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60" windowWidth="24240" windowHeight="11280"/>
  </bookViews>
  <sheets>
    <sheet name="App.2-P_Cost_Allocation 2015" sheetId="1" r:id="rId1"/>
    <sheet name="App.2-P_Cost_Allocation 2016" sheetId="2" r:id="rId2"/>
    <sheet name="App.2-P_Cost_Allocation 2017" sheetId="3" r:id="rId3"/>
    <sheet name="App.2-P_Cost_Allocation 2018" sheetId="4" r:id="rId4"/>
    <sheet name="App.2-P_Cost_Allocation 2019" sheetId="5" r:id="rId5"/>
    <sheet name="Appendix 2-R_Loss Factors" sheetId="6"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A">#REF!</definedName>
    <definedName name="\B">#REF!</definedName>
    <definedName name="\M">#REF!</definedName>
    <definedName name="\S">#REF!</definedName>
    <definedName name="\Z">#REF!</definedName>
    <definedName name="___1100">#REF!</definedName>
    <definedName name="___1101">#REF!</definedName>
    <definedName name="___1120">#REF!</definedName>
    <definedName name="___1140">#REF!</definedName>
    <definedName name="___1150">#REF!</definedName>
    <definedName name="___1153">#REF!</definedName>
    <definedName name="___200">#REF!</definedName>
    <definedName name="___201">#REF!</definedName>
    <definedName name="___203">#REF!</definedName>
    <definedName name="___204">#REF!</definedName>
    <definedName name="___205">#REF!</definedName>
    <definedName name="___206">#REF!</definedName>
    <definedName name="___207">#REF!</definedName>
    <definedName name="___208">#REF!</definedName>
    <definedName name="___209">#REF!</definedName>
    <definedName name="___210">#REF!</definedName>
    <definedName name="___211">#REF!</definedName>
    <definedName name="___212">#REF!</definedName>
    <definedName name="___213">#REF!</definedName>
    <definedName name="___215">#REF!</definedName>
    <definedName name="___216">#REF!</definedName>
    <definedName name="___217">#REF!</definedName>
    <definedName name="___218">#REF!</definedName>
    <definedName name="___219">#REF!</definedName>
    <definedName name="___220">#REF!</definedName>
    <definedName name="___223">#REF!</definedName>
    <definedName name="___224">#REF!</definedName>
    <definedName name="___232">#REF!</definedName>
    <definedName name="___240">#REF!</definedName>
    <definedName name="___241">#REF!</definedName>
    <definedName name="___242">#REF!</definedName>
    <definedName name="___243">#REF!</definedName>
    <definedName name="___250">#REF!</definedName>
    <definedName name="___300">#REF!</definedName>
    <definedName name="___301">#REF!</definedName>
    <definedName name="___303">#REF!</definedName>
    <definedName name="___304">#REF!</definedName>
    <definedName name="___305">#REF!</definedName>
    <definedName name="___306">#REF!</definedName>
    <definedName name="___307">#REF!</definedName>
    <definedName name="___308">#REF!</definedName>
    <definedName name="___309">#REF!</definedName>
    <definedName name="___310">#REF!</definedName>
    <definedName name="___311">#REF!</definedName>
    <definedName name="___312">#REF!</definedName>
    <definedName name="___313">#REF!</definedName>
    <definedName name="___315">#REF!</definedName>
    <definedName name="___316">#REF!</definedName>
    <definedName name="___317">#REF!</definedName>
    <definedName name="___318">#REF!</definedName>
    <definedName name="___319">#REF!</definedName>
    <definedName name="___320">#REF!</definedName>
    <definedName name="___323">#REF!</definedName>
    <definedName name="___324">#REF!</definedName>
    <definedName name="___332">#REF!</definedName>
    <definedName name="___340">#REF!</definedName>
    <definedName name="___390">#REF!</definedName>
    <definedName name="___500">#REF!</definedName>
    <definedName name="___600">#REF!</definedName>
    <definedName name="___700">#REF!</definedName>
    <definedName name="___800">#REF!</definedName>
    <definedName name="__1100">#REF!</definedName>
    <definedName name="__1101">#REF!</definedName>
    <definedName name="__1120">#REF!</definedName>
    <definedName name="__1140">#REF!</definedName>
    <definedName name="__1150">#REF!</definedName>
    <definedName name="__1153">#REF!</definedName>
    <definedName name="__200">#REF!</definedName>
    <definedName name="__201">#REF!</definedName>
    <definedName name="__203">#REF!</definedName>
    <definedName name="__204">#REF!</definedName>
    <definedName name="__205">#REF!</definedName>
    <definedName name="__206">#REF!</definedName>
    <definedName name="__207">#REF!</definedName>
    <definedName name="__208">#REF!</definedName>
    <definedName name="__209">#REF!</definedName>
    <definedName name="__210">#REF!</definedName>
    <definedName name="__211">#REF!</definedName>
    <definedName name="__212">#REF!</definedName>
    <definedName name="__213">#REF!</definedName>
    <definedName name="__215">#REF!</definedName>
    <definedName name="__216">#REF!</definedName>
    <definedName name="__217">#REF!</definedName>
    <definedName name="__218">#REF!</definedName>
    <definedName name="__219">#REF!</definedName>
    <definedName name="__220">#REF!</definedName>
    <definedName name="__223">#REF!</definedName>
    <definedName name="__224">#REF!</definedName>
    <definedName name="__232">#REF!</definedName>
    <definedName name="__240">#REF!</definedName>
    <definedName name="__241">#REF!</definedName>
    <definedName name="__242">#REF!</definedName>
    <definedName name="__243">#REF!</definedName>
    <definedName name="__250">#REF!</definedName>
    <definedName name="__30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12">#REF!</definedName>
    <definedName name="__313">#REF!</definedName>
    <definedName name="__315">#REF!</definedName>
    <definedName name="__316">#REF!</definedName>
    <definedName name="__317">#REF!</definedName>
    <definedName name="__318">#REF!</definedName>
    <definedName name="__319">#REF!</definedName>
    <definedName name="__320">#REF!</definedName>
    <definedName name="__323">#REF!</definedName>
    <definedName name="__324">#REF!</definedName>
    <definedName name="__332">#REF!</definedName>
    <definedName name="__340">#REF!</definedName>
    <definedName name="__390">#REF!</definedName>
    <definedName name="__500">#REF!</definedName>
    <definedName name="__600">#REF!</definedName>
    <definedName name="__700">#REF!</definedName>
    <definedName name="__800">#REF!</definedName>
    <definedName name="__No1000">#REF!</definedName>
    <definedName name="_1_1100">#REF!</definedName>
    <definedName name="_10_204">#REF!</definedName>
    <definedName name="_11_205">#REF!</definedName>
    <definedName name="_1100">#REF!</definedName>
    <definedName name="_1101">#REF!</definedName>
    <definedName name="_1120">#REF!</definedName>
    <definedName name="_1140">#REF!</definedName>
    <definedName name="_1150">#REF!</definedName>
    <definedName name="_1153">#REF!</definedName>
    <definedName name="_12_206">#REF!</definedName>
    <definedName name="_13_207">#REF!</definedName>
    <definedName name="_14_208">#REF!</definedName>
    <definedName name="_15_209">#REF!</definedName>
    <definedName name="_16_210">#REF!</definedName>
    <definedName name="_17_211">#REF!</definedName>
    <definedName name="_18_212">#REF!</definedName>
    <definedName name="_19_213">#REF!</definedName>
    <definedName name="_2_1101">#REF!</definedName>
    <definedName name="_20_215">#REF!</definedName>
    <definedName name="_200">#REF!</definedName>
    <definedName name="_201">#REF!</definedName>
    <definedName name="_203">#REF!</definedName>
    <definedName name="_204">#REF!</definedName>
    <definedName name="_205">#REF!</definedName>
    <definedName name="_206">#REF!</definedName>
    <definedName name="_207">#REF!</definedName>
    <definedName name="_208">#REF!</definedName>
    <definedName name="_209">#REF!</definedName>
    <definedName name="_21_216">#REF!</definedName>
    <definedName name="_210">#REF!</definedName>
    <definedName name="_211">#REF!</definedName>
    <definedName name="_212">#REF!</definedName>
    <definedName name="_213">#REF!</definedName>
    <definedName name="_215">#REF!</definedName>
    <definedName name="_216">#REF!</definedName>
    <definedName name="_217">#REF!</definedName>
    <definedName name="_218">#REF!</definedName>
    <definedName name="_219">#REF!</definedName>
    <definedName name="_22_217">#REF!</definedName>
    <definedName name="_220">#REF!</definedName>
    <definedName name="_223">#REF!</definedName>
    <definedName name="_224">#REF!</definedName>
    <definedName name="_23_218">#REF!</definedName>
    <definedName name="_232">#REF!</definedName>
    <definedName name="_24_219">#REF!</definedName>
    <definedName name="_240">#REF!</definedName>
    <definedName name="_241">#REF!</definedName>
    <definedName name="_242">#REF!</definedName>
    <definedName name="_243">#REF!</definedName>
    <definedName name="_25_220">#REF!</definedName>
    <definedName name="_250">#REF!</definedName>
    <definedName name="_26_223">#REF!</definedName>
    <definedName name="_27_224">#REF!</definedName>
    <definedName name="_28_232">#REF!</definedName>
    <definedName name="_29_240">#REF!</definedName>
    <definedName name="_3_1120">#REF!</definedName>
    <definedName name="_30_241">#REF!</definedName>
    <definedName name="_300">#REF!</definedName>
    <definedName name="_301">#REF!</definedName>
    <definedName name="_303">#REF!</definedName>
    <definedName name="_304">#REF!</definedName>
    <definedName name="_305">#REF!</definedName>
    <definedName name="_306">#REF!</definedName>
    <definedName name="_307">#REF!</definedName>
    <definedName name="_308">#REF!</definedName>
    <definedName name="_309">#REF!</definedName>
    <definedName name="_31_242">#REF!</definedName>
    <definedName name="_310">#REF!</definedName>
    <definedName name="_311">#REF!</definedName>
    <definedName name="_312">#REF!</definedName>
    <definedName name="_313">#REF!</definedName>
    <definedName name="_315">#REF!</definedName>
    <definedName name="_316">#REF!</definedName>
    <definedName name="_317">#REF!</definedName>
    <definedName name="_318">#REF!</definedName>
    <definedName name="_319">#REF!</definedName>
    <definedName name="_32_243">#REF!</definedName>
    <definedName name="_320">#REF!</definedName>
    <definedName name="_323">#REF!</definedName>
    <definedName name="_324">#REF!</definedName>
    <definedName name="_33_250">#REF!</definedName>
    <definedName name="_332">#REF!</definedName>
    <definedName name="_34_300">#REF!</definedName>
    <definedName name="_340">#REF!</definedName>
    <definedName name="_35_301">#REF!</definedName>
    <definedName name="_36_301">#REF!</definedName>
    <definedName name="_36_303">#REF!</definedName>
    <definedName name="_37_303">#REF!</definedName>
    <definedName name="_37_304">#REF!</definedName>
    <definedName name="_38_304">#REF!</definedName>
    <definedName name="_38_305">#REF!</definedName>
    <definedName name="_39_305">#REF!</definedName>
    <definedName name="_39_306">#REF!</definedName>
    <definedName name="_390">#REF!</definedName>
    <definedName name="_4_1140">#REF!</definedName>
    <definedName name="_40_306">#REF!</definedName>
    <definedName name="_40_307">#REF!</definedName>
    <definedName name="_41_307">#REF!</definedName>
    <definedName name="_41_308">#REF!</definedName>
    <definedName name="_42_308">#REF!</definedName>
    <definedName name="_42_309">#REF!</definedName>
    <definedName name="_43_309">#REF!</definedName>
    <definedName name="_43_310">#REF!</definedName>
    <definedName name="_44_310">#REF!</definedName>
    <definedName name="_44_311">#REF!</definedName>
    <definedName name="_45_311">#REF!</definedName>
    <definedName name="_45_312">#REF!</definedName>
    <definedName name="_46_312">#REF!</definedName>
    <definedName name="_46_313">#REF!</definedName>
    <definedName name="_47_313">#REF!</definedName>
    <definedName name="_47_315">#REF!</definedName>
    <definedName name="_48_315">#REF!</definedName>
    <definedName name="_48_316">#REF!</definedName>
    <definedName name="_49_316">#REF!</definedName>
    <definedName name="_49_317">#REF!</definedName>
    <definedName name="_5_1150">#REF!</definedName>
    <definedName name="_50_317">#REF!</definedName>
    <definedName name="_50_318">#REF!</definedName>
    <definedName name="_500">#REF!</definedName>
    <definedName name="_51_318">#REF!</definedName>
    <definedName name="_51_319">#REF!</definedName>
    <definedName name="_52_319">#REF!</definedName>
    <definedName name="_52_320">#REF!</definedName>
    <definedName name="_53_320">#REF!</definedName>
    <definedName name="_53_323">#REF!</definedName>
    <definedName name="_54_323">#REF!</definedName>
    <definedName name="_54_324">#REF!</definedName>
    <definedName name="_55_324">#REF!</definedName>
    <definedName name="_55_332">#REF!</definedName>
    <definedName name="_56_332">#REF!</definedName>
    <definedName name="_56_340">#REF!</definedName>
    <definedName name="_57_340">#REF!</definedName>
    <definedName name="_57_390">#REF!</definedName>
    <definedName name="_58_390">#REF!</definedName>
    <definedName name="_58_500">#REF!</definedName>
    <definedName name="_59_500">#REF!</definedName>
    <definedName name="_59_600">#REF!</definedName>
    <definedName name="_6_1153">#REF!</definedName>
    <definedName name="_60_600">#REF!</definedName>
    <definedName name="_60_700">#REF!</definedName>
    <definedName name="_600">#REF!</definedName>
    <definedName name="_61_700">#REF!</definedName>
    <definedName name="_61_800">#REF!</definedName>
    <definedName name="_62_800">#REF!</definedName>
    <definedName name="_7_200">#REF!</definedName>
    <definedName name="_700">#REF!</definedName>
    <definedName name="_8_201">#REF!</definedName>
    <definedName name="_800">#REF!</definedName>
    <definedName name="_9_203">#REF!</definedName>
    <definedName name="_Order1" hidden="1">255</definedName>
    <definedName name="_Sort" hidden="1">[1]Sheet1!$G$40:$K$40</definedName>
    <definedName name="ABC">#REF!</definedName>
    <definedName name="account">'[2]B. Setup'!$B$513:$C$1305</definedName>
    <definedName name="Accrued">#REF!</definedName>
    <definedName name="AGBill">'[3]3b. 2012 - CS Inc Stmt'!#REF!</definedName>
    <definedName name="AGBillAndColl">'[3]3a. 2012 EDO - Inc Stmt'!#REF!</definedName>
    <definedName name="AGCapTax">'[3]3a. 2012 EDO - Inc Stmt'!#REF!</definedName>
    <definedName name="AGccCorpTax">'[3]3b. 2012 - CS Inc Stmt'!#REF!</definedName>
    <definedName name="AGccIntExpense">'[3]3b. 2012 - CS Inc Stmt'!#REF!</definedName>
    <definedName name="AGccIntIncome">'[3]3b. 2012 - CS Inc Stmt'!#REF!</definedName>
    <definedName name="AGCorpTax">'[3]3a. 2012 EDO - Inc Stmt'!#REF!</definedName>
    <definedName name="AGCredLoss">'[3]3a. 2012 EDO - Inc Stmt'!#REF!</definedName>
    <definedName name="AGcsCapTax">'[3]3b. 2012 - CS Inc Stmt'!#REF!</definedName>
    <definedName name="AGcsDepAndAmort">'[3]3b. 2012 - CS Inc Stmt'!#REF!</definedName>
    <definedName name="AGDandU">'[3]3a. 2012 EDO - Inc Stmt'!#REF!</definedName>
    <definedName name="AGDepAndAmort">'[3]3a. 2012 EDO - Inc Stmt'!#REF!</definedName>
    <definedName name="AGGandA">'[3]3a. 2012 EDO - Inc Stmt'!#REF!</definedName>
    <definedName name="AGIntExpense">'[3]3a. 2012 EDO - Inc Stmt'!#REF!</definedName>
    <definedName name="AGIntIncome">'[3]3a. 2012 EDO - Inc Stmt'!#REF!</definedName>
    <definedName name="AGOpCosts">'[3]3b. 2012 - CS Inc Stmt'!#REF!</definedName>
    <definedName name="AGOtherInc">'[3]3a. 2012 EDO - Inc Stmt'!#REF!</definedName>
    <definedName name="AGOtherRev">'[3]3b. 2012 - CS Inc Stmt'!#REF!</definedName>
    <definedName name="AGRevFixed">'[3]3a. 2012 EDO - Inc Stmt'!#REF!</definedName>
    <definedName name="AGRevVar">'[3]3a. 2012 EDO - Inc Stmt'!#REF!</definedName>
    <definedName name="AGSalAndBen">'[3]3b. 2012 - CS Inc Stmt'!#REF!</definedName>
    <definedName name="AGSaleOfAssets">'[3]3a. 2012 EDO - Inc Stmt'!#REF!</definedName>
    <definedName name="Answer">[4]CLD!$Y$1:$Y$3</definedName>
    <definedName name="AssetNum">'[5]CAP - data - current month'!$E$10:$E$1008</definedName>
    <definedName name="ASSETS">#REF!</definedName>
    <definedName name="BI_LDCLIST">'[6]3. Rate Class Selection'!$B$19:$B$21</definedName>
    <definedName name="Billed">'[7]Energy Revenue'!$A$5:$S$88</definedName>
    <definedName name="BizUnits">[8]Sheet1!$B$3:$B$16</definedName>
    <definedName name="BlankCells">#REF!,#REF!,#REF!</definedName>
    <definedName name="capcosttype">[9]Setup!$C$5:$C$10</definedName>
    <definedName name="CAPEX">'[10]D&amp;U_G&amp;A'!#REF!</definedName>
    <definedName name="capital">'[11]WorkPlan - Capital'!$B$7:$AO$500</definedName>
    <definedName name="CapitalOEBs">'[2]B. Setup'!$A$1591:$C$1645</definedName>
    <definedName name="CAPNOTE">[12]capex!#REF!</definedName>
    <definedName name="CapOEB">'[2]B. Setup'!$A$233:$F$245</definedName>
    <definedName name="capsupplier">[11]Setup!$A$225:$A$234</definedName>
    <definedName name="CAPX1">[12]capex!#REF!</definedName>
    <definedName name="CAPX10">[12]capex!#REF!</definedName>
    <definedName name="CAPX11">[12]capex!#REF!</definedName>
    <definedName name="CAPX12">[12]capex!#REF!</definedName>
    <definedName name="CAPX13">[12]capex!#REF!</definedName>
    <definedName name="CAPX14">[12]capex!#REF!</definedName>
    <definedName name="CAPX15">[12]capex!#REF!</definedName>
    <definedName name="CAPX16">[12]capex!#REF!</definedName>
    <definedName name="CAPX17">[12]capex!#REF!</definedName>
    <definedName name="CAPX18">[12]capex!#REF!</definedName>
    <definedName name="CAPX2">[12]capex!#REF!</definedName>
    <definedName name="CAPX20">[12]capex!#REF!</definedName>
    <definedName name="CAPX23">[12]capex!#REF!</definedName>
    <definedName name="CAPX3">[12]capex!#REF!</definedName>
    <definedName name="CAPX4">[12]capex!#REF!</definedName>
    <definedName name="CAPX5">[12]capex!#REF!</definedName>
    <definedName name="CAPX6">[12]capex!#REF!</definedName>
    <definedName name="CAPX7">[12]capex!#REF!</definedName>
    <definedName name="CAPX8">[12]capex!#REF!</definedName>
    <definedName name="CAPX9">[12]capex!#REF!</definedName>
    <definedName name="CAS_TB_DATA">#REF!</definedName>
    <definedName name="categories">'[13]Capital Summary'!$A$29:$A$61</definedName>
    <definedName name="CC_LIST">'[14]|'!$A$2:$A$1801</definedName>
    <definedName name="CC_MASTER_LIST">'[15]|'!$E$2:$E$301</definedName>
    <definedName name="CC_OEB_LIST">'[15]|'!$K$2:$K$301</definedName>
    <definedName name="CCBill">'[3]3b. 2012 - CS Inc Stmt'!#REF!</definedName>
    <definedName name="CCBillAndColl">'[3]3a. 2012 EDO - Inc Stmt'!#REF!</definedName>
    <definedName name="CCCapTax">'[3]3a. 2012 EDO - Inc Stmt'!#REF!</definedName>
    <definedName name="CCCorpTax">'[3]3a. 2012 EDO - Inc Stmt'!#REF!</definedName>
    <definedName name="CCCredLoss">'[3]3a. 2012 EDO - Inc Stmt'!#REF!</definedName>
    <definedName name="CCcsCapTax">'[3]3b. 2012 - CS Inc Stmt'!#REF!</definedName>
    <definedName name="CCcsCorpTax">'[3]3b. 2012 - CS Inc Stmt'!#REF!</definedName>
    <definedName name="CCcsDepAndAmort">'[3]3b. 2012 - CS Inc Stmt'!#REF!</definedName>
    <definedName name="CCcsIntExpense">'[3]3b. 2012 - CS Inc Stmt'!#REF!</definedName>
    <definedName name="CCcsIntIncome">'[3]3b. 2012 - CS Inc Stmt'!#REF!</definedName>
    <definedName name="CCDandU">'[3]3a. 2012 EDO - Inc Stmt'!#REF!</definedName>
    <definedName name="CCDepAndAmort">'[3]3a. 2012 EDO - Inc Stmt'!#REF!</definedName>
    <definedName name="CCGandA">'[3]3a. 2012 EDO - Inc Stmt'!#REF!</definedName>
    <definedName name="CCIntExpense">'[3]3a. 2012 EDO - Inc Stmt'!#REF!</definedName>
    <definedName name="CCIntIncome">'[3]3a. 2012 EDO - Inc Stmt'!#REF!</definedName>
    <definedName name="CCOpCosts">'[3]3b. 2012 - CS Inc Stmt'!#REF!</definedName>
    <definedName name="CCOtherInc">'[3]3a. 2012 EDO - Inc Stmt'!#REF!</definedName>
    <definedName name="CCOtherRev">'[3]3b. 2012 - CS Inc Stmt'!#REF!</definedName>
    <definedName name="CCRevFixed">'[3]3a. 2012 EDO - Inc Stmt'!#REF!</definedName>
    <definedName name="CCRevVar">'[3]3a. 2012 EDO - Inc Stmt'!#REF!</definedName>
    <definedName name="CCSalAndBen">'[3]3b. 2012 - CS Inc Stmt'!#REF!</definedName>
    <definedName name="CCSaleOfAssets">'[3]3a. 2012 EDO - Inc Stmt'!#REF!</definedName>
    <definedName name="CDM_TO_BS">'[16]|3-3_DRIVERS|'!$BC$2</definedName>
    <definedName name="CG_FLEET_BURDEN">'[15]|Index|'!$BB$3</definedName>
    <definedName name="CG_MAT_BURDEN">'[15]|Index|'!$BB$4</definedName>
    <definedName name="ClientName">[17]Main!$C$6</definedName>
    <definedName name="CLUSTER">'[14]|OPEX|'!$C$2</definedName>
    <definedName name="CLUSTER_LIST">'[14]|'!$A$2:$A$3000</definedName>
    <definedName name="CO_LIST">'[16]|3-2_INDEX|'!$G$3:$G$18</definedName>
    <definedName name="Companies">[18]Companies!$B$4:$B$20</definedName>
    <definedName name="Company10">[19]Setup!$A$29:$A$30</definedName>
    <definedName name="Company12">[19]Setup!$A$19:$A$24</definedName>
    <definedName name="contactf" localSheetId="1">#REF!</definedName>
    <definedName name="contactf" localSheetId="2">#REF!</definedName>
    <definedName name="contactf" localSheetId="3">#REF!</definedName>
    <definedName name="contactf" localSheetId="4">#REF!</definedName>
    <definedName name="contactf" localSheetId="5">#REF!</definedName>
    <definedName name="contactf">#REF!</definedName>
    <definedName name="COP">'[7]Cost of Power'!$C$27:$N$33</definedName>
    <definedName name="CostCenter">[11]Setup!$B$134:$B$208</definedName>
    <definedName name="costtype">[11]Setup!$A$214:$A$219</definedName>
    <definedName name="CustomerAdministration">[20]lists!$Z$1:$Z$36</definedName>
    <definedName name="CustomerCount">#REF!</definedName>
    <definedName name="data">'[10]D&amp;U_G&amp;A'!#REF!</definedName>
    <definedName name="data3">#REF!</definedName>
    <definedName name="data303">#REF!</definedName>
    <definedName name="DATE_LIST">[14]INDEX!$BC$3:$BC$3000</definedName>
    <definedName name="DateCell">#REF!</definedName>
    <definedName name="DaysInPreviousYear">'[21]Distribution Revenue by Source'!$B$22</definedName>
    <definedName name="DaysInYear">'[21]Distribution Revenue by Source'!$B$21</definedName>
    <definedName name="DEPBYYR">#REF!</definedName>
    <definedName name="Details">#REF!</definedName>
    <definedName name="DISTRIB">[12]capex!#REF!</definedName>
    <definedName name="EBNUMBER">'[20]LDC Info'!$E$16</definedName>
    <definedName name="EDO">[12]capex!#REF!</definedName>
    <definedName name="EDOInput">#REF!,#REF!,#REF!,#REF!</definedName>
    <definedName name="EMP_LIST">[14]INDEX!$AY$3:$AY$1000</definedName>
    <definedName name="ERR_INDEX_ACCT">[14]INDEX!$Y$2</definedName>
    <definedName name="expense">[11]Setup!$D$1151:$D$1179</definedName>
    <definedName name="Explanation">#REF!</definedName>
    <definedName name="Fixed_Charges">[20]lists!$I$1:$I$185</definedName>
    <definedName name="FS_LINES">'[16]|'!$G$1:$G$100</definedName>
    <definedName name="FULL">[12]capex!#REF!</definedName>
    <definedName name="FW">[12]capex!#REF!</definedName>
    <definedName name="GA">'[22]1e. Allocation Percents'!$B$80:$B$100</definedName>
    <definedName name="GLaccount">[11]Setup!$B$507:$C$1142</definedName>
    <definedName name="glcomp">#REF!</definedName>
    <definedName name="GLlookup">[11]Setup!$A$371:$B$499</definedName>
    <definedName name="GLname">[11]Setup!$B$507:$C$1142</definedName>
    <definedName name="HCE">[12]capex!#REF!</definedName>
    <definedName name="histdate">[23]Financials!$E$76</definedName>
    <definedName name="Holidays">'[2]B. Setup'!$A$1505:$A$1516</definedName>
    <definedName name="HOME">#REF!</definedName>
    <definedName name="HORIZON">'[16]|3-3_DRIVERS|'!$FV$2:$GD$2</definedName>
    <definedName name="HoursAvail">[11]Setup!$A$122:$B$124</definedName>
    <definedName name="HUCMULT">'[16]|3-3_DRIVERS|'!$AZ$2</definedName>
    <definedName name="IncludeProject">'[24]Proj Summ'!$B$13:$CE$48</definedName>
    <definedName name="Incr2000" localSheetId="1">#REF!</definedName>
    <definedName name="Incr2000" localSheetId="2">#REF!</definedName>
    <definedName name="Incr2000" localSheetId="3">#REF!</definedName>
    <definedName name="Incr2000" localSheetId="4">#REF!</definedName>
    <definedName name="Incr2000" localSheetId="5">#REF!</definedName>
    <definedName name="Incr2000">#REF!</definedName>
    <definedName name="Input_FW">'[25]MgtRp - FW'!$K$13:$K$18,'[25]MgtRp - FW'!$K$21:$K$24,'[25]MgtRp - FW'!$K$29,'[25]MgtRp - FW'!$K$31</definedName>
    <definedName name="Input_HUC">'[25]MgtRp - HUC'!$K$15,'[25]MgtRp - HUC'!$K$17,'[25]MgtRp - HUC'!$K$18,'[25]MgtRp - HUC'!$K$19,'[25]MgtRp - HUC'!$K$20,'[25]MgtRp - HUC'!$K$24,'[25]MgtRp - HUC'!$K$25,'[25]MgtRp - HUC'!$K$27</definedName>
    <definedName name="InputCells">#REF!,#REF!</definedName>
    <definedName name="inputdata">#REF!</definedName>
    <definedName name="IS_CATEGORIES">[14]INDEX!$AA$3:$AA$78</definedName>
    <definedName name="JE">#REF!</definedName>
    <definedName name="LabourHours">#REF!</definedName>
    <definedName name="labourlist">[11]Setup!$C$1189:$I$1363</definedName>
    <definedName name="lastyrcap">'[11]2009 Capital Budget'!$B$3:$D$500</definedName>
    <definedName name="lastyrop">'[11]2009 Operating Budget'!$B$3:$D$500</definedName>
    <definedName name="LDC\NAME">'[26]LDC List'!$A$1:$A$65536</definedName>
    <definedName name="LDC_LIST">[27]lists!$AM$1:$AM$80</definedName>
    <definedName name="LDC_NAMES">'[28]LDC List'!$A$1:$A$65536</definedName>
    <definedName name="LDCNAME">#REF!</definedName>
    <definedName name="LDCNAME1">#REF!</definedName>
    <definedName name="LIMIT" localSheetId="1">#REF!</definedName>
    <definedName name="LIMIT" localSheetId="2">#REF!</definedName>
    <definedName name="LIMIT" localSheetId="3">#REF!</definedName>
    <definedName name="LIMIT" localSheetId="4">#REF!</definedName>
    <definedName name="LIMIT" localSheetId="5">#REF!</definedName>
    <definedName name="LIMIT">#REF!</definedName>
    <definedName name="ListOfPrograms">'[29]OPA Use only'!$B$25:$B$30</definedName>
    <definedName name="LossFactors">[20]lists!$L$2:$L$15</definedName>
    <definedName name="MACRO">#REF!</definedName>
    <definedName name="man_beg_bud" localSheetId="1">#REF!</definedName>
    <definedName name="man_beg_bud" localSheetId="2">#REF!</definedName>
    <definedName name="man_beg_bud" localSheetId="3">#REF!</definedName>
    <definedName name="man_beg_bud" localSheetId="4">#REF!</definedName>
    <definedName name="man_beg_bud" localSheetId="5">#REF!</definedName>
    <definedName name="man_beg_bud">#REF!</definedName>
    <definedName name="man_end_bud" localSheetId="1">#REF!</definedName>
    <definedName name="man_end_bud" localSheetId="2">#REF!</definedName>
    <definedName name="man_end_bud" localSheetId="3">#REF!</definedName>
    <definedName name="man_end_bud" localSheetId="4">#REF!</definedName>
    <definedName name="man_end_bud" localSheetId="5">#REF!</definedName>
    <definedName name="man_end_bud">#REF!</definedName>
    <definedName name="man12ACT" localSheetId="1">#REF!</definedName>
    <definedName name="man12ACT" localSheetId="2">#REF!</definedName>
    <definedName name="man12ACT" localSheetId="3">#REF!</definedName>
    <definedName name="man12ACT" localSheetId="4">#REF!</definedName>
    <definedName name="man12ACT" localSheetId="5">#REF!</definedName>
    <definedName name="man12ACT">#REF!</definedName>
    <definedName name="MANBUD" localSheetId="1">#REF!</definedName>
    <definedName name="MANBUD" localSheetId="2">#REF!</definedName>
    <definedName name="MANBUD" localSheetId="3">#REF!</definedName>
    <definedName name="MANBUD" localSheetId="4">#REF!</definedName>
    <definedName name="MANBUD" localSheetId="5">#REF!</definedName>
    <definedName name="MANBUD">#REF!</definedName>
    <definedName name="manCYACT" localSheetId="1">#REF!</definedName>
    <definedName name="manCYACT" localSheetId="2">#REF!</definedName>
    <definedName name="manCYACT" localSheetId="3">#REF!</definedName>
    <definedName name="manCYACT" localSheetId="4">#REF!</definedName>
    <definedName name="manCYACT" localSheetId="5">#REF!</definedName>
    <definedName name="manCYACT">#REF!</definedName>
    <definedName name="manCYBUD" localSheetId="1">#REF!</definedName>
    <definedName name="manCYBUD" localSheetId="2">#REF!</definedName>
    <definedName name="manCYBUD" localSheetId="3">#REF!</definedName>
    <definedName name="manCYBUD" localSheetId="4">#REF!</definedName>
    <definedName name="manCYBUD" localSheetId="5">#REF!</definedName>
    <definedName name="manCYBUD">#REF!</definedName>
    <definedName name="manCYF" localSheetId="1">#REF!</definedName>
    <definedName name="manCYF" localSheetId="2">#REF!</definedName>
    <definedName name="manCYF" localSheetId="3">#REF!</definedName>
    <definedName name="manCYF" localSheetId="4">#REF!</definedName>
    <definedName name="manCYF" localSheetId="5">#REF!</definedName>
    <definedName name="manCYF">#REF!</definedName>
    <definedName name="MANEND" localSheetId="1">#REF!</definedName>
    <definedName name="MANEND" localSheetId="2">#REF!</definedName>
    <definedName name="MANEND" localSheetId="3">#REF!</definedName>
    <definedName name="MANEND" localSheetId="4">#REF!</definedName>
    <definedName name="MANEND" localSheetId="5">#REF!</definedName>
    <definedName name="MANEND">#REF!</definedName>
    <definedName name="manNYbud" localSheetId="1">#REF!</definedName>
    <definedName name="manNYbud" localSheetId="2">#REF!</definedName>
    <definedName name="manNYbud" localSheetId="3">#REF!</definedName>
    <definedName name="manNYbud" localSheetId="4">#REF!</definedName>
    <definedName name="manNYbud" localSheetId="5">#REF!</definedName>
    <definedName name="manNYbud">#REF!</definedName>
    <definedName name="manpower_costs" localSheetId="1">#REF!</definedName>
    <definedName name="manpower_costs" localSheetId="2">#REF!</definedName>
    <definedName name="manpower_costs" localSheetId="3">#REF!</definedName>
    <definedName name="manpower_costs" localSheetId="4">#REF!</definedName>
    <definedName name="manpower_costs" localSheetId="5">#REF!</definedName>
    <definedName name="manpower_costs">#REF!</definedName>
    <definedName name="manPYACT" localSheetId="1">#REF!</definedName>
    <definedName name="manPYACT" localSheetId="2">#REF!</definedName>
    <definedName name="manPYACT" localSheetId="3">#REF!</definedName>
    <definedName name="manPYACT" localSheetId="4">#REF!</definedName>
    <definedName name="manPYACT" localSheetId="5">#REF!</definedName>
    <definedName name="manPYACT">#REF!</definedName>
    <definedName name="MANSTART" localSheetId="1">#REF!</definedName>
    <definedName name="MANSTART" localSheetId="2">#REF!</definedName>
    <definedName name="MANSTART" localSheetId="3">#REF!</definedName>
    <definedName name="MANSTART" localSheetId="4">#REF!</definedName>
    <definedName name="MANSTART" localSheetId="5">#REF!</definedName>
    <definedName name="MANSTART">#REF!</definedName>
    <definedName name="mat_beg_bud" localSheetId="1">#REF!</definedName>
    <definedName name="mat_beg_bud" localSheetId="2">#REF!</definedName>
    <definedName name="mat_beg_bud" localSheetId="3">#REF!</definedName>
    <definedName name="mat_beg_bud" localSheetId="4">#REF!</definedName>
    <definedName name="mat_beg_bud" localSheetId="5">#REF!</definedName>
    <definedName name="mat_beg_bud">#REF!</definedName>
    <definedName name="mat_end_bud" localSheetId="1">#REF!</definedName>
    <definedName name="mat_end_bud" localSheetId="2">#REF!</definedName>
    <definedName name="mat_end_bud" localSheetId="3">#REF!</definedName>
    <definedName name="mat_end_bud" localSheetId="4">#REF!</definedName>
    <definedName name="mat_end_bud" localSheetId="5">#REF!</definedName>
    <definedName name="mat_end_bud">#REF!</definedName>
    <definedName name="mat12ACT" localSheetId="1">#REF!</definedName>
    <definedName name="mat12ACT" localSheetId="2">#REF!</definedName>
    <definedName name="mat12ACT" localSheetId="3">#REF!</definedName>
    <definedName name="mat12ACT" localSheetId="4">#REF!</definedName>
    <definedName name="mat12ACT" localSheetId="5">#REF!</definedName>
    <definedName name="mat12ACT">#REF!</definedName>
    <definedName name="MATBUD" localSheetId="1">#REF!</definedName>
    <definedName name="MATBUD" localSheetId="2">#REF!</definedName>
    <definedName name="MATBUD" localSheetId="3">#REF!</definedName>
    <definedName name="MATBUD" localSheetId="4">#REF!</definedName>
    <definedName name="MATBUD" localSheetId="5">#REF!</definedName>
    <definedName name="MATBUD">#REF!</definedName>
    <definedName name="matCYACT" localSheetId="1">#REF!</definedName>
    <definedName name="matCYACT" localSheetId="2">#REF!</definedName>
    <definedName name="matCYACT" localSheetId="3">#REF!</definedName>
    <definedName name="matCYACT" localSheetId="4">#REF!</definedName>
    <definedName name="matCYACT" localSheetId="5">#REF!</definedName>
    <definedName name="matCYACT">#REF!</definedName>
    <definedName name="matCYBUD" localSheetId="1">#REF!</definedName>
    <definedName name="matCYBUD" localSheetId="2">#REF!</definedName>
    <definedName name="matCYBUD" localSheetId="3">#REF!</definedName>
    <definedName name="matCYBUD" localSheetId="4">#REF!</definedName>
    <definedName name="matCYBUD" localSheetId="5">#REF!</definedName>
    <definedName name="matCYBUD">#REF!</definedName>
    <definedName name="matCYF" localSheetId="1">#REF!</definedName>
    <definedName name="matCYF" localSheetId="2">#REF!</definedName>
    <definedName name="matCYF" localSheetId="3">#REF!</definedName>
    <definedName name="matCYF" localSheetId="4">#REF!</definedName>
    <definedName name="matCYF" localSheetId="5">#REF!</definedName>
    <definedName name="matCYF">#REF!</definedName>
    <definedName name="MATEND" localSheetId="1">#REF!</definedName>
    <definedName name="MATEND" localSheetId="2">#REF!</definedName>
    <definedName name="MATEND" localSheetId="3">#REF!</definedName>
    <definedName name="MATEND" localSheetId="4">#REF!</definedName>
    <definedName name="MATEND" localSheetId="5">#REF!</definedName>
    <definedName name="MATEND">#REF!</definedName>
    <definedName name="material_costs" localSheetId="1">#REF!</definedName>
    <definedName name="material_costs" localSheetId="2">#REF!</definedName>
    <definedName name="material_costs" localSheetId="3">#REF!</definedName>
    <definedName name="material_costs" localSheetId="4">#REF!</definedName>
    <definedName name="material_costs" localSheetId="5">#REF!</definedName>
    <definedName name="material_costs">#REF!</definedName>
    <definedName name="matNYbud" localSheetId="1">#REF!</definedName>
    <definedName name="matNYbud" localSheetId="2">#REF!</definedName>
    <definedName name="matNYbud" localSheetId="3">#REF!</definedName>
    <definedName name="matNYbud" localSheetId="4">#REF!</definedName>
    <definedName name="matNYbud" localSheetId="5">#REF!</definedName>
    <definedName name="matNYbud">#REF!</definedName>
    <definedName name="matPYACT" localSheetId="1">#REF!</definedName>
    <definedName name="matPYACT" localSheetId="2">#REF!</definedName>
    <definedName name="matPYACT" localSheetId="3">#REF!</definedName>
    <definedName name="matPYACT" localSheetId="4">#REF!</definedName>
    <definedName name="matPYACT" localSheetId="5">#REF!</definedName>
    <definedName name="matPYACT">#REF!</definedName>
    <definedName name="MATSTART" localSheetId="1">#REF!</definedName>
    <definedName name="MATSTART" localSheetId="2">#REF!</definedName>
    <definedName name="MATSTART" localSheetId="3">#REF!</definedName>
    <definedName name="MATSTART" localSheetId="4">#REF!</definedName>
    <definedName name="MATSTART" localSheetId="5">#REF!</definedName>
    <definedName name="MATSTART">#REF!</definedName>
    <definedName name="MissingEmployees">#REF!</definedName>
    <definedName name="MofF">#REF!</definedName>
    <definedName name="Month">#REF!</definedName>
    <definedName name="MULT">'[16]|3-2_INDEX|'!$B$5</definedName>
    <definedName name="NBV">#REF!</definedName>
    <definedName name="NonPayment">[20]lists!$AA$1:$AA$71</definedName>
    <definedName name="NorB">[11]Setup!$A$129:$A$130</definedName>
    <definedName name="NOTE">[12]capex!#REF!</definedName>
    <definedName name="NumOfPCs">'[22]1e. Allocation Percents'!$A$13:$N$66</definedName>
    <definedName name="OEB_LIST">'[15]|'!$G$2:$G$600</definedName>
    <definedName name="OEBcodes">'[30]OEB Codes'!$B$9:$Z$511</definedName>
    <definedName name="operating">'[31]WorkPlan - Operating'!$B$7:$AP$678</definedName>
    <definedName name="opsupplier">[11]Setup!$A$241:$A$317</definedName>
    <definedName name="oth_beg_bud" localSheetId="1">#REF!</definedName>
    <definedName name="oth_beg_bud" localSheetId="2">#REF!</definedName>
    <definedName name="oth_beg_bud" localSheetId="3">#REF!</definedName>
    <definedName name="oth_beg_bud" localSheetId="4">#REF!</definedName>
    <definedName name="oth_beg_bud" localSheetId="5">#REF!</definedName>
    <definedName name="oth_beg_bud">#REF!</definedName>
    <definedName name="oth_end_bud" localSheetId="1">#REF!</definedName>
    <definedName name="oth_end_bud" localSheetId="2">#REF!</definedName>
    <definedName name="oth_end_bud" localSheetId="3">#REF!</definedName>
    <definedName name="oth_end_bud" localSheetId="4">#REF!</definedName>
    <definedName name="oth_end_bud" localSheetId="5">#REF!</definedName>
    <definedName name="oth_end_bud">#REF!</definedName>
    <definedName name="oth12ACT" localSheetId="1">#REF!</definedName>
    <definedName name="oth12ACT" localSheetId="2">#REF!</definedName>
    <definedName name="oth12ACT" localSheetId="3">#REF!</definedName>
    <definedName name="oth12ACT" localSheetId="4">#REF!</definedName>
    <definedName name="oth12ACT" localSheetId="5">#REF!</definedName>
    <definedName name="oth12ACT">#REF!</definedName>
    <definedName name="othCYACT" localSheetId="1">#REF!</definedName>
    <definedName name="othCYACT" localSheetId="2">#REF!</definedName>
    <definedName name="othCYACT" localSheetId="3">#REF!</definedName>
    <definedName name="othCYACT" localSheetId="4">#REF!</definedName>
    <definedName name="othCYACT" localSheetId="5">#REF!</definedName>
    <definedName name="othCYACT">#REF!</definedName>
    <definedName name="othCYBUD" localSheetId="1">#REF!</definedName>
    <definedName name="othCYBUD" localSheetId="2">#REF!</definedName>
    <definedName name="othCYBUD" localSheetId="3">#REF!</definedName>
    <definedName name="othCYBUD" localSheetId="4">#REF!</definedName>
    <definedName name="othCYBUD" localSheetId="5">#REF!</definedName>
    <definedName name="othCYBUD">#REF!</definedName>
    <definedName name="othCYF" localSheetId="1">#REF!</definedName>
    <definedName name="othCYF" localSheetId="2">#REF!</definedName>
    <definedName name="othCYF" localSheetId="3">#REF!</definedName>
    <definedName name="othCYF" localSheetId="4">#REF!</definedName>
    <definedName name="othCYF" localSheetId="5">#REF!</definedName>
    <definedName name="othCYF">#REF!</definedName>
    <definedName name="OTHEND" localSheetId="1">#REF!</definedName>
    <definedName name="OTHEND" localSheetId="2">#REF!</definedName>
    <definedName name="OTHEND" localSheetId="3">#REF!</definedName>
    <definedName name="OTHEND" localSheetId="4">#REF!</definedName>
    <definedName name="OTHEND" localSheetId="5">#REF!</definedName>
    <definedName name="OTHEND">#REF!</definedName>
    <definedName name="Other">[32]Inputs!$CA$3:$CA$105</definedName>
    <definedName name="other_costs" localSheetId="1">#REF!</definedName>
    <definedName name="other_costs" localSheetId="2">#REF!</definedName>
    <definedName name="other_costs" localSheetId="3">#REF!</definedName>
    <definedName name="other_costs" localSheetId="4">#REF!</definedName>
    <definedName name="other_costs" localSheetId="5">#REF!</definedName>
    <definedName name="other_costs">#REF!</definedName>
    <definedName name="OTHERBUD" localSheetId="1">#REF!</definedName>
    <definedName name="OTHERBUD" localSheetId="2">#REF!</definedName>
    <definedName name="OTHERBUD" localSheetId="3">#REF!</definedName>
    <definedName name="OTHERBUD" localSheetId="4">#REF!</definedName>
    <definedName name="OTHERBUD" localSheetId="5">#REF!</definedName>
    <definedName name="OTHERBUD">#REF!</definedName>
    <definedName name="othNYbud" localSheetId="1">#REF!</definedName>
    <definedName name="othNYbud" localSheetId="2">#REF!</definedName>
    <definedName name="othNYbud" localSheetId="3">#REF!</definedName>
    <definedName name="othNYbud" localSheetId="4">#REF!</definedName>
    <definedName name="othNYbud" localSheetId="5">#REF!</definedName>
    <definedName name="othNYbud">#REF!</definedName>
    <definedName name="othPYACT" localSheetId="1">#REF!</definedName>
    <definedName name="othPYACT" localSheetId="2">#REF!</definedName>
    <definedName name="othPYACT" localSheetId="3">#REF!</definedName>
    <definedName name="othPYACT" localSheetId="4">#REF!</definedName>
    <definedName name="othPYACT" localSheetId="5">#REF!</definedName>
    <definedName name="othPYACT">#REF!</definedName>
    <definedName name="OTHSTART" localSheetId="1">#REF!</definedName>
    <definedName name="OTHSTART" localSheetId="2">#REF!</definedName>
    <definedName name="OTHSTART" localSheetId="3">#REF!</definedName>
    <definedName name="OTHSTART" localSheetId="4">#REF!</definedName>
    <definedName name="OTHSTART" localSheetId="5">#REF!</definedName>
    <definedName name="OTHSTART">#REF!</definedName>
    <definedName name="payroll">'[33]1d. 2014 Payroll Budget'!$C$501+'[33]1d. 2014 Payroll Budget'!$C$501:$OV$506</definedName>
    <definedName name="pemployee">'[11]Labour Types'!$B$7:$H$106</definedName>
    <definedName name="PERIOD_CUTOFF">'[16]|3-2_INDEX|'!$B$3</definedName>
    <definedName name="PorW">[11]Setup!$C$129:$C$130</definedName>
    <definedName name="PreparedBy">#REF!</definedName>
    <definedName name="_xlnm.Print_Area" localSheetId="0">'App.2-P_Cost_Allocation 2015'!$A$1:$F$119</definedName>
    <definedName name="_xlnm.Print_Area" localSheetId="1">'App.2-P_Cost_Allocation 2016'!$A$1:$F$119</definedName>
    <definedName name="_xlnm.Print_Area" localSheetId="2">'App.2-P_Cost_Allocation 2017'!$A$1:$F$119</definedName>
    <definedName name="_xlnm.Print_Area" localSheetId="3">'App.2-P_Cost_Allocation 2018'!$A$1:$F$119</definedName>
    <definedName name="_xlnm.Print_Area" localSheetId="4">'App.2-P_Cost_Allocation 2019'!$A$1:$F$119</definedName>
    <definedName name="print_end" localSheetId="1">#REF!</definedName>
    <definedName name="print_end" localSheetId="2">#REF!</definedName>
    <definedName name="print_end" localSheetId="3">#REF!</definedName>
    <definedName name="print_end" localSheetId="4">#REF!</definedName>
    <definedName name="print_end" localSheetId="5">#REF!</definedName>
    <definedName name="print_end">#REF!</definedName>
    <definedName name="Proj01">#REF!</definedName>
    <definedName name="Proj01_CopyOH1">#REF!</definedName>
    <definedName name="Proj01_CopyOH2">#REF!</definedName>
    <definedName name="Proj01_CopyOH3">#REF!</definedName>
    <definedName name="Proj01_CopyOH4">#REF!</definedName>
    <definedName name="Proj01_CopyOH5">#REF!</definedName>
    <definedName name="Proj01_CopyOH6">#REF!</definedName>
    <definedName name="Proj01_CopyRange1">#REF!</definedName>
    <definedName name="Proj01_CopyRange2">#REF!</definedName>
    <definedName name="Proj01_CopyRange3">#REF!</definedName>
    <definedName name="Proj01_CopyUG1">#REF!</definedName>
    <definedName name="Proj01_CopyUG2">#REF!</definedName>
    <definedName name="Proj01_CopyUG3">#REF!</definedName>
    <definedName name="Proj01_CopyUG4">#REF!</definedName>
    <definedName name="Proj01_CopyUG5">#REF!</definedName>
    <definedName name="Proj01_CopyUG6">#REF!</definedName>
    <definedName name="Proj01_CopyUG7">#REF!</definedName>
    <definedName name="projectemployee">'[11]Labour Types'!$U$7:$V$106</definedName>
    <definedName name="projectname">'[11]Labour Types'!$U$7:$U$106</definedName>
    <definedName name="PROXY_REV_REQ">'[16]|3-3_DRIVERS|'!$GX$4</definedName>
    <definedName name="Q_Exl_Payroll_W">#REF!</definedName>
    <definedName name="QUARTER">'[16]|3-2_INDEX|'!$B$8</definedName>
    <definedName name="Rate_Class">[20]lists!$A$1:$A$104</definedName>
    <definedName name="Ratebase">'[21]Distribution Revenue by Source'!$C$25</definedName>
    <definedName name="ratedescription">[34]hidden1!$D$1:$D$122</definedName>
    <definedName name="REASON_CODES">[14]INDEX!$BA$3:$BA$32</definedName>
    <definedName name="REG_SWITCH">'[16]|3-2_INDEX|'!$B$23</definedName>
    <definedName name="Renewal_Detail">#REF!</definedName>
    <definedName name="REV_REQ_MANUAL_ADJ">'[35]&lt;2-3_Reg_ADJ_Revenue_Req'!$S$7</definedName>
    <definedName name="Reversing">[18]Reversing!$B$4:$B$5</definedName>
    <definedName name="Role">[36]Sheet1!$E$3:$E$5</definedName>
    <definedName name="SALBENF" localSheetId="1">#REF!</definedName>
    <definedName name="SALBENF" localSheetId="2">#REF!</definedName>
    <definedName name="SALBENF" localSheetId="3">#REF!</definedName>
    <definedName name="SALBENF" localSheetId="4">#REF!</definedName>
    <definedName name="SALBENF" localSheetId="5">#REF!</definedName>
    <definedName name="SALBENF">#REF!</definedName>
    <definedName name="salreg" localSheetId="1">#REF!</definedName>
    <definedName name="salreg" localSheetId="2">#REF!</definedName>
    <definedName name="salreg" localSheetId="3">#REF!</definedName>
    <definedName name="salreg" localSheetId="4">#REF!</definedName>
    <definedName name="salreg" localSheetId="5">#REF!</definedName>
    <definedName name="salreg">#REF!</definedName>
    <definedName name="SALREGF" localSheetId="1">#REF!</definedName>
    <definedName name="SALREGF" localSheetId="2">#REF!</definedName>
    <definedName name="SALREGF" localSheetId="3">#REF!</definedName>
    <definedName name="SALREGF" localSheetId="4">#REF!</definedName>
    <definedName name="SALREGF" localSheetId="5">#REF!</definedName>
    <definedName name="SALREGF">#REF!</definedName>
    <definedName name="Schedule">#REF!</definedName>
    <definedName name="Security_Detail">#REF!</definedName>
    <definedName name="SOLARMULT">'[16]|3-3_DRIVERS|'!$AZ$3</definedName>
    <definedName name="SortData">#REF!</definedName>
    <definedName name="SUBCLUSTER_LIST">'[14]|'!$I$1:$I$100</definedName>
    <definedName name="SUMMARY">#REF!</definedName>
    <definedName name="Surtax">#REF!</definedName>
    <definedName name="TaxYear">[37]Main!$C$8</definedName>
    <definedName name="TEMPA" localSheetId="1">#REF!</definedName>
    <definedName name="TEMPA" localSheetId="2">#REF!</definedName>
    <definedName name="TEMPA" localSheetId="3">#REF!</definedName>
    <definedName name="TEMPA" localSheetId="4">#REF!</definedName>
    <definedName name="TEMPA" localSheetId="5">#REF!</definedName>
    <definedName name="TEMPA">#REF!</definedName>
    <definedName name="Test">#REF!</definedName>
    <definedName name="TestYear">'[20]LDC Info'!$E$24</definedName>
    <definedName name="TM1REBUILDOPTION">1</definedName>
    <definedName name="TorF">[11]Setup!$B$129:$B$130</definedName>
    <definedName name="total_dept" localSheetId="1">#REF!</definedName>
    <definedName name="total_dept" localSheetId="2">#REF!</definedName>
    <definedName name="total_dept" localSheetId="3">#REF!</definedName>
    <definedName name="total_dept" localSheetId="4">#REF!</definedName>
    <definedName name="total_dept" localSheetId="5">#REF!</definedName>
    <definedName name="total_dept">#REF!</definedName>
    <definedName name="total_manpower" localSheetId="1">#REF!</definedName>
    <definedName name="total_manpower" localSheetId="2">#REF!</definedName>
    <definedName name="total_manpower" localSheetId="3">#REF!</definedName>
    <definedName name="total_manpower" localSheetId="4">#REF!</definedName>
    <definedName name="total_manpower" localSheetId="5">#REF!</definedName>
    <definedName name="total_manpower">#REF!</definedName>
    <definedName name="total_material" localSheetId="1">#REF!</definedName>
    <definedName name="total_material" localSheetId="2">#REF!</definedName>
    <definedName name="total_material" localSheetId="3">#REF!</definedName>
    <definedName name="total_material" localSheetId="4">#REF!</definedName>
    <definedName name="total_material" localSheetId="5">#REF!</definedName>
    <definedName name="total_material">#REF!</definedName>
    <definedName name="total_other" localSheetId="1">#REF!</definedName>
    <definedName name="total_other" localSheetId="2">#REF!</definedName>
    <definedName name="total_other" localSheetId="3">#REF!</definedName>
    <definedName name="total_other" localSheetId="4">#REF!</definedName>
    <definedName name="total_other" localSheetId="5">#REF!</definedName>
    <definedName name="total_other">#REF!</definedName>
    <definedName name="total_transportation" localSheetId="1">#REF!</definedName>
    <definedName name="total_transportation" localSheetId="2">#REF!</definedName>
    <definedName name="total_transportation" localSheetId="3">#REF!</definedName>
    <definedName name="total_transportation" localSheetId="4">#REF!</definedName>
    <definedName name="total_transportation" localSheetId="5">#REF!</definedName>
    <definedName name="total_transportation">#REF!</definedName>
    <definedName name="TotalCapital">#REF!</definedName>
    <definedName name="TotImpl">#REF!</definedName>
    <definedName name="TotRenovation">#REF!</definedName>
    <definedName name="TotTestComp">#REF!</definedName>
    <definedName name="TotTestIntg">#REF!</definedName>
    <definedName name="TotTestPlan">#REF!</definedName>
    <definedName name="TRANBUD" localSheetId="1">#REF!</definedName>
    <definedName name="TRANBUD" localSheetId="2">#REF!</definedName>
    <definedName name="TRANBUD" localSheetId="3">#REF!</definedName>
    <definedName name="TRANBUD" localSheetId="4">#REF!</definedName>
    <definedName name="TRANBUD" localSheetId="5">#REF!</definedName>
    <definedName name="TRANBUD">#REF!</definedName>
    <definedName name="TRANEND" localSheetId="1">#REF!</definedName>
    <definedName name="TRANEND" localSheetId="2">#REF!</definedName>
    <definedName name="TRANEND" localSheetId="3">#REF!</definedName>
    <definedName name="TRANEND" localSheetId="4">#REF!</definedName>
    <definedName name="TRANEND" localSheetId="5">#REF!</definedName>
    <definedName name="TRANEND">#REF!</definedName>
    <definedName name="transportation_costs" localSheetId="1">#REF!</definedName>
    <definedName name="transportation_costs" localSheetId="2">#REF!</definedName>
    <definedName name="transportation_costs" localSheetId="3">#REF!</definedName>
    <definedName name="transportation_costs" localSheetId="4">#REF!</definedName>
    <definedName name="transportation_costs" localSheetId="5">#REF!</definedName>
    <definedName name="transportation_costs">#REF!</definedName>
    <definedName name="TRANSTART" localSheetId="1">#REF!</definedName>
    <definedName name="TRANSTART" localSheetId="2">#REF!</definedName>
    <definedName name="TRANSTART" localSheetId="3">#REF!</definedName>
    <definedName name="TRANSTART" localSheetId="4">#REF!</definedName>
    <definedName name="TRANSTART" localSheetId="5">#REF!</definedName>
    <definedName name="TRANSTART">#REF!</definedName>
    <definedName name="trn_beg_bud" localSheetId="1">#REF!</definedName>
    <definedName name="trn_beg_bud" localSheetId="2">#REF!</definedName>
    <definedName name="trn_beg_bud" localSheetId="3">#REF!</definedName>
    <definedName name="trn_beg_bud" localSheetId="4">#REF!</definedName>
    <definedName name="trn_beg_bud" localSheetId="5">#REF!</definedName>
    <definedName name="trn_beg_bud">#REF!</definedName>
    <definedName name="trn_end_bud" localSheetId="1">#REF!</definedName>
    <definedName name="trn_end_bud" localSheetId="2">#REF!</definedName>
    <definedName name="trn_end_bud" localSheetId="3">#REF!</definedName>
    <definedName name="trn_end_bud" localSheetId="4">#REF!</definedName>
    <definedName name="trn_end_bud" localSheetId="5">#REF!</definedName>
    <definedName name="trn_end_bud">#REF!</definedName>
    <definedName name="trn12ACT" localSheetId="1">#REF!</definedName>
    <definedName name="trn12ACT" localSheetId="2">#REF!</definedName>
    <definedName name="trn12ACT" localSheetId="3">#REF!</definedName>
    <definedName name="trn12ACT" localSheetId="4">#REF!</definedName>
    <definedName name="trn12ACT" localSheetId="5">#REF!</definedName>
    <definedName name="trn12ACT">#REF!</definedName>
    <definedName name="trnCYACT" localSheetId="1">#REF!</definedName>
    <definedName name="trnCYACT" localSheetId="2">#REF!</definedName>
    <definedName name="trnCYACT" localSheetId="3">#REF!</definedName>
    <definedName name="trnCYACT" localSheetId="4">#REF!</definedName>
    <definedName name="trnCYACT" localSheetId="5">#REF!</definedName>
    <definedName name="trnCYACT">#REF!</definedName>
    <definedName name="trnCYBUD" localSheetId="1">#REF!</definedName>
    <definedName name="trnCYBUD" localSheetId="2">#REF!</definedName>
    <definedName name="trnCYBUD" localSheetId="3">#REF!</definedName>
    <definedName name="trnCYBUD" localSheetId="4">#REF!</definedName>
    <definedName name="trnCYBUD" localSheetId="5">#REF!</definedName>
    <definedName name="trnCYBUD">#REF!</definedName>
    <definedName name="trnCYF" localSheetId="1">#REF!</definedName>
    <definedName name="trnCYF" localSheetId="2">#REF!</definedName>
    <definedName name="trnCYF" localSheetId="3">#REF!</definedName>
    <definedName name="trnCYF" localSheetId="4">#REF!</definedName>
    <definedName name="trnCYF" localSheetId="5">#REF!</definedName>
    <definedName name="trnCYF">#REF!</definedName>
    <definedName name="trnNYbud" localSheetId="1">#REF!</definedName>
    <definedName name="trnNYbud" localSheetId="2">#REF!</definedName>
    <definedName name="trnNYbud" localSheetId="3">#REF!</definedName>
    <definedName name="trnNYbud" localSheetId="4">#REF!</definedName>
    <definedName name="trnNYbud" localSheetId="5">#REF!</definedName>
    <definedName name="trnNYbud">#REF!</definedName>
    <definedName name="trnPYACT" localSheetId="1">#REF!</definedName>
    <definedName name="trnPYACT" localSheetId="2">#REF!</definedName>
    <definedName name="trnPYACT" localSheetId="3">#REF!</definedName>
    <definedName name="trnPYACT" localSheetId="4">#REF!</definedName>
    <definedName name="trnPYACT" localSheetId="5">#REF!</definedName>
    <definedName name="trnPYACT">#REF!</definedName>
    <definedName name="UL01_FixedCopy">#REF!</definedName>
    <definedName name="UL01_FixedPaste">#REF!</definedName>
    <definedName name="UL01_PasteRange1">#REF!</definedName>
    <definedName name="UL01_PasteRange2">#REF!</definedName>
    <definedName name="UL01_PasteRange3">#REF!</definedName>
    <definedName name="UL01_PasteUG">#REF!</definedName>
    <definedName name="UL01_PasteUG1">#REF!</definedName>
    <definedName name="UL01_PasteUGOH">#REF!</definedName>
    <definedName name="UnionStaff">[11]Setup!$B$17:$G$114</definedName>
    <definedName name="UnionTitles">[11]Setup!$B$17:$B$114</definedName>
    <definedName name="Units">[20]lists!$N$2:$N$5</definedName>
    <definedName name="UsefulLife">'[19]Depreciation Summary'!$A$10:$C$40</definedName>
    <definedName name="USOA">'[2]B. Setup'!$A$1649:$B$2121</definedName>
    <definedName name="Utility">[23]Financials!$A$1</definedName>
    <definedName name="utitliy1">[38]Financials!$A$1</definedName>
    <definedName name="VarSum">'[7]monthly details by account'!$E$99:$AB$105</definedName>
    <definedName name="vehicle">[11]Setup!$A$326:$A$345</definedName>
    <definedName name="VehicleHours">#REF!</definedName>
    <definedName name="vehiclelookup">[11]Setup!$A$326:$E$345</definedName>
    <definedName name="WAGBENF" localSheetId="1">#REF!</definedName>
    <definedName name="WAGBENF" localSheetId="2">#REF!</definedName>
    <definedName name="WAGBENF" localSheetId="3">#REF!</definedName>
    <definedName name="WAGBENF" localSheetId="4">#REF!</definedName>
    <definedName name="WAGBENF" localSheetId="5">#REF!</definedName>
    <definedName name="WAGBENF">#REF!</definedName>
    <definedName name="wagdob" localSheetId="1">#REF!</definedName>
    <definedName name="wagdob" localSheetId="2">#REF!</definedName>
    <definedName name="wagdob" localSheetId="3">#REF!</definedName>
    <definedName name="wagdob" localSheetId="4">#REF!</definedName>
    <definedName name="wagdob" localSheetId="5">#REF!</definedName>
    <definedName name="wagdob">#REF!</definedName>
    <definedName name="wagdobf" localSheetId="1">#REF!</definedName>
    <definedName name="wagdobf" localSheetId="2">#REF!</definedName>
    <definedName name="wagdobf" localSheetId="3">#REF!</definedName>
    <definedName name="wagdobf" localSheetId="4">#REF!</definedName>
    <definedName name="wagdobf" localSheetId="5">#REF!</definedName>
    <definedName name="wagdobf">#REF!</definedName>
    <definedName name="wagreg" localSheetId="1">#REF!</definedName>
    <definedName name="wagreg" localSheetId="2">#REF!</definedName>
    <definedName name="wagreg" localSheetId="3">#REF!</definedName>
    <definedName name="wagreg" localSheetId="4">#REF!</definedName>
    <definedName name="wagreg" localSheetId="5">#REF!</definedName>
    <definedName name="wagreg">#REF!</definedName>
    <definedName name="wagregf" localSheetId="1">#REF!</definedName>
    <definedName name="wagregf" localSheetId="2">#REF!</definedName>
    <definedName name="wagregf" localSheetId="3">#REF!</definedName>
    <definedName name="wagregf" localSheetId="4">#REF!</definedName>
    <definedName name="wagregf" localSheetId="5">#REF!</definedName>
    <definedName name="wagregf">#REF!</definedName>
    <definedName name="wemployee">'[11]Labour Types'!$A$7:$H$106</definedName>
    <definedName name="workemployee">'[11]Labour Types'!$S$7:$T$106</definedName>
    <definedName name="workname">'[11]Labour Types'!$S$7:$S$106</definedName>
    <definedName name="YEAR">'[16]|3-2_INDEX|'!$B$2</definedName>
    <definedName name="YEAR_LIST">'[16]|3-2_INDEX|'!$B$9:$B$20</definedName>
    <definedName name="YEBal">#REF!</definedName>
    <definedName name="YTDvar">'[5]CAP - data - current month'!$O$10:$O$1008</definedName>
  </definedNames>
  <calcPr calcId="145621"/>
</workbook>
</file>

<file path=xl/calcChain.xml><?xml version="1.0" encoding="utf-8"?>
<calcChain xmlns="http://schemas.openxmlformats.org/spreadsheetml/2006/main">
  <c r="H112" i="5" l="1"/>
  <c r="H111" i="5"/>
  <c r="G111" i="5"/>
  <c r="A111" i="5"/>
  <c r="H110" i="5"/>
  <c r="H109" i="5"/>
  <c r="H108" i="5"/>
  <c r="H107" i="5"/>
  <c r="G107" i="5"/>
  <c r="H105" i="5"/>
  <c r="H104" i="5"/>
  <c r="G104" i="5"/>
  <c r="H103" i="5"/>
  <c r="C101" i="5"/>
  <c r="D101" i="5" s="1"/>
  <c r="E101" i="5" s="1"/>
  <c r="F101" i="5" s="1"/>
  <c r="G101" i="5" s="1"/>
  <c r="E89" i="5"/>
  <c r="C113" i="5" s="1"/>
  <c r="D89" i="5"/>
  <c r="A89" i="5"/>
  <c r="A113" i="5" s="1"/>
  <c r="E88" i="5"/>
  <c r="C112" i="5" s="1"/>
  <c r="D88" i="5"/>
  <c r="E87" i="5"/>
  <c r="D87" i="5"/>
  <c r="A87" i="5"/>
  <c r="E86" i="5"/>
  <c r="G110" i="5" s="1"/>
  <c r="G110" i="4" s="1"/>
  <c r="G110" i="3" s="1"/>
  <c r="G110" i="2" s="1"/>
  <c r="G110" i="1" s="1"/>
  <c r="D86" i="5"/>
  <c r="A86" i="5"/>
  <c r="A110" i="5" s="1"/>
  <c r="E85" i="5"/>
  <c r="G109" i="5" s="1"/>
  <c r="G109" i="4" s="1"/>
  <c r="G109" i="3" s="1"/>
  <c r="G109" i="2" s="1"/>
  <c r="G109" i="1" s="1"/>
  <c r="D85" i="5"/>
  <c r="E84" i="5"/>
  <c r="G108" i="5" s="1"/>
  <c r="G108" i="4" s="1"/>
  <c r="G108" i="3" s="1"/>
  <c r="G108" i="2" s="1"/>
  <c r="G108" i="1" s="1"/>
  <c r="D84" i="5"/>
  <c r="E83" i="5"/>
  <c r="D83" i="5"/>
  <c r="A83" i="5"/>
  <c r="A107" i="5" s="1"/>
  <c r="E82" i="5"/>
  <c r="G106" i="5" s="1"/>
  <c r="G106" i="4" s="1"/>
  <c r="G106" i="3" s="1"/>
  <c r="G106" i="2" s="1"/>
  <c r="G106" i="1" s="1"/>
  <c r="D82" i="5"/>
  <c r="A82" i="5"/>
  <c r="A106" i="5" s="1"/>
  <c r="E81" i="5"/>
  <c r="G105" i="5" s="1"/>
  <c r="G105" i="4" s="1"/>
  <c r="G105" i="3" s="1"/>
  <c r="G105" i="2" s="1"/>
  <c r="G105" i="1" s="1"/>
  <c r="D81" i="5"/>
  <c r="E80" i="5"/>
  <c r="D80" i="5"/>
  <c r="E79" i="5"/>
  <c r="G103" i="5" s="1"/>
  <c r="G103" i="4" s="1"/>
  <c r="G103" i="3" s="1"/>
  <c r="G103" i="2" s="1"/>
  <c r="G103" i="1" s="1"/>
  <c r="D79" i="5"/>
  <c r="F58" i="5"/>
  <c r="E58" i="5"/>
  <c r="D58" i="5"/>
  <c r="C58" i="5"/>
  <c r="A58" i="5"/>
  <c r="A57" i="5"/>
  <c r="A55" i="5"/>
  <c r="A54" i="5"/>
  <c r="A53" i="5"/>
  <c r="A85" i="5" s="1"/>
  <c r="A109" i="5" s="1"/>
  <c r="A52" i="5"/>
  <c r="A84" i="5" s="1"/>
  <c r="A108" i="5" s="1"/>
  <c r="A51" i="5"/>
  <c r="A50" i="5"/>
  <c r="A49" i="5"/>
  <c r="A81" i="5" s="1"/>
  <c r="A105" i="5" s="1"/>
  <c r="A48" i="5"/>
  <c r="A80" i="5" s="1"/>
  <c r="A104" i="5" s="1"/>
  <c r="A47" i="5"/>
  <c r="A79" i="5" s="1"/>
  <c r="A103" i="5" s="1"/>
  <c r="D27" i="5"/>
  <c r="E21" i="5" s="1"/>
  <c r="B27" i="5"/>
  <c r="C26" i="5" s="1"/>
  <c r="E26" i="5"/>
  <c r="C25" i="5"/>
  <c r="E24" i="5"/>
  <c r="C24" i="5"/>
  <c r="E23" i="5"/>
  <c r="C23" i="5"/>
  <c r="E22" i="5"/>
  <c r="C21" i="5"/>
  <c r="E20" i="5"/>
  <c r="C19" i="5"/>
  <c r="E18" i="5"/>
  <c r="C18" i="5"/>
  <c r="E17" i="5"/>
  <c r="C17" i="5"/>
  <c r="E16" i="5"/>
  <c r="H112" i="4"/>
  <c r="H111" i="4"/>
  <c r="G111" i="4"/>
  <c r="F111" i="4"/>
  <c r="F111" i="5" s="1"/>
  <c r="A111" i="4"/>
  <c r="H110" i="4"/>
  <c r="H109" i="4"/>
  <c r="F109" i="4"/>
  <c r="F109" i="5" s="1"/>
  <c r="H108" i="4"/>
  <c r="H107" i="4"/>
  <c r="G107" i="4"/>
  <c r="G107" i="3" s="1"/>
  <c r="G107" i="2" s="1"/>
  <c r="G107" i="1" s="1"/>
  <c r="F107" i="4"/>
  <c r="F107" i="5" s="1"/>
  <c r="H106" i="4"/>
  <c r="H105" i="4"/>
  <c r="H104" i="4"/>
  <c r="G104" i="4"/>
  <c r="G104" i="3" s="1"/>
  <c r="G104" i="2" s="1"/>
  <c r="G104" i="1" s="1"/>
  <c r="F104" i="4"/>
  <c r="F104" i="5" s="1"/>
  <c r="H103" i="4"/>
  <c r="D101" i="4"/>
  <c r="E101" i="4" s="1"/>
  <c r="F101" i="4" s="1"/>
  <c r="G101" i="4" s="1"/>
  <c r="C101" i="4"/>
  <c r="E89" i="4"/>
  <c r="C113" i="4" s="1"/>
  <c r="D89" i="4"/>
  <c r="E88" i="4"/>
  <c r="C112" i="4" s="1"/>
  <c r="D88" i="4"/>
  <c r="E87" i="4"/>
  <c r="D87" i="4"/>
  <c r="A87" i="4"/>
  <c r="E86" i="4"/>
  <c r="F110" i="4" s="1"/>
  <c r="D86" i="4"/>
  <c r="A86" i="4"/>
  <c r="A110" i="4" s="1"/>
  <c r="E85" i="4"/>
  <c r="D85" i="4"/>
  <c r="A85" i="4"/>
  <c r="A109" i="4" s="1"/>
  <c r="E84" i="4"/>
  <c r="F108" i="4" s="1"/>
  <c r="D84" i="4"/>
  <c r="E83" i="4"/>
  <c r="D83" i="4"/>
  <c r="A83" i="4"/>
  <c r="A107" i="4" s="1"/>
  <c r="E82" i="4"/>
  <c r="F106" i="4" s="1"/>
  <c r="D82" i="4"/>
  <c r="A82" i="4"/>
  <c r="A106" i="4" s="1"/>
  <c r="E81" i="4"/>
  <c r="F105" i="4" s="1"/>
  <c r="D81" i="4"/>
  <c r="E80" i="4"/>
  <c r="D80" i="4"/>
  <c r="E79" i="4"/>
  <c r="F103" i="4" s="1"/>
  <c r="D79" i="4"/>
  <c r="F58" i="4"/>
  <c r="E58" i="4"/>
  <c r="D58" i="4"/>
  <c r="C58" i="4"/>
  <c r="A58" i="4"/>
  <c r="A57" i="4"/>
  <c r="A89" i="4" s="1"/>
  <c r="A113" i="4" s="1"/>
  <c r="A55" i="4"/>
  <c r="A54" i="4"/>
  <c r="A53" i="4"/>
  <c r="A52" i="4"/>
  <c r="A84" i="4" s="1"/>
  <c r="A108" i="4" s="1"/>
  <c r="A51" i="4"/>
  <c r="A50" i="4"/>
  <c r="A49" i="4"/>
  <c r="A81" i="4" s="1"/>
  <c r="A105" i="4" s="1"/>
  <c r="A48" i="4"/>
  <c r="A80" i="4" s="1"/>
  <c r="A104" i="4" s="1"/>
  <c r="A47" i="4"/>
  <c r="A79" i="4" s="1"/>
  <c r="A103" i="4" s="1"/>
  <c r="D27" i="4"/>
  <c r="E26" i="4" s="1"/>
  <c r="B27" i="4"/>
  <c r="C22" i="4" s="1"/>
  <c r="E25" i="4"/>
  <c r="C25" i="4"/>
  <c r="E24" i="4"/>
  <c r="C24" i="4"/>
  <c r="E23" i="4"/>
  <c r="C23" i="4"/>
  <c r="E22" i="4"/>
  <c r="E21" i="4"/>
  <c r="C21" i="4"/>
  <c r="E19" i="4"/>
  <c r="C19" i="4"/>
  <c r="E18" i="4"/>
  <c r="C18" i="4"/>
  <c r="E17" i="4"/>
  <c r="C17" i="4"/>
  <c r="E16" i="4"/>
  <c r="H112" i="3"/>
  <c r="H111" i="3"/>
  <c r="G111" i="3"/>
  <c r="G111" i="2" s="1"/>
  <c r="G111" i="1" s="1"/>
  <c r="F111" i="3"/>
  <c r="E111" i="3"/>
  <c r="E111" i="4" s="1"/>
  <c r="E111" i="5" s="1"/>
  <c r="H110" i="3"/>
  <c r="H109" i="3"/>
  <c r="F109" i="3"/>
  <c r="E109" i="3"/>
  <c r="E109" i="4" s="1"/>
  <c r="E109" i="5" s="1"/>
  <c r="H108" i="3"/>
  <c r="E108" i="3"/>
  <c r="E108" i="4" s="1"/>
  <c r="E108" i="5" s="1"/>
  <c r="H107" i="3"/>
  <c r="H106" i="3"/>
  <c r="H105" i="3"/>
  <c r="E105" i="3"/>
  <c r="E105" i="4" s="1"/>
  <c r="E105" i="5" s="1"/>
  <c r="H104" i="3"/>
  <c r="F104" i="3"/>
  <c r="E104" i="3"/>
  <c r="E104" i="4" s="1"/>
  <c r="E104" i="5" s="1"/>
  <c r="H103" i="3"/>
  <c r="E101" i="3"/>
  <c r="F101" i="3" s="1"/>
  <c r="G101" i="3" s="1"/>
  <c r="D101" i="3"/>
  <c r="C101" i="3"/>
  <c r="E89" i="3"/>
  <c r="C113" i="3" s="1"/>
  <c r="D89" i="3"/>
  <c r="E88" i="3"/>
  <c r="C112" i="3" s="1"/>
  <c r="D88" i="3"/>
  <c r="E87" i="3"/>
  <c r="D87" i="3"/>
  <c r="A87" i="3"/>
  <c r="A111" i="3" s="1"/>
  <c r="E86" i="3"/>
  <c r="E110" i="3" s="1"/>
  <c r="D86" i="3"/>
  <c r="E85" i="3"/>
  <c r="D85" i="3"/>
  <c r="E84" i="3"/>
  <c r="D84" i="3"/>
  <c r="E83" i="3"/>
  <c r="E107" i="3" s="1"/>
  <c r="D83" i="3"/>
  <c r="A83" i="3"/>
  <c r="A107" i="3" s="1"/>
  <c r="E82" i="3"/>
  <c r="E106" i="3" s="1"/>
  <c r="D82" i="3"/>
  <c r="E81" i="3"/>
  <c r="D81" i="3"/>
  <c r="E80" i="3"/>
  <c r="D80" i="3"/>
  <c r="E79" i="3"/>
  <c r="E103" i="3" s="1"/>
  <c r="D79" i="3"/>
  <c r="A79" i="3"/>
  <c r="A103" i="3" s="1"/>
  <c r="F58" i="3"/>
  <c r="E58" i="3"/>
  <c r="D58" i="3"/>
  <c r="C58" i="3"/>
  <c r="A58" i="3"/>
  <c r="A57" i="3"/>
  <c r="A89" i="3" s="1"/>
  <c r="A113" i="3" s="1"/>
  <c r="A55" i="3"/>
  <c r="A54" i="3"/>
  <c r="A86" i="3" s="1"/>
  <c r="A110" i="3" s="1"/>
  <c r="A53" i="3"/>
  <c r="A85" i="3" s="1"/>
  <c r="A109" i="3" s="1"/>
  <c r="A52" i="3"/>
  <c r="A84" i="3" s="1"/>
  <c r="A108" i="3" s="1"/>
  <c r="A51" i="3"/>
  <c r="A50" i="3"/>
  <c r="A82" i="3" s="1"/>
  <c r="A106" i="3" s="1"/>
  <c r="A49" i="3"/>
  <c r="A81" i="3" s="1"/>
  <c r="A105" i="3" s="1"/>
  <c r="A48" i="3"/>
  <c r="A80" i="3" s="1"/>
  <c r="A104" i="3" s="1"/>
  <c r="A47" i="3"/>
  <c r="D27" i="3"/>
  <c r="E22" i="3" s="1"/>
  <c r="B27" i="3"/>
  <c r="C26" i="3"/>
  <c r="E25" i="3"/>
  <c r="C25" i="3"/>
  <c r="E24" i="3"/>
  <c r="C24" i="3"/>
  <c r="E23" i="3"/>
  <c r="C23" i="3"/>
  <c r="C22" i="3"/>
  <c r="C21" i="3"/>
  <c r="C20" i="3"/>
  <c r="E19" i="3"/>
  <c r="C19" i="3"/>
  <c r="E18" i="3"/>
  <c r="C18" i="3"/>
  <c r="E17" i="3"/>
  <c r="C17" i="3"/>
  <c r="C16" i="3"/>
  <c r="C27" i="3" s="1"/>
  <c r="H112" i="2"/>
  <c r="H111" i="2"/>
  <c r="F111" i="2"/>
  <c r="F111" i="1" s="1"/>
  <c r="E111" i="2"/>
  <c r="E111" i="1" s="1"/>
  <c r="D111" i="2"/>
  <c r="D111" i="3" s="1"/>
  <c r="D111" i="4" s="1"/>
  <c r="D111" i="5" s="1"/>
  <c r="H110" i="2"/>
  <c r="H109" i="2"/>
  <c r="F109" i="2"/>
  <c r="F109" i="1" s="1"/>
  <c r="H108" i="2"/>
  <c r="E108" i="2"/>
  <c r="D108" i="2"/>
  <c r="D108" i="3" s="1"/>
  <c r="D108" i="4" s="1"/>
  <c r="D108" i="5" s="1"/>
  <c r="H107" i="2"/>
  <c r="H106" i="2"/>
  <c r="H105" i="2"/>
  <c r="H104" i="2"/>
  <c r="F104" i="2"/>
  <c r="F104" i="1" s="1"/>
  <c r="E104" i="2"/>
  <c r="E104" i="1" s="1"/>
  <c r="H103" i="2"/>
  <c r="C101" i="2"/>
  <c r="D101" i="2" s="1"/>
  <c r="E101" i="2" s="1"/>
  <c r="F101" i="2" s="1"/>
  <c r="G101" i="2" s="1"/>
  <c r="E89" i="2"/>
  <c r="C113" i="2" s="1"/>
  <c r="D89" i="2"/>
  <c r="E88" i="2"/>
  <c r="C112" i="2" s="1"/>
  <c r="D88" i="2"/>
  <c r="E87" i="2"/>
  <c r="D87" i="2"/>
  <c r="A87" i="2"/>
  <c r="A111" i="2" s="1"/>
  <c r="E86" i="2"/>
  <c r="D110" i="2" s="1"/>
  <c r="D86" i="2"/>
  <c r="E85" i="2"/>
  <c r="D109" i="2" s="1"/>
  <c r="D85" i="2"/>
  <c r="E84" i="2"/>
  <c r="D84" i="2"/>
  <c r="E83" i="2"/>
  <c r="D107" i="2" s="1"/>
  <c r="D83" i="2"/>
  <c r="A83" i="2"/>
  <c r="A107" i="2" s="1"/>
  <c r="E82" i="2"/>
  <c r="D106" i="2" s="1"/>
  <c r="D82" i="2"/>
  <c r="E81" i="2"/>
  <c r="D105" i="2" s="1"/>
  <c r="D81" i="2"/>
  <c r="E80" i="2"/>
  <c r="D104" i="2" s="1"/>
  <c r="D80" i="2"/>
  <c r="A80" i="2"/>
  <c r="A104" i="2" s="1"/>
  <c r="E79" i="2"/>
  <c r="D103" i="2" s="1"/>
  <c r="D79" i="2"/>
  <c r="A79" i="2"/>
  <c r="A103" i="2" s="1"/>
  <c r="F58" i="2"/>
  <c r="E58" i="2"/>
  <c r="D58" i="2"/>
  <c r="C58" i="2"/>
  <c r="A58" i="2"/>
  <c r="A57" i="2"/>
  <c r="A89" i="2" s="1"/>
  <c r="A113" i="2" s="1"/>
  <c r="A55" i="2"/>
  <c r="A54" i="2"/>
  <c r="A86" i="2" s="1"/>
  <c r="A110" i="2" s="1"/>
  <c r="A53" i="2"/>
  <c r="A85" i="2" s="1"/>
  <c r="A109" i="2" s="1"/>
  <c r="A52" i="2"/>
  <c r="A84" i="2" s="1"/>
  <c r="A108" i="2" s="1"/>
  <c r="A51" i="2"/>
  <c r="A50" i="2"/>
  <c r="A82" i="2" s="1"/>
  <c r="A106" i="2" s="1"/>
  <c r="A49" i="2"/>
  <c r="A81" i="2" s="1"/>
  <c r="A105" i="2" s="1"/>
  <c r="A48" i="2"/>
  <c r="A47" i="2"/>
  <c r="D27" i="2"/>
  <c r="E16" i="2" s="1"/>
  <c r="B27" i="2"/>
  <c r="C23" i="2" s="1"/>
  <c r="E26" i="2"/>
  <c r="C26" i="2"/>
  <c r="E25" i="2"/>
  <c r="C25" i="2"/>
  <c r="E24" i="2"/>
  <c r="C24" i="2"/>
  <c r="C22" i="2"/>
  <c r="C21" i="2"/>
  <c r="E20" i="2"/>
  <c r="C20" i="2"/>
  <c r="E19" i="2"/>
  <c r="C19" i="2"/>
  <c r="E18" i="2"/>
  <c r="C18" i="2"/>
  <c r="C17" i="2"/>
  <c r="C16" i="2"/>
  <c r="H112" i="1"/>
  <c r="H111" i="1"/>
  <c r="H110" i="1"/>
  <c r="C110" i="1"/>
  <c r="C110" i="3" s="1"/>
  <c r="C110" i="4" s="1"/>
  <c r="C110" i="5" s="1"/>
  <c r="H109" i="1"/>
  <c r="H108" i="1"/>
  <c r="E108" i="1"/>
  <c r="D108" i="1"/>
  <c r="C108" i="1"/>
  <c r="C108" i="3" s="1"/>
  <c r="C108" i="4" s="1"/>
  <c r="C108" i="5" s="1"/>
  <c r="H107" i="1"/>
  <c r="H106" i="1"/>
  <c r="H105" i="1"/>
  <c r="C105" i="1"/>
  <c r="C105" i="2" s="1"/>
  <c r="H104" i="1"/>
  <c r="H103" i="1"/>
  <c r="C101" i="1"/>
  <c r="D101" i="1" s="1"/>
  <c r="E101" i="1" s="1"/>
  <c r="F101" i="1" s="1"/>
  <c r="G101" i="1" s="1"/>
  <c r="E89" i="1"/>
  <c r="C113" i="1" s="1"/>
  <c r="D89" i="1"/>
  <c r="A89" i="1"/>
  <c r="A113" i="1" s="1"/>
  <c r="E88" i="1"/>
  <c r="C112" i="1" s="1"/>
  <c r="D88" i="1"/>
  <c r="E87" i="1"/>
  <c r="C111" i="1" s="1"/>
  <c r="D87" i="1"/>
  <c r="A87" i="1"/>
  <c r="A111" i="1" s="1"/>
  <c r="E86" i="1"/>
  <c r="D86" i="1"/>
  <c r="E85" i="1"/>
  <c r="C109" i="1" s="1"/>
  <c r="D85" i="1"/>
  <c r="E84" i="1"/>
  <c r="D84" i="1"/>
  <c r="E83" i="1"/>
  <c r="C107" i="1" s="1"/>
  <c r="D83" i="1"/>
  <c r="A83" i="1"/>
  <c r="A107" i="1" s="1"/>
  <c r="E82" i="1"/>
  <c r="C106" i="1" s="1"/>
  <c r="D82" i="1"/>
  <c r="E81" i="1"/>
  <c r="D81" i="1"/>
  <c r="E80" i="1"/>
  <c r="C104" i="1" s="1"/>
  <c r="D80" i="1"/>
  <c r="A80" i="1"/>
  <c r="A104" i="1" s="1"/>
  <c r="E79" i="1"/>
  <c r="C103" i="1" s="1"/>
  <c r="D79" i="1"/>
  <c r="A79" i="1"/>
  <c r="A103" i="1" s="1"/>
  <c r="F58" i="1"/>
  <c r="E58" i="1"/>
  <c r="D58" i="1"/>
  <c r="C58" i="1"/>
  <c r="A58" i="1"/>
  <c r="A57" i="1"/>
  <c r="A55" i="1"/>
  <c r="A54" i="1"/>
  <c r="A86" i="1" s="1"/>
  <c r="A110" i="1" s="1"/>
  <c r="A53" i="1"/>
  <c r="A85" i="1" s="1"/>
  <c r="A109" i="1" s="1"/>
  <c r="A52" i="1"/>
  <c r="A84" i="1" s="1"/>
  <c r="A108" i="1" s="1"/>
  <c r="A51" i="1"/>
  <c r="A50" i="1"/>
  <c r="A82" i="1" s="1"/>
  <c r="A106" i="1" s="1"/>
  <c r="A49" i="1"/>
  <c r="A81" i="1" s="1"/>
  <c r="A105" i="1" s="1"/>
  <c r="A48" i="1"/>
  <c r="A47" i="1"/>
  <c r="D27" i="1"/>
  <c r="B27" i="1"/>
  <c r="C23" i="1" s="1"/>
  <c r="E26" i="1"/>
  <c r="C26" i="1"/>
  <c r="E25" i="1"/>
  <c r="C25" i="1"/>
  <c r="E24" i="1"/>
  <c r="E23" i="1"/>
  <c r="E22" i="1"/>
  <c r="E21" i="1"/>
  <c r="E20" i="1"/>
  <c r="C20" i="1"/>
  <c r="E19" i="1"/>
  <c r="C19" i="1"/>
  <c r="E18" i="1"/>
  <c r="E17" i="1"/>
  <c r="E16" i="1"/>
  <c r="E27" i="1" s="1"/>
  <c r="D109" i="1" l="1"/>
  <c r="D109" i="3"/>
  <c r="D109" i="4" s="1"/>
  <c r="D109" i="5" s="1"/>
  <c r="D104" i="1"/>
  <c r="D104" i="3"/>
  <c r="D104" i="4" s="1"/>
  <c r="D104" i="5" s="1"/>
  <c r="C109" i="3"/>
  <c r="C109" i="4" s="1"/>
  <c r="C109" i="5" s="1"/>
  <c r="C109" i="2"/>
  <c r="D105" i="3"/>
  <c r="D105" i="4" s="1"/>
  <c r="D105" i="5" s="1"/>
  <c r="D105" i="1"/>
  <c r="E103" i="4"/>
  <c r="E103" i="5" s="1"/>
  <c r="E103" i="2"/>
  <c r="E103" i="1" s="1"/>
  <c r="C111" i="3"/>
  <c r="C111" i="4" s="1"/>
  <c r="C111" i="5" s="1"/>
  <c r="C111" i="2"/>
  <c r="D103" i="3"/>
  <c r="D103" i="4" s="1"/>
  <c r="D103" i="5" s="1"/>
  <c r="D103" i="1"/>
  <c r="E110" i="4"/>
  <c r="E110" i="5" s="1"/>
  <c r="E110" i="2"/>
  <c r="E110" i="1" s="1"/>
  <c r="F110" i="5"/>
  <c r="F110" i="3"/>
  <c r="F110" i="2" s="1"/>
  <c r="F110" i="1" s="1"/>
  <c r="D106" i="3"/>
  <c r="D106" i="4" s="1"/>
  <c r="D106" i="5" s="1"/>
  <c r="D106" i="1"/>
  <c r="D107" i="3"/>
  <c r="D107" i="4" s="1"/>
  <c r="D107" i="5" s="1"/>
  <c r="D107" i="1"/>
  <c r="F105" i="3"/>
  <c r="F105" i="2" s="1"/>
  <c r="F105" i="1" s="1"/>
  <c r="F105" i="5"/>
  <c r="C107" i="3"/>
  <c r="C107" i="4" s="1"/>
  <c r="C107" i="5" s="1"/>
  <c r="C107" i="2"/>
  <c r="C27" i="2"/>
  <c r="F106" i="5"/>
  <c r="F106" i="3"/>
  <c r="F106" i="2" s="1"/>
  <c r="F106" i="1" s="1"/>
  <c r="C104" i="2"/>
  <c r="C104" i="3"/>
  <c r="C104" i="4" s="1"/>
  <c r="C104" i="5" s="1"/>
  <c r="F108" i="5"/>
  <c r="F108" i="3"/>
  <c r="F108" i="2" s="1"/>
  <c r="F108" i="1" s="1"/>
  <c r="E107" i="4"/>
  <c r="E107" i="5" s="1"/>
  <c r="E107" i="2"/>
  <c r="E107" i="1" s="1"/>
  <c r="F103" i="5"/>
  <c r="F103" i="3"/>
  <c r="F103" i="2" s="1"/>
  <c r="F103" i="1" s="1"/>
  <c r="C106" i="3"/>
  <c r="C106" i="4" s="1"/>
  <c r="C106" i="5" s="1"/>
  <c r="C106" i="2"/>
  <c r="C103" i="3"/>
  <c r="C103" i="4" s="1"/>
  <c r="C103" i="5" s="1"/>
  <c r="C103" i="2"/>
  <c r="E106" i="4"/>
  <c r="E106" i="5" s="1"/>
  <c r="E106" i="2"/>
  <c r="E106" i="1" s="1"/>
  <c r="D110" i="3"/>
  <c r="D110" i="4" s="1"/>
  <c r="D110" i="5" s="1"/>
  <c r="D110" i="1"/>
  <c r="E27" i="5"/>
  <c r="C17" i="1"/>
  <c r="C18" i="1"/>
  <c r="C24" i="1"/>
  <c r="D111" i="1"/>
  <c r="E17" i="2"/>
  <c r="E23" i="2"/>
  <c r="E109" i="2"/>
  <c r="E109" i="1" s="1"/>
  <c r="F107" i="3"/>
  <c r="F107" i="2" s="1"/>
  <c r="F107" i="1" s="1"/>
  <c r="C16" i="5"/>
  <c r="C22" i="5"/>
  <c r="E20" i="3"/>
  <c r="E26" i="3"/>
  <c r="C105" i="3"/>
  <c r="C105" i="4" s="1"/>
  <c r="C105" i="5" s="1"/>
  <c r="C20" i="4"/>
  <c r="C26" i="4"/>
  <c r="E19" i="5"/>
  <c r="E25" i="5"/>
  <c r="C110" i="2"/>
  <c r="C16" i="1"/>
  <c r="C22" i="1"/>
  <c r="E21" i="2"/>
  <c r="E27" i="2" s="1"/>
  <c r="E105" i="2"/>
  <c r="E105" i="1" s="1"/>
  <c r="E20" i="4"/>
  <c r="E27" i="4" s="1"/>
  <c r="C20" i="5"/>
  <c r="C108" i="2"/>
  <c r="E21" i="3"/>
  <c r="C21" i="1"/>
  <c r="E22" i="2"/>
  <c r="E16" i="3"/>
  <c r="C16" i="4"/>
  <c r="C27" i="1" l="1"/>
  <c r="C27" i="4"/>
  <c r="E27" i="3"/>
  <c r="C27" i="5"/>
</calcChain>
</file>

<file path=xl/sharedStrings.xml><?xml version="1.0" encoding="utf-8"?>
<sst xmlns="http://schemas.openxmlformats.org/spreadsheetml/2006/main" count="460" uniqueCount="103">
  <si>
    <t>File Number:</t>
  </si>
  <si>
    <t>Exhibit:</t>
  </si>
  <si>
    <t>Tab:</t>
  </si>
  <si>
    <t>Schedule:</t>
  </si>
  <si>
    <t>Page:</t>
  </si>
  <si>
    <t>Date:</t>
  </si>
  <si>
    <t>Appendix 2-P</t>
  </si>
  <si>
    <t>Please complete the following four tables.</t>
  </si>
  <si>
    <t>A)  Allocated Costs</t>
  </si>
  <si>
    <t>Classes</t>
  </si>
  <si>
    <t>Costs Allocated from Previous Study</t>
  </si>
  <si>
    <t>%</t>
  </si>
  <si>
    <t>Costs Allocated in Test Year Study                    (Column 7A)</t>
  </si>
  <si>
    <t>Residential</t>
  </si>
  <si>
    <t>GS &lt; 50 kW</t>
  </si>
  <si>
    <t xml:space="preserve">GS &gt; 50 kW </t>
  </si>
  <si>
    <t>Large Use (1)</t>
  </si>
  <si>
    <t>Large Use (2)</t>
  </si>
  <si>
    <t>Street Lighting</t>
  </si>
  <si>
    <t>Sentinel Lighting</t>
  </si>
  <si>
    <t>Unmetered Scattered Load (USL)</t>
  </si>
  <si>
    <t>Standby</t>
  </si>
  <si>
    <t>Total</t>
  </si>
  <si>
    <t>Notes</t>
  </si>
  <si>
    <r>
      <rPr>
        <sz val="10"/>
        <rFont val="Arial"/>
        <family val="2"/>
      </rPr>
      <t>1</t>
    </r>
    <r>
      <rPr>
        <b/>
        <sz val="10"/>
        <rFont val="Arial"/>
        <family val="2"/>
      </rPr>
      <t xml:space="preserve">     </t>
    </r>
    <r>
      <rPr>
        <sz val="10"/>
        <rFont val="Arial"/>
        <family val="2"/>
      </rPr>
      <t>Customer Classification - If proposed rate classes differ from those in place in the previous Cost Allocation study, modify the rate classes to match the current application as closely as possible.</t>
    </r>
  </si>
  <si>
    <t>2     Host Distributors -  Provide information on embedded distributor(s) as a separate class, if applicable.   If embedded distributor(s) are billed as customers in a General Service class, include the allocated cost and revenue of the embedded distributor(s) in the applicable class.  Also complete Appendix 2-Q.</t>
  </si>
  <si>
    <t xml:space="preserve">  </t>
  </si>
  <si>
    <t xml:space="preserve">3     Class Revenue Requirements - If using the Board-issued model, in column 7A enter the results from Worksheet O-1, Revenue Requirement (row 40 in the 2013 model).  This excludes costs in deferral and variance accounts.  Note to Embedded Distributor(s), it also does not include Account 4750 - Low Voltage (LV) Costs. </t>
  </si>
  <si>
    <t>B)  Calculated Class Revenues</t>
  </si>
  <si>
    <t>Column 7B</t>
  </si>
  <si>
    <t>Column 7C</t>
  </si>
  <si>
    <t>Column 7D</t>
  </si>
  <si>
    <t>Column 7E</t>
  </si>
  <si>
    <t>Classes (same as previous table)</t>
  </si>
  <si>
    <t>Load Forecast (LF) X current approved rates</t>
  </si>
  <si>
    <t>L.F. X current approved rates X (1 + d)</t>
  </si>
  <si>
    <t>LF X proposed rates</t>
  </si>
  <si>
    <t>Miscellaneous Revenue</t>
  </si>
  <si>
    <t>Notes:</t>
  </si>
  <si>
    <t xml:space="preserve">1     Columns 7B to 7D - LF means Load Forecast of Annual Billing Quantities (i.e. customers or connections X 12, (kWh or kW, as applicable).  Revenue Quantities should be net of Transfomrer Ownership Allowance.  Exclude revenue from rate adders and rate riders.  </t>
  </si>
  <si>
    <t>2     Columns 7C and 7D - Column total in each column should equal the Base Revenue Requirement</t>
  </si>
  <si>
    <t>3     Columns 7C - The Board cost allocation model calculates "1+d" in worksheet O-1, cell C21. "d" is defined as Revenue Deficiency/ Revenue at Current Rates.</t>
  </si>
  <si>
    <t>4     Columns 7E - If using the Board-issued Cost Allocation model, enter Miscellaneous Revenue as it appears in Worksheet O-1, row 19.</t>
  </si>
  <si>
    <t>C)  Rebalancing Revenue-to-Cost (R/C) Ratios</t>
  </si>
  <si>
    <t>Class</t>
  </si>
  <si>
    <t>Previously Approved Ratios</t>
  </si>
  <si>
    <t>Status Quo Ratios</t>
  </si>
  <si>
    <t>Proposed Ratios</t>
  </si>
  <si>
    <t>Policy Range</t>
  </si>
  <si>
    <t>Most Recent Year:</t>
  </si>
  <si>
    <t>(7C + 7E) / (7A)</t>
  </si>
  <si>
    <t>(7D + 7E) / (7A)</t>
  </si>
  <si>
    <t>85 - 115</t>
  </si>
  <si>
    <t>80 - 120</t>
  </si>
  <si>
    <t>70 - 120</t>
  </si>
  <si>
    <t>Undefined</t>
  </si>
  <si>
    <t>1     Previously Approved Revenue-to-Cost Ratios - For most applicants, Most Recent Year would be the third year of the IRM 3 period,  e.g. if the applicant rebased in 2009 with further adjustments over 2 years, the Most recent year is 2011.  For applicants whose most recent rebasing year is 2006, the applicant should enter the ratios from their Informational Filing.</t>
  </si>
  <si>
    <t>2     Status Quo Ratios - The Board's updated Cost Allocation Model yields the Status Quo Ratios in Worksheet O-1.  Status Quo means "Before Rebalancing".</t>
  </si>
  <si>
    <t>D)  Proposed Revenue-to-Cost Ratios</t>
  </si>
  <si>
    <t>Proposed Revenue-to-Cost Ratios</t>
  </si>
  <si>
    <t>Note</t>
  </si>
  <si>
    <t xml:space="preserve">1     The applicant should complete Table D if it is applying for approval of a revenue to cost ratio in 2013 that is outside the Board’s policy range for any customer class. Table (d) will show the information that the distributor would likely enter in the IRM model) in 2013.  In 2014 Table (d), enter the planned ratios for the classes that will be ‘Change’ and ‘No Change’ in 2014 (in the current Revenue Cost Ratio Adjustment Workform, Worksheet C1.1 ‘Decision – Cost Revenue Adjustment’, column d), and enter TBD for class(es) that will be entered as ‘Rebalance’. </t>
  </si>
  <si>
    <t>Appendix 2-R</t>
  </si>
  <si>
    <t>Loss Factors</t>
  </si>
  <si>
    <t>Historical Years</t>
  </si>
  <si>
    <t>5-Year Average</t>
  </si>
  <si>
    <t>Losses Within Distributor's System</t>
  </si>
  <si>
    <t>A(1)</t>
  </si>
  <si>
    <t>"Wholesale" kWh delivered to distributor (higher value)</t>
  </si>
  <si>
    <t>A(2)</t>
  </si>
  <si>
    <t>"Wholesale" kWh delivered to distributor (lower value)</t>
  </si>
  <si>
    <t>B</t>
  </si>
  <si>
    <t>Portion of "Wholesale" kWh delivered to distributor for its Large Use Customer(s)</t>
  </si>
  <si>
    <t>C</t>
  </si>
  <si>
    <r>
      <t xml:space="preserve">Net "Wholesale" kWh delivered to distributor  = </t>
    </r>
    <r>
      <rPr>
        <b/>
        <sz val="10"/>
        <rFont val="Arial"/>
        <family val="2"/>
      </rPr>
      <t>A(2) - B</t>
    </r>
  </si>
  <si>
    <t>D</t>
  </si>
  <si>
    <t>"Retail" kWh delivered by distributor</t>
  </si>
  <si>
    <t>E</t>
  </si>
  <si>
    <t>Portion of "Retail" kWh delivered by distributor to its Large Use Customer(s)</t>
  </si>
  <si>
    <t>F</t>
  </si>
  <si>
    <r>
      <t xml:space="preserve">Net "Retail" kWh delivered by distributor = </t>
    </r>
    <r>
      <rPr>
        <b/>
        <sz val="10"/>
        <rFont val="Arial"/>
        <family val="2"/>
      </rPr>
      <t>D - E</t>
    </r>
  </si>
  <si>
    <t>G</t>
  </si>
  <si>
    <r>
      <t xml:space="preserve">Loss Factor in Distributor's system = </t>
    </r>
    <r>
      <rPr>
        <b/>
        <sz val="10"/>
        <rFont val="Arial"/>
        <family val="2"/>
      </rPr>
      <t>C / F</t>
    </r>
  </si>
  <si>
    <t>Losses Upstream of Distributor's System</t>
  </si>
  <si>
    <t>H</t>
  </si>
  <si>
    <t>Supply Facilities Loss Factor</t>
  </si>
  <si>
    <t>Total Losses</t>
  </si>
  <si>
    <t>I</t>
  </si>
  <si>
    <r>
      <t xml:space="preserve">Total Loss Factor = </t>
    </r>
    <r>
      <rPr>
        <b/>
        <sz val="10"/>
        <rFont val="Arial"/>
        <family val="2"/>
      </rPr>
      <t>G x H</t>
    </r>
  </si>
  <si>
    <r>
      <t xml:space="preserve">If directly connected to the IESO-controlled grid, kWh pertains to the virtual meter on the primary or high voltage side of the transformer at the interface with the transmission grid.  This corresponds to the "With Losses" kWh value provided by the IESO's MV-WEB.  It is the </t>
    </r>
    <r>
      <rPr>
        <u/>
        <sz val="10"/>
        <rFont val="Arial"/>
        <family val="2"/>
      </rPr>
      <t>higher</t>
    </r>
    <r>
      <rPr>
        <sz val="10"/>
        <rFont val="Arial"/>
        <family val="2"/>
      </rPr>
      <t xml:space="preserve"> of the two values provided by MV-WEB.</t>
    </r>
  </si>
  <si>
    <r>
      <t xml:space="preserve">If fully embedded within a host distributor, kWh pertains to the virtual meter on the primary or high voltage side of the transformer, at the interface between the host distributor and the transmission grid.  For example, if the host distributor is Hydro One Networks Inc., kWh from the Hydro One Networks' invoice corresponding to "Total kWh w Losses" should be reported.  This corresponds to the </t>
    </r>
    <r>
      <rPr>
        <u/>
        <sz val="10"/>
        <rFont val="Arial"/>
        <family val="2"/>
      </rPr>
      <t>higher</t>
    </r>
    <r>
      <rPr>
        <sz val="10"/>
        <rFont val="Arial"/>
        <family val="2"/>
      </rPr>
      <t xml:space="preserve"> of the two kWh values provided in Hydro One Networks' invoice.</t>
    </r>
  </si>
  <si>
    <t>If partially embedded, kWh pertains to the sum of the above.</t>
  </si>
  <si>
    <r>
      <t xml:space="preserve">If directly connected to the IESO-controlled grid, kWh pertains to a metering installation on the secondary or low voltage side of the transformer at the interface with the transmission grid.  This corresponds to the "Without Losses" kWh value provided by the IESO's MV-WEB.  It is the </t>
    </r>
    <r>
      <rPr>
        <u/>
        <sz val="10"/>
        <rFont val="Arial"/>
        <family val="2"/>
      </rPr>
      <t>lower</t>
    </r>
    <r>
      <rPr>
        <sz val="10"/>
        <rFont val="Arial"/>
        <family val="2"/>
      </rPr>
      <t xml:space="preserve"> of the two kWh values provided by MV-WEB.</t>
    </r>
  </si>
  <si>
    <r>
      <t xml:space="preserve">If fully embedded with the host distributor, kWh pertains to a metering installation on the secondary or low voltage side of the transformer at the interface between the embedded distributor and the host distributor.  For example, if the host distributor is Hydro One Networks Inc., kWh from the Hydro One Networks' invoice corresponding to "Total kWh" should be reported.  This corresponds to the </t>
    </r>
    <r>
      <rPr>
        <u/>
        <sz val="10"/>
        <rFont val="Arial"/>
        <family val="2"/>
      </rPr>
      <t>lower</t>
    </r>
    <r>
      <rPr>
        <sz val="10"/>
        <rFont val="Arial"/>
        <family val="2"/>
      </rPr>
      <t xml:space="preserve"> of the two kWh values provided in Hydro One Networks' invoice.</t>
    </r>
  </si>
  <si>
    <r>
      <t xml:space="preserve">Additionally, kWh pertaining to distributed generation directly connected to the distributor's own distribution network should be included in </t>
    </r>
    <r>
      <rPr>
        <b/>
        <sz val="10"/>
        <rFont val="Arial"/>
        <family val="2"/>
      </rPr>
      <t>A(2)</t>
    </r>
    <r>
      <rPr>
        <sz val="10"/>
        <rFont val="Arial"/>
        <family val="2"/>
      </rPr>
      <t>.</t>
    </r>
  </si>
  <si>
    <r>
      <t xml:space="preserve">If a Large Use Customer is metered on the secondary or low voltage side of the transformer, the default loss is 1%                         (i.e., </t>
    </r>
    <r>
      <rPr>
        <b/>
        <sz val="10"/>
        <rFont val="Arial"/>
        <family val="2"/>
      </rPr>
      <t>B</t>
    </r>
    <r>
      <rPr>
        <sz val="10"/>
        <rFont val="Arial"/>
        <family val="2"/>
      </rPr>
      <t xml:space="preserve"> = 1.01 X </t>
    </r>
    <r>
      <rPr>
        <b/>
        <sz val="10"/>
        <rFont val="Arial"/>
        <family val="2"/>
      </rPr>
      <t>E</t>
    </r>
    <r>
      <rPr>
        <sz val="10"/>
        <rFont val="Arial"/>
        <family val="2"/>
      </rPr>
      <t>).</t>
    </r>
  </si>
  <si>
    <t>kWh corresponding to D should equal metered or estimated kWh at the customer’s delivery point.</t>
  </si>
  <si>
    <r>
      <t>G</t>
    </r>
    <r>
      <rPr>
        <sz val="10"/>
        <rFont val="Arial"/>
        <family val="2"/>
      </rPr>
      <t xml:space="preserve"> and </t>
    </r>
    <r>
      <rPr>
        <b/>
        <sz val="10"/>
        <rFont val="Arial"/>
        <family val="2"/>
      </rPr>
      <t>I</t>
    </r>
  </si>
  <si>
    <t>These loss factors pertain to secondary-metered customers with demand less than 5,000 kW.</t>
  </si>
  <si>
    <t>If directly connected to the IESO-controlled grid, SFLF = 1.0045.</t>
  </si>
  <si>
    <t>If fully embedded within a host distributor, SFLF = loss factor re losses in transformer at grid interface X loss factor re losses in host distributor's system.  If the host distributor is Hydro One Networks Inc., SFLF = 1.0060 X 1.0278 = 1.0340. If partially embedded, SFLF should be calculated as the weighted average of above.</t>
  </si>
  <si>
    <t>Distributors that wish to propose a different SFLF should provide appropriate justification for any such proposal including supporting</t>
  </si>
  <si>
    <t>calculations and any other relevant material.</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</si>
</sst>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_(&quot;$&quot;* #,##0_);_(&quot;$&quot;* \(#,##0\);_(&quot;$&quot;* &quot;-&quot;??_);_(@_)"/>
    <numFmt numFmtId="173" formatCode="_-&quot;$&quot;* #,##0.00000_-;\-&quot;$&quot;* #,##0.00000_-;_-&quot;$&quot;* &quot;-&quot;??_-;_-@_-"/>
    <numFmt numFmtId="174" formatCode="0.000000000"/>
    <numFmt numFmtId="175" formatCode="_(* #,##0.0_);_(* \(#,##0.0\);_(* &quot;-&quot;??_);_(@_)"/>
    <numFmt numFmtId="176" formatCode="#,##0.0"/>
    <numFmt numFmtId="177" formatCode="mm/dd/yyyy"/>
    <numFmt numFmtId="178" formatCode="0\-0"/>
    <numFmt numFmtId="179" formatCode="##\-#"/>
    <numFmt numFmtId="180" formatCode="_(* #,##0_);_(* \(#,##0\);_(* &quot;-&quot;??_);_(@_)"/>
    <numFmt numFmtId="181" formatCode="&quot;£ &quot;#,##0.00;[Red]\-&quot;£ &quot;#,##0.00"/>
    <numFmt numFmtId="182" formatCode="_-* #,##0_-;\-* #,##0_-;_-* &quot;-&quot;??_-;_-@_-"/>
    <numFmt numFmtId="183" formatCode="0.0000"/>
    <numFmt numFmtId="184" formatCode="[$-409]dddd\,\ mmmm\ dd\,\ yyyy"/>
    <numFmt numFmtId="185" formatCode="_(* #,##0.00_);_(* \(#,##0.00\);_(* &quot;-&quot;_);_(@_)"/>
    <numFmt numFmtId="186" formatCode="m/d"/>
    <numFmt numFmtId="187" formatCode="&quot;$&quot;#,##0;[Red]\(\-&quot;$&quot;#,##0\)"/>
    <numFmt numFmtId="188" formatCode="_(&quot;$&quot;* #,##0_);_(&quot;$&quot;* \(#,##0\);_(&quot;$&quot;* &quot;-     &quot;_);_(@_)"/>
  </numFmts>
  <fonts count="110">
    <font>
      <sz val="10"/>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0"/>
      <name val="Arial"/>
      <family val="2"/>
    </font>
    <font>
      <sz val="8"/>
      <name val="Arial"/>
      <family val="2"/>
    </font>
    <font>
      <b/>
      <sz val="14"/>
      <name val="Arial"/>
      <family val="2"/>
    </font>
    <font>
      <sz val="10"/>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8"/>
      <name val="Arial"/>
      <family val="2"/>
    </font>
    <font>
      <b/>
      <sz val="13"/>
      <color theme="3"/>
      <name val="Calibri"/>
      <family val="2"/>
      <scheme val="minor"/>
    </font>
    <font>
      <b/>
      <sz val="12"/>
      <name val="Arial"/>
      <family val="2"/>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u/>
      <sz val="10"/>
      <name val="Arial"/>
      <family val="2"/>
    </font>
    <font>
      <b/>
      <i/>
      <sz val="10"/>
      <name val="Arial"/>
      <family val="2"/>
    </font>
    <font>
      <u/>
      <sz val="10"/>
      <name val="Arial"/>
      <family val="2"/>
    </font>
    <font>
      <i/>
      <sz val="10"/>
      <name val="Arial"/>
      <family val="2"/>
    </font>
    <font>
      <sz val="12"/>
      <color theme="1"/>
      <name val="Arial"/>
      <family val="2"/>
    </font>
    <font>
      <sz val="11"/>
      <color indexed="8"/>
      <name val="Calibri"/>
      <family val="2"/>
    </font>
    <font>
      <sz val="10"/>
      <color indexed="8"/>
      <name val="Arial"/>
      <family val="2"/>
    </font>
    <font>
      <sz val="11"/>
      <color indexed="9"/>
      <name val="Calibri"/>
      <family val="2"/>
    </font>
    <font>
      <sz val="10"/>
      <color indexed="9"/>
      <name val="Arial"/>
      <family val="2"/>
    </font>
    <font>
      <sz val="12"/>
      <color theme="0"/>
      <name val="Arial"/>
      <family val="2"/>
    </font>
    <font>
      <sz val="11"/>
      <color indexed="20"/>
      <name val="Calibri"/>
      <family val="2"/>
    </font>
    <font>
      <sz val="12"/>
      <color rgb="FF9C0006"/>
      <name val="Arial"/>
      <family val="2"/>
    </font>
    <font>
      <sz val="10"/>
      <color indexed="20"/>
      <name val="Arial"/>
      <family val="2"/>
    </font>
    <font>
      <b/>
      <sz val="11"/>
      <color indexed="52"/>
      <name val="Calibri"/>
      <family val="2"/>
    </font>
    <font>
      <b/>
      <sz val="10"/>
      <color indexed="10"/>
      <name val="Arial"/>
      <family val="2"/>
    </font>
    <font>
      <b/>
      <sz val="12"/>
      <color rgb="FFFA7D00"/>
      <name val="Arial"/>
      <family val="2"/>
    </font>
    <font>
      <b/>
      <sz val="10"/>
      <color indexed="52"/>
      <name val="Arial"/>
      <family val="2"/>
    </font>
    <font>
      <b/>
      <sz val="11"/>
      <color indexed="9"/>
      <name val="Calibri"/>
      <family val="2"/>
    </font>
    <font>
      <b/>
      <sz val="10"/>
      <color indexed="9"/>
      <name val="Arial"/>
      <family val="2"/>
    </font>
    <font>
      <b/>
      <sz val="12"/>
      <color theme="0"/>
      <name val="Arial"/>
      <family val="2"/>
    </font>
    <font>
      <sz val="11"/>
      <name val="Times New Roman"/>
      <family val="1"/>
    </font>
    <font>
      <sz val="11"/>
      <color indexed="8"/>
      <name val="Times New Roman"/>
      <family val="2"/>
    </font>
    <font>
      <sz val="10"/>
      <name val="Times New Roman"/>
      <family val="1"/>
    </font>
    <font>
      <sz val="10"/>
      <color theme="1"/>
      <name val="Arial"/>
      <family val="2"/>
    </font>
    <font>
      <sz val="12"/>
      <name val="Arial"/>
      <family val="2"/>
    </font>
    <font>
      <sz val="11"/>
      <color indexed="8"/>
      <name val="Arial"/>
      <family val="2"/>
    </font>
    <font>
      <sz val="9"/>
      <color indexed="8"/>
      <name val="Arial"/>
      <family val="2"/>
    </font>
    <font>
      <sz val="8"/>
      <color indexed="8"/>
      <name val="Tahoma"/>
      <family val="2"/>
    </font>
    <font>
      <i/>
      <sz val="11"/>
      <color indexed="23"/>
      <name val="Calibri"/>
      <family val="2"/>
    </font>
    <font>
      <i/>
      <sz val="10"/>
      <color indexed="23"/>
      <name val="Arial"/>
      <family val="2"/>
    </font>
    <font>
      <i/>
      <sz val="12"/>
      <color rgb="FF7F7F7F"/>
      <name val="Arial"/>
      <family val="2"/>
    </font>
    <font>
      <sz val="10"/>
      <name val="Book Antiqua"/>
      <family val="1"/>
    </font>
    <font>
      <b/>
      <sz val="10"/>
      <name val="Wingdings"/>
      <charset val="2"/>
    </font>
    <font>
      <sz val="11"/>
      <color indexed="17"/>
      <name val="Calibri"/>
      <family val="2"/>
    </font>
    <font>
      <sz val="12"/>
      <color rgb="FF006100"/>
      <name val="Arial"/>
      <family val="2"/>
    </font>
    <font>
      <sz val="10"/>
      <color indexed="17"/>
      <name val="Arial"/>
      <family val="2"/>
    </font>
    <font>
      <b/>
      <sz val="15"/>
      <color indexed="56"/>
      <name val="Calibri"/>
      <family val="2"/>
    </font>
    <font>
      <b/>
      <sz val="15"/>
      <color indexed="62"/>
      <name val="Arial"/>
      <family val="2"/>
    </font>
    <font>
      <b/>
      <sz val="13"/>
      <color indexed="56"/>
      <name val="Calibri"/>
      <family val="2"/>
    </font>
    <font>
      <b/>
      <sz val="13"/>
      <color indexed="62"/>
      <name val="Arial"/>
      <family val="2"/>
    </font>
    <font>
      <b/>
      <sz val="11"/>
      <color indexed="56"/>
      <name val="Calibri"/>
      <family val="2"/>
    </font>
    <font>
      <b/>
      <sz val="11"/>
      <color indexed="62"/>
      <name val="Arial"/>
      <family val="2"/>
    </font>
    <font>
      <b/>
      <sz val="11"/>
      <color indexed="56"/>
      <name val="Arial"/>
      <family val="2"/>
    </font>
    <font>
      <u/>
      <sz val="10"/>
      <color theme="10"/>
      <name val="Arial"/>
      <family val="2"/>
    </font>
    <font>
      <u/>
      <sz val="10"/>
      <color indexed="12"/>
      <name val="Arial"/>
      <family val="2"/>
    </font>
    <font>
      <sz val="11"/>
      <color indexed="62"/>
      <name val="Calibri"/>
      <family val="2"/>
    </font>
    <font>
      <sz val="12"/>
      <color rgb="FF3F3F76"/>
      <name val="Arial"/>
      <family val="2"/>
    </font>
    <font>
      <sz val="10"/>
      <color indexed="62"/>
      <name val="Arial"/>
      <family val="2"/>
    </font>
    <font>
      <sz val="11"/>
      <color indexed="52"/>
      <name val="Calibri"/>
      <family val="2"/>
    </font>
    <font>
      <sz val="12"/>
      <color rgb="FFFA7D00"/>
      <name val="Arial"/>
      <family val="2"/>
    </font>
    <font>
      <sz val="10"/>
      <color indexed="52"/>
      <name val="Arial"/>
      <family val="2"/>
    </font>
    <font>
      <sz val="11"/>
      <color indexed="60"/>
      <name val="Calibri"/>
      <family val="2"/>
    </font>
    <font>
      <sz val="10"/>
      <color indexed="19"/>
      <name val="Arial"/>
      <family val="2"/>
    </font>
    <font>
      <sz val="11"/>
      <color indexed="60"/>
      <name val="Arial"/>
      <family val="2"/>
    </font>
    <font>
      <sz val="12"/>
      <color rgb="FF9C6500"/>
      <name val="Arial"/>
      <family val="2"/>
    </font>
    <font>
      <sz val="10"/>
      <color indexed="60"/>
      <name val="Arial"/>
      <family val="2"/>
    </font>
    <font>
      <sz val="12"/>
      <name val="SWISS"/>
    </font>
    <font>
      <b/>
      <sz val="11"/>
      <color indexed="63"/>
      <name val="Calibri"/>
      <family val="2"/>
    </font>
    <font>
      <b/>
      <sz val="10"/>
      <color indexed="63"/>
      <name val="Arial"/>
      <family val="2"/>
    </font>
    <font>
      <b/>
      <sz val="12"/>
      <color rgb="FF3F3F3F"/>
      <name val="Arial"/>
      <family val="2"/>
    </font>
    <font>
      <b/>
      <sz val="10"/>
      <name val="Book Antiqua"/>
      <family val="1"/>
    </font>
    <font>
      <sz val="12"/>
      <name val="Times New Roman"/>
      <family val="1"/>
    </font>
    <font>
      <b/>
      <sz val="18"/>
      <color indexed="56"/>
      <name val="Cambria"/>
      <family val="2"/>
    </font>
    <font>
      <b/>
      <sz val="18"/>
      <color indexed="62"/>
      <name val="Cambria"/>
      <family val="2"/>
    </font>
    <font>
      <b/>
      <sz val="11"/>
      <color indexed="8"/>
      <name val="Calibri"/>
      <family val="2"/>
    </font>
    <font>
      <b/>
      <sz val="10"/>
      <color indexed="8"/>
      <name val="Arial"/>
      <family val="2"/>
    </font>
    <font>
      <b/>
      <sz val="12"/>
      <color theme="1"/>
      <name val="Arial"/>
      <family val="2"/>
    </font>
    <font>
      <sz val="11"/>
      <color indexed="10"/>
      <name val="Calibri"/>
      <family val="2"/>
    </font>
    <font>
      <sz val="12"/>
      <color rgb="FFFF0000"/>
      <name val="Arial"/>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lightDown">
        <bgColor indexed="55"/>
      </patternFill>
    </fill>
    <fill>
      <patternFill patternType="lightDown">
        <bgColor theme="0" tint="-0.34998626667073579"/>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31"/>
        <bgColor indexed="64"/>
      </patternFill>
    </fill>
    <fill>
      <patternFill patternType="solid">
        <fgColor rgb="FFDFECFF"/>
        <bgColor indexed="64"/>
      </patternFill>
    </fill>
    <fill>
      <patternFill patternType="solid">
        <fgColor indexed="9"/>
        <bgColor indexed="64"/>
      </patternFill>
    </fill>
    <fill>
      <patternFill patternType="solid">
        <fgColor indexed="43"/>
      </patternFill>
    </fill>
    <fill>
      <patternFill patternType="solid">
        <fgColor indexed="9"/>
        <bgColor indexed="8"/>
      </patternFill>
    </fill>
    <fill>
      <patternFill patternType="solid">
        <fgColor indexed="26"/>
      </patternFill>
    </fill>
    <fill>
      <patternFill patternType="solid">
        <fgColor indexed="27"/>
        <bgColor indexed="64"/>
      </patternFill>
    </fill>
    <fill>
      <patternFill patternType="solid">
        <fgColor rgb="FFE3EEFF"/>
        <bgColor indexed="64"/>
      </patternFill>
    </fill>
    <fill>
      <patternFill patternType="solid">
        <fgColor rgb="FFE9F2FF"/>
        <bgColor indexed="64"/>
      </patternFill>
    </fill>
    <fill>
      <patternFill patternType="solid">
        <fgColor rgb="FFEDF4FF"/>
        <bgColor indexed="64"/>
      </patternFill>
    </fill>
    <fill>
      <patternFill patternType="solid">
        <fgColor rgb="FFF3F8FF"/>
        <bgColor indexed="64"/>
      </patternFill>
    </fill>
    <fill>
      <patternFill patternType="solid">
        <fgColor rgb="FFF7FAFF"/>
        <bgColor indexed="64"/>
      </patternFill>
    </fill>
    <fill>
      <patternFill patternType="solid">
        <fgColor rgb="FFFDFEFF"/>
        <bgColor indexed="64"/>
      </patternFill>
    </fill>
    <fill>
      <patternFill patternType="solid">
        <fgColor rgb="FFFFFFFF"/>
        <bgColor indexed="64"/>
      </patternFill>
    </fill>
    <fill>
      <patternFill patternType="solid">
        <fgColor rgb="FFCCD7E5"/>
        <bgColor indexed="64"/>
      </patternFill>
    </fill>
  </fills>
  <borders count="6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uble">
        <color indexed="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0"/>
      </left>
      <right style="thin">
        <color indexed="0"/>
      </right>
      <top style="thin">
        <color indexed="0"/>
      </top>
      <bottom style="thin">
        <color indexed="0"/>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thin">
        <color indexed="64"/>
      </bottom>
      <diagonal/>
    </border>
    <border>
      <left/>
      <right/>
      <top style="thin">
        <color indexed="62"/>
      </top>
      <bottom style="double">
        <color indexed="62"/>
      </bottom>
      <diagonal/>
    </border>
    <border>
      <left/>
      <right/>
      <top style="thin">
        <color indexed="56"/>
      </top>
      <bottom style="double">
        <color indexed="56"/>
      </bottom>
      <diagonal/>
    </border>
  </borders>
  <cellStyleXfs count="64991">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175" fontId="18" fillId="0" borderId="0"/>
    <xf numFmtId="176" fontId="18" fillId="0" borderId="0"/>
    <xf numFmtId="175" fontId="18" fillId="0" borderId="0"/>
    <xf numFmtId="175" fontId="18" fillId="0" borderId="0"/>
    <xf numFmtId="175" fontId="18" fillId="0" borderId="0"/>
    <xf numFmtId="175" fontId="18" fillId="0" borderId="0"/>
    <xf numFmtId="177" fontId="18" fillId="0" borderId="0"/>
    <xf numFmtId="178" fontId="18" fillId="0" borderId="0"/>
    <xf numFmtId="177" fontId="18" fillId="0" borderId="0"/>
    <xf numFmtId="0" fontId="23" fillId="10" borderId="0" applyNumberFormat="0" applyBorder="0" applyAlignment="0" applyProtection="0"/>
    <xf numFmtId="0" fontId="23" fillId="14" borderId="0" applyNumberFormat="0" applyBorder="0" applyAlignment="0" applyProtection="0"/>
    <xf numFmtId="0" fontId="23" fillId="18" borderId="0" applyNumberFormat="0" applyBorder="0" applyAlignment="0" applyProtection="0"/>
    <xf numFmtId="0" fontId="23" fillId="22" borderId="0" applyNumberFormat="0" applyBorder="0" applyAlignment="0" applyProtection="0"/>
    <xf numFmtId="0" fontId="23" fillId="26" borderId="0" applyNumberFormat="0" applyBorder="0" applyAlignment="0" applyProtection="0"/>
    <xf numFmtId="0" fontId="23" fillId="30"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9"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5" fillId="3" borderId="0" applyNumberFormat="0" applyBorder="0" applyAlignment="0" applyProtection="0"/>
    <xf numFmtId="0" fontId="26" fillId="6" borderId="4" applyNumberFormat="0" applyAlignment="0" applyProtection="0"/>
    <xf numFmtId="0" fontId="27" fillId="7" borderId="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3" fontId="18" fillId="0" borderId="0" applyFont="0" applyFill="0" applyBorder="0" applyAlignment="0" applyProtection="0"/>
    <xf numFmtId="44" fontId="23"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0" fontId="28" fillId="0" borderId="0" applyNumberFormat="0" applyFill="0" applyBorder="0" applyAlignment="0" applyProtection="0"/>
    <xf numFmtId="2" fontId="18" fillId="0" borderId="0" applyFont="0" applyFill="0" applyBorder="0" applyAlignment="0" applyProtection="0"/>
    <xf numFmtId="0" fontId="29" fillId="2" borderId="0" applyNumberFormat="0" applyBorder="0" applyAlignment="0" applyProtection="0"/>
    <xf numFmtId="38" fontId="20" fillId="36" borderId="0" applyNumberFormat="0" applyBorder="0" applyAlignment="0" applyProtection="0"/>
    <xf numFmtId="0" fontId="30" fillId="0" borderId="1" applyNumberFormat="0" applyFill="0" applyAlignment="0" applyProtection="0"/>
    <xf numFmtId="0" fontId="31" fillId="0" borderId="0" applyNumberFormat="0" applyFont="0" applyFill="0" applyAlignment="0" applyProtection="0"/>
    <xf numFmtId="0" fontId="32" fillId="0" borderId="2" applyNumberFormat="0" applyFill="0" applyAlignment="0" applyProtection="0"/>
    <xf numFmtId="0" fontId="33" fillId="0" borderId="0" applyNumberFormat="0" applyFont="0" applyFill="0" applyAlignment="0" applyProtection="0"/>
    <xf numFmtId="0" fontId="34" fillId="0" borderId="3" applyNumberFormat="0" applyFill="0" applyAlignment="0" applyProtection="0"/>
    <xf numFmtId="0" fontId="34" fillId="0" borderId="0" applyNumberFormat="0" applyFill="0" applyBorder="0" applyAlignment="0" applyProtection="0"/>
    <xf numFmtId="10" fontId="20" fillId="37" borderId="15" applyNumberFormat="0" applyBorder="0" applyAlignment="0" applyProtection="0"/>
    <xf numFmtId="0" fontId="35" fillId="5" borderId="4" applyNumberFormat="0" applyAlignment="0" applyProtection="0"/>
    <xf numFmtId="0" fontId="36" fillId="0" borderId="6" applyNumberFormat="0" applyFill="0" applyAlignment="0" applyProtection="0"/>
    <xf numFmtId="179" fontId="18" fillId="0" borderId="0"/>
    <xf numFmtId="180" fontId="18" fillId="0" borderId="0"/>
    <xf numFmtId="179" fontId="18" fillId="0" borderId="0"/>
    <xf numFmtId="179" fontId="18" fillId="0" borderId="0"/>
    <xf numFmtId="179" fontId="18" fillId="0" borderId="0"/>
    <xf numFmtId="179" fontId="18" fillId="0" borderId="0"/>
    <xf numFmtId="0" fontId="37" fillId="4" borderId="0" applyNumberFormat="0" applyBorder="0" applyAlignment="0" applyProtection="0"/>
    <xf numFmtId="181"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8" borderId="8" applyNumberFormat="0" applyFont="0" applyAlignment="0" applyProtection="0"/>
    <xf numFmtId="0" fontId="38" fillId="6" borderId="5" applyNumberFormat="0" applyAlignment="0" applyProtection="0"/>
    <xf numFmtId="10" fontId="1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 fillId="0" borderId="0" applyNumberFormat="0" applyFill="0" applyBorder="0" applyAlignment="0" applyProtection="0"/>
    <xf numFmtId="0" fontId="39" fillId="0" borderId="9" applyNumberFormat="0" applyFill="0" applyAlignment="0" applyProtection="0"/>
    <xf numFmtId="0" fontId="18" fillId="0" borderId="43" applyNumberFormat="0" applyFont="0" applyBorder="0" applyAlignment="0" applyProtection="0"/>
    <xf numFmtId="0" fontId="40" fillId="0" borderId="0" applyNumberFormat="0" applyFill="0" applyBorder="0" applyAlignment="0" applyProtection="0"/>
    <xf numFmtId="0" fontId="18" fillId="0" borderId="0"/>
    <xf numFmtId="0" fontId="1" fillId="0" borderId="0"/>
    <xf numFmtId="43" fontId="18" fillId="0" borderId="0" applyFont="0" applyFill="0" applyBorder="0" applyAlignment="0" applyProtection="0"/>
    <xf numFmtId="175" fontId="18" fillId="0" borderId="0"/>
    <xf numFmtId="175" fontId="18" fillId="0" borderId="0"/>
    <xf numFmtId="175" fontId="18" fillId="0" borderId="0"/>
    <xf numFmtId="176" fontId="18" fillId="0" borderId="0"/>
    <xf numFmtId="176" fontId="18" fillId="0" borderId="0"/>
    <xf numFmtId="176" fontId="18" fillId="0" borderId="0"/>
    <xf numFmtId="175" fontId="18" fillId="0" borderId="0"/>
    <xf numFmtId="175" fontId="18" fillId="0" borderId="0"/>
    <xf numFmtId="175" fontId="18" fillId="0" borderId="0"/>
    <xf numFmtId="14" fontId="18" fillId="0" borderId="0"/>
    <xf numFmtId="177" fontId="18" fillId="0" borderId="0"/>
    <xf numFmtId="14" fontId="18" fillId="0" borderId="0"/>
    <xf numFmtId="178" fontId="18" fillId="0" borderId="0"/>
    <xf numFmtId="178" fontId="18" fillId="0" borderId="0"/>
    <xf numFmtId="178" fontId="18" fillId="0" borderId="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7" fillId="38"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1"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23"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23" fillId="38" borderId="0" applyNumberFormat="0" applyBorder="0" applyAlignment="0" applyProtection="0"/>
    <xf numFmtId="0" fontId="23" fillId="10" borderId="0" applyNumberFormat="0" applyBorder="0" applyAlignment="0" applyProtection="0"/>
    <xf numFmtId="0" fontId="46"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7" fillId="39"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1"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23"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3" fillId="39" borderId="0" applyNumberFormat="0" applyBorder="0" applyAlignment="0" applyProtection="0"/>
    <xf numFmtId="0" fontId="23" fillId="14" borderId="0" applyNumberFormat="0" applyBorder="0" applyAlignment="0" applyProtection="0"/>
    <xf numFmtId="0" fontId="46" fillId="39"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7" fillId="40"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1"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23"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23" fillId="40" borderId="0" applyNumberFormat="0" applyBorder="0" applyAlignment="0" applyProtection="0"/>
    <xf numFmtId="0" fontId="23" fillId="18" borderId="0" applyNumberFormat="0" applyBorder="0" applyAlignment="0" applyProtection="0"/>
    <xf numFmtId="0" fontId="46" fillId="4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7" fillId="41"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1"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23"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23" fillId="41" borderId="0" applyNumberFormat="0" applyBorder="0" applyAlignment="0" applyProtection="0"/>
    <xf numFmtId="0" fontId="23" fillId="22" borderId="0" applyNumberFormat="0" applyBorder="0" applyAlignment="0" applyProtection="0"/>
    <xf numFmtId="0" fontId="46" fillId="41"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7" fillId="42"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6" fillId="42" borderId="0" applyNumberFormat="0" applyBorder="0" applyAlignment="0" applyProtection="0"/>
    <xf numFmtId="0" fontId="23"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7" fillId="43"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6" fillId="43" borderId="0" applyNumberFormat="0" applyBorder="0" applyAlignment="0" applyProtection="0"/>
    <xf numFmtId="0" fontId="23"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7" fillId="44"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6" fillId="44" borderId="0" applyNumberFormat="0" applyBorder="0" applyAlignment="0" applyProtection="0"/>
    <xf numFmtId="0" fontId="23"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7" fillId="4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6" fillId="45" borderId="0" applyNumberFormat="0" applyBorder="0" applyAlignment="0" applyProtection="0"/>
    <xf numFmtId="0" fontId="23"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7" fillId="46"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1"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46" fillId="46"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23"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23" fillId="46" borderId="0" applyNumberFormat="0" applyBorder="0" applyAlignment="0" applyProtection="0"/>
    <xf numFmtId="0" fontId="23" fillId="19" borderId="0" applyNumberFormat="0" applyBorder="0" applyAlignment="0" applyProtection="0"/>
    <xf numFmtId="0" fontId="46" fillId="46"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7" fillId="41"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41"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5"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46" fillId="41" borderId="0" applyNumberFormat="0" applyBorder="0" applyAlignment="0" applyProtection="0"/>
    <xf numFmtId="0" fontId="2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47" fillId="44"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5"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46" fillId="44" borderId="0" applyNumberFormat="0" applyBorder="0" applyAlignment="0" applyProtection="0"/>
    <xf numFmtId="0" fontId="2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47" fillId="47"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5"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46" fillId="47" borderId="0" applyNumberFormat="0" applyBorder="0" applyAlignment="0" applyProtection="0"/>
    <xf numFmtId="0" fontId="2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17" fillId="12" borderId="0" applyNumberFormat="0" applyBorder="0" applyAlignment="0" applyProtection="0"/>
    <xf numFmtId="184" fontId="49" fillId="42" borderId="0" applyNumberFormat="0" applyBorder="0" applyAlignment="0" applyProtection="0"/>
    <xf numFmtId="0" fontId="48" fillId="48"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48" fillId="48" borderId="0" applyNumberFormat="0" applyBorder="0" applyAlignment="0" applyProtection="0"/>
    <xf numFmtId="0" fontId="17" fillId="12" borderId="0" applyNumberFormat="0" applyBorder="0" applyAlignment="0" applyProtection="0"/>
    <xf numFmtId="0" fontId="50" fillId="12" borderId="0" applyNumberFormat="0" applyBorder="0" applyAlignment="0" applyProtection="0"/>
    <xf numFmtId="0" fontId="48" fillId="48" borderId="0" applyNumberFormat="0" applyBorder="0" applyAlignment="0" applyProtection="0"/>
    <xf numFmtId="0" fontId="49" fillId="48" borderId="0" applyNumberFormat="0" applyBorder="0" applyAlignment="0" applyProtection="0"/>
    <xf numFmtId="184" fontId="49" fillId="42" borderId="0" applyNumberFormat="0" applyBorder="0" applyAlignment="0" applyProtection="0"/>
    <xf numFmtId="0" fontId="24" fillId="12" borderId="0" applyNumberFormat="0" applyBorder="0" applyAlignment="0" applyProtection="0"/>
    <xf numFmtId="0" fontId="50"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2" borderId="0" applyNumberFormat="0" applyBorder="0" applyAlignment="0" applyProtection="0"/>
    <xf numFmtId="0" fontId="48" fillId="48"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17" fillId="16" borderId="0" applyNumberFormat="0" applyBorder="0" applyAlignment="0" applyProtection="0"/>
    <xf numFmtId="184" fontId="49" fillId="49" borderId="0" applyNumberFormat="0" applyBorder="0" applyAlignment="0" applyProtection="0"/>
    <xf numFmtId="0" fontId="48" fillId="45"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48" fillId="45" borderId="0" applyNumberFormat="0" applyBorder="0" applyAlignment="0" applyProtection="0"/>
    <xf numFmtId="0" fontId="17" fillId="16" borderId="0" applyNumberFormat="0" applyBorder="0" applyAlignment="0" applyProtection="0"/>
    <xf numFmtId="0" fontId="50" fillId="16" borderId="0" applyNumberFormat="0" applyBorder="0" applyAlignment="0" applyProtection="0"/>
    <xf numFmtId="0" fontId="48" fillId="45" borderId="0" applyNumberFormat="0" applyBorder="0" applyAlignment="0" applyProtection="0"/>
    <xf numFmtId="0" fontId="49" fillId="45" borderId="0" applyNumberFormat="0" applyBorder="0" applyAlignment="0" applyProtection="0"/>
    <xf numFmtId="184" fontId="49" fillId="49" borderId="0" applyNumberFormat="0" applyBorder="0" applyAlignment="0" applyProtection="0"/>
    <xf numFmtId="0" fontId="24" fillId="16" borderId="0" applyNumberFormat="0" applyBorder="0" applyAlignment="0" applyProtection="0"/>
    <xf numFmtId="0" fontId="50"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16" borderId="0" applyNumberFormat="0" applyBorder="0" applyAlignment="0" applyProtection="0"/>
    <xf numFmtId="0" fontId="48" fillId="45"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17" fillId="20" borderId="0" applyNumberFormat="0" applyBorder="0" applyAlignment="0" applyProtection="0"/>
    <xf numFmtId="184" fontId="49" fillId="47" borderId="0" applyNumberFormat="0" applyBorder="0" applyAlignment="0" applyProtection="0"/>
    <xf numFmtId="0" fontId="48" fillId="46" borderId="0" applyNumberFormat="0" applyBorder="0" applyAlignment="0" applyProtection="0"/>
    <xf numFmtId="0" fontId="24" fillId="46"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48" fillId="46" borderId="0" applyNumberFormat="0" applyBorder="0" applyAlignment="0" applyProtection="0"/>
    <xf numFmtId="0" fontId="17" fillId="20" borderId="0" applyNumberFormat="0" applyBorder="0" applyAlignment="0" applyProtection="0"/>
    <xf numFmtId="0" fontId="50" fillId="20"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184" fontId="49" fillId="47" borderId="0" applyNumberFormat="0" applyBorder="0" applyAlignment="0" applyProtection="0"/>
    <xf numFmtId="0" fontId="24" fillId="20" borderId="0" applyNumberFormat="0" applyBorder="0" applyAlignment="0" applyProtection="0"/>
    <xf numFmtId="0" fontId="50"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48" fillId="46"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48" fillId="46"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0" borderId="0" applyNumberFormat="0" applyBorder="0" applyAlignment="0" applyProtection="0"/>
    <xf numFmtId="0" fontId="24" fillId="46" borderId="0" applyNumberFormat="0" applyBorder="0" applyAlignment="0" applyProtection="0"/>
    <xf numFmtId="0" fontId="48" fillId="46"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17" fillId="24" borderId="0" applyNumberFormat="0" applyBorder="0" applyAlignment="0" applyProtection="0"/>
    <xf numFmtId="184" fontId="49" fillId="39" borderId="0" applyNumberFormat="0" applyBorder="0" applyAlignment="0" applyProtection="0"/>
    <xf numFmtId="0" fontId="48" fillId="50" borderId="0" applyNumberFormat="0" applyBorder="0" applyAlignment="0" applyProtection="0"/>
    <xf numFmtId="0" fontId="24" fillId="50" borderId="0" applyNumberFormat="0" applyBorder="0" applyAlignment="0" applyProtection="0"/>
    <xf numFmtId="0" fontId="50" fillId="24" borderId="0" applyNumberFormat="0" applyBorder="0" applyAlignment="0" applyProtection="0"/>
    <xf numFmtId="0" fontId="50" fillId="24" borderId="0" applyNumberFormat="0" applyBorder="0" applyAlignment="0" applyProtection="0"/>
    <xf numFmtId="0" fontId="50" fillId="24" borderId="0" applyNumberFormat="0" applyBorder="0" applyAlignment="0" applyProtection="0"/>
    <xf numFmtId="0" fontId="48" fillId="50" borderId="0" applyNumberFormat="0" applyBorder="0" applyAlignment="0" applyProtection="0"/>
    <xf numFmtId="0" fontId="17" fillId="24" borderId="0" applyNumberFormat="0" applyBorder="0" applyAlignment="0" applyProtection="0"/>
    <xf numFmtId="0" fontId="50" fillId="24" borderId="0" applyNumberFormat="0" applyBorder="0" applyAlignment="0" applyProtection="0"/>
    <xf numFmtId="0" fontId="48" fillId="50" borderId="0" applyNumberFormat="0" applyBorder="0" applyAlignment="0" applyProtection="0"/>
    <xf numFmtId="0" fontId="49" fillId="50" borderId="0" applyNumberFormat="0" applyBorder="0" applyAlignment="0" applyProtection="0"/>
    <xf numFmtId="184" fontId="49" fillId="39" borderId="0" applyNumberFormat="0" applyBorder="0" applyAlignment="0" applyProtection="0"/>
    <xf numFmtId="0" fontId="24" fillId="24" borderId="0" applyNumberFormat="0" applyBorder="0" applyAlignment="0" applyProtection="0"/>
    <xf numFmtId="0" fontId="50"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48" fillId="50"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48" fillId="50"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4" borderId="0" applyNumberFormat="0" applyBorder="0" applyAlignment="0" applyProtection="0"/>
    <xf numFmtId="0" fontId="24" fillId="50" borderId="0" applyNumberFormat="0" applyBorder="0" applyAlignment="0" applyProtection="0"/>
    <xf numFmtId="0" fontId="48" fillId="50"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17" fillId="28" borderId="0" applyNumberFormat="0" applyBorder="0" applyAlignment="0" applyProtection="0"/>
    <xf numFmtId="184" fontId="49" fillId="42" borderId="0" applyNumberFormat="0" applyBorder="0" applyAlignment="0" applyProtection="0"/>
    <xf numFmtId="0" fontId="48" fillId="51" borderId="0" applyNumberFormat="0" applyBorder="0" applyAlignment="0" applyProtection="0"/>
    <xf numFmtId="0" fontId="50" fillId="28" borderId="0" applyNumberFormat="0" applyBorder="0" applyAlignment="0" applyProtection="0"/>
    <xf numFmtId="0" fontId="50" fillId="28" borderId="0" applyNumberFormat="0" applyBorder="0" applyAlignment="0" applyProtection="0"/>
    <xf numFmtId="0" fontId="50" fillId="28" borderId="0" applyNumberFormat="0" applyBorder="0" applyAlignment="0" applyProtection="0"/>
    <xf numFmtId="0" fontId="48" fillId="51" borderId="0" applyNumberFormat="0" applyBorder="0" applyAlignment="0" applyProtection="0"/>
    <xf numFmtId="0" fontId="17" fillId="28" borderId="0" applyNumberFormat="0" applyBorder="0" applyAlignment="0" applyProtection="0"/>
    <xf numFmtId="0" fontId="50" fillId="28" borderId="0" applyNumberFormat="0" applyBorder="0" applyAlignment="0" applyProtection="0"/>
    <xf numFmtId="0" fontId="48" fillId="51" borderId="0" applyNumberFormat="0" applyBorder="0" applyAlignment="0" applyProtection="0"/>
    <xf numFmtId="0" fontId="49" fillId="51" borderId="0" applyNumberFormat="0" applyBorder="0" applyAlignment="0" applyProtection="0"/>
    <xf numFmtId="184" fontId="49" fillId="42" borderId="0" applyNumberFormat="0" applyBorder="0" applyAlignment="0" applyProtection="0"/>
    <xf numFmtId="0" fontId="24" fillId="28" borderId="0" applyNumberFormat="0" applyBorder="0" applyAlignment="0" applyProtection="0"/>
    <xf numFmtId="0" fontId="50"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28" borderId="0" applyNumberFormat="0" applyBorder="0" applyAlignment="0" applyProtection="0"/>
    <xf numFmtId="0" fontId="48" fillId="51"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17" fillId="32" borderId="0" applyNumberFormat="0" applyBorder="0" applyAlignment="0" applyProtection="0"/>
    <xf numFmtId="184" fontId="49" fillId="45" borderId="0" applyNumberFormat="0" applyBorder="0" applyAlignment="0" applyProtection="0"/>
    <xf numFmtId="0" fontId="48" fillId="52" borderId="0" applyNumberFormat="0" applyBorder="0" applyAlignment="0" applyProtection="0"/>
    <xf numFmtId="0" fontId="24" fillId="52" borderId="0" applyNumberFormat="0" applyBorder="0" applyAlignment="0" applyProtection="0"/>
    <xf numFmtId="0" fontId="50" fillId="32" borderId="0" applyNumberFormat="0" applyBorder="0" applyAlignment="0" applyProtection="0"/>
    <xf numFmtId="0" fontId="50" fillId="32" borderId="0" applyNumberFormat="0" applyBorder="0" applyAlignment="0" applyProtection="0"/>
    <xf numFmtId="0" fontId="50" fillId="32" borderId="0" applyNumberFormat="0" applyBorder="0" applyAlignment="0" applyProtection="0"/>
    <xf numFmtId="0" fontId="48" fillId="52" borderId="0" applyNumberFormat="0" applyBorder="0" applyAlignment="0" applyProtection="0"/>
    <xf numFmtId="0" fontId="17" fillId="32" borderId="0" applyNumberFormat="0" applyBorder="0" applyAlignment="0" applyProtection="0"/>
    <xf numFmtId="0" fontId="50" fillId="32" borderId="0" applyNumberFormat="0" applyBorder="0" applyAlignment="0" applyProtection="0"/>
    <xf numFmtId="0" fontId="48" fillId="52" borderId="0" applyNumberFormat="0" applyBorder="0" applyAlignment="0" applyProtection="0"/>
    <xf numFmtId="0" fontId="49" fillId="52" borderId="0" applyNumberFormat="0" applyBorder="0" applyAlignment="0" applyProtection="0"/>
    <xf numFmtId="184" fontId="49" fillId="45" borderId="0" applyNumberFormat="0" applyBorder="0" applyAlignment="0" applyProtection="0"/>
    <xf numFmtId="0" fontId="24" fillId="32" borderId="0" applyNumberFormat="0" applyBorder="0" applyAlignment="0" applyProtection="0"/>
    <xf numFmtId="0" fontId="50"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48" fillId="5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48" fillId="5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32" borderId="0" applyNumberFormat="0" applyBorder="0" applyAlignment="0" applyProtection="0"/>
    <xf numFmtId="0" fontId="24" fillId="52" borderId="0" applyNumberFormat="0" applyBorder="0" applyAlignment="0" applyProtection="0"/>
    <xf numFmtId="0" fontId="48" fillId="52"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17" fillId="9" borderId="0" applyNumberFormat="0" applyBorder="0" applyAlignment="0" applyProtection="0"/>
    <xf numFmtId="0" fontId="48" fillId="53"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48" fillId="53" borderId="0" applyNumberFormat="0" applyBorder="0" applyAlignment="0" applyProtection="0"/>
    <xf numFmtId="0" fontId="17" fillId="9" borderId="0" applyNumberFormat="0" applyBorder="0" applyAlignment="0" applyProtection="0"/>
    <xf numFmtId="0" fontId="50" fillId="9" borderId="0" applyNumberFormat="0" applyBorder="0" applyAlignment="0" applyProtection="0"/>
    <xf numFmtId="0" fontId="48" fillId="53" borderId="0" applyNumberFormat="0" applyBorder="0" applyAlignment="0" applyProtection="0"/>
    <xf numFmtId="0" fontId="49" fillId="53" borderId="0" applyNumberFormat="0" applyBorder="0" applyAlignment="0" applyProtection="0"/>
    <xf numFmtId="184" fontId="49" fillId="54" borderId="0" applyNumberFormat="0" applyBorder="0" applyAlignment="0" applyProtection="0"/>
    <xf numFmtId="0" fontId="24" fillId="9" borderId="0" applyNumberFormat="0" applyBorder="0" applyAlignment="0" applyProtection="0"/>
    <xf numFmtId="0" fontId="50"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9" borderId="0" applyNumberFormat="0" applyBorder="0" applyAlignment="0" applyProtection="0"/>
    <xf numFmtId="0" fontId="48" fillId="53"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17" fillId="13" borderId="0" applyNumberFormat="0" applyBorder="0" applyAlignment="0" applyProtection="0"/>
    <xf numFmtId="184" fontId="49" fillId="49" borderId="0" applyNumberFormat="0" applyBorder="0" applyAlignment="0" applyProtection="0"/>
    <xf numFmtId="0" fontId="48" fillId="55"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48" fillId="55" borderId="0" applyNumberFormat="0" applyBorder="0" applyAlignment="0" applyProtection="0"/>
    <xf numFmtId="0" fontId="17" fillId="13" borderId="0" applyNumberFormat="0" applyBorder="0" applyAlignment="0" applyProtection="0"/>
    <xf numFmtId="0" fontId="50" fillId="13" borderId="0" applyNumberFormat="0" applyBorder="0" applyAlignment="0" applyProtection="0"/>
    <xf numFmtId="0" fontId="48" fillId="55" borderId="0" applyNumberFormat="0" applyBorder="0" applyAlignment="0" applyProtection="0"/>
    <xf numFmtId="0" fontId="49" fillId="55" borderId="0" applyNumberFormat="0" applyBorder="0" applyAlignment="0" applyProtection="0"/>
    <xf numFmtId="184" fontId="49" fillId="49" borderId="0" applyNumberFormat="0" applyBorder="0" applyAlignment="0" applyProtection="0"/>
    <xf numFmtId="0" fontId="24" fillId="13" borderId="0" applyNumberFormat="0" applyBorder="0" applyAlignment="0" applyProtection="0"/>
    <xf numFmtId="0" fontId="50"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3" borderId="0" applyNumberFormat="0" applyBorder="0" applyAlignment="0" applyProtection="0"/>
    <xf numFmtId="0" fontId="48" fillId="55"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17" fillId="17" borderId="0" applyNumberFormat="0" applyBorder="0" applyAlignment="0" applyProtection="0"/>
    <xf numFmtId="184" fontId="49" fillId="47" borderId="0" applyNumberFormat="0" applyBorder="0" applyAlignment="0" applyProtection="0"/>
    <xf numFmtId="0" fontId="48" fillId="56"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48" fillId="56" borderId="0" applyNumberFormat="0" applyBorder="0" applyAlignment="0" applyProtection="0"/>
    <xf numFmtId="0" fontId="17" fillId="17" borderId="0" applyNumberFormat="0" applyBorder="0" applyAlignment="0" applyProtection="0"/>
    <xf numFmtId="0" fontId="50" fillId="17" borderId="0" applyNumberFormat="0" applyBorder="0" applyAlignment="0" applyProtection="0"/>
    <xf numFmtId="0" fontId="48" fillId="56" borderId="0" applyNumberFormat="0" applyBorder="0" applyAlignment="0" applyProtection="0"/>
    <xf numFmtId="0" fontId="49" fillId="56" borderId="0" applyNumberFormat="0" applyBorder="0" applyAlignment="0" applyProtection="0"/>
    <xf numFmtId="184" fontId="49" fillId="47" borderId="0" applyNumberFormat="0" applyBorder="0" applyAlignment="0" applyProtection="0"/>
    <xf numFmtId="0" fontId="24" fillId="17" borderId="0" applyNumberFormat="0" applyBorder="0" applyAlignment="0" applyProtection="0"/>
    <xf numFmtId="0" fontId="50"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17" borderId="0" applyNumberFormat="0" applyBorder="0" applyAlignment="0" applyProtection="0"/>
    <xf numFmtId="0" fontId="48" fillId="56"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17" fillId="21" borderId="0" applyNumberFormat="0" applyBorder="0" applyAlignment="0" applyProtection="0"/>
    <xf numFmtId="184" fontId="49" fillId="57" borderId="0" applyNumberFormat="0" applyBorder="0" applyAlignment="0" applyProtection="0"/>
    <xf numFmtId="0" fontId="48" fillId="50"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50" borderId="0" applyNumberFormat="0" applyBorder="0" applyAlignment="0" applyProtection="0"/>
    <xf numFmtId="0" fontId="17" fillId="21" borderId="0" applyNumberFormat="0" applyBorder="0" applyAlignment="0" applyProtection="0"/>
    <xf numFmtId="0" fontId="50" fillId="21" borderId="0" applyNumberFormat="0" applyBorder="0" applyAlignment="0" applyProtection="0"/>
    <xf numFmtId="0" fontId="48" fillId="50" borderId="0" applyNumberFormat="0" applyBorder="0" applyAlignment="0" applyProtection="0"/>
    <xf numFmtId="0" fontId="49" fillId="50" borderId="0" applyNumberFormat="0" applyBorder="0" applyAlignment="0" applyProtection="0"/>
    <xf numFmtId="184" fontId="49" fillId="57" borderId="0" applyNumberFormat="0" applyBorder="0" applyAlignment="0" applyProtection="0"/>
    <xf numFmtId="0" fontId="24" fillId="21" borderId="0" applyNumberFormat="0" applyBorder="0" applyAlignment="0" applyProtection="0"/>
    <xf numFmtId="0" fontId="50"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1" borderId="0" applyNumberFormat="0" applyBorder="0" applyAlignment="0" applyProtection="0"/>
    <xf numFmtId="0" fontId="48" fillId="50"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17" fillId="25" borderId="0" applyNumberFormat="0" applyBorder="0" applyAlignment="0" applyProtection="0"/>
    <xf numFmtId="184" fontId="49" fillId="51" borderId="0" applyNumberFormat="0" applyBorder="0" applyAlignment="0" applyProtection="0"/>
    <xf numFmtId="0" fontId="48" fillId="51"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48" fillId="51" borderId="0" applyNumberFormat="0" applyBorder="0" applyAlignment="0" applyProtection="0"/>
    <xf numFmtId="0" fontId="17" fillId="25" borderId="0" applyNumberFormat="0" applyBorder="0" applyAlignment="0" applyProtection="0"/>
    <xf numFmtId="0" fontId="50" fillId="25" borderId="0" applyNumberFormat="0" applyBorder="0" applyAlignment="0" applyProtection="0"/>
    <xf numFmtId="0" fontId="48" fillId="51" borderId="0" applyNumberFormat="0" applyBorder="0" applyAlignment="0" applyProtection="0"/>
    <xf numFmtId="0" fontId="49" fillId="51" borderId="0" applyNumberFormat="0" applyBorder="0" applyAlignment="0" applyProtection="0"/>
    <xf numFmtId="184" fontId="49" fillId="51" borderId="0" applyNumberFormat="0" applyBorder="0" applyAlignment="0" applyProtection="0"/>
    <xf numFmtId="0" fontId="24" fillId="25" borderId="0" applyNumberFormat="0" applyBorder="0" applyAlignment="0" applyProtection="0"/>
    <xf numFmtId="0" fontId="50"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5" borderId="0" applyNumberFormat="0" applyBorder="0" applyAlignment="0" applyProtection="0"/>
    <xf numFmtId="0" fontId="48" fillId="51"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17" fillId="29" borderId="0" applyNumberFormat="0" applyBorder="0" applyAlignment="0" applyProtection="0"/>
    <xf numFmtId="184" fontId="49" fillId="55" borderId="0" applyNumberFormat="0" applyBorder="0" applyAlignment="0" applyProtection="0"/>
    <xf numFmtId="0" fontId="48" fillId="4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48" fillId="49" borderId="0" applyNumberFormat="0" applyBorder="0" applyAlignment="0" applyProtection="0"/>
    <xf numFmtId="0" fontId="17" fillId="29" borderId="0" applyNumberFormat="0" applyBorder="0" applyAlignment="0" applyProtection="0"/>
    <xf numFmtId="0" fontId="50" fillId="29" borderId="0" applyNumberFormat="0" applyBorder="0" applyAlignment="0" applyProtection="0"/>
    <xf numFmtId="0" fontId="48" fillId="49" borderId="0" applyNumberFormat="0" applyBorder="0" applyAlignment="0" applyProtection="0"/>
    <xf numFmtId="0" fontId="49" fillId="49" borderId="0" applyNumberFormat="0" applyBorder="0" applyAlignment="0" applyProtection="0"/>
    <xf numFmtId="184" fontId="49" fillId="55" borderId="0" applyNumberFormat="0" applyBorder="0" applyAlignment="0" applyProtection="0"/>
    <xf numFmtId="0" fontId="24" fillId="29" borderId="0" applyNumberFormat="0" applyBorder="0" applyAlignment="0" applyProtection="0"/>
    <xf numFmtId="0" fontId="50"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4" fillId="29" borderId="0" applyNumberFormat="0" applyBorder="0" applyAlignment="0" applyProtection="0"/>
    <xf numFmtId="0" fontId="48" fillId="4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7" fillId="3" borderId="0" applyNumberFormat="0" applyBorder="0" applyAlignment="0" applyProtection="0"/>
    <xf numFmtId="0" fontId="51" fillId="39"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51" fillId="39" borderId="0" applyNumberFormat="0" applyBorder="0" applyAlignment="0" applyProtection="0"/>
    <xf numFmtId="0" fontId="7" fillId="3" borderId="0" applyNumberFormat="0" applyBorder="0" applyAlignment="0" applyProtection="0"/>
    <xf numFmtId="0" fontId="52" fillId="3" borderId="0" applyNumberFormat="0" applyBorder="0" applyAlignment="0" applyProtection="0"/>
    <xf numFmtId="0" fontId="51" fillId="39" borderId="0" applyNumberFormat="0" applyBorder="0" applyAlignment="0" applyProtection="0"/>
    <xf numFmtId="0" fontId="53" fillId="39" borderId="0" applyNumberFormat="0" applyBorder="0" applyAlignment="0" applyProtection="0"/>
    <xf numFmtId="184" fontId="53" fillId="41" borderId="0" applyNumberFormat="0" applyBorder="0" applyAlignment="0" applyProtection="0"/>
    <xf numFmtId="0" fontId="25" fillId="3" borderId="0" applyNumberFormat="0" applyBorder="0" applyAlignment="0" applyProtection="0"/>
    <xf numFmtId="0" fontId="52"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5" fillId="3" borderId="0" applyNumberFormat="0" applyBorder="0" applyAlignment="0" applyProtection="0"/>
    <xf numFmtId="0" fontId="51" fillId="39" borderId="0" applyNumberFormat="0" applyBorder="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11" fillId="6" borderId="4" applyNumberFormat="0" applyAlignment="0" applyProtection="0"/>
    <xf numFmtId="184" fontId="55" fillId="59" borderId="47" applyNumberFormat="0" applyAlignment="0" applyProtection="0"/>
    <xf numFmtId="0" fontId="54" fillId="58" borderId="47" applyNumberFormat="0" applyAlignment="0" applyProtection="0"/>
    <xf numFmtId="0" fontId="56" fillId="6" borderId="4" applyNumberFormat="0" applyAlignment="0" applyProtection="0"/>
    <xf numFmtId="0" fontId="56" fillId="6" borderId="4" applyNumberFormat="0" applyAlignment="0" applyProtection="0"/>
    <xf numFmtId="0" fontId="56" fillId="6" borderId="4" applyNumberFormat="0" applyAlignment="0" applyProtection="0"/>
    <xf numFmtId="0" fontId="54" fillId="58" borderId="47" applyNumberFormat="0" applyAlignment="0" applyProtection="0"/>
    <xf numFmtId="0" fontId="11" fillId="6" borderId="4" applyNumberFormat="0" applyAlignment="0" applyProtection="0"/>
    <xf numFmtId="0" fontId="56" fillId="6" borderId="4" applyNumberFormat="0" applyAlignment="0" applyProtection="0"/>
    <xf numFmtId="0" fontId="54" fillId="58" borderId="47" applyNumberFormat="0" applyAlignment="0" applyProtection="0"/>
    <xf numFmtId="0" fontId="57" fillId="58" borderId="47" applyNumberFormat="0" applyAlignment="0" applyProtection="0"/>
    <xf numFmtId="184" fontId="55" fillId="59" borderId="47" applyNumberFormat="0" applyAlignment="0" applyProtection="0"/>
    <xf numFmtId="0" fontId="26" fillId="6" borderId="4" applyNumberFormat="0" applyAlignment="0" applyProtection="0"/>
    <xf numFmtId="0" fontId="5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6" fillId="6" borderId="4" applyNumberFormat="0" applyAlignment="0" applyProtection="0"/>
    <xf numFmtId="0" fontId="54" fillId="58" borderId="47"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13" fillId="7" borderId="7" applyNumberFormat="0" applyAlignment="0" applyProtection="0"/>
    <xf numFmtId="184" fontId="59" fillId="60" borderId="48" applyNumberFormat="0" applyAlignment="0" applyProtection="0"/>
    <xf numFmtId="0" fontId="58" fillId="60" borderId="48" applyNumberFormat="0" applyAlignment="0" applyProtection="0"/>
    <xf numFmtId="0" fontId="60" fillId="7" borderId="7" applyNumberFormat="0" applyAlignment="0" applyProtection="0"/>
    <xf numFmtId="0" fontId="60" fillId="7" borderId="7" applyNumberFormat="0" applyAlignment="0" applyProtection="0"/>
    <xf numFmtId="0" fontId="60" fillId="7" borderId="7" applyNumberFormat="0" applyAlignment="0" applyProtection="0"/>
    <xf numFmtId="0" fontId="58" fillId="60" borderId="48" applyNumberFormat="0" applyAlignment="0" applyProtection="0"/>
    <xf numFmtId="0" fontId="13" fillId="7" borderId="7" applyNumberFormat="0" applyAlignment="0" applyProtection="0"/>
    <xf numFmtId="0" fontId="60" fillId="7" borderId="7" applyNumberFormat="0" applyAlignment="0" applyProtection="0"/>
    <xf numFmtId="0" fontId="58" fillId="60" borderId="48" applyNumberFormat="0" applyAlignment="0" applyProtection="0"/>
    <xf numFmtId="0" fontId="59" fillId="60" borderId="48" applyNumberFormat="0" applyAlignment="0" applyProtection="0"/>
    <xf numFmtId="184" fontId="59" fillId="60" borderId="48" applyNumberFormat="0" applyAlignment="0" applyProtection="0"/>
    <xf numFmtId="0" fontId="27" fillId="7" borderId="7" applyNumberFormat="0" applyAlignment="0" applyProtection="0"/>
    <xf numFmtId="0" fontId="60"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0" fontId="27" fillId="7" borderId="7" applyNumberFormat="0" applyAlignment="0" applyProtection="0"/>
    <xf numFmtId="0" fontId="58" fillId="60" borderId="48" applyNumberFormat="0" applyAlignment="0" applyProtection="0"/>
    <xf numFmtId="185" fontId="61" fillId="0" borderId="0" applyFont="0" applyFill="0" applyBorder="0" applyProtection="0"/>
    <xf numFmtId="185" fontId="61" fillId="0" borderId="0" applyFont="0" applyFill="0" applyBorder="0" applyProtection="0"/>
    <xf numFmtId="167" fontId="6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63" fillId="0" borderId="0" applyFont="0" applyFill="0" applyBorder="0" applyAlignment="0" applyProtection="0"/>
    <xf numFmtId="186" fontId="63" fillId="0" borderId="0" applyFont="0" applyFill="0" applyBorder="0" applyAlignment="0" applyProtection="0"/>
    <xf numFmtId="186" fontId="63" fillId="0" borderId="0" applyFont="0" applyFill="0" applyBorder="0" applyAlignment="0" applyProtection="0"/>
    <xf numFmtId="186" fontId="63" fillId="0" borderId="0" applyFont="0" applyFill="0" applyBorder="0" applyAlignment="0" applyProtection="0"/>
    <xf numFmtId="186"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65" fillId="0" borderId="0" applyFont="0" applyFill="0" applyBorder="0" applyAlignment="0" applyProtection="0"/>
    <xf numFmtId="170" fontId="65"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46" fillId="0" borderId="0" applyFont="0" applyFill="0" applyBorder="0" applyAlignment="0" applyProtection="0"/>
    <xf numFmtId="170" fontId="6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8" fontId="18" fillId="0" borderId="0" applyFont="0" applyFill="0" applyBorder="0" applyAlignment="0" applyProtection="0"/>
    <xf numFmtId="170" fontId="45"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64"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4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0" fontId="66"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170" fontId="66"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70" fontId="47" fillId="0" borderId="0" applyFont="0" applyFill="0" applyBorder="0" applyAlignment="0" applyProtection="0"/>
    <xf numFmtId="43" fontId="23" fillId="0" borderId="0" applyFont="0" applyFill="0" applyBorder="0" applyAlignment="0" applyProtection="0"/>
    <xf numFmtId="170" fontId="6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4" fontId="18" fillId="0" borderId="0" applyFont="0" applyFill="0" applyBorder="0" applyAlignment="0" applyProtection="0"/>
    <xf numFmtId="170" fontId="66"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0" fontId="66"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46" fillId="0" borderId="0" applyFont="0" applyFill="0" applyBorder="0" applyAlignment="0" applyProtection="0"/>
    <xf numFmtId="170" fontId="18" fillId="0" borderId="0" applyFont="0" applyFill="0" applyBorder="0" applyAlignment="0" applyProtection="0"/>
    <xf numFmtId="170" fontId="45"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0" fontId="45" fillId="0" borderId="0" applyFont="0" applyFill="0" applyBorder="0" applyAlignment="0" applyProtection="0"/>
    <xf numFmtId="170" fontId="18" fillId="0" borderId="0" applyFont="0" applyFill="0" applyBorder="0" applyAlignment="0" applyProtection="0"/>
    <xf numFmtId="170" fontId="66" fillId="0" borderId="0" applyFont="0" applyFill="0" applyBorder="0" applyAlignment="0" applyProtection="0"/>
    <xf numFmtId="43" fontId="23" fillId="0" borderId="0" applyFont="0" applyFill="0" applyBorder="0" applyAlignment="0" applyProtection="0"/>
    <xf numFmtId="186"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23" fillId="0" borderId="0" applyFont="0" applyFill="0" applyBorder="0" applyAlignment="0" applyProtection="0"/>
    <xf numFmtId="170" fontId="18" fillId="0" borderId="0" applyFont="0" applyFill="0" applyBorder="0" applyAlignment="0" applyProtection="0"/>
    <xf numFmtId="186" fontId="18" fillId="0" borderId="0" applyFont="0" applyFill="0" applyBorder="0" applyAlignment="0" applyProtection="0"/>
    <xf numFmtId="170"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6" fontId="18"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88" fontId="61" fillId="0" borderId="0" applyFont="0" applyFill="0" applyBorder="0" applyProtection="0"/>
    <xf numFmtId="165" fontId="62"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6"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63" fillId="0" borderId="0" applyFont="0" applyFill="0" applyBorder="0" applyAlignment="0" applyProtection="0"/>
    <xf numFmtId="169" fontId="67"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5" fillId="0" borderId="0" applyFont="0" applyFill="0" applyBorder="0" applyAlignment="0" applyProtection="0"/>
    <xf numFmtId="169" fontId="45" fillId="0" borderId="0" applyFont="0" applyFill="0" applyBorder="0" applyAlignment="0" applyProtection="0"/>
    <xf numFmtId="169" fontId="45" fillId="0" borderId="0" applyFont="0" applyFill="0" applyBorder="0" applyAlignment="0" applyProtection="0"/>
    <xf numFmtId="169" fontId="4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3" fillId="0" borderId="0" applyFont="0" applyFill="0" applyBorder="0" applyAlignment="0" applyProtection="0"/>
    <xf numFmtId="169" fontId="18" fillId="0" borderId="0" applyFont="0" applyFill="0" applyBorder="0" applyAlignment="0" applyProtection="0"/>
    <xf numFmtId="169" fontId="6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5"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45" fillId="0" borderId="0" applyFont="0" applyFill="0" applyBorder="0" applyAlignment="0" applyProtection="0"/>
    <xf numFmtId="169" fontId="67" fillId="0" borderId="0" applyFont="0" applyFill="0" applyBorder="0" applyAlignment="0" applyProtection="0"/>
    <xf numFmtId="169" fontId="2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6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5" fillId="0" borderId="0" applyFont="0" applyFill="0" applyBorder="0" applyAlignment="0" applyProtection="0"/>
    <xf numFmtId="169" fontId="67" fillId="0" borderId="0" applyFont="0" applyFill="0" applyBorder="0" applyAlignment="0" applyProtection="0"/>
    <xf numFmtId="44" fontId="1" fillId="0" borderId="0" applyFont="0" applyFill="0" applyBorder="0" applyAlignment="0" applyProtection="0"/>
    <xf numFmtId="169" fontId="45"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68" fillId="61" borderId="49">
      <alignment horizontal="left" vertical="center" wrapText="1"/>
    </xf>
    <xf numFmtId="0" fontId="68" fillId="61"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68" fillId="62" borderId="49">
      <alignment horizontal="left" vertical="center" wrapText="1"/>
    </xf>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15" fillId="0" borderId="0" applyNumberFormat="0" applyFill="0" applyBorder="0" applyAlignment="0" applyProtection="0"/>
    <xf numFmtId="184" fontId="70" fillId="0" borderId="0" applyNumberFormat="0" applyFill="0" applyBorder="0" applyAlignment="0" applyProtection="0"/>
    <xf numFmtId="0" fontId="69"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15"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184" fontId="70" fillId="0" borderId="0" applyNumberFormat="0" applyFill="0" applyBorder="0" applyAlignment="0" applyProtection="0"/>
    <xf numFmtId="0" fontId="28" fillId="0" borderId="0" applyNumberFormat="0" applyFill="0" applyBorder="0" applyAlignment="0" applyProtection="0"/>
    <xf numFmtId="0" fontId="71"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69"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16" fontId="72" fillId="63" borderId="15"/>
    <xf numFmtId="0" fontId="73" fillId="0" borderId="15">
      <alignment horizontal="center"/>
    </xf>
    <xf numFmtId="0" fontId="72" fillId="0" borderId="15"/>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6" fillId="2" borderId="0" applyNumberFormat="0" applyBorder="0" applyAlignment="0" applyProtection="0"/>
    <xf numFmtId="0" fontId="74" fillId="40" borderId="0" applyNumberFormat="0" applyBorder="0" applyAlignment="0" applyProtection="0"/>
    <xf numFmtId="0" fontId="75" fillId="2" borderId="0" applyNumberFormat="0" applyBorder="0" applyAlignment="0" applyProtection="0"/>
    <xf numFmtId="0" fontId="75" fillId="2" borderId="0" applyNumberFormat="0" applyBorder="0" applyAlignment="0" applyProtection="0"/>
    <xf numFmtId="0" fontId="75" fillId="2" borderId="0" applyNumberFormat="0" applyBorder="0" applyAlignment="0" applyProtection="0"/>
    <xf numFmtId="0" fontId="74" fillId="40" borderId="0" applyNumberFormat="0" applyBorder="0" applyAlignment="0" applyProtection="0"/>
    <xf numFmtId="0" fontId="6" fillId="2" borderId="0" applyNumberFormat="0" applyBorder="0" applyAlignment="0" applyProtection="0"/>
    <xf numFmtId="0" fontId="75" fillId="2" borderId="0" applyNumberFormat="0" applyBorder="0" applyAlignment="0" applyProtection="0"/>
    <xf numFmtId="0" fontId="74" fillId="40" borderId="0" applyNumberFormat="0" applyBorder="0" applyAlignment="0" applyProtection="0"/>
    <xf numFmtId="0" fontId="76" fillId="40" borderId="0" applyNumberFormat="0" applyBorder="0" applyAlignment="0" applyProtection="0"/>
    <xf numFmtId="184" fontId="76" fillId="42" borderId="0" applyNumberFormat="0" applyBorder="0" applyAlignment="0" applyProtection="0"/>
    <xf numFmtId="0" fontId="29" fillId="2" borderId="0" applyNumberFormat="0" applyBorder="0" applyAlignment="0" applyProtection="0"/>
    <xf numFmtId="0" fontId="75"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29" fillId="2" borderId="0" applyNumberFormat="0" applyBorder="0" applyAlignment="0" applyProtection="0"/>
    <xf numFmtId="0" fontId="74" fillId="40" borderId="0" applyNumberFormat="0" applyBorder="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 fillId="0" borderId="1" applyNumberFormat="0" applyFill="0" applyAlignment="0" applyProtection="0"/>
    <xf numFmtId="184" fontId="78" fillId="0" borderId="51" applyNumberFormat="0" applyFill="0" applyAlignment="0" applyProtection="0"/>
    <xf numFmtId="0" fontId="77" fillId="0" borderId="50" applyNumberFormat="0" applyFill="0" applyAlignment="0" applyProtection="0"/>
    <xf numFmtId="0" fontId="3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77" fillId="0" borderId="50" applyNumberFormat="0" applyFill="0" applyAlignment="0" applyProtection="0"/>
    <xf numFmtId="0" fontId="3" fillId="0" borderId="1" applyNumberFormat="0" applyFill="0" applyAlignment="0" applyProtection="0"/>
    <xf numFmtId="0" fontId="77" fillId="0" borderId="50" applyNumberFormat="0" applyFill="0" applyAlignment="0" applyProtection="0"/>
    <xf numFmtId="184" fontId="78" fillId="0" borderId="51" applyNumberFormat="0" applyFill="0" applyAlignment="0" applyProtection="0"/>
    <xf numFmtId="184" fontId="78" fillId="0" borderId="51" applyNumberFormat="0" applyFill="0" applyAlignment="0" applyProtection="0"/>
    <xf numFmtId="0" fontId="3" fillId="0" borderId="1" applyNumberFormat="0" applyFill="0" applyAlignment="0" applyProtection="0"/>
    <xf numFmtId="0" fontId="31" fillId="0" borderId="0" applyNumberFormat="0" applyFon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0" fillId="0" borderId="1" applyNumberFormat="0" applyFill="0" applyAlignment="0" applyProtection="0"/>
    <xf numFmtId="0" fontId="77" fillId="0" borderId="50"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4" fillId="0" borderId="2" applyNumberFormat="0" applyFill="0" applyAlignment="0" applyProtection="0"/>
    <xf numFmtId="184" fontId="80" fillId="0" borderId="53" applyNumberFormat="0" applyFill="0" applyAlignment="0" applyProtection="0"/>
    <xf numFmtId="0" fontId="79" fillId="0" borderId="52" applyNumberForma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79" fillId="0" borderId="52" applyNumberFormat="0" applyFill="0" applyAlignment="0" applyProtection="0"/>
    <xf numFmtId="0" fontId="4" fillId="0" borderId="2" applyNumberFormat="0" applyFill="0" applyAlignment="0" applyProtection="0"/>
    <xf numFmtId="0" fontId="79" fillId="0" borderId="52" applyNumberFormat="0" applyFill="0" applyAlignment="0" applyProtection="0"/>
    <xf numFmtId="184" fontId="80" fillId="0" borderId="53" applyNumberFormat="0" applyFill="0" applyAlignment="0" applyProtection="0"/>
    <xf numFmtId="184" fontId="80" fillId="0" borderId="53" applyNumberForma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2" fillId="0" borderId="2" applyNumberFormat="0" applyFill="0" applyAlignment="0" applyProtection="0"/>
    <xf numFmtId="0" fontId="33" fillId="0" borderId="0" applyNumberFormat="0" applyFont="0" applyFill="0" applyAlignment="0" applyProtection="0"/>
    <xf numFmtId="0" fontId="32" fillId="0" borderId="2" applyNumberFormat="0" applyFill="0" applyAlignment="0" applyProtection="0"/>
    <xf numFmtId="0" fontId="79" fillId="0" borderId="52" applyNumberFormat="0" applyFill="0" applyAlignment="0" applyProtection="0"/>
    <xf numFmtId="0" fontId="33" fillId="0" borderId="0" applyNumberFormat="0" applyFon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2" fillId="0" borderId="2" applyNumberFormat="0" applyFill="0" applyAlignment="0" applyProtection="0"/>
    <xf numFmtId="0" fontId="79" fillId="0" borderId="52"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5" fillId="0" borderId="3" applyNumberFormat="0" applyFill="0" applyAlignment="0" applyProtection="0"/>
    <xf numFmtId="184" fontId="82" fillId="0" borderId="55" applyNumberFormat="0" applyFill="0" applyAlignment="0" applyProtection="0"/>
    <xf numFmtId="0" fontId="81" fillId="0" borderId="54"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81" fillId="0" borderId="54" applyNumberFormat="0" applyFill="0" applyAlignment="0" applyProtection="0"/>
    <xf numFmtId="0" fontId="83" fillId="0" borderId="54" applyNumberFormat="0" applyFill="0" applyAlignment="0" applyProtection="0"/>
    <xf numFmtId="0" fontId="81" fillId="0" borderId="54" applyNumberFormat="0" applyFill="0" applyAlignment="0" applyProtection="0"/>
    <xf numFmtId="184" fontId="82" fillId="0" borderId="55" applyNumberFormat="0" applyFill="0" applyAlignment="0" applyProtection="0"/>
    <xf numFmtId="184" fontId="82" fillId="0" borderId="55" applyNumberFormat="0" applyFill="0" applyAlignment="0" applyProtection="0"/>
    <xf numFmtId="0" fontId="34" fillId="0" borderId="3" applyNumberFormat="0" applyFill="0" applyAlignment="0" applyProtection="0"/>
    <xf numFmtId="0" fontId="5" fillId="0" borderId="3"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3" applyNumberFormat="0" applyFill="0" applyAlignment="0" applyProtection="0"/>
    <xf numFmtId="0" fontId="81" fillId="0" borderId="54" applyNumberFormat="0" applyFill="0" applyAlignment="0" applyProtection="0"/>
    <xf numFmtId="0" fontId="81" fillId="0" borderId="54" applyNumberFormat="0" applyFill="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184" fontId="82"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84" fontId="82" fillId="0" borderId="0" applyNumberFormat="0" applyFill="0" applyBorder="0" applyAlignment="0" applyProtection="0"/>
    <xf numFmtId="184" fontId="82" fillId="0" borderId="0" applyNumberFormat="0" applyFill="0" applyBorder="0" applyAlignment="0" applyProtection="0"/>
    <xf numFmtId="0" fontId="34"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9" fillId="5" borderId="4" applyNumberFormat="0" applyAlignment="0" applyProtection="0"/>
    <xf numFmtId="0" fontId="86" fillId="43" borderId="47" applyNumberFormat="0" applyAlignment="0" applyProtection="0"/>
    <xf numFmtId="0" fontId="87" fillId="5" borderId="4" applyNumberFormat="0" applyAlignment="0" applyProtection="0"/>
    <xf numFmtId="0" fontId="87" fillId="5" borderId="4" applyNumberFormat="0" applyAlignment="0" applyProtection="0"/>
    <xf numFmtId="0" fontId="87" fillId="5" borderId="4" applyNumberFormat="0" applyAlignment="0" applyProtection="0"/>
    <xf numFmtId="0" fontId="86" fillId="43" borderId="47" applyNumberFormat="0" applyAlignment="0" applyProtection="0"/>
    <xf numFmtId="0" fontId="9" fillId="5" borderId="4"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87" fillId="5" borderId="4" applyNumberFormat="0" applyAlignment="0" applyProtection="0"/>
    <xf numFmtId="0" fontId="86" fillId="43" borderId="47" applyNumberFormat="0" applyAlignment="0" applyProtection="0"/>
    <xf numFmtId="0" fontId="87"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35" fillId="5" borderId="4"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35" fillId="5" borderId="4" applyNumberFormat="0" applyAlignment="0" applyProtection="0"/>
    <xf numFmtId="0" fontId="86"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88"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5" fillId="5" borderId="4" applyNumberFormat="0" applyAlignment="0" applyProtection="0"/>
    <xf numFmtId="0" fontId="86" fillId="43" borderId="47" applyNumberFormat="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12" fillId="0" borderId="6" applyNumberFormat="0" applyFill="0" applyAlignment="0" applyProtection="0"/>
    <xf numFmtId="184" fontId="22" fillId="0" borderId="57" applyNumberFormat="0" applyFill="0" applyAlignment="0" applyProtection="0"/>
    <xf numFmtId="0" fontId="89" fillId="0" borderId="56" applyNumberFormat="0" applyFill="0" applyAlignment="0" applyProtection="0"/>
    <xf numFmtId="0" fontId="90" fillId="0" borderId="6" applyNumberFormat="0" applyFill="0" applyAlignment="0" applyProtection="0"/>
    <xf numFmtId="0" fontId="90" fillId="0" borderId="6" applyNumberFormat="0" applyFill="0" applyAlignment="0" applyProtection="0"/>
    <xf numFmtId="0" fontId="90" fillId="0" borderId="6" applyNumberFormat="0" applyFill="0" applyAlignment="0" applyProtection="0"/>
    <xf numFmtId="0" fontId="89" fillId="0" borderId="56" applyNumberFormat="0" applyFill="0" applyAlignment="0" applyProtection="0"/>
    <xf numFmtId="0" fontId="12" fillId="0" borderId="6" applyNumberFormat="0" applyFill="0" applyAlignment="0" applyProtection="0"/>
    <xf numFmtId="0" fontId="90" fillId="0" borderId="6" applyNumberFormat="0" applyFill="0" applyAlignment="0" applyProtection="0"/>
    <xf numFmtId="0" fontId="89" fillId="0" borderId="56" applyNumberFormat="0" applyFill="0" applyAlignment="0" applyProtection="0"/>
    <xf numFmtId="0" fontId="91" fillId="0" borderId="56" applyNumberFormat="0" applyFill="0" applyAlignment="0" applyProtection="0"/>
    <xf numFmtId="184" fontId="22" fillId="0" borderId="57" applyNumberFormat="0" applyFill="0" applyAlignment="0" applyProtection="0"/>
    <xf numFmtId="0" fontId="36" fillId="0" borderId="6" applyNumberFormat="0" applyFill="0" applyAlignment="0" applyProtection="0"/>
    <xf numFmtId="0" fontId="90"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0" fontId="36" fillId="0" borderId="6" applyNumberFormat="0" applyFill="0" applyAlignment="0" applyProtection="0"/>
    <xf numFmtId="0" fontId="89" fillId="0" borderId="56" applyNumberFormat="0" applyFill="0" applyAlignment="0" applyProtection="0"/>
    <xf numFmtId="179" fontId="18" fillId="0" borderId="0"/>
    <xf numFmtId="179" fontId="18" fillId="0" borderId="0"/>
    <xf numFmtId="179" fontId="18" fillId="0" borderId="0"/>
    <xf numFmtId="180" fontId="18" fillId="0" borderId="0"/>
    <xf numFmtId="180" fontId="18" fillId="0" borderId="0"/>
    <xf numFmtId="180" fontId="18" fillId="0" borderId="0"/>
    <xf numFmtId="179" fontId="18" fillId="0" borderId="0"/>
    <xf numFmtId="179" fontId="18" fillId="0" borderId="0"/>
    <xf numFmtId="179" fontId="18" fillId="0" borderId="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8" fillId="4" borderId="0" applyNumberFormat="0" applyBorder="0" applyAlignment="0" applyProtection="0"/>
    <xf numFmtId="184" fontId="93" fillId="64" borderId="0" applyNumberFormat="0" applyBorder="0" applyAlignment="0" applyProtection="0"/>
    <xf numFmtId="0" fontId="92" fillId="64" borderId="0" applyNumberFormat="0" applyBorder="0" applyAlignment="0" applyProtection="0"/>
    <xf numFmtId="0" fontId="94" fillId="64" borderId="0" applyNumberFormat="0" applyBorder="0" applyAlignment="0" applyProtection="0"/>
    <xf numFmtId="0" fontId="95" fillId="4" borderId="0" applyNumberFormat="0" applyBorder="0" applyAlignment="0" applyProtection="0"/>
    <xf numFmtId="0" fontId="95" fillId="4" borderId="0" applyNumberFormat="0" applyBorder="0" applyAlignment="0" applyProtection="0"/>
    <xf numFmtId="0" fontId="95" fillId="4" borderId="0" applyNumberFormat="0" applyBorder="0" applyAlignment="0" applyProtection="0"/>
    <xf numFmtId="0" fontId="92" fillId="64" borderId="0" applyNumberFormat="0" applyBorder="0" applyAlignment="0" applyProtection="0"/>
    <xf numFmtId="184" fontId="94" fillId="64" borderId="0" applyNumberFormat="0" applyBorder="0" applyAlignment="0" applyProtection="0"/>
    <xf numFmtId="0" fontId="8" fillId="4" borderId="0" applyNumberFormat="0" applyBorder="0" applyAlignment="0" applyProtection="0"/>
    <xf numFmtId="0" fontId="95" fillId="4" borderId="0" applyNumberFormat="0" applyBorder="0" applyAlignment="0" applyProtection="0"/>
    <xf numFmtId="0" fontId="92" fillId="64" borderId="0" applyNumberFormat="0" applyBorder="0" applyAlignment="0" applyProtection="0"/>
    <xf numFmtId="0" fontId="96" fillId="64" borderId="0" applyNumberFormat="0" applyBorder="0" applyAlignment="0" applyProtection="0"/>
    <xf numFmtId="184" fontId="93" fillId="64" borderId="0" applyNumberFormat="0" applyBorder="0" applyAlignment="0" applyProtection="0"/>
    <xf numFmtId="0" fontId="37" fillId="4" borderId="0" applyNumberFormat="0" applyBorder="0" applyAlignment="0" applyProtection="0"/>
    <xf numFmtId="0" fontId="95"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0" fontId="37" fillId="4" borderId="0" applyNumberFormat="0" applyBorder="0" applyAlignment="0" applyProtection="0"/>
    <xf numFmtId="0" fontId="92" fillId="64" borderId="0" applyNumberFormat="0" applyBorder="0" applyAlignment="0" applyProtection="0"/>
    <xf numFmtId="181" fontId="18" fillId="0" borderId="0"/>
    <xf numFmtId="181" fontId="18" fillId="0" borderId="0"/>
    <xf numFmtId="181" fontId="18" fillId="0" borderId="0"/>
    <xf numFmtId="0" fontId="23" fillId="0" borderId="0"/>
    <xf numFmtId="0" fontId="1" fillId="0" borderId="0"/>
    <xf numFmtId="0" fontId="1" fillId="0" borderId="0"/>
    <xf numFmtId="0" fontId="1" fillId="0" borderId="0"/>
    <xf numFmtId="0" fontId="23" fillId="0" borderId="0"/>
    <xf numFmtId="0" fontId="18"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46"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46"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46"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 fillId="0" borderId="0"/>
    <xf numFmtId="0" fontId="1" fillId="0" borderId="0"/>
    <xf numFmtId="0" fontId="1"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64" fillId="0" borderId="0"/>
    <xf numFmtId="0" fontId="64" fillId="0" borderId="0"/>
    <xf numFmtId="0" fontId="64" fillId="0" borderId="0"/>
    <xf numFmtId="0" fontId="64" fillId="0" borderId="0"/>
    <xf numFmtId="0" fontId="64"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18"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6" fillId="0" borderId="0"/>
    <xf numFmtId="0" fontId="23" fillId="0" borderId="0"/>
    <xf numFmtId="0" fontId="18" fillId="0" borderId="0"/>
    <xf numFmtId="0" fontId="1"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8" fillId="0" borderId="0"/>
    <xf numFmtId="0" fontId="18" fillId="0" borderId="0"/>
    <xf numFmtId="0" fontId="46" fillId="0" borderId="0"/>
    <xf numFmtId="0" fontId="23" fillId="0" borderId="0"/>
    <xf numFmtId="0" fontId="23"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 fillId="0" borderId="0"/>
    <xf numFmtId="0" fontId="18" fillId="0" borderId="0"/>
    <xf numFmtId="0" fontId="1" fillId="0" borderId="0"/>
    <xf numFmtId="0" fontId="18" fillId="0" borderId="0"/>
    <xf numFmtId="0" fontId="18" fillId="0" borderId="0"/>
    <xf numFmtId="0" fontId="23" fillId="0" borderId="0"/>
    <xf numFmtId="0" fontId="1" fillId="0" borderId="0"/>
    <xf numFmtId="0" fontId="1" fillId="0" borderId="0"/>
    <xf numFmtId="0" fontId="1" fillId="0" borderId="0"/>
    <xf numFmtId="0" fontId="4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 fillId="0" borderId="0"/>
    <xf numFmtId="0" fontId="1" fillId="0" borderId="0"/>
    <xf numFmtId="0" fontId="23" fillId="0" borderId="0"/>
    <xf numFmtId="0" fontId="23" fillId="0" borderId="0"/>
    <xf numFmtId="0" fontId="23" fillId="0" borderId="0"/>
    <xf numFmtId="0" fontId="18" fillId="0" borderId="0"/>
    <xf numFmtId="0" fontId="23" fillId="0" borderId="0"/>
    <xf numFmtId="0" fontId="23"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6"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65" fillId="59" borderId="0"/>
    <xf numFmtId="0" fontId="18" fillId="0" borderId="0"/>
    <xf numFmtId="0" fontId="23" fillId="0" borderId="0"/>
    <xf numFmtId="0" fontId="23" fillId="0" borderId="0"/>
    <xf numFmtId="0" fontId="46" fillId="0" borderId="0"/>
    <xf numFmtId="0" fontId="23" fillId="0" borderId="0"/>
    <xf numFmtId="0" fontId="23" fillId="0" borderId="0"/>
    <xf numFmtId="0" fontId="45" fillId="0" borderId="0"/>
    <xf numFmtId="0" fontId="18" fillId="0" borderId="0"/>
    <xf numFmtId="0" fontId="1" fillId="0" borderId="0"/>
    <xf numFmtId="0" fontId="1"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45"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3"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184" fontId="18" fillId="0" borderId="0"/>
    <xf numFmtId="18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184"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5" fillId="0" borderId="0"/>
    <xf numFmtId="0" fontId="18" fillId="0" borderId="0"/>
    <xf numFmtId="184" fontId="64" fillId="0" borderId="0"/>
    <xf numFmtId="184" fontId="64" fillId="0" borderId="0"/>
    <xf numFmtId="184" fontId="64" fillId="0" borderId="0"/>
    <xf numFmtId="184" fontId="64" fillId="0" borderId="0"/>
    <xf numFmtId="184" fontId="64" fillId="0" borderId="0"/>
    <xf numFmtId="184" fontId="64" fillId="0" borderId="0"/>
    <xf numFmtId="184" fontId="64" fillId="0" borderId="0"/>
    <xf numFmtId="0" fontId="18" fillId="0" borderId="0"/>
    <xf numFmtId="184" fontId="64" fillId="0" borderId="0"/>
    <xf numFmtId="184" fontId="64" fillId="0" borderId="0"/>
    <xf numFmtId="184" fontId="64" fillId="0" borderId="0"/>
    <xf numFmtId="184" fontId="64" fillId="0" borderId="0"/>
    <xf numFmtId="184" fontId="64" fillId="0" borderId="0"/>
    <xf numFmtId="0" fontId="18" fillId="0" borderId="0"/>
    <xf numFmtId="184" fontId="64" fillId="0" borderId="0"/>
    <xf numFmtId="184" fontId="6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6" fillId="0" borderId="0"/>
    <xf numFmtId="184"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8" fillId="0" borderId="0"/>
    <xf numFmtId="0" fontId="18" fillId="0" borderId="0"/>
    <xf numFmtId="184" fontId="47" fillId="0" borderId="0"/>
    <xf numFmtId="184" fontId="47" fillId="0" borderId="0"/>
    <xf numFmtId="0" fontId="65" fillId="59" borderId="0"/>
    <xf numFmtId="0" fontId="45" fillId="0" borderId="0"/>
    <xf numFmtId="0" fontId="18" fillId="0" borderId="0"/>
    <xf numFmtId="0" fontId="18" fillId="0" borderId="0"/>
    <xf numFmtId="0" fontId="4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59" borderId="0"/>
    <xf numFmtId="0" fontId="18"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45" fillId="0" borderId="0"/>
    <xf numFmtId="0" fontId="45" fillId="0" borderId="0"/>
    <xf numFmtId="0" fontId="23" fillId="0" borderId="0"/>
    <xf numFmtId="0" fontId="23" fillId="0" borderId="0"/>
    <xf numFmtId="0" fontId="18" fillId="0" borderId="0"/>
    <xf numFmtId="0" fontId="45" fillId="0" borderId="0"/>
    <xf numFmtId="0" fontId="18" fillId="0" borderId="0"/>
    <xf numFmtId="0" fontId="23" fillId="0" borderId="0"/>
    <xf numFmtId="0" fontId="23" fillId="0" borderId="0"/>
    <xf numFmtId="0" fontId="1" fillId="0" borderId="0"/>
    <xf numFmtId="0" fontId="65"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5" fillId="0" borderId="0"/>
    <xf numFmtId="0" fontId="18"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45" fillId="0" borderId="0"/>
    <xf numFmtId="0" fontId="45" fillId="0" borderId="0"/>
    <xf numFmtId="0" fontId="45" fillId="0" borderId="0"/>
    <xf numFmtId="0" fontId="66"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18" fillId="0" borderId="0"/>
    <xf numFmtId="0" fontId="23" fillId="0" borderId="0"/>
    <xf numFmtId="0" fontId="23" fillId="0" borderId="0"/>
    <xf numFmtId="0" fontId="46" fillId="0" borderId="0"/>
    <xf numFmtId="0" fontId="23" fillId="0" borderId="0"/>
    <xf numFmtId="0" fontId="23"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18" fillId="0" borderId="0"/>
    <xf numFmtId="0" fontId="23" fillId="0" borderId="0"/>
    <xf numFmtId="0" fontId="46" fillId="0" borderId="0"/>
    <xf numFmtId="0" fontId="23" fillId="0" borderId="0"/>
    <xf numFmtId="0" fontId="23" fillId="0" borderId="0"/>
    <xf numFmtId="0" fontId="23" fillId="0" borderId="0"/>
    <xf numFmtId="0" fontId="46" fillId="0" borderId="0"/>
    <xf numFmtId="0" fontId="18" fillId="0" borderId="0"/>
    <xf numFmtId="0" fontId="23" fillId="0" borderId="0"/>
    <xf numFmtId="0" fontId="18"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1" fillId="0" borderId="0"/>
    <xf numFmtId="0" fontId="1" fillId="0" borderId="0"/>
    <xf numFmtId="0" fontId="18"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8"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184" fontId="18" fillId="0" borderId="0"/>
    <xf numFmtId="0" fontId="1" fillId="0" borderId="0"/>
    <xf numFmtId="0" fontId="1" fillId="0" borderId="0"/>
    <xf numFmtId="0" fontId="1" fillId="0" borderId="0"/>
    <xf numFmtId="0" fontId="1" fillId="0" borderId="0"/>
    <xf numFmtId="0" fontId="1" fillId="0" borderId="0"/>
    <xf numFmtId="184" fontId="18" fillId="0" borderId="0"/>
    <xf numFmtId="0" fontId="1" fillId="0" borderId="0"/>
    <xf numFmtId="0" fontId="1" fillId="0" borderId="0"/>
    <xf numFmtId="0" fontId="18" fillId="0" borderId="0"/>
    <xf numFmtId="0" fontId="1"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7" fillId="0" borderId="0"/>
    <xf numFmtId="0" fontId="23"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184" fontId="66"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184" fontId="66" fillId="0" borderId="0"/>
    <xf numFmtId="0" fontId="6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184" fontId="66"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46" fillId="0" borderId="0"/>
    <xf numFmtId="0" fontId="23" fillId="0" borderId="0"/>
    <xf numFmtId="0" fontId="23" fillId="0" borderId="0"/>
    <xf numFmtId="0" fontId="23" fillId="0" borderId="0"/>
    <xf numFmtId="0" fontId="47"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45" fillId="0" borderId="0"/>
    <xf numFmtId="0" fontId="23"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6" fillId="0" borderId="0"/>
    <xf numFmtId="0" fontId="23" fillId="0" borderId="0"/>
    <xf numFmtId="0" fontId="45" fillId="0" borderId="0"/>
    <xf numFmtId="0" fontId="23" fillId="0" borderId="0"/>
    <xf numFmtId="0" fontId="23" fillId="0" borderId="0"/>
    <xf numFmtId="0" fontId="46" fillId="0" borderId="0"/>
    <xf numFmtId="0" fontId="23" fillId="0" borderId="0"/>
    <xf numFmtId="0" fontId="23" fillId="0" borderId="0"/>
    <xf numFmtId="0" fontId="45" fillId="0" borderId="0"/>
    <xf numFmtId="0" fontId="23" fillId="0" borderId="0"/>
    <xf numFmtId="0" fontId="23" fillId="0" borderId="0"/>
    <xf numFmtId="0" fontId="46" fillId="0" borderId="0"/>
    <xf numFmtId="0" fontId="23" fillId="0" borderId="0"/>
    <xf numFmtId="0" fontId="23" fillId="0" borderId="0"/>
    <xf numFmtId="0" fontId="45" fillId="0" borderId="0"/>
    <xf numFmtId="0" fontId="23" fillId="0" borderId="0"/>
    <xf numFmtId="0" fontId="23" fillId="0" borderId="0"/>
    <xf numFmtId="0" fontId="46" fillId="0" borderId="0"/>
    <xf numFmtId="0" fontId="23" fillId="0" borderId="0"/>
    <xf numFmtId="0" fontId="23" fillId="0" borderId="0"/>
    <xf numFmtId="0" fontId="23" fillId="0" borderId="0"/>
    <xf numFmtId="0" fontId="23" fillId="0" borderId="0"/>
    <xf numFmtId="0" fontId="23" fillId="0" borderId="0"/>
    <xf numFmtId="0" fontId="46" fillId="0" borderId="0"/>
    <xf numFmtId="0" fontId="23"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184" fontId="23"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46"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184" fontId="1" fillId="0" borderId="0"/>
    <xf numFmtId="184" fontId="1" fillId="0" borderId="0"/>
    <xf numFmtId="0" fontId="1" fillId="0" borderId="0"/>
    <xf numFmtId="0" fontId="1" fillId="0" borderId="0"/>
    <xf numFmtId="0" fontId="23" fillId="0" borderId="0"/>
    <xf numFmtId="0" fontId="23" fillId="0" borderId="0"/>
    <xf numFmtId="0" fontId="23" fillId="0" borderId="0"/>
    <xf numFmtId="0" fontId="47" fillId="0" borderId="0"/>
    <xf numFmtId="0" fontId="23" fillId="0" borderId="0"/>
    <xf numFmtId="0" fontId="46" fillId="0" borderId="0"/>
    <xf numFmtId="0" fontId="23" fillId="0" borderId="0"/>
    <xf numFmtId="0" fontId="47"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23"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23" fillId="0" borderId="0"/>
    <xf numFmtId="0" fontId="46" fillId="0" borderId="0"/>
    <xf numFmtId="0" fontId="46"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65"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5" fillId="8" borderId="8" applyNumberFormat="0" applyFont="0" applyAlignment="0" applyProtection="0"/>
    <xf numFmtId="0" fontId="45"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5"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2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66" borderId="5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6" fillId="66" borderId="5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10" fillId="6" borderId="5" applyNumberFormat="0" applyAlignment="0" applyProtection="0"/>
    <xf numFmtId="184" fontId="99" fillId="59" borderId="59" applyNumberFormat="0" applyAlignment="0" applyProtection="0"/>
    <xf numFmtId="0" fontId="98" fillId="58" borderId="59" applyNumberFormat="0" applyAlignment="0" applyProtection="0"/>
    <xf numFmtId="0" fontId="100" fillId="6" borderId="5" applyNumberFormat="0" applyAlignment="0" applyProtection="0"/>
    <xf numFmtId="0" fontId="100" fillId="6" borderId="5" applyNumberFormat="0" applyAlignment="0" applyProtection="0"/>
    <xf numFmtId="0" fontId="100" fillId="6" borderId="5" applyNumberFormat="0" applyAlignment="0" applyProtection="0"/>
    <xf numFmtId="0" fontId="98" fillId="58" borderId="59" applyNumberFormat="0" applyAlignment="0" applyProtection="0"/>
    <xf numFmtId="0" fontId="10" fillId="6" borderId="5" applyNumberFormat="0" applyAlignment="0" applyProtection="0"/>
    <xf numFmtId="0" fontId="100" fillId="6" borderId="5" applyNumberFormat="0" applyAlignment="0" applyProtection="0"/>
    <xf numFmtId="0" fontId="98" fillId="58" borderId="59" applyNumberFormat="0" applyAlignment="0" applyProtection="0"/>
    <xf numFmtId="0" fontId="99" fillId="58" borderId="59" applyNumberFormat="0" applyAlignment="0" applyProtection="0"/>
    <xf numFmtId="184" fontId="99" fillId="59" borderId="59" applyNumberFormat="0" applyAlignment="0" applyProtection="0"/>
    <xf numFmtId="0" fontId="38" fillId="6" borderId="5" applyNumberFormat="0" applyAlignment="0" applyProtection="0"/>
    <xf numFmtId="0" fontId="100"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0" fontId="38" fillId="6" borderId="5" applyNumberFormat="0" applyAlignment="0" applyProtection="0"/>
    <xf numFmtId="0" fontId="98" fillId="58" borderId="59"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6" fillId="0" borderId="0" applyFont="0" applyFill="0" applyBorder="0" applyAlignment="0" applyProtection="0"/>
    <xf numFmtId="9" fontId="65" fillId="0" borderId="0" applyFont="0" applyFill="0" applyBorder="0" applyAlignment="0" applyProtection="0"/>
    <xf numFmtId="9" fontId="2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6"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66"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8"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8" fillId="67" borderId="15">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8" borderId="49">
      <alignment horizontal="left" vertical="top" wrapText="1"/>
    </xf>
    <xf numFmtId="0" fontId="68" fillId="61" borderId="49">
      <alignment horizontal="left" vertical="top" wrapText="1"/>
    </xf>
    <xf numFmtId="0" fontId="68" fillId="61"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9" borderId="49">
      <alignment horizontal="left" vertical="top" wrapText="1"/>
    </xf>
    <xf numFmtId="0" fontId="68" fillId="61" borderId="49">
      <alignment horizontal="left" vertical="top" wrapText="1"/>
    </xf>
    <xf numFmtId="0" fontId="68" fillId="61"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0" fontId="68" fillId="70" borderId="49">
      <alignment horizontal="left" vertical="top" wrapText="1"/>
    </xf>
    <xf numFmtId="2" fontId="68" fillId="61" borderId="15">
      <alignment horizontal="righ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71" borderId="49">
      <alignment horizontal="left" vertical="top" wrapText="1"/>
    </xf>
    <xf numFmtId="0" fontId="68" fillId="63" borderId="49">
      <alignment horizontal="left" vertical="top" wrapText="1"/>
    </xf>
    <xf numFmtId="0" fontId="68" fillId="63"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72" borderId="49">
      <alignment horizontal="left" vertical="top" wrapText="1"/>
    </xf>
    <xf numFmtId="0" fontId="68" fillId="63" borderId="49">
      <alignment horizontal="left" vertical="top" wrapText="1"/>
    </xf>
    <xf numFmtId="0" fontId="68" fillId="6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73" borderId="49">
      <alignment horizontal="left" vertical="top" wrapText="1"/>
    </xf>
    <xf numFmtId="0" fontId="68" fillId="63" borderId="49">
      <alignment horizontal="right" vertical="top" wrapText="1"/>
    </xf>
    <xf numFmtId="0" fontId="68" fillId="63"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74" borderId="49">
      <alignment horizontal="right" vertical="top" wrapText="1"/>
    </xf>
    <xf numFmtId="0" fontId="68" fillId="36" borderId="49">
      <alignment horizontal="right" vertical="top" wrapText="1"/>
    </xf>
    <xf numFmtId="0" fontId="68" fillId="36"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68" fillId="75" borderId="49">
      <alignment horizontal="right" vertical="top" wrapText="1"/>
    </xf>
    <xf numFmtId="0" fontId="101" fillId="36" borderId="15" applyNumberFormat="0"/>
    <xf numFmtId="0" fontId="102" fillId="0" borderId="60" applyNumberFormat="0"/>
    <xf numFmtId="0" fontId="102" fillId="0" borderId="61" applyNumberFormat="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1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8" fillId="0" borderId="0"/>
    <xf numFmtId="184" fontId="104" fillId="0" borderId="0" applyNumberFormat="0" applyFill="0" applyBorder="0" applyAlignment="0" applyProtection="0"/>
    <xf numFmtId="184" fontId="104"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16" fillId="0" borderId="9" applyNumberFormat="0" applyFill="0" applyAlignment="0" applyProtection="0"/>
    <xf numFmtId="184" fontId="106" fillId="0" borderId="63" applyNumberFormat="0" applyFill="0" applyAlignment="0" applyProtection="0"/>
    <xf numFmtId="0" fontId="105" fillId="0" borderId="62" applyNumberFormat="0" applyFill="0" applyAlignment="0" applyProtection="0"/>
    <xf numFmtId="0" fontId="18" fillId="0" borderId="43" applyNumberFormat="0" applyFont="0" applyBorder="0" applyAlignment="0" applyProtection="0"/>
    <xf numFmtId="0" fontId="107" fillId="0" borderId="9" applyNumberFormat="0" applyFill="0" applyAlignment="0" applyProtection="0"/>
    <xf numFmtId="0" fontId="107" fillId="0" borderId="9" applyNumberFormat="0" applyFill="0" applyAlignment="0" applyProtection="0"/>
    <xf numFmtId="0" fontId="107" fillId="0" borderId="9" applyNumberFormat="0" applyFill="0" applyAlignment="0" applyProtection="0"/>
    <xf numFmtId="0" fontId="105" fillId="0" borderId="62" applyNumberFormat="0" applyFill="0" applyAlignment="0" applyProtection="0"/>
    <xf numFmtId="0" fontId="16" fillId="0" borderId="9" applyNumberFormat="0" applyFill="0" applyAlignment="0" applyProtection="0"/>
    <xf numFmtId="0" fontId="107" fillId="0" borderId="9" applyNumberFormat="0" applyFill="0" applyAlignment="0" applyProtection="0"/>
    <xf numFmtId="0" fontId="105" fillId="0" borderId="62" applyNumberFormat="0" applyFill="0" applyAlignment="0" applyProtection="0"/>
    <xf numFmtId="184" fontId="106" fillId="0" borderId="63" applyNumberFormat="0" applyFill="0" applyAlignment="0" applyProtection="0"/>
    <xf numFmtId="184" fontId="106" fillId="0" borderId="63" applyNumberFormat="0" applyFill="0" applyAlignment="0" applyProtection="0"/>
    <xf numFmtId="0" fontId="107" fillId="0" borderId="9" applyNumberFormat="0" applyFill="0" applyAlignment="0" applyProtection="0"/>
    <xf numFmtId="0" fontId="18" fillId="0" borderId="43" applyNumberFormat="0" applyFont="0" applyBorder="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39" fillId="0" borderId="9" applyNumberFormat="0" applyFill="0" applyAlignment="0" applyProtection="0"/>
    <xf numFmtId="0" fontId="105" fillId="0" borderId="62" applyNumberFormat="0" applyFill="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14" fillId="0" borderId="0" applyNumberFormat="0" applyFill="0" applyBorder="0" applyAlignment="0" applyProtection="0"/>
    <xf numFmtId="184" fontId="22"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14"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22" fillId="0" borderId="0" applyNumberFormat="0" applyFill="0" applyBorder="0" applyAlignment="0" applyProtection="0"/>
    <xf numFmtId="184" fontId="22" fillId="0" borderId="0" applyNumberFormat="0" applyFill="0" applyBorder="0" applyAlignment="0" applyProtection="0"/>
    <xf numFmtId="0" fontId="40"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40" fillId="0" borderId="0" applyNumberFormat="0" applyFill="0" applyBorder="0" applyAlignment="0" applyProtection="0"/>
    <xf numFmtId="0" fontId="108" fillId="0" borderId="0" applyNumberFormat="0" applyFill="0" applyBorder="0" applyAlignment="0" applyProtection="0"/>
    <xf numFmtId="0" fontId="61" fillId="0" borderId="61">
      <alignment horizontal="right"/>
    </xf>
  </cellStyleXfs>
  <cellXfs count="181">
    <xf numFmtId="0" fontId="0" fillId="0" borderId="0" xfId="0"/>
    <xf numFmtId="0" fontId="19" fillId="0" borderId="0" xfId="0" applyFont="1" applyAlignment="1">
      <alignment horizontal="left"/>
    </xf>
    <xf numFmtId="0" fontId="20" fillId="0" borderId="0" xfId="4"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19" fillId="0" borderId="0" xfId="0" applyFont="1"/>
    <xf numFmtId="0" fontId="19" fillId="0" borderId="11" xfId="0" applyFont="1" applyFill="1" applyBorder="1" applyAlignment="1">
      <alignment vertical="center" wrapText="1"/>
    </xf>
    <xf numFmtId="0" fontId="19" fillId="0" borderId="12" xfId="0"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Border="1" applyAlignment="1">
      <alignment horizontal="left" vertical="center" wrapText="1"/>
    </xf>
    <xf numFmtId="171" fontId="0" fillId="33" borderId="15" xfId="2" applyNumberFormat="1" applyFont="1" applyFill="1" applyBorder="1"/>
    <xf numFmtId="10" fontId="0" fillId="0" borderId="15" xfId="3" applyNumberFormat="1" applyFont="1" applyBorder="1"/>
    <xf numFmtId="10" fontId="0" fillId="0" borderId="16" xfId="3" applyNumberFormat="1" applyFont="1" applyBorder="1"/>
    <xf numFmtId="0" fontId="0" fillId="33" borderId="14" xfId="0" applyFill="1" applyBorder="1" applyAlignment="1">
      <alignment horizontal="left" vertical="center" wrapText="1"/>
    </xf>
    <xf numFmtId="0" fontId="18" fillId="33" borderId="14" xfId="0" applyFont="1" applyFill="1" applyBorder="1" applyAlignment="1">
      <alignment horizontal="left" vertical="center" wrapText="1"/>
    </xf>
    <xf numFmtId="0" fontId="19" fillId="0" borderId="17" xfId="0" applyFont="1" applyBorder="1" applyAlignment="1"/>
    <xf numFmtId="171" fontId="0" fillId="0" borderId="18" xfId="2" applyNumberFormat="1" applyFont="1" applyBorder="1"/>
    <xf numFmtId="10" fontId="0" fillId="0" borderId="18" xfId="0" applyNumberFormat="1" applyBorder="1"/>
    <xf numFmtId="10" fontId="0" fillId="0" borderId="19" xfId="0" applyNumberFormat="1" applyBorder="1"/>
    <xf numFmtId="0" fontId="18" fillId="0" borderId="0" xfId="0" applyFont="1" applyFill="1" applyAlignment="1">
      <alignment vertical="top" wrapText="1"/>
    </xf>
    <xf numFmtId="0" fontId="18" fillId="0" borderId="0" xfId="0" applyFont="1" applyFill="1" applyAlignment="1">
      <alignment horizontal="left" vertical="top" wrapText="1"/>
    </xf>
    <xf numFmtId="0" fontId="18" fillId="0" borderId="0" xfId="0" applyFont="1" applyFill="1" applyAlignment="1">
      <alignment horizontal="left" vertical="top"/>
    </xf>
    <xf numFmtId="0" fontId="0" fillId="0" borderId="0" xfId="0" applyFill="1" applyAlignment="1">
      <alignment horizontal="left" vertical="top" wrapText="1"/>
    </xf>
    <xf numFmtId="0" fontId="19" fillId="0" borderId="0" xfId="0" applyFont="1" applyAlignment="1">
      <alignment vertical="top"/>
    </xf>
    <xf numFmtId="0" fontId="19" fillId="0" borderId="0" xfId="0" applyFont="1" applyAlignment="1">
      <alignment wrapText="1"/>
    </xf>
    <xf numFmtId="0" fontId="19" fillId="0" borderId="12" xfId="0" applyFont="1" applyFill="1" applyBorder="1" applyAlignment="1">
      <alignment horizontal="center"/>
    </xf>
    <xf numFmtId="0" fontId="19" fillId="0" borderId="13" xfId="0" applyFont="1" applyFill="1" applyBorder="1" applyAlignment="1">
      <alignment horizontal="center"/>
    </xf>
    <xf numFmtId="172" fontId="0" fillId="33" borderId="15" xfId="2" applyNumberFormat="1" applyFont="1" applyFill="1" applyBorder="1"/>
    <xf numFmtId="171" fontId="0" fillId="33" borderId="16" xfId="2" applyNumberFormat="1" applyFont="1" applyFill="1" applyBorder="1"/>
    <xf numFmtId="171" fontId="0" fillId="33" borderId="27" xfId="2" applyNumberFormat="1" applyFont="1" applyFill="1" applyBorder="1"/>
    <xf numFmtId="171" fontId="0" fillId="33" borderId="28" xfId="2" applyNumberFormat="1" applyFont="1" applyFill="1" applyBorder="1"/>
    <xf numFmtId="171" fontId="0" fillId="0" borderId="30" xfId="2" applyNumberFormat="1" applyFont="1" applyBorder="1"/>
    <xf numFmtId="171" fontId="0" fillId="0" borderId="31" xfId="2" applyNumberFormat="1" applyFont="1" applyBorder="1"/>
    <xf numFmtId="173" fontId="0" fillId="0" borderId="0" xfId="0" applyNumberFormat="1"/>
    <xf numFmtId="165" fontId="0" fillId="0" borderId="0" xfId="0" applyNumberFormat="1"/>
    <xf numFmtId="0" fontId="18" fillId="0" borderId="0" xfId="0" applyFont="1"/>
    <xf numFmtId="171" fontId="18" fillId="0" borderId="0" xfId="0" applyNumberFormat="1" applyFont="1"/>
    <xf numFmtId="174" fontId="18" fillId="0" borderId="0" xfId="0" applyNumberFormat="1" applyFont="1"/>
    <xf numFmtId="0" fontId="0" fillId="0" borderId="0" xfId="0" applyFill="1"/>
    <xf numFmtId="0" fontId="22" fillId="0" borderId="0" xfId="0" applyFont="1"/>
    <xf numFmtId="0" fontId="22" fillId="0" borderId="0" xfId="0" applyFont="1" applyFill="1"/>
    <xf numFmtId="0" fontId="18" fillId="0" borderId="0" xfId="0" applyFont="1" applyAlignment="1"/>
    <xf numFmtId="0" fontId="19" fillId="0" borderId="12" xfId="0" applyFont="1" applyFill="1" applyBorder="1" applyAlignment="1">
      <alignment horizontal="center" wrapText="1"/>
    </xf>
    <xf numFmtId="0" fontId="19" fillId="0" borderId="27" xfId="0" applyFont="1" applyFill="1" applyBorder="1" applyAlignment="1">
      <alignment horizontal="center" vertical="center" wrapText="1"/>
    </xf>
    <xf numFmtId="0" fontId="19" fillId="33" borderId="23" xfId="0" applyFont="1" applyFill="1" applyBorder="1" applyAlignment="1">
      <alignment horizontal="center" vertical="center"/>
    </xf>
    <xf numFmtId="0" fontId="19" fillId="0" borderId="23" xfId="0" applyFont="1" applyFill="1" applyBorder="1" applyAlignment="1">
      <alignment horizontal="center"/>
    </xf>
    <xf numFmtId="0" fontId="19" fillId="0" borderId="15" xfId="0" applyFont="1" applyFill="1" applyBorder="1" applyAlignment="1">
      <alignment horizontal="center" vertical="top" wrapText="1"/>
    </xf>
    <xf numFmtId="0" fontId="19" fillId="0" borderId="16" xfId="0" applyFont="1" applyFill="1" applyBorder="1" applyAlignment="1">
      <alignment horizontal="center" vertical="top" wrapText="1"/>
    </xf>
    <xf numFmtId="10" fontId="0" fillId="33" borderId="15" xfId="3" applyNumberFormat="1" applyFont="1" applyFill="1" applyBorder="1"/>
    <xf numFmtId="43" fontId="0" fillId="0" borderId="15" xfId="1" applyFont="1" applyBorder="1"/>
    <xf numFmtId="0" fontId="0" fillId="0" borderId="16" xfId="0" applyBorder="1"/>
    <xf numFmtId="0" fontId="0" fillId="0" borderId="16" xfId="0" applyFill="1" applyBorder="1"/>
    <xf numFmtId="10" fontId="0" fillId="33" borderId="18" xfId="3" applyNumberFormat="1" applyFont="1" applyFill="1" applyBorder="1"/>
    <xf numFmtId="43" fontId="0" fillId="0" borderId="18" xfId="1" applyFont="1" applyBorder="1"/>
    <xf numFmtId="0" fontId="0" fillId="0" borderId="19" xfId="0" applyBorder="1"/>
    <xf numFmtId="43" fontId="0" fillId="33" borderId="23" xfId="1" applyFont="1" applyFill="1" applyBorder="1"/>
    <xf numFmtId="43" fontId="0" fillId="0" borderId="23" xfId="1" applyFont="1" applyBorder="1"/>
    <xf numFmtId="0" fontId="0" fillId="33" borderId="24" xfId="0" applyFill="1" applyBorder="1"/>
    <xf numFmtId="43" fontId="0" fillId="33" borderId="18" xfId="1" applyFont="1" applyFill="1" applyBorder="1"/>
    <xf numFmtId="0" fontId="0" fillId="34" borderId="19" xfId="0" applyFill="1" applyBorder="1"/>
    <xf numFmtId="0" fontId="18" fillId="0" borderId="0" xfId="0" applyFont="1" applyAlignment="1">
      <alignment vertical="top" wrapText="1"/>
    </xf>
    <xf numFmtId="0" fontId="19" fillId="0" borderId="0" xfId="0" applyFont="1" applyAlignment="1">
      <alignment horizontal="left" vertical="center"/>
    </xf>
    <xf numFmtId="0" fontId="19" fillId="0" borderId="0" xfId="0" applyFont="1" applyAlignment="1"/>
    <xf numFmtId="0" fontId="19" fillId="0" borderId="15" xfId="0" applyFont="1" applyFill="1" applyBorder="1" applyAlignment="1">
      <alignment horizontal="center"/>
    </xf>
    <xf numFmtId="0" fontId="19" fillId="0" borderId="16" xfId="0" applyFont="1" applyFill="1" applyBorder="1" applyAlignment="1">
      <alignment horizontal="center"/>
    </xf>
    <xf numFmtId="43" fontId="0" fillId="0" borderId="15" xfId="0" applyNumberFormat="1" applyBorder="1"/>
    <xf numFmtId="43" fontId="0" fillId="33" borderId="15" xfId="1" applyFont="1" applyFill="1" applyBorder="1"/>
    <xf numFmtId="0" fontId="0" fillId="0" borderId="16" xfId="0" applyBorder="1" applyAlignment="1">
      <alignment horizontal="center"/>
    </xf>
    <xf numFmtId="43" fontId="0" fillId="0" borderId="18" xfId="0" applyNumberFormat="1" applyBorder="1"/>
    <xf numFmtId="0" fontId="0" fillId="0" borderId="19" xfId="0" applyFill="1" applyBorder="1" applyAlignment="1">
      <alignment horizontal="center"/>
    </xf>
    <xf numFmtId="43" fontId="0" fillId="0" borderId="23" xfId="0" applyNumberFormat="1" applyBorder="1"/>
    <xf numFmtId="0" fontId="0" fillId="33" borderId="23" xfId="0" applyFill="1" applyBorder="1"/>
    <xf numFmtId="0" fontId="0" fillId="0" borderId="24" xfId="0" applyFill="1" applyBorder="1" applyAlignment="1">
      <alignment horizontal="center"/>
    </xf>
    <xf numFmtId="0" fontId="0" fillId="33" borderId="18" xfId="0" applyFill="1" applyBorder="1"/>
    <xf numFmtId="0" fontId="0" fillId="35" borderId="19" xfId="0" applyFill="1" applyBorder="1" applyAlignment="1">
      <alignment horizontal="center"/>
    </xf>
    <xf numFmtId="0" fontId="0" fillId="33" borderId="19" xfId="0" applyFill="1" applyBorder="1"/>
    <xf numFmtId="43" fontId="0" fillId="33" borderId="15" xfId="0" applyNumberFormat="1" applyFill="1" applyBorder="1"/>
    <xf numFmtId="43" fontId="0" fillId="33" borderId="18" xfId="0" applyNumberFormat="1" applyFill="1" applyBorder="1"/>
    <xf numFmtId="0" fontId="18" fillId="0" borderId="0" xfId="91" applyFont="1"/>
    <xf numFmtId="0" fontId="19" fillId="0" borderId="0" xfId="91" applyFont="1" applyAlignment="1">
      <alignment horizontal="left"/>
    </xf>
    <xf numFmtId="0" fontId="20" fillId="0" borderId="0" xfId="91" applyFont="1" applyAlignment="1">
      <alignment horizontal="right" vertical="top"/>
    </xf>
    <xf numFmtId="0" fontId="1" fillId="0" borderId="0" xfId="92"/>
    <xf numFmtId="0" fontId="20" fillId="33" borderId="10" xfId="91" applyFont="1" applyFill="1" applyBorder="1" applyAlignment="1">
      <alignment horizontal="right" vertical="top"/>
    </xf>
    <xf numFmtId="0" fontId="20" fillId="33" borderId="0" xfId="91" applyFont="1" applyFill="1" applyAlignment="1">
      <alignment horizontal="right" vertical="top"/>
    </xf>
    <xf numFmtId="0" fontId="19" fillId="33" borderId="15" xfId="91" applyFont="1" applyFill="1" applyBorder="1" applyAlignment="1">
      <alignment horizontal="center" vertical="center"/>
    </xf>
    <xf numFmtId="0" fontId="18" fillId="0" borderId="25" xfId="91" applyFont="1" applyFill="1" applyBorder="1"/>
    <xf numFmtId="0" fontId="19" fillId="0" borderId="25" xfId="91" applyFont="1" applyBorder="1" applyAlignment="1">
      <alignment vertical="top"/>
    </xf>
    <xf numFmtId="0" fontId="18" fillId="0" borderId="15" xfId="91" applyFont="1" applyBorder="1" applyAlignment="1">
      <alignment vertical="top" wrapText="1"/>
    </xf>
    <xf numFmtId="182" fontId="1" fillId="33" borderId="15" xfId="93" applyNumberFormat="1" applyFont="1" applyFill="1" applyBorder="1" applyAlignment="1">
      <alignment vertical="top"/>
    </xf>
    <xf numFmtId="182" fontId="1" fillId="0" borderId="16" xfId="93" applyNumberFormat="1" applyFont="1" applyBorder="1" applyAlignment="1">
      <alignment vertical="top"/>
    </xf>
    <xf numFmtId="182" fontId="1" fillId="0" borderId="15" xfId="93" applyNumberFormat="1" applyFont="1" applyFill="1" applyBorder="1" applyAlignment="1">
      <alignment vertical="top"/>
    </xf>
    <xf numFmtId="182" fontId="1" fillId="0" borderId="16" xfId="93" applyNumberFormat="1" applyFont="1" applyFill="1" applyBorder="1" applyAlignment="1">
      <alignment vertical="top"/>
    </xf>
    <xf numFmtId="183" fontId="18" fillId="0" borderId="15" xfId="91" applyNumberFormat="1" applyFont="1" applyFill="1" applyBorder="1" applyAlignment="1">
      <alignment vertical="top"/>
    </xf>
    <xf numFmtId="183" fontId="18" fillId="0" borderId="16" xfId="91" applyNumberFormat="1" applyFont="1" applyBorder="1" applyAlignment="1">
      <alignment vertical="top"/>
    </xf>
    <xf numFmtId="0" fontId="18" fillId="0" borderId="25" xfId="91" applyFont="1" applyFill="1" applyBorder="1" applyAlignment="1">
      <alignment vertical="top"/>
    </xf>
    <xf numFmtId="183" fontId="18" fillId="33" borderId="15" xfId="91" applyNumberFormat="1" applyFont="1" applyFill="1" applyBorder="1" applyAlignment="1">
      <alignment vertical="top"/>
    </xf>
    <xf numFmtId="0" fontId="18" fillId="0" borderId="42" xfId="91" applyFont="1" applyBorder="1" applyAlignment="1">
      <alignment vertical="top"/>
    </xf>
    <xf numFmtId="0" fontId="18" fillId="0" borderId="18" xfId="91" applyFont="1" applyBorder="1" applyAlignment="1">
      <alignment vertical="top" wrapText="1"/>
    </xf>
    <xf numFmtId="183" fontId="18" fillId="0" borderId="18" xfId="91" applyNumberFormat="1" applyFont="1" applyBorder="1" applyAlignment="1">
      <alignment vertical="top"/>
    </xf>
    <xf numFmtId="0" fontId="42" fillId="0" borderId="0" xfId="91" applyFont="1"/>
    <xf numFmtId="0" fontId="19" fillId="0" borderId="0" xfId="91" applyFont="1" applyAlignment="1">
      <alignment horizontal="center"/>
    </xf>
    <xf numFmtId="0" fontId="18" fillId="0" borderId="0" xfId="91" applyFont="1" applyAlignment="1">
      <alignment horizontal="center"/>
    </xf>
    <xf numFmtId="0" fontId="0" fillId="0" borderId="25" xfId="0" applyBorder="1" applyAlignment="1">
      <alignment horizontal="left" vertical="center" wrapText="1"/>
    </xf>
    <xf numFmtId="0" fontId="0" fillId="0" borderId="15" xfId="0" applyBorder="1" applyAlignment="1">
      <alignment horizontal="left" vertical="center" wrapText="1"/>
    </xf>
    <xf numFmtId="0" fontId="0" fillId="0" borderId="42" xfId="0" applyBorder="1" applyAlignment="1">
      <alignment horizontal="left" vertical="center" wrapText="1"/>
    </xf>
    <xf numFmtId="0" fontId="0" fillId="0" borderId="18"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18" fillId="0" borderId="42" xfId="0" applyFont="1" applyFill="1" applyBorder="1" applyAlignment="1">
      <alignment vertical="center" wrapText="1"/>
    </xf>
    <xf numFmtId="0" fontId="18" fillId="0" borderId="18" xfId="0" applyFont="1" applyFill="1" applyBorder="1" applyAlignment="1">
      <alignment vertical="center" wrapText="1"/>
    </xf>
    <xf numFmtId="0" fontId="18" fillId="0" borderId="0" xfId="0" applyFont="1" applyAlignment="1">
      <alignment horizontal="left" vertical="center" wrapText="1"/>
    </xf>
    <xf numFmtId="0" fontId="0" fillId="0" borderId="0" xfId="0" applyAlignment="1">
      <alignment horizontal="left" vertical="top" wrapText="1"/>
    </xf>
    <xf numFmtId="0" fontId="18" fillId="0" borderId="0" xfId="0" applyFont="1" applyAlignment="1">
      <alignment horizontal="left" vertical="top" wrapText="1"/>
    </xf>
    <xf numFmtId="0" fontId="19" fillId="0" borderId="32" xfId="0" applyFont="1" applyFill="1" applyBorder="1" applyAlignment="1">
      <alignment vertical="top" wrapText="1"/>
    </xf>
    <xf numFmtId="0" fontId="19" fillId="0" borderId="12" xfId="0" applyFont="1" applyFill="1" applyBorder="1" applyAlignment="1">
      <alignment vertical="top" wrapText="1"/>
    </xf>
    <xf numFmtId="0" fontId="19" fillId="0" borderId="25" xfId="0" applyFont="1" applyFill="1" applyBorder="1" applyAlignment="1">
      <alignment vertical="top" wrapText="1"/>
    </xf>
    <xf numFmtId="0" fontId="19" fillId="0" borderId="15" xfId="0" applyFont="1" applyFill="1" applyBorder="1" applyAlignment="1">
      <alignment vertical="top" wrapText="1"/>
    </xf>
    <xf numFmtId="0" fontId="19" fillId="0" borderId="39" xfId="0" applyFont="1" applyFill="1" applyBorder="1" applyAlignment="1">
      <alignment horizontal="center"/>
    </xf>
    <xf numFmtId="0" fontId="19" fillId="0" borderId="40" xfId="0" applyFont="1" applyFill="1" applyBorder="1" applyAlignment="1">
      <alignment horizontal="center"/>
    </xf>
    <xf numFmtId="0" fontId="19" fillId="0" borderId="41" xfId="0" applyFont="1" applyFill="1" applyBorder="1" applyAlignment="1">
      <alignment horizontal="center"/>
    </xf>
    <xf numFmtId="0" fontId="19" fillId="0" borderId="33" xfId="0" applyFont="1" applyFill="1" applyBorder="1" applyAlignment="1">
      <alignment horizontal="center" vertical="center" wrapText="1"/>
    </xf>
    <xf numFmtId="0" fontId="0" fillId="0" borderId="24" xfId="0" applyFill="1" applyBorder="1" applyAlignment="1">
      <alignment horizontal="center" vertical="center" wrapText="1"/>
    </xf>
    <xf numFmtId="0" fontId="0" fillId="0" borderId="14" xfId="0" applyBorder="1" applyAlignment="1">
      <alignment horizontal="left"/>
    </xf>
    <xf numFmtId="0" fontId="0" fillId="0" borderId="35" xfId="0" applyBorder="1" applyAlignment="1">
      <alignment horizontal="left"/>
    </xf>
    <xf numFmtId="0" fontId="0" fillId="0" borderId="14" xfId="0" applyBorder="1" applyAlignment="1">
      <alignment horizontal="left" vertical="top" wrapText="1"/>
    </xf>
    <xf numFmtId="0" fontId="0" fillId="0" borderId="35" xfId="0" applyBorder="1" applyAlignment="1">
      <alignment horizontal="left" vertical="top" wrapText="1"/>
    </xf>
    <xf numFmtId="0" fontId="0" fillId="0" borderId="17" xfId="0" applyBorder="1" applyAlignment="1">
      <alignment horizontal="left"/>
    </xf>
    <xf numFmtId="0" fontId="0" fillId="0" borderId="36" xfId="0" applyBorder="1" applyAlignment="1">
      <alignment horizontal="left"/>
    </xf>
    <xf numFmtId="0" fontId="0" fillId="0" borderId="37" xfId="0" applyBorder="1" applyAlignment="1">
      <alignment vertical="top" wrapText="1"/>
    </xf>
    <xf numFmtId="0" fontId="0" fillId="0" borderId="38" xfId="0" applyBorder="1" applyAlignment="1">
      <alignment vertical="top" wrapText="1"/>
    </xf>
    <xf numFmtId="0" fontId="18" fillId="0" borderId="17" xfId="0" applyFont="1" applyFill="1" applyBorder="1" applyAlignment="1">
      <alignment horizontal="left" vertical="top" wrapText="1"/>
    </xf>
    <xf numFmtId="0" fontId="18" fillId="0" borderId="36" xfId="0" applyFont="1" applyFill="1" applyBorder="1" applyAlignment="1">
      <alignment horizontal="left" vertical="top" wrapText="1"/>
    </xf>
    <xf numFmtId="0" fontId="19" fillId="0" borderId="14" xfId="0" applyFont="1" applyFill="1" applyBorder="1" applyAlignment="1">
      <alignment horizontal="left" vertical="center" wrapText="1"/>
    </xf>
    <xf numFmtId="0" fontId="19" fillId="0" borderId="35" xfId="0" applyFont="1" applyFill="1" applyBorder="1" applyAlignment="1">
      <alignment horizontal="left" vertical="center" wrapText="1"/>
    </xf>
    <xf numFmtId="0" fontId="18" fillId="0" borderId="0" xfId="0" applyFont="1" applyFill="1" applyAlignment="1">
      <alignment horizontal="left" vertical="top"/>
    </xf>
    <xf numFmtId="0" fontId="19" fillId="0" borderId="32" xfId="0" applyFont="1" applyFill="1" applyBorder="1" applyAlignment="1">
      <alignment horizontal="left" vertical="center" wrapText="1"/>
    </xf>
    <xf numFmtId="0" fontId="19" fillId="0" borderId="12" xfId="0" applyFont="1" applyFill="1" applyBorder="1" applyAlignment="1">
      <alignment horizontal="left" vertical="center" wrapText="1"/>
    </xf>
    <xf numFmtId="0" fontId="19" fillId="0" borderId="25" xfId="0" applyFont="1" applyFill="1" applyBorder="1" applyAlignment="1">
      <alignment horizontal="left" vertical="center" wrapText="1"/>
    </xf>
    <xf numFmtId="0" fontId="19" fillId="0" borderId="15" xfId="0" applyFont="1" applyFill="1" applyBorder="1" applyAlignment="1">
      <alignment horizontal="left" vertical="center" wrapText="1"/>
    </xf>
    <xf numFmtId="0" fontId="0" fillId="0" borderId="34" xfId="0" applyFill="1" applyBorder="1" applyAlignment="1">
      <alignment vertical="center" wrapText="1"/>
    </xf>
    <xf numFmtId="0" fontId="0" fillId="0" borderId="24" xfId="0" applyFill="1" applyBorder="1" applyAlignment="1">
      <alignment vertical="center" wrapText="1"/>
    </xf>
    <xf numFmtId="0" fontId="19" fillId="0" borderId="15" xfId="0" applyFont="1" applyFill="1" applyBorder="1" applyAlignment="1">
      <alignment horizontal="center" vertical="center" wrapText="1"/>
    </xf>
    <xf numFmtId="0" fontId="0" fillId="0" borderId="15" xfId="0" applyFill="1" applyBorder="1" applyAlignment="1">
      <alignment horizontal="center" vertical="center" wrapText="1"/>
    </xf>
    <xf numFmtId="0" fontId="0" fillId="0" borderId="25" xfId="0" applyFill="1" applyBorder="1" applyAlignment="1">
      <alignment horizontal="left" vertical="center" wrapText="1"/>
    </xf>
    <xf numFmtId="0" fontId="0" fillId="0" borderId="15" xfId="0" applyFill="1" applyBorder="1" applyAlignment="1">
      <alignment horizontal="left" vertical="center" wrapText="1"/>
    </xf>
    <xf numFmtId="0" fontId="18" fillId="0" borderId="26" xfId="0" applyFont="1" applyBorder="1" applyAlignment="1">
      <alignment horizontal="left" vertical="center" wrapText="1"/>
    </xf>
    <xf numFmtId="0" fontId="18" fillId="0" borderId="27" xfId="0" applyFont="1" applyBorder="1" applyAlignment="1">
      <alignment horizontal="left" vertical="center" wrapText="1"/>
    </xf>
    <xf numFmtId="0" fontId="19" fillId="0" borderId="29" xfId="0" applyFont="1" applyBorder="1" applyAlignment="1">
      <alignment horizontal="left"/>
    </xf>
    <xf numFmtId="0" fontId="19" fillId="0" borderId="30" xfId="0" applyFont="1" applyBorder="1" applyAlignment="1">
      <alignment horizontal="left"/>
    </xf>
    <xf numFmtId="0" fontId="19" fillId="0" borderId="22" xfId="0" applyFont="1" applyFill="1" applyBorder="1" applyAlignment="1">
      <alignment vertical="top" wrapText="1"/>
    </xf>
    <xf numFmtId="0" fontId="19" fillId="0" borderId="23" xfId="0" applyFont="1" applyFill="1" applyBorder="1" applyAlignment="1">
      <alignment vertical="top" wrapText="1"/>
    </xf>
    <xf numFmtId="0" fontId="19" fillId="0" borderId="23"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16" xfId="0" applyFont="1" applyFill="1" applyBorder="1" applyAlignment="1">
      <alignment horizontal="center" vertical="center" wrapText="1"/>
    </xf>
    <xf numFmtId="0" fontId="21" fillId="0" borderId="0" xfId="0" applyFont="1" applyAlignment="1">
      <alignment horizontal="center"/>
    </xf>
    <xf numFmtId="0" fontId="19" fillId="0" borderId="0" xfId="0" applyFont="1" applyFill="1" applyAlignment="1">
      <alignment horizontal="left" vertical="center" wrapText="1"/>
    </xf>
    <xf numFmtId="0" fontId="18" fillId="0" borderId="0" xfId="0" applyFont="1" applyFill="1" applyAlignment="1">
      <alignment horizontal="left" vertical="top" wrapText="1"/>
    </xf>
    <xf numFmtId="0" fontId="19" fillId="0" borderId="0" xfId="0" applyFont="1" applyAlignment="1">
      <alignment horizontal="left" wrapText="1"/>
    </xf>
    <xf numFmtId="0" fontId="19" fillId="0" borderId="20" xfId="0" applyFont="1" applyFill="1" applyBorder="1" applyAlignment="1">
      <alignment horizontal="left"/>
    </xf>
    <xf numFmtId="0" fontId="19" fillId="0" borderId="21" xfId="0" applyFont="1" applyFill="1" applyBorder="1" applyAlignment="1">
      <alignment horizontal="left"/>
    </xf>
    <xf numFmtId="0" fontId="18" fillId="0" borderId="0" xfId="91" applyFont="1" applyAlignment="1">
      <alignment horizontal="left"/>
    </xf>
    <xf numFmtId="0" fontId="18" fillId="0" borderId="0" xfId="91" applyFont="1" applyAlignment="1">
      <alignment vertical="top" wrapText="1"/>
    </xf>
    <xf numFmtId="0" fontId="44" fillId="0" borderId="0" xfId="91" applyFont="1" applyAlignment="1">
      <alignment horizontal="left"/>
    </xf>
    <xf numFmtId="0" fontId="42" fillId="36" borderId="44" xfId="91" applyFont="1" applyFill="1" applyBorder="1" applyAlignment="1">
      <alignment horizontal="left"/>
    </xf>
    <xf numFmtId="0" fontId="42" fillId="36" borderId="45" xfId="91" applyFont="1" applyFill="1" applyBorder="1" applyAlignment="1">
      <alignment horizontal="left"/>
    </xf>
    <xf numFmtId="0" fontId="42" fillId="36" borderId="46" xfId="91" applyFont="1" applyFill="1" applyBorder="1" applyAlignment="1">
      <alignment horizontal="left"/>
    </xf>
    <xf numFmtId="0" fontId="42" fillId="36" borderId="44" xfId="91" applyFont="1" applyFill="1" applyBorder="1" applyAlignment="1">
      <alignment horizontal="left" vertical="top" wrapText="1"/>
    </xf>
    <xf numFmtId="0" fontId="42" fillId="36" borderId="45" xfId="91" applyFont="1" applyFill="1" applyBorder="1" applyAlignment="1">
      <alignment horizontal="left" vertical="top" wrapText="1"/>
    </xf>
    <xf numFmtId="0" fontId="42" fillId="36" borderId="46" xfId="91" applyFont="1" applyFill="1" applyBorder="1" applyAlignment="1">
      <alignment horizontal="left" vertical="top" wrapText="1"/>
    </xf>
    <xf numFmtId="0" fontId="21" fillId="0" borderId="0" xfId="91" applyFont="1" applyAlignment="1">
      <alignment horizontal="center"/>
    </xf>
    <xf numFmtId="0" fontId="41" fillId="0" borderId="0" xfId="91" applyFont="1" applyAlignment="1">
      <alignment horizontal="center"/>
    </xf>
    <xf numFmtId="0" fontId="18" fillId="0" borderId="32" xfId="91" applyFont="1" applyFill="1" applyBorder="1" applyAlignment="1">
      <alignment horizontal="center"/>
    </xf>
    <xf numFmtId="0" fontId="18" fillId="0" borderId="12" xfId="91" applyFont="1" applyFill="1" applyBorder="1" applyAlignment="1">
      <alignment horizontal="center"/>
    </xf>
    <xf numFmtId="0" fontId="18" fillId="0" borderId="25" xfId="91" applyFont="1" applyFill="1" applyBorder="1" applyAlignment="1">
      <alignment horizontal="center"/>
    </xf>
    <xf numFmtId="0" fontId="18" fillId="0" borderId="15" xfId="91" applyFont="1" applyFill="1" applyBorder="1" applyAlignment="1">
      <alignment horizontal="center"/>
    </xf>
    <xf numFmtId="0" fontId="19" fillId="0" borderId="39" xfId="91" applyFont="1" applyFill="1" applyBorder="1" applyAlignment="1">
      <alignment horizontal="center"/>
    </xf>
    <xf numFmtId="0" fontId="19" fillId="0" borderId="40" xfId="91" applyFont="1" applyFill="1" applyBorder="1" applyAlignment="1">
      <alignment horizontal="center"/>
    </xf>
    <xf numFmtId="0" fontId="19" fillId="0" borderId="41" xfId="91" applyFont="1" applyFill="1" applyBorder="1" applyAlignment="1">
      <alignment horizontal="center"/>
    </xf>
    <xf numFmtId="0" fontId="19" fillId="0" borderId="33" xfId="91" applyFont="1" applyFill="1" applyBorder="1" applyAlignment="1">
      <alignment horizontal="center" vertical="center" wrapText="1"/>
    </xf>
    <xf numFmtId="0" fontId="18" fillId="0" borderId="24" xfId="91" applyFont="1" applyFill="1" applyBorder="1" applyAlignment="1">
      <alignment horizontal="center" vertical="center" wrapText="1"/>
    </xf>
  </cellXfs>
  <cellStyles count="64991">
    <cellStyle name="$" xfId="5"/>
    <cellStyle name="$ 2" xfId="94"/>
    <cellStyle name="$ 3" xfId="95"/>
    <cellStyle name="$ 3 2" xfId="96"/>
    <cellStyle name="$.00" xfId="6"/>
    <cellStyle name="$.00 2" xfId="97"/>
    <cellStyle name="$.00 3" xfId="98"/>
    <cellStyle name="$.00 3 2" xfId="99"/>
    <cellStyle name="$_9. Rev2Cost_GDPIPI" xfId="7"/>
    <cellStyle name="$_9. Rev2Cost_GDPIPI 2" xfId="100"/>
    <cellStyle name="$_lists" xfId="8"/>
    <cellStyle name="$_lists 2" xfId="101"/>
    <cellStyle name="$_lists_4. Current Monthly Fixed Charge" xfId="9"/>
    <cellStyle name="$_Sheet4" xfId="10"/>
    <cellStyle name="$_Sheet4 2" xfId="102"/>
    <cellStyle name="$M" xfId="11"/>
    <cellStyle name="$M 2" xfId="103"/>
    <cellStyle name="$M 3" xfId="104"/>
    <cellStyle name="$M 3 2" xfId="105"/>
    <cellStyle name="$M.00" xfId="12"/>
    <cellStyle name="$M.00 2" xfId="106"/>
    <cellStyle name="$M.00 3" xfId="107"/>
    <cellStyle name="$M.00 3 2" xfId="108"/>
    <cellStyle name="$M_9. Rev2Cost_GDPIPI" xfId="13"/>
    <cellStyle name="20% - Accent1 10" xfId="109"/>
    <cellStyle name="20% - Accent1 10 10" xfId="110"/>
    <cellStyle name="20% - Accent1 10 11" xfId="111"/>
    <cellStyle name="20% - Accent1 10 12" xfId="112"/>
    <cellStyle name="20% - Accent1 10 2" xfId="113"/>
    <cellStyle name="20% - Accent1 10 2 10" xfId="114"/>
    <cellStyle name="20% - Accent1 10 2 2" xfId="115"/>
    <cellStyle name="20% - Accent1 10 2 3" xfId="116"/>
    <cellStyle name="20% - Accent1 10 2 4" xfId="117"/>
    <cellStyle name="20% - Accent1 10 2 5" xfId="118"/>
    <cellStyle name="20% - Accent1 10 2 6" xfId="119"/>
    <cellStyle name="20% - Accent1 10 2 7" xfId="120"/>
    <cellStyle name="20% - Accent1 10 2 8" xfId="121"/>
    <cellStyle name="20% - Accent1 10 2 9" xfId="122"/>
    <cellStyle name="20% - Accent1 10 3" xfId="123"/>
    <cellStyle name="20% - Accent1 10 3 2" xfId="124"/>
    <cellStyle name="20% - Accent1 10 4" xfId="125"/>
    <cellStyle name="20% - Accent1 10 5" xfId="126"/>
    <cellStyle name="20% - Accent1 10 6" xfId="127"/>
    <cellStyle name="20% - Accent1 10 7" xfId="128"/>
    <cellStyle name="20% - Accent1 10 8" xfId="129"/>
    <cellStyle name="20% - Accent1 10 9" xfId="130"/>
    <cellStyle name="20% - Accent1 100" xfId="131"/>
    <cellStyle name="20% - Accent1 100 10" xfId="132"/>
    <cellStyle name="20% - Accent1 100 2" xfId="133"/>
    <cellStyle name="20% - Accent1 100 2 2" xfId="134"/>
    <cellStyle name="20% - Accent1 100 2 2 2" xfId="135"/>
    <cellStyle name="20% - Accent1 100 2 2 2 2" xfId="136"/>
    <cellStyle name="20% - Accent1 100 2 2 2 2 2" xfId="137"/>
    <cellStyle name="20% - Accent1 100 2 2 2 2 3" xfId="138"/>
    <cellStyle name="20% - Accent1 100 2 2 2 3" xfId="139"/>
    <cellStyle name="20% - Accent1 100 2 2 2 4" xfId="140"/>
    <cellStyle name="20% - Accent1 100 2 2 3" xfId="141"/>
    <cellStyle name="20% - Accent1 100 2 2 3 2" xfId="142"/>
    <cellStyle name="20% - Accent1 100 2 2 3 2 2" xfId="143"/>
    <cellStyle name="20% - Accent1 100 2 2 3 3" xfId="144"/>
    <cellStyle name="20% - Accent1 100 2 2 4" xfId="145"/>
    <cellStyle name="20% - Accent1 100 2 2 4 2" xfId="146"/>
    <cellStyle name="20% - Accent1 100 2 2 5" xfId="147"/>
    <cellStyle name="20% - Accent1 100 2 3" xfId="148"/>
    <cellStyle name="20% - Accent1 100 2 3 2" xfId="149"/>
    <cellStyle name="20% - Accent1 100 2 3 2 2" xfId="150"/>
    <cellStyle name="20% - Accent1 100 2 3 2 3" xfId="151"/>
    <cellStyle name="20% - Accent1 100 2 3 3" xfId="152"/>
    <cellStyle name="20% - Accent1 100 2 3 4" xfId="153"/>
    <cellStyle name="20% - Accent1 100 2 4" xfId="154"/>
    <cellStyle name="20% - Accent1 100 2 4 2" xfId="155"/>
    <cellStyle name="20% - Accent1 100 2 4 2 2" xfId="156"/>
    <cellStyle name="20% - Accent1 100 2 4 3" xfId="157"/>
    <cellStyle name="20% - Accent1 100 2 5" xfId="158"/>
    <cellStyle name="20% - Accent1 100 2 5 2" xfId="159"/>
    <cellStyle name="20% - Accent1 100 2 6" xfId="160"/>
    <cellStyle name="20% - Accent1 100 3" xfId="161"/>
    <cellStyle name="20% - Accent1 100 3 2" xfId="162"/>
    <cellStyle name="20% - Accent1 100 3 2 2" xfId="163"/>
    <cellStyle name="20% - Accent1 100 3 2 2 2" xfId="164"/>
    <cellStyle name="20% - Accent1 100 3 2 2 2 2" xfId="165"/>
    <cellStyle name="20% - Accent1 100 3 2 2 2 3" xfId="166"/>
    <cellStyle name="20% - Accent1 100 3 2 2 3" xfId="167"/>
    <cellStyle name="20% - Accent1 100 3 2 2 4" xfId="168"/>
    <cellStyle name="20% - Accent1 100 3 2 3" xfId="169"/>
    <cellStyle name="20% - Accent1 100 3 2 3 2" xfId="170"/>
    <cellStyle name="20% - Accent1 100 3 2 3 2 2" xfId="171"/>
    <cellStyle name="20% - Accent1 100 3 2 3 3" xfId="172"/>
    <cellStyle name="20% - Accent1 100 3 2 4" xfId="173"/>
    <cellStyle name="20% - Accent1 100 3 2 4 2" xfId="174"/>
    <cellStyle name="20% - Accent1 100 3 2 5" xfId="175"/>
    <cellStyle name="20% - Accent1 100 3 3" xfId="176"/>
    <cellStyle name="20% - Accent1 100 3 3 2" xfId="177"/>
    <cellStyle name="20% - Accent1 100 3 3 2 2" xfId="178"/>
    <cellStyle name="20% - Accent1 100 3 3 2 3" xfId="179"/>
    <cellStyle name="20% - Accent1 100 3 3 3" xfId="180"/>
    <cellStyle name="20% - Accent1 100 3 3 4" xfId="181"/>
    <cellStyle name="20% - Accent1 100 3 4" xfId="182"/>
    <cellStyle name="20% - Accent1 100 3 4 2" xfId="183"/>
    <cellStyle name="20% - Accent1 100 3 4 2 2" xfId="184"/>
    <cellStyle name="20% - Accent1 100 3 4 3" xfId="185"/>
    <cellStyle name="20% - Accent1 100 3 5" xfId="186"/>
    <cellStyle name="20% - Accent1 100 3 5 2" xfId="187"/>
    <cellStyle name="20% - Accent1 100 3 6" xfId="188"/>
    <cellStyle name="20% - Accent1 100 4" xfId="189"/>
    <cellStyle name="20% - Accent1 100 4 2" xfId="190"/>
    <cellStyle name="20% - Accent1 100 4 2 2" xfId="191"/>
    <cellStyle name="20% - Accent1 100 4 2 2 2" xfId="192"/>
    <cellStyle name="20% - Accent1 100 4 2 2 3" xfId="193"/>
    <cellStyle name="20% - Accent1 100 4 2 3" xfId="194"/>
    <cellStyle name="20% - Accent1 100 4 2 4" xfId="195"/>
    <cellStyle name="20% - Accent1 100 4 3" xfId="196"/>
    <cellStyle name="20% - Accent1 100 4 3 2" xfId="197"/>
    <cellStyle name="20% - Accent1 100 4 3 2 2" xfId="198"/>
    <cellStyle name="20% - Accent1 100 4 3 3" xfId="199"/>
    <cellStyle name="20% - Accent1 100 4 4" xfId="200"/>
    <cellStyle name="20% - Accent1 100 4 4 2" xfId="201"/>
    <cellStyle name="20% - Accent1 100 4 5" xfId="202"/>
    <cellStyle name="20% - Accent1 100 5" xfId="203"/>
    <cellStyle name="20% - Accent1 100 5 2" xfId="204"/>
    <cellStyle name="20% - Accent1 100 5 2 2" xfId="205"/>
    <cellStyle name="20% - Accent1 100 5 2 2 2" xfId="206"/>
    <cellStyle name="20% - Accent1 100 5 2 3" xfId="207"/>
    <cellStyle name="20% - Accent1 100 5 3" xfId="208"/>
    <cellStyle name="20% - Accent1 100 5 3 2" xfId="209"/>
    <cellStyle name="20% - Accent1 100 5 3 2 2" xfId="210"/>
    <cellStyle name="20% - Accent1 100 5 3 3" xfId="211"/>
    <cellStyle name="20% - Accent1 100 5 4" xfId="212"/>
    <cellStyle name="20% - Accent1 100 5 4 2" xfId="213"/>
    <cellStyle name="20% - Accent1 100 5 5" xfId="214"/>
    <cellStyle name="20% - Accent1 100 6" xfId="215"/>
    <cellStyle name="20% - Accent1 100 6 2" xfId="216"/>
    <cellStyle name="20% - Accent1 100 6 2 2" xfId="217"/>
    <cellStyle name="20% - Accent1 100 6 3" xfId="218"/>
    <cellStyle name="20% - Accent1 100 7" xfId="219"/>
    <cellStyle name="20% - Accent1 100 7 2" xfId="220"/>
    <cellStyle name="20% - Accent1 100 7 2 2" xfId="221"/>
    <cellStyle name="20% - Accent1 100 7 3" xfId="222"/>
    <cellStyle name="20% - Accent1 100 8" xfId="223"/>
    <cellStyle name="20% - Accent1 100 8 2" xfId="224"/>
    <cellStyle name="20% - Accent1 100 9" xfId="225"/>
    <cellStyle name="20% - Accent1 100 9 2" xfId="226"/>
    <cellStyle name="20% - Accent1 101" xfId="227"/>
    <cellStyle name="20% - Accent1 101 10" xfId="228"/>
    <cellStyle name="20% - Accent1 101 2" xfId="229"/>
    <cellStyle name="20% - Accent1 101 2 2" xfId="230"/>
    <cellStyle name="20% - Accent1 101 2 2 2" xfId="231"/>
    <cellStyle name="20% - Accent1 101 2 2 2 2" xfId="232"/>
    <cellStyle name="20% - Accent1 101 2 2 2 2 2" xfId="233"/>
    <cellStyle name="20% - Accent1 101 2 2 2 2 3" xfId="234"/>
    <cellStyle name="20% - Accent1 101 2 2 2 3" xfId="235"/>
    <cellStyle name="20% - Accent1 101 2 2 2 4" xfId="236"/>
    <cellStyle name="20% - Accent1 101 2 2 3" xfId="237"/>
    <cellStyle name="20% - Accent1 101 2 2 3 2" xfId="238"/>
    <cellStyle name="20% - Accent1 101 2 2 3 2 2" xfId="239"/>
    <cellStyle name="20% - Accent1 101 2 2 3 3" xfId="240"/>
    <cellStyle name="20% - Accent1 101 2 2 4" xfId="241"/>
    <cellStyle name="20% - Accent1 101 2 2 4 2" xfId="242"/>
    <cellStyle name="20% - Accent1 101 2 2 5" xfId="243"/>
    <cellStyle name="20% - Accent1 101 2 3" xfId="244"/>
    <cellStyle name="20% - Accent1 101 2 3 2" xfId="245"/>
    <cellStyle name="20% - Accent1 101 2 3 2 2" xfId="246"/>
    <cellStyle name="20% - Accent1 101 2 3 2 3" xfId="247"/>
    <cellStyle name="20% - Accent1 101 2 3 3" xfId="248"/>
    <cellStyle name="20% - Accent1 101 2 3 4" xfId="249"/>
    <cellStyle name="20% - Accent1 101 2 4" xfId="250"/>
    <cellStyle name="20% - Accent1 101 2 4 2" xfId="251"/>
    <cellStyle name="20% - Accent1 101 2 4 2 2" xfId="252"/>
    <cellStyle name="20% - Accent1 101 2 4 3" xfId="253"/>
    <cellStyle name="20% - Accent1 101 2 5" xfId="254"/>
    <cellStyle name="20% - Accent1 101 2 5 2" xfId="255"/>
    <cellStyle name="20% - Accent1 101 2 6" xfId="256"/>
    <cellStyle name="20% - Accent1 101 3" xfId="257"/>
    <cellStyle name="20% - Accent1 101 3 2" xfId="258"/>
    <cellStyle name="20% - Accent1 101 3 2 2" xfId="259"/>
    <cellStyle name="20% - Accent1 101 3 2 2 2" xfId="260"/>
    <cellStyle name="20% - Accent1 101 3 2 2 2 2" xfId="261"/>
    <cellStyle name="20% - Accent1 101 3 2 2 2 3" xfId="262"/>
    <cellStyle name="20% - Accent1 101 3 2 2 3" xfId="263"/>
    <cellStyle name="20% - Accent1 101 3 2 2 4" xfId="264"/>
    <cellStyle name="20% - Accent1 101 3 2 3" xfId="265"/>
    <cellStyle name="20% - Accent1 101 3 2 3 2" xfId="266"/>
    <cellStyle name="20% - Accent1 101 3 2 3 2 2" xfId="267"/>
    <cellStyle name="20% - Accent1 101 3 2 3 3" xfId="268"/>
    <cellStyle name="20% - Accent1 101 3 2 4" xfId="269"/>
    <cellStyle name="20% - Accent1 101 3 2 4 2" xfId="270"/>
    <cellStyle name="20% - Accent1 101 3 2 5" xfId="271"/>
    <cellStyle name="20% - Accent1 101 3 3" xfId="272"/>
    <cellStyle name="20% - Accent1 101 3 3 2" xfId="273"/>
    <cellStyle name="20% - Accent1 101 3 3 2 2" xfId="274"/>
    <cellStyle name="20% - Accent1 101 3 3 2 3" xfId="275"/>
    <cellStyle name="20% - Accent1 101 3 3 3" xfId="276"/>
    <cellStyle name="20% - Accent1 101 3 3 4" xfId="277"/>
    <cellStyle name="20% - Accent1 101 3 4" xfId="278"/>
    <cellStyle name="20% - Accent1 101 3 4 2" xfId="279"/>
    <cellStyle name="20% - Accent1 101 3 4 2 2" xfId="280"/>
    <cellStyle name="20% - Accent1 101 3 4 3" xfId="281"/>
    <cellStyle name="20% - Accent1 101 3 5" xfId="282"/>
    <cellStyle name="20% - Accent1 101 3 5 2" xfId="283"/>
    <cellStyle name="20% - Accent1 101 3 6" xfId="284"/>
    <cellStyle name="20% - Accent1 101 4" xfId="285"/>
    <cellStyle name="20% - Accent1 101 4 2" xfId="286"/>
    <cellStyle name="20% - Accent1 101 4 2 2" xfId="287"/>
    <cellStyle name="20% - Accent1 101 4 2 2 2" xfId="288"/>
    <cellStyle name="20% - Accent1 101 4 2 2 3" xfId="289"/>
    <cellStyle name="20% - Accent1 101 4 2 3" xfId="290"/>
    <cellStyle name="20% - Accent1 101 4 2 4" xfId="291"/>
    <cellStyle name="20% - Accent1 101 4 3" xfId="292"/>
    <cellStyle name="20% - Accent1 101 4 3 2" xfId="293"/>
    <cellStyle name="20% - Accent1 101 4 3 2 2" xfId="294"/>
    <cellStyle name="20% - Accent1 101 4 3 3" xfId="295"/>
    <cellStyle name="20% - Accent1 101 4 4" xfId="296"/>
    <cellStyle name="20% - Accent1 101 4 4 2" xfId="297"/>
    <cellStyle name="20% - Accent1 101 4 5" xfId="298"/>
    <cellStyle name="20% - Accent1 101 5" xfId="299"/>
    <cellStyle name="20% - Accent1 101 5 2" xfId="300"/>
    <cellStyle name="20% - Accent1 101 5 2 2" xfId="301"/>
    <cellStyle name="20% - Accent1 101 5 2 2 2" xfId="302"/>
    <cellStyle name="20% - Accent1 101 5 2 3" xfId="303"/>
    <cellStyle name="20% - Accent1 101 5 3" xfId="304"/>
    <cellStyle name="20% - Accent1 101 5 3 2" xfId="305"/>
    <cellStyle name="20% - Accent1 101 5 3 2 2" xfId="306"/>
    <cellStyle name="20% - Accent1 101 5 3 3" xfId="307"/>
    <cellStyle name="20% - Accent1 101 5 4" xfId="308"/>
    <cellStyle name="20% - Accent1 101 5 4 2" xfId="309"/>
    <cellStyle name="20% - Accent1 101 5 5" xfId="310"/>
    <cellStyle name="20% - Accent1 101 6" xfId="311"/>
    <cellStyle name="20% - Accent1 101 6 2" xfId="312"/>
    <cellStyle name="20% - Accent1 101 6 2 2" xfId="313"/>
    <cellStyle name="20% - Accent1 101 6 3" xfId="314"/>
    <cellStyle name="20% - Accent1 101 7" xfId="315"/>
    <cellStyle name="20% - Accent1 101 7 2" xfId="316"/>
    <cellStyle name="20% - Accent1 101 7 2 2" xfId="317"/>
    <cellStyle name="20% - Accent1 101 7 3" xfId="318"/>
    <cellStyle name="20% - Accent1 101 8" xfId="319"/>
    <cellStyle name="20% - Accent1 101 8 2" xfId="320"/>
    <cellStyle name="20% - Accent1 101 9" xfId="321"/>
    <cellStyle name="20% - Accent1 101 9 2" xfId="322"/>
    <cellStyle name="20% - Accent1 102" xfId="323"/>
    <cellStyle name="20% - Accent1 102 10" xfId="324"/>
    <cellStyle name="20% - Accent1 102 11" xfId="325"/>
    <cellStyle name="20% - Accent1 102 2" xfId="326"/>
    <cellStyle name="20% - Accent1 102 2 2" xfId="327"/>
    <cellStyle name="20% - Accent1 102 2 2 2" xfId="328"/>
    <cellStyle name="20% - Accent1 102 2 2 2 2" xfId="329"/>
    <cellStyle name="20% - Accent1 102 2 2 2 2 2" xfId="330"/>
    <cellStyle name="20% - Accent1 102 2 2 2 2 3" xfId="331"/>
    <cellStyle name="20% - Accent1 102 2 2 2 3" xfId="332"/>
    <cellStyle name="20% - Accent1 102 2 2 2 4" xfId="333"/>
    <cellStyle name="20% - Accent1 102 2 2 3" xfId="334"/>
    <cellStyle name="20% - Accent1 102 2 2 3 2" xfId="335"/>
    <cellStyle name="20% - Accent1 102 2 2 3 2 2" xfId="336"/>
    <cellStyle name="20% - Accent1 102 2 2 3 3" xfId="337"/>
    <cellStyle name="20% - Accent1 102 2 2 4" xfId="338"/>
    <cellStyle name="20% - Accent1 102 2 2 4 2" xfId="339"/>
    <cellStyle name="20% - Accent1 102 2 2 5" xfId="340"/>
    <cellStyle name="20% - Accent1 102 2 3" xfId="341"/>
    <cellStyle name="20% - Accent1 102 2 3 2" xfId="342"/>
    <cellStyle name="20% - Accent1 102 2 3 2 2" xfId="343"/>
    <cellStyle name="20% - Accent1 102 2 3 2 3" xfId="344"/>
    <cellStyle name="20% - Accent1 102 2 3 3" xfId="345"/>
    <cellStyle name="20% - Accent1 102 2 3 4" xfId="346"/>
    <cellStyle name="20% - Accent1 102 2 4" xfId="347"/>
    <cellStyle name="20% - Accent1 102 2 4 2" xfId="348"/>
    <cellStyle name="20% - Accent1 102 2 4 2 2" xfId="349"/>
    <cellStyle name="20% - Accent1 102 2 4 3" xfId="350"/>
    <cellStyle name="20% - Accent1 102 2 5" xfId="351"/>
    <cellStyle name="20% - Accent1 102 2 5 2" xfId="352"/>
    <cellStyle name="20% - Accent1 102 2 6" xfId="353"/>
    <cellStyle name="20% - Accent1 102 3" xfId="354"/>
    <cellStyle name="20% - Accent1 102 3 2" xfId="355"/>
    <cellStyle name="20% - Accent1 102 3 2 2" xfId="356"/>
    <cellStyle name="20% - Accent1 102 3 2 2 2" xfId="357"/>
    <cellStyle name="20% - Accent1 102 3 2 2 2 2" xfId="358"/>
    <cellStyle name="20% - Accent1 102 3 2 2 2 3" xfId="359"/>
    <cellStyle name="20% - Accent1 102 3 2 2 3" xfId="360"/>
    <cellStyle name="20% - Accent1 102 3 2 2 4" xfId="361"/>
    <cellStyle name="20% - Accent1 102 3 2 3" xfId="362"/>
    <cellStyle name="20% - Accent1 102 3 2 3 2" xfId="363"/>
    <cellStyle name="20% - Accent1 102 3 2 3 2 2" xfId="364"/>
    <cellStyle name="20% - Accent1 102 3 2 3 3" xfId="365"/>
    <cellStyle name="20% - Accent1 102 3 2 4" xfId="366"/>
    <cellStyle name="20% - Accent1 102 3 2 4 2" xfId="367"/>
    <cellStyle name="20% - Accent1 102 3 2 5" xfId="368"/>
    <cellStyle name="20% - Accent1 102 3 3" xfId="369"/>
    <cellStyle name="20% - Accent1 102 3 3 2" xfId="370"/>
    <cellStyle name="20% - Accent1 102 3 3 2 2" xfId="371"/>
    <cellStyle name="20% - Accent1 102 3 3 2 3" xfId="372"/>
    <cellStyle name="20% - Accent1 102 3 3 3" xfId="373"/>
    <cellStyle name="20% - Accent1 102 3 3 4" xfId="374"/>
    <cellStyle name="20% - Accent1 102 3 4" xfId="375"/>
    <cellStyle name="20% - Accent1 102 3 4 2" xfId="376"/>
    <cellStyle name="20% - Accent1 102 3 4 2 2" xfId="377"/>
    <cellStyle name="20% - Accent1 102 3 4 3" xfId="378"/>
    <cellStyle name="20% - Accent1 102 3 5" xfId="379"/>
    <cellStyle name="20% - Accent1 102 3 5 2" xfId="380"/>
    <cellStyle name="20% - Accent1 102 3 6" xfId="381"/>
    <cellStyle name="20% - Accent1 102 4" xfId="382"/>
    <cellStyle name="20% - Accent1 102 4 2" xfId="383"/>
    <cellStyle name="20% - Accent1 102 4 2 2" xfId="384"/>
    <cellStyle name="20% - Accent1 102 4 2 2 2" xfId="385"/>
    <cellStyle name="20% - Accent1 102 4 2 2 3" xfId="386"/>
    <cellStyle name="20% - Accent1 102 4 2 3" xfId="387"/>
    <cellStyle name="20% - Accent1 102 4 2 4" xfId="388"/>
    <cellStyle name="20% - Accent1 102 4 3" xfId="389"/>
    <cellStyle name="20% - Accent1 102 4 3 2" xfId="390"/>
    <cellStyle name="20% - Accent1 102 4 3 2 2" xfId="391"/>
    <cellStyle name="20% - Accent1 102 4 3 3" xfId="392"/>
    <cellStyle name="20% - Accent1 102 4 4" xfId="393"/>
    <cellStyle name="20% - Accent1 102 4 4 2" xfId="394"/>
    <cellStyle name="20% - Accent1 102 4 5" xfId="395"/>
    <cellStyle name="20% - Accent1 102 5" xfId="396"/>
    <cellStyle name="20% - Accent1 102 5 2" xfId="397"/>
    <cellStyle name="20% - Accent1 102 5 2 2" xfId="398"/>
    <cellStyle name="20% - Accent1 102 5 2 2 2" xfId="399"/>
    <cellStyle name="20% - Accent1 102 5 2 3" xfId="400"/>
    <cellStyle name="20% - Accent1 102 5 3" xfId="401"/>
    <cellStyle name="20% - Accent1 102 5 3 2" xfId="402"/>
    <cellStyle name="20% - Accent1 102 5 3 2 2" xfId="403"/>
    <cellStyle name="20% - Accent1 102 5 3 3" xfId="404"/>
    <cellStyle name="20% - Accent1 102 5 4" xfId="405"/>
    <cellStyle name="20% - Accent1 102 5 4 2" xfId="406"/>
    <cellStyle name="20% - Accent1 102 5 5" xfId="407"/>
    <cellStyle name="20% - Accent1 102 6" xfId="408"/>
    <cellStyle name="20% - Accent1 102 6 2" xfId="409"/>
    <cellStyle name="20% - Accent1 102 6 2 2" xfId="410"/>
    <cellStyle name="20% - Accent1 102 6 3" xfId="411"/>
    <cellStyle name="20% - Accent1 102 7" xfId="412"/>
    <cellStyle name="20% - Accent1 102 7 2" xfId="413"/>
    <cellStyle name="20% - Accent1 102 7 2 2" xfId="414"/>
    <cellStyle name="20% - Accent1 102 7 3" xfId="415"/>
    <cellStyle name="20% - Accent1 102 8" xfId="416"/>
    <cellStyle name="20% - Accent1 102 8 2" xfId="417"/>
    <cellStyle name="20% - Accent1 102 9" xfId="418"/>
    <cellStyle name="20% - Accent1 102 9 2" xfId="419"/>
    <cellStyle name="20% - Accent1 103" xfId="420"/>
    <cellStyle name="20% - Accent1 103 10" xfId="421"/>
    <cellStyle name="20% - Accent1 103 2" xfId="422"/>
    <cellStyle name="20% - Accent1 103 2 2" xfId="423"/>
    <cellStyle name="20% - Accent1 103 2 2 2" xfId="424"/>
    <cellStyle name="20% - Accent1 103 2 2 2 2" xfId="425"/>
    <cellStyle name="20% - Accent1 103 2 2 2 2 2" xfId="426"/>
    <cellStyle name="20% - Accent1 103 2 2 2 2 3" xfId="427"/>
    <cellStyle name="20% - Accent1 103 2 2 2 3" xfId="428"/>
    <cellStyle name="20% - Accent1 103 2 2 2 4" xfId="429"/>
    <cellStyle name="20% - Accent1 103 2 2 3" xfId="430"/>
    <cellStyle name="20% - Accent1 103 2 2 3 2" xfId="431"/>
    <cellStyle name="20% - Accent1 103 2 2 3 2 2" xfId="432"/>
    <cellStyle name="20% - Accent1 103 2 2 3 3" xfId="433"/>
    <cellStyle name="20% - Accent1 103 2 2 4" xfId="434"/>
    <cellStyle name="20% - Accent1 103 2 2 4 2" xfId="435"/>
    <cellStyle name="20% - Accent1 103 2 2 5" xfId="436"/>
    <cellStyle name="20% - Accent1 103 2 3" xfId="437"/>
    <cellStyle name="20% - Accent1 103 2 3 2" xfId="438"/>
    <cellStyle name="20% - Accent1 103 2 3 2 2" xfId="439"/>
    <cellStyle name="20% - Accent1 103 2 3 2 3" xfId="440"/>
    <cellStyle name="20% - Accent1 103 2 3 3" xfId="441"/>
    <cellStyle name="20% - Accent1 103 2 3 4" xfId="442"/>
    <cellStyle name="20% - Accent1 103 2 4" xfId="443"/>
    <cellStyle name="20% - Accent1 103 2 4 2" xfId="444"/>
    <cellStyle name="20% - Accent1 103 2 4 2 2" xfId="445"/>
    <cellStyle name="20% - Accent1 103 2 4 3" xfId="446"/>
    <cellStyle name="20% - Accent1 103 2 5" xfId="447"/>
    <cellStyle name="20% - Accent1 103 2 5 2" xfId="448"/>
    <cellStyle name="20% - Accent1 103 2 6" xfId="449"/>
    <cellStyle name="20% - Accent1 103 3" xfId="450"/>
    <cellStyle name="20% - Accent1 103 3 2" xfId="451"/>
    <cellStyle name="20% - Accent1 103 3 2 2" xfId="452"/>
    <cellStyle name="20% - Accent1 103 3 2 2 2" xfId="453"/>
    <cellStyle name="20% - Accent1 103 3 2 2 2 2" xfId="454"/>
    <cellStyle name="20% - Accent1 103 3 2 2 2 3" xfId="455"/>
    <cellStyle name="20% - Accent1 103 3 2 2 3" xfId="456"/>
    <cellStyle name="20% - Accent1 103 3 2 2 4" xfId="457"/>
    <cellStyle name="20% - Accent1 103 3 2 3" xfId="458"/>
    <cellStyle name="20% - Accent1 103 3 2 3 2" xfId="459"/>
    <cellStyle name="20% - Accent1 103 3 2 3 2 2" xfId="460"/>
    <cellStyle name="20% - Accent1 103 3 2 3 3" xfId="461"/>
    <cellStyle name="20% - Accent1 103 3 2 4" xfId="462"/>
    <cellStyle name="20% - Accent1 103 3 2 4 2" xfId="463"/>
    <cellStyle name="20% - Accent1 103 3 2 5" xfId="464"/>
    <cellStyle name="20% - Accent1 103 3 3" xfId="465"/>
    <cellStyle name="20% - Accent1 103 3 3 2" xfId="466"/>
    <cellStyle name="20% - Accent1 103 3 3 2 2" xfId="467"/>
    <cellStyle name="20% - Accent1 103 3 3 2 3" xfId="468"/>
    <cellStyle name="20% - Accent1 103 3 3 3" xfId="469"/>
    <cellStyle name="20% - Accent1 103 3 3 4" xfId="470"/>
    <cellStyle name="20% - Accent1 103 3 4" xfId="471"/>
    <cellStyle name="20% - Accent1 103 3 4 2" xfId="472"/>
    <cellStyle name="20% - Accent1 103 3 4 2 2" xfId="473"/>
    <cellStyle name="20% - Accent1 103 3 4 3" xfId="474"/>
    <cellStyle name="20% - Accent1 103 3 5" xfId="475"/>
    <cellStyle name="20% - Accent1 103 3 5 2" xfId="476"/>
    <cellStyle name="20% - Accent1 103 3 6" xfId="477"/>
    <cellStyle name="20% - Accent1 103 4" xfId="478"/>
    <cellStyle name="20% - Accent1 103 4 2" xfId="479"/>
    <cellStyle name="20% - Accent1 103 4 2 2" xfId="480"/>
    <cellStyle name="20% - Accent1 103 4 2 2 2" xfId="481"/>
    <cellStyle name="20% - Accent1 103 4 2 2 3" xfId="482"/>
    <cellStyle name="20% - Accent1 103 4 2 3" xfId="483"/>
    <cellStyle name="20% - Accent1 103 4 2 4" xfId="484"/>
    <cellStyle name="20% - Accent1 103 4 3" xfId="485"/>
    <cellStyle name="20% - Accent1 103 4 3 2" xfId="486"/>
    <cellStyle name="20% - Accent1 103 4 3 2 2" xfId="487"/>
    <cellStyle name="20% - Accent1 103 4 3 3" xfId="488"/>
    <cellStyle name="20% - Accent1 103 4 4" xfId="489"/>
    <cellStyle name="20% - Accent1 103 4 4 2" xfId="490"/>
    <cellStyle name="20% - Accent1 103 4 5" xfId="491"/>
    <cellStyle name="20% - Accent1 103 5" xfId="492"/>
    <cellStyle name="20% - Accent1 103 5 2" xfId="493"/>
    <cellStyle name="20% - Accent1 103 5 2 2" xfId="494"/>
    <cellStyle name="20% - Accent1 103 5 2 2 2" xfId="495"/>
    <cellStyle name="20% - Accent1 103 5 2 3" xfId="496"/>
    <cellStyle name="20% - Accent1 103 5 3" xfId="497"/>
    <cellStyle name="20% - Accent1 103 5 3 2" xfId="498"/>
    <cellStyle name="20% - Accent1 103 5 3 2 2" xfId="499"/>
    <cellStyle name="20% - Accent1 103 5 3 3" xfId="500"/>
    <cellStyle name="20% - Accent1 103 5 4" xfId="501"/>
    <cellStyle name="20% - Accent1 103 5 4 2" xfId="502"/>
    <cellStyle name="20% - Accent1 103 5 5" xfId="503"/>
    <cellStyle name="20% - Accent1 103 6" xfId="504"/>
    <cellStyle name="20% - Accent1 103 6 2" xfId="505"/>
    <cellStyle name="20% - Accent1 103 6 2 2" xfId="506"/>
    <cellStyle name="20% - Accent1 103 6 3" xfId="507"/>
    <cellStyle name="20% - Accent1 103 7" xfId="508"/>
    <cellStyle name="20% - Accent1 103 7 2" xfId="509"/>
    <cellStyle name="20% - Accent1 103 7 2 2" xfId="510"/>
    <cellStyle name="20% - Accent1 103 7 3" xfId="511"/>
    <cellStyle name="20% - Accent1 103 8" xfId="512"/>
    <cellStyle name="20% - Accent1 103 8 2" xfId="513"/>
    <cellStyle name="20% - Accent1 103 9" xfId="514"/>
    <cellStyle name="20% - Accent1 103 9 2" xfId="515"/>
    <cellStyle name="20% - Accent1 104" xfId="516"/>
    <cellStyle name="20% - Accent1 104 10" xfId="517"/>
    <cellStyle name="20% - Accent1 104 2" xfId="518"/>
    <cellStyle name="20% - Accent1 104 2 2" xfId="519"/>
    <cellStyle name="20% - Accent1 104 2 2 2" xfId="520"/>
    <cellStyle name="20% - Accent1 104 2 2 2 2" xfId="521"/>
    <cellStyle name="20% - Accent1 104 2 2 2 2 2" xfId="522"/>
    <cellStyle name="20% - Accent1 104 2 2 2 2 3" xfId="523"/>
    <cellStyle name="20% - Accent1 104 2 2 2 3" xfId="524"/>
    <cellStyle name="20% - Accent1 104 2 2 2 4" xfId="525"/>
    <cellStyle name="20% - Accent1 104 2 2 3" xfId="526"/>
    <cellStyle name="20% - Accent1 104 2 2 3 2" xfId="527"/>
    <cellStyle name="20% - Accent1 104 2 2 3 2 2" xfId="528"/>
    <cellStyle name="20% - Accent1 104 2 2 3 3" xfId="529"/>
    <cellStyle name="20% - Accent1 104 2 2 4" xfId="530"/>
    <cellStyle name="20% - Accent1 104 2 2 4 2" xfId="531"/>
    <cellStyle name="20% - Accent1 104 2 2 5" xfId="532"/>
    <cellStyle name="20% - Accent1 104 2 3" xfId="533"/>
    <cellStyle name="20% - Accent1 104 2 3 2" xfId="534"/>
    <cellStyle name="20% - Accent1 104 2 3 2 2" xfId="535"/>
    <cellStyle name="20% - Accent1 104 2 3 2 3" xfId="536"/>
    <cellStyle name="20% - Accent1 104 2 3 3" xfId="537"/>
    <cellStyle name="20% - Accent1 104 2 3 4" xfId="538"/>
    <cellStyle name="20% - Accent1 104 2 4" xfId="539"/>
    <cellStyle name="20% - Accent1 104 2 4 2" xfId="540"/>
    <cellStyle name="20% - Accent1 104 2 4 2 2" xfId="541"/>
    <cellStyle name="20% - Accent1 104 2 4 3" xfId="542"/>
    <cellStyle name="20% - Accent1 104 2 5" xfId="543"/>
    <cellStyle name="20% - Accent1 104 2 5 2" xfId="544"/>
    <cellStyle name="20% - Accent1 104 2 6" xfId="545"/>
    <cellStyle name="20% - Accent1 104 3" xfId="546"/>
    <cellStyle name="20% - Accent1 104 3 2" xfId="547"/>
    <cellStyle name="20% - Accent1 104 3 2 2" xfId="548"/>
    <cellStyle name="20% - Accent1 104 3 2 2 2" xfId="549"/>
    <cellStyle name="20% - Accent1 104 3 2 2 2 2" xfId="550"/>
    <cellStyle name="20% - Accent1 104 3 2 2 2 3" xfId="551"/>
    <cellStyle name="20% - Accent1 104 3 2 2 3" xfId="552"/>
    <cellStyle name="20% - Accent1 104 3 2 2 4" xfId="553"/>
    <cellStyle name="20% - Accent1 104 3 2 3" xfId="554"/>
    <cellStyle name="20% - Accent1 104 3 2 3 2" xfId="555"/>
    <cellStyle name="20% - Accent1 104 3 2 3 2 2" xfId="556"/>
    <cellStyle name="20% - Accent1 104 3 2 3 3" xfId="557"/>
    <cellStyle name="20% - Accent1 104 3 2 4" xfId="558"/>
    <cellStyle name="20% - Accent1 104 3 2 4 2" xfId="559"/>
    <cellStyle name="20% - Accent1 104 3 2 5" xfId="560"/>
    <cellStyle name="20% - Accent1 104 3 3" xfId="561"/>
    <cellStyle name="20% - Accent1 104 3 3 2" xfId="562"/>
    <cellStyle name="20% - Accent1 104 3 3 2 2" xfId="563"/>
    <cellStyle name="20% - Accent1 104 3 3 2 3" xfId="564"/>
    <cellStyle name="20% - Accent1 104 3 3 3" xfId="565"/>
    <cellStyle name="20% - Accent1 104 3 3 4" xfId="566"/>
    <cellStyle name="20% - Accent1 104 3 4" xfId="567"/>
    <cellStyle name="20% - Accent1 104 3 4 2" xfId="568"/>
    <cellStyle name="20% - Accent1 104 3 4 2 2" xfId="569"/>
    <cellStyle name="20% - Accent1 104 3 4 3" xfId="570"/>
    <cellStyle name="20% - Accent1 104 3 5" xfId="571"/>
    <cellStyle name="20% - Accent1 104 3 5 2" xfId="572"/>
    <cellStyle name="20% - Accent1 104 3 6" xfId="573"/>
    <cellStyle name="20% - Accent1 104 4" xfId="574"/>
    <cellStyle name="20% - Accent1 104 4 2" xfId="575"/>
    <cellStyle name="20% - Accent1 104 4 2 2" xfId="576"/>
    <cellStyle name="20% - Accent1 104 4 2 2 2" xfId="577"/>
    <cellStyle name="20% - Accent1 104 4 2 2 3" xfId="578"/>
    <cellStyle name="20% - Accent1 104 4 2 3" xfId="579"/>
    <cellStyle name="20% - Accent1 104 4 2 4" xfId="580"/>
    <cellStyle name="20% - Accent1 104 4 3" xfId="581"/>
    <cellStyle name="20% - Accent1 104 4 3 2" xfId="582"/>
    <cellStyle name="20% - Accent1 104 4 3 2 2" xfId="583"/>
    <cellStyle name="20% - Accent1 104 4 3 3" xfId="584"/>
    <cellStyle name="20% - Accent1 104 4 4" xfId="585"/>
    <cellStyle name="20% - Accent1 104 4 4 2" xfId="586"/>
    <cellStyle name="20% - Accent1 104 4 5" xfId="587"/>
    <cellStyle name="20% - Accent1 104 5" xfId="588"/>
    <cellStyle name="20% - Accent1 104 5 2" xfId="589"/>
    <cellStyle name="20% - Accent1 104 5 2 2" xfId="590"/>
    <cellStyle name="20% - Accent1 104 5 2 2 2" xfId="591"/>
    <cellStyle name="20% - Accent1 104 5 2 3" xfId="592"/>
    <cellStyle name="20% - Accent1 104 5 3" xfId="593"/>
    <cellStyle name="20% - Accent1 104 5 3 2" xfId="594"/>
    <cellStyle name="20% - Accent1 104 5 3 2 2" xfId="595"/>
    <cellStyle name="20% - Accent1 104 5 3 3" xfId="596"/>
    <cellStyle name="20% - Accent1 104 5 4" xfId="597"/>
    <cellStyle name="20% - Accent1 104 5 4 2" xfId="598"/>
    <cellStyle name="20% - Accent1 104 5 5" xfId="599"/>
    <cellStyle name="20% - Accent1 104 6" xfId="600"/>
    <cellStyle name="20% - Accent1 104 6 2" xfId="601"/>
    <cellStyle name="20% - Accent1 104 6 2 2" xfId="602"/>
    <cellStyle name="20% - Accent1 104 6 3" xfId="603"/>
    <cellStyle name="20% - Accent1 104 7" xfId="604"/>
    <cellStyle name="20% - Accent1 104 7 2" xfId="605"/>
    <cellStyle name="20% - Accent1 104 7 2 2" xfId="606"/>
    <cellStyle name="20% - Accent1 104 7 3" xfId="607"/>
    <cellStyle name="20% - Accent1 104 8" xfId="608"/>
    <cellStyle name="20% - Accent1 104 8 2" xfId="609"/>
    <cellStyle name="20% - Accent1 104 9" xfId="610"/>
    <cellStyle name="20% - Accent1 104 9 2" xfId="611"/>
    <cellStyle name="20% - Accent1 105" xfId="612"/>
    <cellStyle name="20% - Accent1 105 10" xfId="613"/>
    <cellStyle name="20% - Accent1 105 2" xfId="614"/>
    <cellStyle name="20% - Accent1 105 2 2" xfId="615"/>
    <cellStyle name="20% - Accent1 105 2 2 2" xfId="616"/>
    <cellStyle name="20% - Accent1 105 2 2 2 2" xfId="617"/>
    <cellStyle name="20% - Accent1 105 2 2 2 2 2" xfId="618"/>
    <cellStyle name="20% - Accent1 105 2 2 2 2 3" xfId="619"/>
    <cellStyle name="20% - Accent1 105 2 2 2 3" xfId="620"/>
    <cellStyle name="20% - Accent1 105 2 2 2 4" xfId="621"/>
    <cellStyle name="20% - Accent1 105 2 2 3" xfId="622"/>
    <cellStyle name="20% - Accent1 105 2 2 3 2" xfId="623"/>
    <cellStyle name="20% - Accent1 105 2 2 3 2 2" xfId="624"/>
    <cellStyle name="20% - Accent1 105 2 2 3 3" xfId="625"/>
    <cellStyle name="20% - Accent1 105 2 2 4" xfId="626"/>
    <cellStyle name="20% - Accent1 105 2 2 4 2" xfId="627"/>
    <cellStyle name="20% - Accent1 105 2 2 5" xfId="628"/>
    <cellStyle name="20% - Accent1 105 2 3" xfId="629"/>
    <cellStyle name="20% - Accent1 105 2 3 2" xfId="630"/>
    <cellStyle name="20% - Accent1 105 2 3 2 2" xfId="631"/>
    <cellStyle name="20% - Accent1 105 2 3 2 3" xfId="632"/>
    <cellStyle name="20% - Accent1 105 2 3 3" xfId="633"/>
    <cellStyle name="20% - Accent1 105 2 3 4" xfId="634"/>
    <cellStyle name="20% - Accent1 105 2 4" xfId="635"/>
    <cellStyle name="20% - Accent1 105 2 4 2" xfId="636"/>
    <cellStyle name="20% - Accent1 105 2 4 2 2" xfId="637"/>
    <cellStyle name="20% - Accent1 105 2 4 3" xfId="638"/>
    <cellStyle name="20% - Accent1 105 2 5" xfId="639"/>
    <cellStyle name="20% - Accent1 105 2 5 2" xfId="640"/>
    <cellStyle name="20% - Accent1 105 2 6" xfId="641"/>
    <cellStyle name="20% - Accent1 105 3" xfId="642"/>
    <cellStyle name="20% - Accent1 105 3 2" xfId="643"/>
    <cellStyle name="20% - Accent1 105 3 2 2" xfId="644"/>
    <cellStyle name="20% - Accent1 105 3 2 2 2" xfId="645"/>
    <cellStyle name="20% - Accent1 105 3 2 2 2 2" xfId="646"/>
    <cellStyle name="20% - Accent1 105 3 2 2 2 3" xfId="647"/>
    <cellStyle name="20% - Accent1 105 3 2 2 3" xfId="648"/>
    <cellStyle name="20% - Accent1 105 3 2 2 4" xfId="649"/>
    <cellStyle name="20% - Accent1 105 3 2 3" xfId="650"/>
    <cellStyle name="20% - Accent1 105 3 2 3 2" xfId="651"/>
    <cellStyle name="20% - Accent1 105 3 2 3 2 2" xfId="652"/>
    <cellStyle name="20% - Accent1 105 3 2 3 3" xfId="653"/>
    <cellStyle name="20% - Accent1 105 3 2 4" xfId="654"/>
    <cellStyle name="20% - Accent1 105 3 2 4 2" xfId="655"/>
    <cellStyle name="20% - Accent1 105 3 2 5" xfId="656"/>
    <cellStyle name="20% - Accent1 105 3 3" xfId="657"/>
    <cellStyle name="20% - Accent1 105 3 3 2" xfId="658"/>
    <cellStyle name="20% - Accent1 105 3 3 2 2" xfId="659"/>
    <cellStyle name="20% - Accent1 105 3 3 2 3" xfId="660"/>
    <cellStyle name="20% - Accent1 105 3 3 3" xfId="661"/>
    <cellStyle name="20% - Accent1 105 3 3 4" xfId="662"/>
    <cellStyle name="20% - Accent1 105 3 4" xfId="663"/>
    <cellStyle name="20% - Accent1 105 3 4 2" xfId="664"/>
    <cellStyle name="20% - Accent1 105 3 4 2 2" xfId="665"/>
    <cellStyle name="20% - Accent1 105 3 4 3" xfId="666"/>
    <cellStyle name="20% - Accent1 105 3 5" xfId="667"/>
    <cellStyle name="20% - Accent1 105 3 5 2" xfId="668"/>
    <cellStyle name="20% - Accent1 105 3 6" xfId="669"/>
    <cellStyle name="20% - Accent1 105 4" xfId="670"/>
    <cellStyle name="20% - Accent1 105 4 2" xfId="671"/>
    <cellStyle name="20% - Accent1 105 4 2 2" xfId="672"/>
    <cellStyle name="20% - Accent1 105 4 2 2 2" xfId="673"/>
    <cellStyle name="20% - Accent1 105 4 2 2 3" xfId="674"/>
    <cellStyle name="20% - Accent1 105 4 2 3" xfId="675"/>
    <cellStyle name="20% - Accent1 105 4 2 4" xfId="676"/>
    <cellStyle name="20% - Accent1 105 4 3" xfId="677"/>
    <cellStyle name="20% - Accent1 105 4 3 2" xfId="678"/>
    <cellStyle name="20% - Accent1 105 4 3 2 2" xfId="679"/>
    <cellStyle name="20% - Accent1 105 4 3 3" xfId="680"/>
    <cellStyle name="20% - Accent1 105 4 4" xfId="681"/>
    <cellStyle name="20% - Accent1 105 4 4 2" xfId="682"/>
    <cellStyle name="20% - Accent1 105 4 5" xfId="683"/>
    <cellStyle name="20% - Accent1 105 5" xfId="684"/>
    <cellStyle name="20% - Accent1 105 5 2" xfId="685"/>
    <cellStyle name="20% - Accent1 105 5 2 2" xfId="686"/>
    <cellStyle name="20% - Accent1 105 5 2 2 2" xfId="687"/>
    <cellStyle name="20% - Accent1 105 5 2 3" xfId="688"/>
    <cellStyle name="20% - Accent1 105 5 3" xfId="689"/>
    <cellStyle name="20% - Accent1 105 5 3 2" xfId="690"/>
    <cellStyle name="20% - Accent1 105 5 3 2 2" xfId="691"/>
    <cellStyle name="20% - Accent1 105 5 3 3" xfId="692"/>
    <cellStyle name="20% - Accent1 105 5 4" xfId="693"/>
    <cellStyle name="20% - Accent1 105 5 4 2" xfId="694"/>
    <cellStyle name="20% - Accent1 105 5 5" xfId="695"/>
    <cellStyle name="20% - Accent1 105 6" xfId="696"/>
    <cellStyle name="20% - Accent1 105 6 2" xfId="697"/>
    <cellStyle name="20% - Accent1 105 6 2 2" xfId="698"/>
    <cellStyle name="20% - Accent1 105 6 3" xfId="699"/>
    <cellStyle name="20% - Accent1 105 7" xfId="700"/>
    <cellStyle name="20% - Accent1 105 7 2" xfId="701"/>
    <cellStyle name="20% - Accent1 105 7 2 2" xfId="702"/>
    <cellStyle name="20% - Accent1 105 7 3" xfId="703"/>
    <cellStyle name="20% - Accent1 105 8" xfId="704"/>
    <cellStyle name="20% - Accent1 105 8 2" xfId="705"/>
    <cellStyle name="20% - Accent1 105 9" xfId="706"/>
    <cellStyle name="20% - Accent1 105 9 2" xfId="707"/>
    <cellStyle name="20% - Accent1 106" xfId="708"/>
    <cellStyle name="20% - Accent1 106 10" xfId="709"/>
    <cellStyle name="20% - Accent1 106 2" xfId="710"/>
    <cellStyle name="20% - Accent1 106 2 2" xfId="711"/>
    <cellStyle name="20% - Accent1 106 2 2 2" xfId="712"/>
    <cellStyle name="20% - Accent1 106 2 2 2 2" xfId="713"/>
    <cellStyle name="20% - Accent1 106 2 2 2 2 2" xfId="714"/>
    <cellStyle name="20% - Accent1 106 2 2 2 2 3" xfId="715"/>
    <cellStyle name="20% - Accent1 106 2 2 2 3" xfId="716"/>
    <cellStyle name="20% - Accent1 106 2 2 2 4" xfId="717"/>
    <cellStyle name="20% - Accent1 106 2 2 3" xfId="718"/>
    <cellStyle name="20% - Accent1 106 2 2 3 2" xfId="719"/>
    <cellStyle name="20% - Accent1 106 2 2 3 2 2" xfId="720"/>
    <cellStyle name="20% - Accent1 106 2 2 3 3" xfId="721"/>
    <cellStyle name="20% - Accent1 106 2 2 4" xfId="722"/>
    <cellStyle name="20% - Accent1 106 2 2 4 2" xfId="723"/>
    <cellStyle name="20% - Accent1 106 2 2 5" xfId="724"/>
    <cellStyle name="20% - Accent1 106 2 3" xfId="725"/>
    <cellStyle name="20% - Accent1 106 2 3 2" xfId="726"/>
    <cellStyle name="20% - Accent1 106 2 3 2 2" xfId="727"/>
    <cellStyle name="20% - Accent1 106 2 3 2 3" xfId="728"/>
    <cellStyle name="20% - Accent1 106 2 3 3" xfId="729"/>
    <cellStyle name="20% - Accent1 106 2 3 4" xfId="730"/>
    <cellStyle name="20% - Accent1 106 2 4" xfId="731"/>
    <cellStyle name="20% - Accent1 106 2 4 2" xfId="732"/>
    <cellStyle name="20% - Accent1 106 2 4 2 2" xfId="733"/>
    <cellStyle name="20% - Accent1 106 2 4 3" xfId="734"/>
    <cellStyle name="20% - Accent1 106 2 5" xfId="735"/>
    <cellStyle name="20% - Accent1 106 2 5 2" xfId="736"/>
    <cellStyle name="20% - Accent1 106 2 6" xfId="737"/>
    <cellStyle name="20% - Accent1 106 3" xfId="738"/>
    <cellStyle name="20% - Accent1 106 3 2" xfId="739"/>
    <cellStyle name="20% - Accent1 106 3 2 2" xfId="740"/>
    <cellStyle name="20% - Accent1 106 3 2 2 2" xfId="741"/>
    <cellStyle name="20% - Accent1 106 3 2 2 2 2" xfId="742"/>
    <cellStyle name="20% - Accent1 106 3 2 2 2 3" xfId="743"/>
    <cellStyle name="20% - Accent1 106 3 2 2 3" xfId="744"/>
    <cellStyle name="20% - Accent1 106 3 2 2 4" xfId="745"/>
    <cellStyle name="20% - Accent1 106 3 2 3" xfId="746"/>
    <cellStyle name="20% - Accent1 106 3 2 3 2" xfId="747"/>
    <cellStyle name="20% - Accent1 106 3 2 3 2 2" xfId="748"/>
    <cellStyle name="20% - Accent1 106 3 2 3 3" xfId="749"/>
    <cellStyle name="20% - Accent1 106 3 2 4" xfId="750"/>
    <cellStyle name="20% - Accent1 106 3 2 4 2" xfId="751"/>
    <cellStyle name="20% - Accent1 106 3 2 5" xfId="752"/>
    <cellStyle name="20% - Accent1 106 3 3" xfId="753"/>
    <cellStyle name="20% - Accent1 106 3 3 2" xfId="754"/>
    <cellStyle name="20% - Accent1 106 3 3 2 2" xfId="755"/>
    <cellStyle name="20% - Accent1 106 3 3 2 3" xfId="756"/>
    <cellStyle name="20% - Accent1 106 3 3 3" xfId="757"/>
    <cellStyle name="20% - Accent1 106 3 3 4" xfId="758"/>
    <cellStyle name="20% - Accent1 106 3 4" xfId="759"/>
    <cellStyle name="20% - Accent1 106 3 4 2" xfId="760"/>
    <cellStyle name="20% - Accent1 106 3 4 2 2" xfId="761"/>
    <cellStyle name="20% - Accent1 106 3 4 3" xfId="762"/>
    <cellStyle name="20% - Accent1 106 3 5" xfId="763"/>
    <cellStyle name="20% - Accent1 106 3 5 2" xfId="764"/>
    <cellStyle name="20% - Accent1 106 3 6" xfId="765"/>
    <cellStyle name="20% - Accent1 106 4" xfId="766"/>
    <cellStyle name="20% - Accent1 106 4 2" xfId="767"/>
    <cellStyle name="20% - Accent1 106 4 2 2" xfId="768"/>
    <cellStyle name="20% - Accent1 106 4 2 2 2" xfId="769"/>
    <cellStyle name="20% - Accent1 106 4 2 2 3" xfId="770"/>
    <cellStyle name="20% - Accent1 106 4 2 3" xfId="771"/>
    <cellStyle name="20% - Accent1 106 4 2 4" xfId="772"/>
    <cellStyle name="20% - Accent1 106 4 3" xfId="773"/>
    <cellStyle name="20% - Accent1 106 4 3 2" xfId="774"/>
    <cellStyle name="20% - Accent1 106 4 3 2 2" xfId="775"/>
    <cellStyle name="20% - Accent1 106 4 3 3" xfId="776"/>
    <cellStyle name="20% - Accent1 106 4 4" xfId="777"/>
    <cellStyle name="20% - Accent1 106 4 4 2" xfId="778"/>
    <cellStyle name="20% - Accent1 106 4 5" xfId="779"/>
    <cellStyle name="20% - Accent1 106 5" xfId="780"/>
    <cellStyle name="20% - Accent1 106 5 2" xfId="781"/>
    <cellStyle name="20% - Accent1 106 5 2 2" xfId="782"/>
    <cellStyle name="20% - Accent1 106 5 2 2 2" xfId="783"/>
    <cellStyle name="20% - Accent1 106 5 2 3" xfId="784"/>
    <cellStyle name="20% - Accent1 106 5 3" xfId="785"/>
    <cellStyle name="20% - Accent1 106 5 3 2" xfId="786"/>
    <cellStyle name="20% - Accent1 106 5 3 2 2" xfId="787"/>
    <cellStyle name="20% - Accent1 106 5 3 3" xfId="788"/>
    <cellStyle name="20% - Accent1 106 5 4" xfId="789"/>
    <cellStyle name="20% - Accent1 106 5 4 2" xfId="790"/>
    <cellStyle name="20% - Accent1 106 5 5" xfId="791"/>
    <cellStyle name="20% - Accent1 106 6" xfId="792"/>
    <cellStyle name="20% - Accent1 106 6 2" xfId="793"/>
    <cellStyle name="20% - Accent1 106 6 2 2" xfId="794"/>
    <cellStyle name="20% - Accent1 106 6 3" xfId="795"/>
    <cellStyle name="20% - Accent1 106 7" xfId="796"/>
    <cellStyle name="20% - Accent1 106 7 2" xfId="797"/>
    <cellStyle name="20% - Accent1 106 7 2 2" xfId="798"/>
    <cellStyle name="20% - Accent1 106 7 3" xfId="799"/>
    <cellStyle name="20% - Accent1 106 8" xfId="800"/>
    <cellStyle name="20% - Accent1 106 8 2" xfId="801"/>
    <cellStyle name="20% - Accent1 106 9" xfId="802"/>
    <cellStyle name="20% - Accent1 106 9 2" xfId="803"/>
    <cellStyle name="20% - Accent1 107" xfId="804"/>
    <cellStyle name="20% - Accent1 107 10" xfId="805"/>
    <cellStyle name="20% - Accent1 107 2" xfId="806"/>
    <cellStyle name="20% - Accent1 107 2 2" xfId="807"/>
    <cellStyle name="20% - Accent1 107 2 2 2" xfId="808"/>
    <cellStyle name="20% - Accent1 107 2 2 2 2" xfId="809"/>
    <cellStyle name="20% - Accent1 107 2 2 2 2 2" xfId="810"/>
    <cellStyle name="20% - Accent1 107 2 2 2 2 3" xfId="811"/>
    <cellStyle name="20% - Accent1 107 2 2 2 3" xfId="812"/>
    <cellStyle name="20% - Accent1 107 2 2 2 4" xfId="813"/>
    <cellStyle name="20% - Accent1 107 2 2 3" xfId="814"/>
    <cellStyle name="20% - Accent1 107 2 2 3 2" xfId="815"/>
    <cellStyle name="20% - Accent1 107 2 2 3 2 2" xfId="816"/>
    <cellStyle name="20% - Accent1 107 2 2 3 3" xfId="817"/>
    <cellStyle name="20% - Accent1 107 2 2 4" xfId="818"/>
    <cellStyle name="20% - Accent1 107 2 2 4 2" xfId="819"/>
    <cellStyle name="20% - Accent1 107 2 2 5" xfId="820"/>
    <cellStyle name="20% - Accent1 107 2 3" xfId="821"/>
    <cellStyle name="20% - Accent1 107 2 3 2" xfId="822"/>
    <cellStyle name="20% - Accent1 107 2 3 2 2" xfId="823"/>
    <cellStyle name="20% - Accent1 107 2 3 2 3" xfId="824"/>
    <cellStyle name="20% - Accent1 107 2 3 3" xfId="825"/>
    <cellStyle name="20% - Accent1 107 2 3 4" xfId="826"/>
    <cellStyle name="20% - Accent1 107 2 4" xfId="827"/>
    <cellStyle name="20% - Accent1 107 2 4 2" xfId="828"/>
    <cellStyle name="20% - Accent1 107 2 4 2 2" xfId="829"/>
    <cellStyle name="20% - Accent1 107 2 4 3" xfId="830"/>
    <cellStyle name="20% - Accent1 107 2 5" xfId="831"/>
    <cellStyle name="20% - Accent1 107 2 5 2" xfId="832"/>
    <cellStyle name="20% - Accent1 107 2 6" xfId="833"/>
    <cellStyle name="20% - Accent1 107 3" xfId="834"/>
    <cellStyle name="20% - Accent1 107 3 2" xfId="835"/>
    <cellStyle name="20% - Accent1 107 3 2 2" xfId="836"/>
    <cellStyle name="20% - Accent1 107 3 2 2 2" xfId="837"/>
    <cellStyle name="20% - Accent1 107 3 2 2 2 2" xfId="838"/>
    <cellStyle name="20% - Accent1 107 3 2 2 2 3" xfId="839"/>
    <cellStyle name="20% - Accent1 107 3 2 2 3" xfId="840"/>
    <cellStyle name="20% - Accent1 107 3 2 2 4" xfId="841"/>
    <cellStyle name="20% - Accent1 107 3 2 3" xfId="842"/>
    <cellStyle name="20% - Accent1 107 3 2 3 2" xfId="843"/>
    <cellStyle name="20% - Accent1 107 3 2 3 2 2" xfId="844"/>
    <cellStyle name="20% - Accent1 107 3 2 3 3" xfId="845"/>
    <cellStyle name="20% - Accent1 107 3 2 4" xfId="846"/>
    <cellStyle name="20% - Accent1 107 3 2 4 2" xfId="847"/>
    <cellStyle name="20% - Accent1 107 3 2 5" xfId="848"/>
    <cellStyle name="20% - Accent1 107 3 3" xfId="849"/>
    <cellStyle name="20% - Accent1 107 3 3 2" xfId="850"/>
    <cellStyle name="20% - Accent1 107 3 3 2 2" xfId="851"/>
    <cellStyle name="20% - Accent1 107 3 3 2 3" xfId="852"/>
    <cellStyle name="20% - Accent1 107 3 3 3" xfId="853"/>
    <cellStyle name="20% - Accent1 107 3 3 4" xfId="854"/>
    <cellStyle name="20% - Accent1 107 3 4" xfId="855"/>
    <cellStyle name="20% - Accent1 107 3 4 2" xfId="856"/>
    <cellStyle name="20% - Accent1 107 3 4 2 2" xfId="857"/>
    <cellStyle name="20% - Accent1 107 3 4 3" xfId="858"/>
    <cellStyle name="20% - Accent1 107 3 5" xfId="859"/>
    <cellStyle name="20% - Accent1 107 3 5 2" xfId="860"/>
    <cellStyle name="20% - Accent1 107 3 6" xfId="861"/>
    <cellStyle name="20% - Accent1 107 4" xfId="862"/>
    <cellStyle name="20% - Accent1 107 4 2" xfId="863"/>
    <cellStyle name="20% - Accent1 107 4 2 2" xfId="864"/>
    <cellStyle name="20% - Accent1 107 4 2 2 2" xfId="865"/>
    <cellStyle name="20% - Accent1 107 4 2 2 3" xfId="866"/>
    <cellStyle name="20% - Accent1 107 4 2 3" xfId="867"/>
    <cellStyle name="20% - Accent1 107 4 2 4" xfId="868"/>
    <cellStyle name="20% - Accent1 107 4 3" xfId="869"/>
    <cellStyle name="20% - Accent1 107 4 3 2" xfId="870"/>
    <cellStyle name="20% - Accent1 107 4 3 2 2" xfId="871"/>
    <cellStyle name="20% - Accent1 107 4 3 3" xfId="872"/>
    <cellStyle name="20% - Accent1 107 4 4" xfId="873"/>
    <cellStyle name="20% - Accent1 107 4 4 2" xfId="874"/>
    <cellStyle name="20% - Accent1 107 4 5" xfId="875"/>
    <cellStyle name="20% - Accent1 107 5" xfId="876"/>
    <cellStyle name="20% - Accent1 107 5 2" xfId="877"/>
    <cellStyle name="20% - Accent1 107 5 2 2" xfId="878"/>
    <cellStyle name="20% - Accent1 107 5 2 2 2" xfId="879"/>
    <cellStyle name="20% - Accent1 107 5 2 3" xfId="880"/>
    <cellStyle name="20% - Accent1 107 5 3" xfId="881"/>
    <cellStyle name="20% - Accent1 107 5 3 2" xfId="882"/>
    <cellStyle name="20% - Accent1 107 5 3 2 2" xfId="883"/>
    <cellStyle name="20% - Accent1 107 5 3 3" xfId="884"/>
    <cellStyle name="20% - Accent1 107 5 4" xfId="885"/>
    <cellStyle name="20% - Accent1 107 5 4 2" xfId="886"/>
    <cellStyle name="20% - Accent1 107 5 5" xfId="887"/>
    <cellStyle name="20% - Accent1 107 6" xfId="888"/>
    <cellStyle name="20% - Accent1 107 6 2" xfId="889"/>
    <cellStyle name="20% - Accent1 107 6 2 2" xfId="890"/>
    <cellStyle name="20% - Accent1 107 6 3" xfId="891"/>
    <cellStyle name="20% - Accent1 107 7" xfId="892"/>
    <cellStyle name="20% - Accent1 107 7 2" xfId="893"/>
    <cellStyle name="20% - Accent1 107 7 2 2" xfId="894"/>
    <cellStyle name="20% - Accent1 107 7 3" xfId="895"/>
    <cellStyle name="20% - Accent1 107 8" xfId="896"/>
    <cellStyle name="20% - Accent1 107 8 2" xfId="897"/>
    <cellStyle name="20% - Accent1 107 9" xfId="898"/>
    <cellStyle name="20% - Accent1 107 9 2" xfId="899"/>
    <cellStyle name="20% - Accent1 108" xfId="900"/>
    <cellStyle name="20% - Accent1 108 10" xfId="901"/>
    <cellStyle name="20% - Accent1 108 2" xfId="902"/>
    <cellStyle name="20% - Accent1 108 2 2" xfId="903"/>
    <cellStyle name="20% - Accent1 108 2 2 2" xfId="904"/>
    <cellStyle name="20% - Accent1 108 2 2 2 2" xfId="905"/>
    <cellStyle name="20% - Accent1 108 2 2 2 2 2" xfId="906"/>
    <cellStyle name="20% - Accent1 108 2 2 2 2 3" xfId="907"/>
    <cellStyle name="20% - Accent1 108 2 2 2 3" xfId="908"/>
    <cellStyle name="20% - Accent1 108 2 2 2 4" xfId="909"/>
    <cellStyle name="20% - Accent1 108 2 2 3" xfId="910"/>
    <cellStyle name="20% - Accent1 108 2 2 3 2" xfId="911"/>
    <cellStyle name="20% - Accent1 108 2 2 3 2 2" xfId="912"/>
    <cellStyle name="20% - Accent1 108 2 2 3 3" xfId="913"/>
    <cellStyle name="20% - Accent1 108 2 2 4" xfId="914"/>
    <cellStyle name="20% - Accent1 108 2 2 4 2" xfId="915"/>
    <cellStyle name="20% - Accent1 108 2 2 5" xfId="916"/>
    <cellStyle name="20% - Accent1 108 2 3" xfId="917"/>
    <cellStyle name="20% - Accent1 108 2 3 2" xfId="918"/>
    <cellStyle name="20% - Accent1 108 2 3 2 2" xfId="919"/>
    <cellStyle name="20% - Accent1 108 2 3 2 3" xfId="920"/>
    <cellStyle name="20% - Accent1 108 2 3 3" xfId="921"/>
    <cellStyle name="20% - Accent1 108 2 3 4" xfId="922"/>
    <cellStyle name="20% - Accent1 108 2 4" xfId="923"/>
    <cellStyle name="20% - Accent1 108 2 4 2" xfId="924"/>
    <cellStyle name="20% - Accent1 108 2 4 2 2" xfId="925"/>
    <cellStyle name="20% - Accent1 108 2 4 3" xfId="926"/>
    <cellStyle name="20% - Accent1 108 2 5" xfId="927"/>
    <cellStyle name="20% - Accent1 108 2 5 2" xfId="928"/>
    <cellStyle name="20% - Accent1 108 2 6" xfId="929"/>
    <cellStyle name="20% - Accent1 108 3" xfId="930"/>
    <cellStyle name="20% - Accent1 108 3 2" xfId="931"/>
    <cellStyle name="20% - Accent1 108 3 2 2" xfId="932"/>
    <cellStyle name="20% - Accent1 108 3 2 2 2" xfId="933"/>
    <cellStyle name="20% - Accent1 108 3 2 2 2 2" xfId="934"/>
    <cellStyle name="20% - Accent1 108 3 2 2 2 3" xfId="935"/>
    <cellStyle name="20% - Accent1 108 3 2 2 3" xfId="936"/>
    <cellStyle name="20% - Accent1 108 3 2 2 4" xfId="937"/>
    <cellStyle name="20% - Accent1 108 3 2 3" xfId="938"/>
    <cellStyle name="20% - Accent1 108 3 2 3 2" xfId="939"/>
    <cellStyle name="20% - Accent1 108 3 2 3 2 2" xfId="940"/>
    <cellStyle name="20% - Accent1 108 3 2 3 3" xfId="941"/>
    <cellStyle name="20% - Accent1 108 3 2 4" xfId="942"/>
    <cellStyle name="20% - Accent1 108 3 2 4 2" xfId="943"/>
    <cellStyle name="20% - Accent1 108 3 2 5" xfId="944"/>
    <cellStyle name="20% - Accent1 108 3 3" xfId="945"/>
    <cellStyle name="20% - Accent1 108 3 3 2" xfId="946"/>
    <cellStyle name="20% - Accent1 108 3 3 2 2" xfId="947"/>
    <cellStyle name="20% - Accent1 108 3 3 2 3" xfId="948"/>
    <cellStyle name="20% - Accent1 108 3 3 3" xfId="949"/>
    <cellStyle name="20% - Accent1 108 3 3 4" xfId="950"/>
    <cellStyle name="20% - Accent1 108 3 4" xfId="951"/>
    <cellStyle name="20% - Accent1 108 3 4 2" xfId="952"/>
    <cellStyle name="20% - Accent1 108 3 4 2 2" xfId="953"/>
    <cellStyle name="20% - Accent1 108 3 4 3" xfId="954"/>
    <cellStyle name="20% - Accent1 108 3 5" xfId="955"/>
    <cellStyle name="20% - Accent1 108 3 5 2" xfId="956"/>
    <cellStyle name="20% - Accent1 108 3 6" xfId="957"/>
    <cellStyle name="20% - Accent1 108 4" xfId="958"/>
    <cellStyle name="20% - Accent1 108 4 2" xfId="959"/>
    <cellStyle name="20% - Accent1 108 4 2 2" xfId="960"/>
    <cellStyle name="20% - Accent1 108 4 2 2 2" xfId="961"/>
    <cellStyle name="20% - Accent1 108 4 2 2 3" xfId="962"/>
    <cellStyle name="20% - Accent1 108 4 2 3" xfId="963"/>
    <cellStyle name="20% - Accent1 108 4 2 4" xfId="964"/>
    <cellStyle name="20% - Accent1 108 4 3" xfId="965"/>
    <cellStyle name="20% - Accent1 108 4 3 2" xfId="966"/>
    <cellStyle name="20% - Accent1 108 4 3 2 2" xfId="967"/>
    <cellStyle name="20% - Accent1 108 4 3 3" xfId="968"/>
    <cellStyle name="20% - Accent1 108 4 4" xfId="969"/>
    <cellStyle name="20% - Accent1 108 4 4 2" xfId="970"/>
    <cellStyle name="20% - Accent1 108 4 5" xfId="971"/>
    <cellStyle name="20% - Accent1 108 5" xfId="972"/>
    <cellStyle name="20% - Accent1 108 5 2" xfId="973"/>
    <cellStyle name="20% - Accent1 108 5 2 2" xfId="974"/>
    <cellStyle name="20% - Accent1 108 5 2 2 2" xfId="975"/>
    <cellStyle name="20% - Accent1 108 5 2 3" xfId="976"/>
    <cellStyle name="20% - Accent1 108 5 3" xfId="977"/>
    <cellStyle name="20% - Accent1 108 5 3 2" xfId="978"/>
    <cellStyle name="20% - Accent1 108 5 3 2 2" xfId="979"/>
    <cellStyle name="20% - Accent1 108 5 3 3" xfId="980"/>
    <cellStyle name="20% - Accent1 108 5 4" xfId="981"/>
    <cellStyle name="20% - Accent1 108 5 4 2" xfId="982"/>
    <cellStyle name="20% - Accent1 108 5 5" xfId="983"/>
    <cellStyle name="20% - Accent1 108 6" xfId="984"/>
    <cellStyle name="20% - Accent1 108 6 2" xfId="985"/>
    <cellStyle name="20% - Accent1 108 6 2 2" xfId="986"/>
    <cellStyle name="20% - Accent1 108 6 3" xfId="987"/>
    <cellStyle name="20% - Accent1 108 7" xfId="988"/>
    <cellStyle name="20% - Accent1 108 7 2" xfId="989"/>
    <cellStyle name="20% - Accent1 108 7 2 2" xfId="990"/>
    <cellStyle name="20% - Accent1 108 7 3" xfId="991"/>
    <cellStyle name="20% - Accent1 108 8" xfId="992"/>
    <cellStyle name="20% - Accent1 108 8 2" xfId="993"/>
    <cellStyle name="20% - Accent1 108 9" xfId="994"/>
    <cellStyle name="20% - Accent1 108 9 2" xfId="995"/>
    <cellStyle name="20% - Accent1 109" xfId="996"/>
    <cellStyle name="20% - Accent1 109 10" xfId="997"/>
    <cellStyle name="20% - Accent1 109 2" xfId="998"/>
    <cellStyle name="20% - Accent1 109 2 2" xfId="999"/>
    <cellStyle name="20% - Accent1 109 2 2 2" xfId="1000"/>
    <cellStyle name="20% - Accent1 109 2 2 2 2" xfId="1001"/>
    <cellStyle name="20% - Accent1 109 2 2 2 2 2" xfId="1002"/>
    <cellStyle name="20% - Accent1 109 2 2 2 2 3" xfId="1003"/>
    <cellStyle name="20% - Accent1 109 2 2 2 3" xfId="1004"/>
    <cellStyle name="20% - Accent1 109 2 2 2 4" xfId="1005"/>
    <cellStyle name="20% - Accent1 109 2 2 3" xfId="1006"/>
    <cellStyle name="20% - Accent1 109 2 2 3 2" xfId="1007"/>
    <cellStyle name="20% - Accent1 109 2 2 3 2 2" xfId="1008"/>
    <cellStyle name="20% - Accent1 109 2 2 3 3" xfId="1009"/>
    <cellStyle name="20% - Accent1 109 2 2 4" xfId="1010"/>
    <cellStyle name="20% - Accent1 109 2 2 4 2" xfId="1011"/>
    <cellStyle name="20% - Accent1 109 2 2 5" xfId="1012"/>
    <cellStyle name="20% - Accent1 109 2 3" xfId="1013"/>
    <cellStyle name="20% - Accent1 109 2 3 2" xfId="1014"/>
    <cellStyle name="20% - Accent1 109 2 3 2 2" xfId="1015"/>
    <cellStyle name="20% - Accent1 109 2 3 2 3" xfId="1016"/>
    <cellStyle name="20% - Accent1 109 2 3 3" xfId="1017"/>
    <cellStyle name="20% - Accent1 109 2 3 4" xfId="1018"/>
    <cellStyle name="20% - Accent1 109 2 4" xfId="1019"/>
    <cellStyle name="20% - Accent1 109 2 4 2" xfId="1020"/>
    <cellStyle name="20% - Accent1 109 2 4 2 2" xfId="1021"/>
    <cellStyle name="20% - Accent1 109 2 4 3" xfId="1022"/>
    <cellStyle name="20% - Accent1 109 2 5" xfId="1023"/>
    <cellStyle name="20% - Accent1 109 2 5 2" xfId="1024"/>
    <cellStyle name="20% - Accent1 109 2 6" xfId="1025"/>
    <cellStyle name="20% - Accent1 109 3" xfId="1026"/>
    <cellStyle name="20% - Accent1 109 3 2" xfId="1027"/>
    <cellStyle name="20% - Accent1 109 3 2 2" xfId="1028"/>
    <cellStyle name="20% - Accent1 109 3 2 2 2" xfId="1029"/>
    <cellStyle name="20% - Accent1 109 3 2 2 2 2" xfId="1030"/>
    <cellStyle name="20% - Accent1 109 3 2 2 2 3" xfId="1031"/>
    <cellStyle name="20% - Accent1 109 3 2 2 3" xfId="1032"/>
    <cellStyle name="20% - Accent1 109 3 2 2 4" xfId="1033"/>
    <cellStyle name="20% - Accent1 109 3 2 3" xfId="1034"/>
    <cellStyle name="20% - Accent1 109 3 2 3 2" xfId="1035"/>
    <cellStyle name="20% - Accent1 109 3 2 3 2 2" xfId="1036"/>
    <cellStyle name="20% - Accent1 109 3 2 3 3" xfId="1037"/>
    <cellStyle name="20% - Accent1 109 3 2 4" xfId="1038"/>
    <cellStyle name="20% - Accent1 109 3 2 4 2" xfId="1039"/>
    <cellStyle name="20% - Accent1 109 3 2 5" xfId="1040"/>
    <cellStyle name="20% - Accent1 109 3 3" xfId="1041"/>
    <cellStyle name="20% - Accent1 109 3 3 2" xfId="1042"/>
    <cellStyle name="20% - Accent1 109 3 3 2 2" xfId="1043"/>
    <cellStyle name="20% - Accent1 109 3 3 2 3" xfId="1044"/>
    <cellStyle name="20% - Accent1 109 3 3 3" xfId="1045"/>
    <cellStyle name="20% - Accent1 109 3 3 4" xfId="1046"/>
    <cellStyle name="20% - Accent1 109 3 4" xfId="1047"/>
    <cellStyle name="20% - Accent1 109 3 4 2" xfId="1048"/>
    <cellStyle name="20% - Accent1 109 3 4 2 2" xfId="1049"/>
    <cellStyle name="20% - Accent1 109 3 4 3" xfId="1050"/>
    <cellStyle name="20% - Accent1 109 3 5" xfId="1051"/>
    <cellStyle name="20% - Accent1 109 3 5 2" xfId="1052"/>
    <cellStyle name="20% - Accent1 109 3 6" xfId="1053"/>
    <cellStyle name="20% - Accent1 109 4" xfId="1054"/>
    <cellStyle name="20% - Accent1 109 4 2" xfId="1055"/>
    <cellStyle name="20% - Accent1 109 4 2 2" xfId="1056"/>
    <cellStyle name="20% - Accent1 109 4 2 2 2" xfId="1057"/>
    <cellStyle name="20% - Accent1 109 4 2 2 3" xfId="1058"/>
    <cellStyle name="20% - Accent1 109 4 2 3" xfId="1059"/>
    <cellStyle name="20% - Accent1 109 4 2 4" xfId="1060"/>
    <cellStyle name="20% - Accent1 109 4 3" xfId="1061"/>
    <cellStyle name="20% - Accent1 109 4 3 2" xfId="1062"/>
    <cellStyle name="20% - Accent1 109 4 3 2 2" xfId="1063"/>
    <cellStyle name="20% - Accent1 109 4 3 3" xfId="1064"/>
    <cellStyle name="20% - Accent1 109 4 4" xfId="1065"/>
    <cellStyle name="20% - Accent1 109 4 4 2" xfId="1066"/>
    <cellStyle name="20% - Accent1 109 4 5" xfId="1067"/>
    <cellStyle name="20% - Accent1 109 5" xfId="1068"/>
    <cellStyle name="20% - Accent1 109 5 2" xfId="1069"/>
    <cellStyle name="20% - Accent1 109 5 2 2" xfId="1070"/>
    <cellStyle name="20% - Accent1 109 5 2 2 2" xfId="1071"/>
    <cellStyle name="20% - Accent1 109 5 2 3" xfId="1072"/>
    <cellStyle name="20% - Accent1 109 5 3" xfId="1073"/>
    <cellStyle name="20% - Accent1 109 5 3 2" xfId="1074"/>
    <cellStyle name="20% - Accent1 109 5 3 2 2" xfId="1075"/>
    <cellStyle name="20% - Accent1 109 5 3 3" xfId="1076"/>
    <cellStyle name="20% - Accent1 109 5 4" xfId="1077"/>
    <cellStyle name="20% - Accent1 109 5 4 2" xfId="1078"/>
    <cellStyle name="20% - Accent1 109 5 5" xfId="1079"/>
    <cellStyle name="20% - Accent1 109 6" xfId="1080"/>
    <cellStyle name="20% - Accent1 109 6 2" xfId="1081"/>
    <cellStyle name="20% - Accent1 109 6 2 2" xfId="1082"/>
    <cellStyle name="20% - Accent1 109 6 3" xfId="1083"/>
    <cellStyle name="20% - Accent1 109 7" xfId="1084"/>
    <cellStyle name="20% - Accent1 109 7 2" xfId="1085"/>
    <cellStyle name="20% - Accent1 109 7 2 2" xfId="1086"/>
    <cellStyle name="20% - Accent1 109 7 3" xfId="1087"/>
    <cellStyle name="20% - Accent1 109 8" xfId="1088"/>
    <cellStyle name="20% - Accent1 109 8 2" xfId="1089"/>
    <cellStyle name="20% - Accent1 109 9" xfId="1090"/>
    <cellStyle name="20% - Accent1 109 9 2" xfId="1091"/>
    <cellStyle name="20% - Accent1 11" xfId="1092"/>
    <cellStyle name="20% - Accent1 11 10" xfId="1093"/>
    <cellStyle name="20% - Accent1 11 11" xfId="1094"/>
    <cellStyle name="20% - Accent1 11 12" xfId="1095"/>
    <cellStyle name="20% - Accent1 11 2" xfId="1096"/>
    <cellStyle name="20% - Accent1 11 2 10" xfId="1097"/>
    <cellStyle name="20% - Accent1 11 2 2" xfId="1098"/>
    <cellStyle name="20% - Accent1 11 2 3" xfId="1099"/>
    <cellStyle name="20% - Accent1 11 2 4" xfId="1100"/>
    <cellStyle name="20% - Accent1 11 2 5" xfId="1101"/>
    <cellStyle name="20% - Accent1 11 2 6" xfId="1102"/>
    <cellStyle name="20% - Accent1 11 2 7" xfId="1103"/>
    <cellStyle name="20% - Accent1 11 2 8" xfId="1104"/>
    <cellStyle name="20% - Accent1 11 2 9" xfId="1105"/>
    <cellStyle name="20% - Accent1 11 3" xfId="1106"/>
    <cellStyle name="20% - Accent1 11 3 2" xfId="1107"/>
    <cellStyle name="20% - Accent1 11 4" xfId="1108"/>
    <cellStyle name="20% - Accent1 11 5" xfId="1109"/>
    <cellStyle name="20% - Accent1 11 6" xfId="1110"/>
    <cellStyle name="20% - Accent1 11 7" xfId="1111"/>
    <cellStyle name="20% - Accent1 11 8" xfId="1112"/>
    <cellStyle name="20% - Accent1 11 9" xfId="1113"/>
    <cellStyle name="20% - Accent1 110" xfId="1114"/>
    <cellStyle name="20% - Accent1 110 10" xfId="1115"/>
    <cellStyle name="20% - Accent1 110 2" xfId="1116"/>
    <cellStyle name="20% - Accent1 110 2 2" xfId="1117"/>
    <cellStyle name="20% - Accent1 110 2 2 2" xfId="1118"/>
    <cellStyle name="20% - Accent1 110 2 2 2 2" xfId="1119"/>
    <cellStyle name="20% - Accent1 110 2 2 2 2 2" xfId="1120"/>
    <cellStyle name="20% - Accent1 110 2 2 2 2 3" xfId="1121"/>
    <cellStyle name="20% - Accent1 110 2 2 2 3" xfId="1122"/>
    <cellStyle name="20% - Accent1 110 2 2 2 4" xfId="1123"/>
    <cellStyle name="20% - Accent1 110 2 2 3" xfId="1124"/>
    <cellStyle name="20% - Accent1 110 2 2 3 2" xfId="1125"/>
    <cellStyle name="20% - Accent1 110 2 2 3 2 2" xfId="1126"/>
    <cellStyle name="20% - Accent1 110 2 2 3 3" xfId="1127"/>
    <cellStyle name="20% - Accent1 110 2 2 4" xfId="1128"/>
    <cellStyle name="20% - Accent1 110 2 2 4 2" xfId="1129"/>
    <cellStyle name="20% - Accent1 110 2 2 5" xfId="1130"/>
    <cellStyle name="20% - Accent1 110 2 3" xfId="1131"/>
    <cellStyle name="20% - Accent1 110 2 3 2" xfId="1132"/>
    <cellStyle name="20% - Accent1 110 2 3 2 2" xfId="1133"/>
    <cellStyle name="20% - Accent1 110 2 3 2 3" xfId="1134"/>
    <cellStyle name="20% - Accent1 110 2 3 3" xfId="1135"/>
    <cellStyle name="20% - Accent1 110 2 3 4" xfId="1136"/>
    <cellStyle name="20% - Accent1 110 2 4" xfId="1137"/>
    <cellStyle name="20% - Accent1 110 2 4 2" xfId="1138"/>
    <cellStyle name="20% - Accent1 110 2 4 2 2" xfId="1139"/>
    <cellStyle name="20% - Accent1 110 2 4 3" xfId="1140"/>
    <cellStyle name="20% - Accent1 110 2 5" xfId="1141"/>
    <cellStyle name="20% - Accent1 110 2 5 2" xfId="1142"/>
    <cellStyle name="20% - Accent1 110 2 6" xfId="1143"/>
    <cellStyle name="20% - Accent1 110 3" xfId="1144"/>
    <cellStyle name="20% - Accent1 110 3 2" xfId="1145"/>
    <cellStyle name="20% - Accent1 110 3 2 2" xfId="1146"/>
    <cellStyle name="20% - Accent1 110 3 2 2 2" xfId="1147"/>
    <cellStyle name="20% - Accent1 110 3 2 2 2 2" xfId="1148"/>
    <cellStyle name="20% - Accent1 110 3 2 2 2 3" xfId="1149"/>
    <cellStyle name="20% - Accent1 110 3 2 2 3" xfId="1150"/>
    <cellStyle name="20% - Accent1 110 3 2 2 4" xfId="1151"/>
    <cellStyle name="20% - Accent1 110 3 2 3" xfId="1152"/>
    <cellStyle name="20% - Accent1 110 3 2 3 2" xfId="1153"/>
    <cellStyle name="20% - Accent1 110 3 2 3 2 2" xfId="1154"/>
    <cellStyle name="20% - Accent1 110 3 2 3 3" xfId="1155"/>
    <cellStyle name="20% - Accent1 110 3 2 4" xfId="1156"/>
    <cellStyle name="20% - Accent1 110 3 2 4 2" xfId="1157"/>
    <cellStyle name="20% - Accent1 110 3 2 5" xfId="1158"/>
    <cellStyle name="20% - Accent1 110 3 3" xfId="1159"/>
    <cellStyle name="20% - Accent1 110 3 3 2" xfId="1160"/>
    <cellStyle name="20% - Accent1 110 3 3 2 2" xfId="1161"/>
    <cellStyle name="20% - Accent1 110 3 3 2 3" xfId="1162"/>
    <cellStyle name="20% - Accent1 110 3 3 3" xfId="1163"/>
    <cellStyle name="20% - Accent1 110 3 3 4" xfId="1164"/>
    <cellStyle name="20% - Accent1 110 3 4" xfId="1165"/>
    <cellStyle name="20% - Accent1 110 3 4 2" xfId="1166"/>
    <cellStyle name="20% - Accent1 110 3 4 2 2" xfId="1167"/>
    <cellStyle name="20% - Accent1 110 3 4 3" xfId="1168"/>
    <cellStyle name="20% - Accent1 110 3 5" xfId="1169"/>
    <cellStyle name="20% - Accent1 110 3 5 2" xfId="1170"/>
    <cellStyle name="20% - Accent1 110 3 6" xfId="1171"/>
    <cellStyle name="20% - Accent1 110 4" xfId="1172"/>
    <cellStyle name="20% - Accent1 110 4 2" xfId="1173"/>
    <cellStyle name="20% - Accent1 110 4 2 2" xfId="1174"/>
    <cellStyle name="20% - Accent1 110 4 2 2 2" xfId="1175"/>
    <cellStyle name="20% - Accent1 110 4 2 2 3" xfId="1176"/>
    <cellStyle name="20% - Accent1 110 4 2 3" xfId="1177"/>
    <cellStyle name="20% - Accent1 110 4 2 4" xfId="1178"/>
    <cellStyle name="20% - Accent1 110 4 3" xfId="1179"/>
    <cellStyle name="20% - Accent1 110 4 3 2" xfId="1180"/>
    <cellStyle name="20% - Accent1 110 4 3 2 2" xfId="1181"/>
    <cellStyle name="20% - Accent1 110 4 3 3" xfId="1182"/>
    <cellStyle name="20% - Accent1 110 4 4" xfId="1183"/>
    <cellStyle name="20% - Accent1 110 4 4 2" xfId="1184"/>
    <cellStyle name="20% - Accent1 110 4 5" xfId="1185"/>
    <cellStyle name="20% - Accent1 110 5" xfId="1186"/>
    <cellStyle name="20% - Accent1 110 5 2" xfId="1187"/>
    <cellStyle name="20% - Accent1 110 5 2 2" xfId="1188"/>
    <cellStyle name="20% - Accent1 110 5 2 2 2" xfId="1189"/>
    <cellStyle name="20% - Accent1 110 5 2 3" xfId="1190"/>
    <cellStyle name="20% - Accent1 110 5 3" xfId="1191"/>
    <cellStyle name="20% - Accent1 110 5 3 2" xfId="1192"/>
    <cellStyle name="20% - Accent1 110 5 3 2 2" xfId="1193"/>
    <cellStyle name="20% - Accent1 110 5 3 3" xfId="1194"/>
    <cellStyle name="20% - Accent1 110 5 4" xfId="1195"/>
    <cellStyle name="20% - Accent1 110 5 4 2" xfId="1196"/>
    <cellStyle name="20% - Accent1 110 5 5" xfId="1197"/>
    <cellStyle name="20% - Accent1 110 6" xfId="1198"/>
    <cellStyle name="20% - Accent1 110 6 2" xfId="1199"/>
    <cellStyle name="20% - Accent1 110 6 2 2" xfId="1200"/>
    <cellStyle name="20% - Accent1 110 6 3" xfId="1201"/>
    <cellStyle name="20% - Accent1 110 7" xfId="1202"/>
    <cellStyle name="20% - Accent1 110 7 2" xfId="1203"/>
    <cellStyle name="20% - Accent1 110 7 2 2" xfId="1204"/>
    <cellStyle name="20% - Accent1 110 7 3" xfId="1205"/>
    <cellStyle name="20% - Accent1 110 8" xfId="1206"/>
    <cellStyle name="20% - Accent1 110 8 2" xfId="1207"/>
    <cellStyle name="20% - Accent1 110 9" xfId="1208"/>
    <cellStyle name="20% - Accent1 110 9 2" xfId="1209"/>
    <cellStyle name="20% - Accent1 111" xfId="1210"/>
    <cellStyle name="20% - Accent1 111 10" xfId="1211"/>
    <cellStyle name="20% - Accent1 111 2" xfId="1212"/>
    <cellStyle name="20% - Accent1 111 2 2" xfId="1213"/>
    <cellStyle name="20% - Accent1 111 2 2 2" xfId="1214"/>
    <cellStyle name="20% - Accent1 111 2 2 2 2" xfId="1215"/>
    <cellStyle name="20% - Accent1 111 2 2 2 2 2" xfId="1216"/>
    <cellStyle name="20% - Accent1 111 2 2 2 2 3" xfId="1217"/>
    <cellStyle name="20% - Accent1 111 2 2 2 3" xfId="1218"/>
    <cellStyle name="20% - Accent1 111 2 2 2 4" xfId="1219"/>
    <cellStyle name="20% - Accent1 111 2 2 3" xfId="1220"/>
    <cellStyle name="20% - Accent1 111 2 2 3 2" xfId="1221"/>
    <cellStyle name="20% - Accent1 111 2 2 3 2 2" xfId="1222"/>
    <cellStyle name="20% - Accent1 111 2 2 3 3" xfId="1223"/>
    <cellStyle name="20% - Accent1 111 2 2 4" xfId="1224"/>
    <cellStyle name="20% - Accent1 111 2 2 4 2" xfId="1225"/>
    <cellStyle name="20% - Accent1 111 2 2 5" xfId="1226"/>
    <cellStyle name="20% - Accent1 111 2 3" xfId="1227"/>
    <cellStyle name="20% - Accent1 111 2 3 2" xfId="1228"/>
    <cellStyle name="20% - Accent1 111 2 3 2 2" xfId="1229"/>
    <cellStyle name="20% - Accent1 111 2 3 2 3" xfId="1230"/>
    <cellStyle name="20% - Accent1 111 2 3 3" xfId="1231"/>
    <cellStyle name="20% - Accent1 111 2 3 4" xfId="1232"/>
    <cellStyle name="20% - Accent1 111 2 4" xfId="1233"/>
    <cellStyle name="20% - Accent1 111 2 4 2" xfId="1234"/>
    <cellStyle name="20% - Accent1 111 2 4 2 2" xfId="1235"/>
    <cellStyle name="20% - Accent1 111 2 4 3" xfId="1236"/>
    <cellStyle name="20% - Accent1 111 2 5" xfId="1237"/>
    <cellStyle name="20% - Accent1 111 2 5 2" xfId="1238"/>
    <cellStyle name="20% - Accent1 111 2 6" xfId="1239"/>
    <cellStyle name="20% - Accent1 111 3" xfId="1240"/>
    <cellStyle name="20% - Accent1 111 3 2" xfId="1241"/>
    <cellStyle name="20% - Accent1 111 3 2 2" xfId="1242"/>
    <cellStyle name="20% - Accent1 111 3 2 2 2" xfId="1243"/>
    <cellStyle name="20% - Accent1 111 3 2 2 2 2" xfId="1244"/>
    <cellStyle name="20% - Accent1 111 3 2 2 2 3" xfId="1245"/>
    <cellStyle name="20% - Accent1 111 3 2 2 3" xfId="1246"/>
    <cellStyle name="20% - Accent1 111 3 2 2 4" xfId="1247"/>
    <cellStyle name="20% - Accent1 111 3 2 3" xfId="1248"/>
    <cellStyle name="20% - Accent1 111 3 2 3 2" xfId="1249"/>
    <cellStyle name="20% - Accent1 111 3 2 3 2 2" xfId="1250"/>
    <cellStyle name="20% - Accent1 111 3 2 3 3" xfId="1251"/>
    <cellStyle name="20% - Accent1 111 3 2 4" xfId="1252"/>
    <cellStyle name="20% - Accent1 111 3 2 4 2" xfId="1253"/>
    <cellStyle name="20% - Accent1 111 3 2 5" xfId="1254"/>
    <cellStyle name="20% - Accent1 111 3 3" xfId="1255"/>
    <cellStyle name="20% - Accent1 111 3 3 2" xfId="1256"/>
    <cellStyle name="20% - Accent1 111 3 3 2 2" xfId="1257"/>
    <cellStyle name="20% - Accent1 111 3 3 2 3" xfId="1258"/>
    <cellStyle name="20% - Accent1 111 3 3 3" xfId="1259"/>
    <cellStyle name="20% - Accent1 111 3 3 4" xfId="1260"/>
    <cellStyle name="20% - Accent1 111 3 4" xfId="1261"/>
    <cellStyle name="20% - Accent1 111 3 4 2" xfId="1262"/>
    <cellStyle name="20% - Accent1 111 3 4 2 2" xfId="1263"/>
    <cellStyle name="20% - Accent1 111 3 4 3" xfId="1264"/>
    <cellStyle name="20% - Accent1 111 3 5" xfId="1265"/>
    <cellStyle name="20% - Accent1 111 3 5 2" xfId="1266"/>
    <cellStyle name="20% - Accent1 111 3 6" xfId="1267"/>
    <cellStyle name="20% - Accent1 111 4" xfId="1268"/>
    <cellStyle name="20% - Accent1 111 4 2" xfId="1269"/>
    <cellStyle name="20% - Accent1 111 4 2 2" xfId="1270"/>
    <cellStyle name="20% - Accent1 111 4 2 2 2" xfId="1271"/>
    <cellStyle name="20% - Accent1 111 4 2 2 3" xfId="1272"/>
    <cellStyle name="20% - Accent1 111 4 2 3" xfId="1273"/>
    <cellStyle name="20% - Accent1 111 4 2 4" xfId="1274"/>
    <cellStyle name="20% - Accent1 111 4 3" xfId="1275"/>
    <cellStyle name="20% - Accent1 111 4 3 2" xfId="1276"/>
    <cellStyle name="20% - Accent1 111 4 3 2 2" xfId="1277"/>
    <cellStyle name="20% - Accent1 111 4 3 3" xfId="1278"/>
    <cellStyle name="20% - Accent1 111 4 4" xfId="1279"/>
    <cellStyle name="20% - Accent1 111 4 4 2" xfId="1280"/>
    <cellStyle name="20% - Accent1 111 4 5" xfId="1281"/>
    <cellStyle name="20% - Accent1 111 5" xfId="1282"/>
    <cellStyle name="20% - Accent1 111 5 2" xfId="1283"/>
    <cellStyle name="20% - Accent1 111 5 2 2" xfId="1284"/>
    <cellStyle name="20% - Accent1 111 5 2 2 2" xfId="1285"/>
    <cellStyle name="20% - Accent1 111 5 2 3" xfId="1286"/>
    <cellStyle name="20% - Accent1 111 5 3" xfId="1287"/>
    <cellStyle name="20% - Accent1 111 5 3 2" xfId="1288"/>
    <cellStyle name="20% - Accent1 111 5 3 2 2" xfId="1289"/>
    <cellStyle name="20% - Accent1 111 5 3 3" xfId="1290"/>
    <cellStyle name="20% - Accent1 111 5 4" xfId="1291"/>
    <cellStyle name="20% - Accent1 111 5 4 2" xfId="1292"/>
    <cellStyle name="20% - Accent1 111 5 5" xfId="1293"/>
    <cellStyle name="20% - Accent1 111 6" xfId="1294"/>
    <cellStyle name="20% - Accent1 111 6 2" xfId="1295"/>
    <cellStyle name="20% - Accent1 111 6 2 2" xfId="1296"/>
    <cellStyle name="20% - Accent1 111 6 3" xfId="1297"/>
    <cellStyle name="20% - Accent1 111 7" xfId="1298"/>
    <cellStyle name="20% - Accent1 111 7 2" xfId="1299"/>
    <cellStyle name="20% - Accent1 111 7 2 2" xfId="1300"/>
    <cellStyle name="20% - Accent1 111 7 3" xfId="1301"/>
    <cellStyle name="20% - Accent1 111 8" xfId="1302"/>
    <cellStyle name="20% - Accent1 111 8 2" xfId="1303"/>
    <cellStyle name="20% - Accent1 111 9" xfId="1304"/>
    <cellStyle name="20% - Accent1 111 9 2" xfId="1305"/>
    <cellStyle name="20% - Accent1 112" xfId="1306"/>
    <cellStyle name="20% - Accent1 112 10" xfId="1307"/>
    <cellStyle name="20% - Accent1 112 2" xfId="1308"/>
    <cellStyle name="20% - Accent1 112 2 2" xfId="1309"/>
    <cellStyle name="20% - Accent1 112 2 2 2" xfId="1310"/>
    <cellStyle name="20% - Accent1 112 2 2 2 2" xfId="1311"/>
    <cellStyle name="20% - Accent1 112 2 2 2 2 2" xfId="1312"/>
    <cellStyle name="20% - Accent1 112 2 2 2 2 3" xfId="1313"/>
    <cellStyle name="20% - Accent1 112 2 2 2 3" xfId="1314"/>
    <cellStyle name="20% - Accent1 112 2 2 2 4" xfId="1315"/>
    <cellStyle name="20% - Accent1 112 2 2 3" xfId="1316"/>
    <cellStyle name="20% - Accent1 112 2 2 3 2" xfId="1317"/>
    <cellStyle name="20% - Accent1 112 2 2 3 2 2" xfId="1318"/>
    <cellStyle name="20% - Accent1 112 2 2 3 3" xfId="1319"/>
    <cellStyle name="20% - Accent1 112 2 2 4" xfId="1320"/>
    <cellStyle name="20% - Accent1 112 2 2 4 2" xfId="1321"/>
    <cellStyle name="20% - Accent1 112 2 2 5" xfId="1322"/>
    <cellStyle name="20% - Accent1 112 2 3" xfId="1323"/>
    <cellStyle name="20% - Accent1 112 2 3 2" xfId="1324"/>
    <cellStyle name="20% - Accent1 112 2 3 2 2" xfId="1325"/>
    <cellStyle name="20% - Accent1 112 2 3 2 3" xfId="1326"/>
    <cellStyle name="20% - Accent1 112 2 3 3" xfId="1327"/>
    <cellStyle name="20% - Accent1 112 2 3 4" xfId="1328"/>
    <cellStyle name="20% - Accent1 112 2 4" xfId="1329"/>
    <cellStyle name="20% - Accent1 112 2 4 2" xfId="1330"/>
    <cellStyle name="20% - Accent1 112 2 4 2 2" xfId="1331"/>
    <cellStyle name="20% - Accent1 112 2 4 3" xfId="1332"/>
    <cellStyle name="20% - Accent1 112 2 5" xfId="1333"/>
    <cellStyle name="20% - Accent1 112 2 5 2" xfId="1334"/>
    <cellStyle name="20% - Accent1 112 2 6" xfId="1335"/>
    <cellStyle name="20% - Accent1 112 3" xfId="1336"/>
    <cellStyle name="20% - Accent1 112 3 2" xfId="1337"/>
    <cellStyle name="20% - Accent1 112 3 2 2" xfId="1338"/>
    <cellStyle name="20% - Accent1 112 3 2 2 2" xfId="1339"/>
    <cellStyle name="20% - Accent1 112 3 2 2 2 2" xfId="1340"/>
    <cellStyle name="20% - Accent1 112 3 2 2 2 3" xfId="1341"/>
    <cellStyle name="20% - Accent1 112 3 2 2 3" xfId="1342"/>
    <cellStyle name="20% - Accent1 112 3 2 2 4" xfId="1343"/>
    <cellStyle name="20% - Accent1 112 3 2 3" xfId="1344"/>
    <cellStyle name="20% - Accent1 112 3 2 3 2" xfId="1345"/>
    <cellStyle name="20% - Accent1 112 3 2 3 2 2" xfId="1346"/>
    <cellStyle name="20% - Accent1 112 3 2 3 3" xfId="1347"/>
    <cellStyle name="20% - Accent1 112 3 2 4" xfId="1348"/>
    <cellStyle name="20% - Accent1 112 3 2 4 2" xfId="1349"/>
    <cellStyle name="20% - Accent1 112 3 2 5" xfId="1350"/>
    <cellStyle name="20% - Accent1 112 3 3" xfId="1351"/>
    <cellStyle name="20% - Accent1 112 3 3 2" xfId="1352"/>
    <cellStyle name="20% - Accent1 112 3 3 2 2" xfId="1353"/>
    <cellStyle name="20% - Accent1 112 3 3 2 3" xfId="1354"/>
    <cellStyle name="20% - Accent1 112 3 3 3" xfId="1355"/>
    <cellStyle name="20% - Accent1 112 3 3 4" xfId="1356"/>
    <cellStyle name="20% - Accent1 112 3 4" xfId="1357"/>
    <cellStyle name="20% - Accent1 112 3 4 2" xfId="1358"/>
    <cellStyle name="20% - Accent1 112 3 4 2 2" xfId="1359"/>
    <cellStyle name="20% - Accent1 112 3 4 3" xfId="1360"/>
    <cellStyle name="20% - Accent1 112 3 5" xfId="1361"/>
    <cellStyle name="20% - Accent1 112 3 5 2" xfId="1362"/>
    <cellStyle name="20% - Accent1 112 3 6" xfId="1363"/>
    <cellStyle name="20% - Accent1 112 4" xfId="1364"/>
    <cellStyle name="20% - Accent1 112 4 2" xfId="1365"/>
    <cellStyle name="20% - Accent1 112 4 2 2" xfId="1366"/>
    <cellStyle name="20% - Accent1 112 4 2 2 2" xfId="1367"/>
    <cellStyle name="20% - Accent1 112 4 2 2 3" xfId="1368"/>
    <cellStyle name="20% - Accent1 112 4 2 3" xfId="1369"/>
    <cellStyle name="20% - Accent1 112 4 2 4" xfId="1370"/>
    <cellStyle name="20% - Accent1 112 4 3" xfId="1371"/>
    <cellStyle name="20% - Accent1 112 4 3 2" xfId="1372"/>
    <cellStyle name="20% - Accent1 112 4 3 2 2" xfId="1373"/>
    <cellStyle name="20% - Accent1 112 4 3 3" xfId="1374"/>
    <cellStyle name="20% - Accent1 112 4 4" xfId="1375"/>
    <cellStyle name="20% - Accent1 112 4 4 2" xfId="1376"/>
    <cellStyle name="20% - Accent1 112 4 5" xfId="1377"/>
    <cellStyle name="20% - Accent1 112 5" xfId="1378"/>
    <cellStyle name="20% - Accent1 112 5 2" xfId="1379"/>
    <cellStyle name="20% - Accent1 112 5 2 2" xfId="1380"/>
    <cellStyle name="20% - Accent1 112 5 2 2 2" xfId="1381"/>
    <cellStyle name="20% - Accent1 112 5 2 3" xfId="1382"/>
    <cellStyle name="20% - Accent1 112 5 3" xfId="1383"/>
    <cellStyle name="20% - Accent1 112 5 3 2" xfId="1384"/>
    <cellStyle name="20% - Accent1 112 5 3 2 2" xfId="1385"/>
    <cellStyle name="20% - Accent1 112 5 3 3" xfId="1386"/>
    <cellStyle name="20% - Accent1 112 5 4" xfId="1387"/>
    <cellStyle name="20% - Accent1 112 5 4 2" xfId="1388"/>
    <cellStyle name="20% - Accent1 112 5 5" xfId="1389"/>
    <cellStyle name="20% - Accent1 112 6" xfId="1390"/>
    <cellStyle name="20% - Accent1 112 6 2" xfId="1391"/>
    <cellStyle name="20% - Accent1 112 6 2 2" xfId="1392"/>
    <cellStyle name="20% - Accent1 112 6 3" xfId="1393"/>
    <cellStyle name="20% - Accent1 112 7" xfId="1394"/>
    <cellStyle name="20% - Accent1 112 7 2" xfId="1395"/>
    <cellStyle name="20% - Accent1 112 7 2 2" xfId="1396"/>
    <cellStyle name="20% - Accent1 112 7 3" xfId="1397"/>
    <cellStyle name="20% - Accent1 112 8" xfId="1398"/>
    <cellStyle name="20% - Accent1 112 8 2" xfId="1399"/>
    <cellStyle name="20% - Accent1 112 9" xfId="1400"/>
    <cellStyle name="20% - Accent1 112 9 2" xfId="1401"/>
    <cellStyle name="20% - Accent1 113" xfId="1402"/>
    <cellStyle name="20% - Accent1 113 10" xfId="1403"/>
    <cellStyle name="20% - Accent1 113 2" xfId="1404"/>
    <cellStyle name="20% - Accent1 113 2 2" xfId="1405"/>
    <cellStyle name="20% - Accent1 113 2 2 2" xfId="1406"/>
    <cellStyle name="20% - Accent1 113 2 2 2 2" xfId="1407"/>
    <cellStyle name="20% - Accent1 113 2 2 2 2 2" xfId="1408"/>
    <cellStyle name="20% - Accent1 113 2 2 2 2 3" xfId="1409"/>
    <cellStyle name="20% - Accent1 113 2 2 2 3" xfId="1410"/>
    <cellStyle name="20% - Accent1 113 2 2 2 4" xfId="1411"/>
    <cellStyle name="20% - Accent1 113 2 2 3" xfId="1412"/>
    <cellStyle name="20% - Accent1 113 2 2 3 2" xfId="1413"/>
    <cellStyle name="20% - Accent1 113 2 2 3 2 2" xfId="1414"/>
    <cellStyle name="20% - Accent1 113 2 2 3 3" xfId="1415"/>
    <cellStyle name="20% - Accent1 113 2 2 4" xfId="1416"/>
    <cellStyle name="20% - Accent1 113 2 2 4 2" xfId="1417"/>
    <cellStyle name="20% - Accent1 113 2 2 5" xfId="1418"/>
    <cellStyle name="20% - Accent1 113 2 3" xfId="1419"/>
    <cellStyle name="20% - Accent1 113 2 3 2" xfId="1420"/>
    <cellStyle name="20% - Accent1 113 2 3 2 2" xfId="1421"/>
    <cellStyle name="20% - Accent1 113 2 3 2 3" xfId="1422"/>
    <cellStyle name="20% - Accent1 113 2 3 3" xfId="1423"/>
    <cellStyle name="20% - Accent1 113 2 3 4" xfId="1424"/>
    <cellStyle name="20% - Accent1 113 2 4" xfId="1425"/>
    <cellStyle name="20% - Accent1 113 2 4 2" xfId="1426"/>
    <cellStyle name="20% - Accent1 113 2 4 2 2" xfId="1427"/>
    <cellStyle name="20% - Accent1 113 2 4 3" xfId="1428"/>
    <cellStyle name="20% - Accent1 113 2 5" xfId="1429"/>
    <cellStyle name="20% - Accent1 113 2 5 2" xfId="1430"/>
    <cellStyle name="20% - Accent1 113 2 6" xfId="1431"/>
    <cellStyle name="20% - Accent1 113 3" xfId="1432"/>
    <cellStyle name="20% - Accent1 113 3 2" xfId="1433"/>
    <cellStyle name="20% - Accent1 113 3 2 2" xfId="1434"/>
    <cellStyle name="20% - Accent1 113 3 2 2 2" xfId="1435"/>
    <cellStyle name="20% - Accent1 113 3 2 2 2 2" xfId="1436"/>
    <cellStyle name="20% - Accent1 113 3 2 2 2 3" xfId="1437"/>
    <cellStyle name="20% - Accent1 113 3 2 2 3" xfId="1438"/>
    <cellStyle name="20% - Accent1 113 3 2 2 4" xfId="1439"/>
    <cellStyle name="20% - Accent1 113 3 2 3" xfId="1440"/>
    <cellStyle name="20% - Accent1 113 3 2 3 2" xfId="1441"/>
    <cellStyle name="20% - Accent1 113 3 2 3 2 2" xfId="1442"/>
    <cellStyle name="20% - Accent1 113 3 2 3 3" xfId="1443"/>
    <cellStyle name="20% - Accent1 113 3 2 4" xfId="1444"/>
    <cellStyle name="20% - Accent1 113 3 2 4 2" xfId="1445"/>
    <cellStyle name="20% - Accent1 113 3 2 5" xfId="1446"/>
    <cellStyle name="20% - Accent1 113 3 3" xfId="1447"/>
    <cellStyle name="20% - Accent1 113 3 3 2" xfId="1448"/>
    <cellStyle name="20% - Accent1 113 3 3 2 2" xfId="1449"/>
    <cellStyle name="20% - Accent1 113 3 3 2 3" xfId="1450"/>
    <cellStyle name="20% - Accent1 113 3 3 3" xfId="1451"/>
    <cellStyle name="20% - Accent1 113 3 3 4" xfId="1452"/>
    <cellStyle name="20% - Accent1 113 3 4" xfId="1453"/>
    <cellStyle name="20% - Accent1 113 3 4 2" xfId="1454"/>
    <cellStyle name="20% - Accent1 113 3 4 2 2" xfId="1455"/>
    <cellStyle name="20% - Accent1 113 3 4 3" xfId="1456"/>
    <cellStyle name="20% - Accent1 113 3 5" xfId="1457"/>
    <cellStyle name="20% - Accent1 113 3 5 2" xfId="1458"/>
    <cellStyle name="20% - Accent1 113 3 6" xfId="1459"/>
    <cellStyle name="20% - Accent1 113 4" xfId="1460"/>
    <cellStyle name="20% - Accent1 113 4 2" xfId="1461"/>
    <cellStyle name="20% - Accent1 113 4 2 2" xfId="1462"/>
    <cellStyle name="20% - Accent1 113 4 2 2 2" xfId="1463"/>
    <cellStyle name="20% - Accent1 113 4 2 2 3" xfId="1464"/>
    <cellStyle name="20% - Accent1 113 4 2 3" xfId="1465"/>
    <cellStyle name="20% - Accent1 113 4 2 4" xfId="1466"/>
    <cellStyle name="20% - Accent1 113 4 3" xfId="1467"/>
    <cellStyle name="20% - Accent1 113 4 3 2" xfId="1468"/>
    <cellStyle name="20% - Accent1 113 4 3 2 2" xfId="1469"/>
    <cellStyle name="20% - Accent1 113 4 3 3" xfId="1470"/>
    <cellStyle name="20% - Accent1 113 4 4" xfId="1471"/>
    <cellStyle name="20% - Accent1 113 4 4 2" xfId="1472"/>
    <cellStyle name="20% - Accent1 113 4 5" xfId="1473"/>
    <cellStyle name="20% - Accent1 113 5" xfId="1474"/>
    <cellStyle name="20% - Accent1 113 5 2" xfId="1475"/>
    <cellStyle name="20% - Accent1 113 5 2 2" xfId="1476"/>
    <cellStyle name="20% - Accent1 113 5 2 2 2" xfId="1477"/>
    <cellStyle name="20% - Accent1 113 5 2 3" xfId="1478"/>
    <cellStyle name="20% - Accent1 113 5 3" xfId="1479"/>
    <cellStyle name="20% - Accent1 113 5 3 2" xfId="1480"/>
    <cellStyle name="20% - Accent1 113 5 3 2 2" xfId="1481"/>
    <cellStyle name="20% - Accent1 113 5 3 3" xfId="1482"/>
    <cellStyle name="20% - Accent1 113 5 4" xfId="1483"/>
    <cellStyle name="20% - Accent1 113 5 4 2" xfId="1484"/>
    <cellStyle name="20% - Accent1 113 5 5" xfId="1485"/>
    <cellStyle name="20% - Accent1 113 6" xfId="1486"/>
    <cellStyle name="20% - Accent1 113 6 2" xfId="1487"/>
    <cellStyle name="20% - Accent1 113 6 2 2" xfId="1488"/>
    <cellStyle name="20% - Accent1 113 6 3" xfId="1489"/>
    <cellStyle name="20% - Accent1 113 7" xfId="1490"/>
    <cellStyle name="20% - Accent1 113 7 2" xfId="1491"/>
    <cellStyle name="20% - Accent1 113 7 2 2" xfId="1492"/>
    <cellStyle name="20% - Accent1 113 7 3" xfId="1493"/>
    <cellStyle name="20% - Accent1 113 8" xfId="1494"/>
    <cellStyle name="20% - Accent1 113 8 2" xfId="1495"/>
    <cellStyle name="20% - Accent1 113 9" xfId="1496"/>
    <cellStyle name="20% - Accent1 113 9 2" xfId="1497"/>
    <cellStyle name="20% - Accent1 114" xfId="1498"/>
    <cellStyle name="20% - Accent1 114 2" xfId="1499"/>
    <cellStyle name="20% - Accent1 114 2 2" xfId="1500"/>
    <cellStyle name="20% - Accent1 114 2 2 2" xfId="1501"/>
    <cellStyle name="20% - Accent1 114 2 2 2 2" xfId="1502"/>
    <cellStyle name="20% - Accent1 114 2 2 2 3" xfId="1503"/>
    <cellStyle name="20% - Accent1 114 2 2 3" xfId="1504"/>
    <cellStyle name="20% - Accent1 114 2 2 4" xfId="1505"/>
    <cellStyle name="20% - Accent1 114 2 3" xfId="1506"/>
    <cellStyle name="20% - Accent1 114 2 3 2" xfId="1507"/>
    <cellStyle name="20% - Accent1 114 2 3 2 2" xfId="1508"/>
    <cellStyle name="20% - Accent1 114 2 3 3" xfId="1509"/>
    <cellStyle name="20% - Accent1 114 2 4" xfId="1510"/>
    <cellStyle name="20% - Accent1 114 2 4 2" xfId="1511"/>
    <cellStyle name="20% - Accent1 114 2 5" xfId="1512"/>
    <cellStyle name="20% - Accent1 114 3" xfId="1513"/>
    <cellStyle name="20% - Accent1 114 3 2" xfId="1514"/>
    <cellStyle name="20% - Accent1 114 3 2 2" xfId="1515"/>
    <cellStyle name="20% - Accent1 114 3 2 3" xfId="1516"/>
    <cellStyle name="20% - Accent1 114 3 3" xfId="1517"/>
    <cellStyle name="20% - Accent1 114 3 4" xfId="1518"/>
    <cellStyle name="20% - Accent1 114 4" xfId="1519"/>
    <cellStyle name="20% - Accent1 114 4 2" xfId="1520"/>
    <cellStyle name="20% - Accent1 114 4 2 2" xfId="1521"/>
    <cellStyle name="20% - Accent1 114 4 3" xfId="1522"/>
    <cellStyle name="20% - Accent1 114 5" xfId="1523"/>
    <cellStyle name="20% - Accent1 114 5 2" xfId="1524"/>
    <cellStyle name="20% - Accent1 114 6" xfId="1525"/>
    <cellStyle name="20% - Accent1 114 7" xfId="1526"/>
    <cellStyle name="20% - Accent1 115" xfId="1527"/>
    <cellStyle name="20% - Accent1 115 2" xfId="1528"/>
    <cellStyle name="20% - Accent1 115 2 2" xfId="1529"/>
    <cellStyle name="20% - Accent1 115 2 2 2" xfId="1530"/>
    <cellStyle name="20% - Accent1 115 2 2 2 2" xfId="1531"/>
    <cellStyle name="20% - Accent1 115 2 2 2 3" xfId="1532"/>
    <cellStyle name="20% - Accent1 115 2 2 3" xfId="1533"/>
    <cellStyle name="20% - Accent1 115 2 2 4" xfId="1534"/>
    <cellStyle name="20% - Accent1 115 2 3" xfId="1535"/>
    <cellStyle name="20% - Accent1 115 2 3 2" xfId="1536"/>
    <cellStyle name="20% - Accent1 115 2 3 2 2" xfId="1537"/>
    <cellStyle name="20% - Accent1 115 2 3 3" xfId="1538"/>
    <cellStyle name="20% - Accent1 115 2 4" xfId="1539"/>
    <cellStyle name="20% - Accent1 115 2 4 2" xfId="1540"/>
    <cellStyle name="20% - Accent1 115 2 5" xfId="1541"/>
    <cellStyle name="20% - Accent1 115 3" xfId="1542"/>
    <cellStyle name="20% - Accent1 115 3 2" xfId="1543"/>
    <cellStyle name="20% - Accent1 115 3 2 2" xfId="1544"/>
    <cellStyle name="20% - Accent1 115 3 2 3" xfId="1545"/>
    <cellStyle name="20% - Accent1 115 3 3" xfId="1546"/>
    <cellStyle name="20% - Accent1 115 3 4" xfId="1547"/>
    <cellStyle name="20% - Accent1 115 4" xfId="1548"/>
    <cellStyle name="20% - Accent1 115 4 2" xfId="1549"/>
    <cellStyle name="20% - Accent1 115 4 2 2" xfId="1550"/>
    <cellStyle name="20% - Accent1 115 4 3" xfId="1551"/>
    <cellStyle name="20% - Accent1 115 5" xfId="1552"/>
    <cellStyle name="20% - Accent1 115 5 2" xfId="1553"/>
    <cellStyle name="20% - Accent1 115 6" xfId="1554"/>
    <cellStyle name="20% - Accent1 116" xfId="1555"/>
    <cellStyle name="20% - Accent1 116 2" xfId="1556"/>
    <cellStyle name="20% - Accent1 116 2 2" xfId="1557"/>
    <cellStyle name="20% - Accent1 116 2 2 2" xfId="1558"/>
    <cellStyle name="20% - Accent1 116 2 2 2 2" xfId="1559"/>
    <cellStyle name="20% - Accent1 116 2 2 2 3" xfId="1560"/>
    <cellStyle name="20% - Accent1 116 2 2 3" xfId="1561"/>
    <cellStyle name="20% - Accent1 116 2 2 4" xfId="1562"/>
    <cellStyle name="20% - Accent1 116 2 3" xfId="1563"/>
    <cellStyle name="20% - Accent1 116 2 3 2" xfId="1564"/>
    <cellStyle name="20% - Accent1 116 2 3 2 2" xfId="1565"/>
    <cellStyle name="20% - Accent1 116 2 3 3" xfId="1566"/>
    <cellStyle name="20% - Accent1 116 2 4" xfId="1567"/>
    <cellStyle name="20% - Accent1 116 2 4 2" xfId="1568"/>
    <cellStyle name="20% - Accent1 116 2 5" xfId="1569"/>
    <cellStyle name="20% - Accent1 116 3" xfId="1570"/>
    <cellStyle name="20% - Accent1 116 3 2" xfId="1571"/>
    <cellStyle name="20% - Accent1 116 3 2 2" xfId="1572"/>
    <cellStyle name="20% - Accent1 116 3 2 3" xfId="1573"/>
    <cellStyle name="20% - Accent1 116 3 3" xfId="1574"/>
    <cellStyle name="20% - Accent1 116 3 4" xfId="1575"/>
    <cellStyle name="20% - Accent1 116 4" xfId="1576"/>
    <cellStyle name="20% - Accent1 116 4 2" xfId="1577"/>
    <cellStyle name="20% - Accent1 116 4 2 2" xfId="1578"/>
    <cellStyle name="20% - Accent1 116 4 3" xfId="1579"/>
    <cellStyle name="20% - Accent1 116 5" xfId="1580"/>
    <cellStyle name="20% - Accent1 116 5 2" xfId="1581"/>
    <cellStyle name="20% - Accent1 116 6" xfId="1582"/>
    <cellStyle name="20% - Accent1 117" xfId="1583"/>
    <cellStyle name="20% - Accent1 117 2" xfId="1584"/>
    <cellStyle name="20% - Accent1 117 2 2" xfId="1585"/>
    <cellStyle name="20% - Accent1 117 2 2 2" xfId="1586"/>
    <cellStyle name="20% - Accent1 117 2 2 2 2" xfId="1587"/>
    <cellStyle name="20% - Accent1 117 2 2 2 3" xfId="1588"/>
    <cellStyle name="20% - Accent1 117 2 2 3" xfId="1589"/>
    <cellStyle name="20% - Accent1 117 2 2 4" xfId="1590"/>
    <cellStyle name="20% - Accent1 117 2 3" xfId="1591"/>
    <cellStyle name="20% - Accent1 117 2 3 2" xfId="1592"/>
    <cellStyle name="20% - Accent1 117 2 3 2 2" xfId="1593"/>
    <cellStyle name="20% - Accent1 117 2 3 3" xfId="1594"/>
    <cellStyle name="20% - Accent1 117 2 4" xfId="1595"/>
    <cellStyle name="20% - Accent1 117 2 4 2" xfId="1596"/>
    <cellStyle name="20% - Accent1 117 2 5" xfId="1597"/>
    <cellStyle name="20% - Accent1 117 3" xfId="1598"/>
    <cellStyle name="20% - Accent1 117 3 2" xfId="1599"/>
    <cellStyle name="20% - Accent1 117 3 2 2" xfId="1600"/>
    <cellStyle name="20% - Accent1 117 3 2 3" xfId="1601"/>
    <cellStyle name="20% - Accent1 117 3 3" xfId="1602"/>
    <cellStyle name="20% - Accent1 117 3 4" xfId="1603"/>
    <cellStyle name="20% - Accent1 117 4" xfId="1604"/>
    <cellStyle name="20% - Accent1 117 4 2" xfId="1605"/>
    <cellStyle name="20% - Accent1 117 4 2 2" xfId="1606"/>
    <cellStyle name="20% - Accent1 117 4 3" xfId="1607"/>
    <cellStyle name="20% - Accent1 117 5" xfId="1608"/>
    <cellStyle name="20% - Accent1 117 5 2" xfId="1609"/>
    <cellStyle name="20% - Accent1 117 6" xfId="1610"/>
    <cellStyle name="20% - Accent1 118" xfId="1611"/>
    <cellStyle name="20% - Accent1 118 2" xfId="1612"/>
    <cellStyle name="20% - Accent1 118 2 2" xfId="1613"/>
    <cellStyle name="20% - Accent1 118 2 2 2" xfId="1614"/>
    <cellStyle name="20% - Accent1 118 2 2 2 2" xfId="1615"/>
    <cellStyle name="20% - Accent1 118 2 2 2 3" xfId="1616"/>
    <cellStyle name="20% - Accent1 118 2 2 3" xfId="1617"/>
    <cellStyle name="20% - Accent1 118 2 2 4" xfId="1618"/>
    <cellStyle name="20% - Accent1 118 2 3" xfId="1619"/>
    <cellStyle name="20% - Accent1 118 2 3 2" xfId="1620"/>
    <cellStyle name="20% - Accent1 118 2 3 2 2" xfId="1621"/>
    <cellStyle name="20% - Accent1 118 2 3 3" xfId="1622"/>
    <cellStyle name="20% - Accent1 118 2 4" xfId="1623"/>
    <cellStyle name="20% - Accent1 118 2 4 2" xfId="1624"/>
    <cellStyle name="20% - Accent1 118 2 5" xfId="1625"/>
    <cellStyle name="20% - Accent1 118 3" xfId="1626"/>
    <cellStyle name="20% - Accent1 118 3 2" xfId="1627"/>
    <cellStyle name="20% - Accent1 118 3 2 2" xfId="1628"/>
    <cellStyle name="20% - Accent1 118 3 2 3" xfId="1629"/>
    <cellStyle name="20% - Accent1 118 3 3" xfId="1630"/>
    <cellStyle name="20% - Accent1 118 3 4" xfId="1631"/>
    <cellStyle name="20% - Accent1 118 4" xfId="1632"/>
    <cellStyle name="20% - Accent1 118 4 2" xfId="1633"/>
    <cellStyle name="20% - Accent1 118 4 2 2" xfId="1634"/>
    <cellStyle name="20% - Accent1 118 4 3" xfId="1635"/>
    <cellStyle name="20% - Accent1 118 5" xfId="1636"/>
    <cellStyle name="20% - Accent1 118 5 2" xfId="1637"/>
    <cellStyle name="20% - Accent1 118 6" xfId="1638"/>
    <cellStyle name="20% - Accent1 119" xfId="1639"/>
    <cellStyle name="20% - Accent1 119 2" xfId="1640"/>
    <cellStyle name="20% - Accent1 119 2 2" xfId="1641"/>
    <cellStyle name="20% - Accent1 119 2 2 2" xfId="1642"/>
    <cellStyle name="20% - Accent1 119 2 2 2 2" xfId="1643"/>
    <cellStyle name="20% - Accent1 119 2 2 2 3" xfId="1644"/>
    <cellStyle name="20% - Accent1 119 2 2 3" xfId="1645"/>
    <cellStyle name="20% - Accent1 119 2 2 4" xfId="1646"/>
    <cellStyle name="20% - Accent1 119 2 3" xfId="1647"/>
    <cellStyle name="20% - Accent1 119 2 3 2" xfId="1648"/>
    <cellStyle name="20% - Accent1 119 2 3 2 2" xfId="1649"/>
    <cellStyle name="20% - Accent1 119 2 3 3" xfId="1650"/>
    <cellStyle name="20% - Accent1 119 2 4" xfId="1651"/>
    <cellStyle name="20% - Accent1 119 2 4 2" xfId="1652"/>
    <cellStyle name="20% - Accent1 119 2 5" xfId="1653"/>
    <cellStyle name="20% - Accent1 119 3" xfId="1654"/>
    <cellStyle name="20% - Accent1 119 3 2" xfId="1655"/>
    <cellStyle name="20% - Accent1 119 3 2 2" xfId="1656"/>
    <cellStyle name="20% - Accent1 119 3 2 3" xfId="1657"/>
    <cellStyle name="20% - Accent1 119 3 3" xfId="1658"/>
    <cellStyle name="20% - Accent1 119 3 4" xfId="1659"/>
    <cellStyle name="20% - Accent1 119 4" xfId="1660"/>
    <cellStyle name="20% - Accent1 119 4 2" xfId="1661"/>
    <cellStyle name="20% - Accent1 119 4 2 2" xfId="1662"/>
    <cellStyle name="20% - Accent1 119 4 3" xfId="1663"/>
    <cellStyle name="20% - Accent1 119 5" xfId="1664"/>
    <cellStyle name="20% - Accent1 119 5 2" xfId="1665"/>
    <cellStyle name="20% - Accent1 119 6" xfId="1666"/>
    <cellStyle name="20% - Accent1 12" xfId="1667"/>
    <cellStyle name="20% - Accent1 12 10" xfId="1668"/>
    <cellStyle name="20% - Accent1 12 11" xfId="1669"/>
    <cellStyle name="20% - Accent1 12 12" xfId="1670"/>
    <cellStyle name="20% - Accent1 12 2" xfId="1671"/>
    <cellStyle name="20% - Accent1 12 2 10" xfId="1672"/>
    <cellStyle name="20% - Accent1 12 2 2" xfId="1673"/>
    <cellStyle name="20% - Accent1 12 2 3" xfId="1674"/>
    <cellStyle name="20% - Accent1 12 2 4" xfId="1675"/>
    <cellStyle name="20% - Accent1 12 2 5" xfId="1676"/>
    <cellStyle name="20% - Accent1 12 2 6" xfId="1677"/>
    <cellStyle name="20% - Accent1 12 2 7" xfId="1678"/>
    <cellStyle name="20% - Accent1 12 2 8" xfId="1679"/>
    <cellStyle name="20% - Accent1 12 2 9" xfId="1680"/>
    <cellStyle name="20% - Accent1 12 3" xfId="1681"/>
    <cellStyle name="20% - Accent1 12 3 2" xfId="1682"/>
    <cellStyle name="20% - Accent1 12 4" xfId="1683"/>
    <cellStyle name="20% - Accent1 12 5" xfId="1684"/>
    <cellStyle name="20% - Accent1 12 6" xfId="1685"/>
    <cellStyle name="20% - Accent1 12 7" xfId="1686"/>
    <cellStyle name="20% - Accent1 12 8" xfId="1687"/>
    <cellStyle name="20% - Accent1 12 9" xfId="1688"/>
    <cellStyle name="20% - Accent1 120" xfId="1689"/>
    <cellStyle name="20% - Accent1 120 2" xfId="1690"/>
    <cellStyle name="20% - Accent1 120 2 2" xfId="1691"/>
    <cellStyle name="20% - Accent1 120 2 2 2" xfId="1692"/>
    <cellStyle name="20% - Accent1 120 2 2 3" xfId="1693"/>
    <cellStyle name="20% - Accent1 120 2 3" xfId="1694"/>
    <cellStyle name="20% - Accent1 120 2 4" xfId="1695"/>
    <cellStyle name="20% - Accent1 120 3" xfId="1696"/>
    <cellStyle name="20% - Accent1 120 3 2" xfId="1697"/>
    <cellStyle name="20% - Accent1 120 3 2 2" xfId="1698"/>
    <cellStyle name="20% - Accent1 120 3 3" xfId="1699"/>
    <cellStyle name="20% - Accent1 120 4" xfId="1700"/>
    <cellStyle name="20% - Accent1 120 4 2" xfId="1701"/>
    <cellStyle name="20% - Accent1 120 5" xfId="1702"/>
    <cellStyle name="20% - Accent1 121" xfId="1703"/>
    <cellStyle name="20% - Accent1 121 2" xfId="1704"/>
    <cellStyle name="20% - Accent1 121 2 2" xfId="1705"/>
    <cellStyle name="20% - Accent1 121 2 2 2" xfId="1706"/>
    <cellStyle name="20% - Accent1 121 2 3" xfId="1707"/>
    <cellStyle name="20% - Accent1 121 3" xfId="1708"/>
    <cellStyle name="20% - Accent1 121 3 2" xfId="1709"/>
    <cellStyle name="20% - Accent1 121 3 2 2" xfId="1710"/>
    <cellStyle name="20% - Accent1 121 3 3" xfId="1711"/>
    <cellStyle name="20% - Accent1 121 4" xfId="1712"/>
    <cellStyle name="20% - Accent1 121 4 2" xfId="1713"/>
    <cellStyle name="20% - Accent1 121 5" xfId="1714"/>
    <cellStyle name="20% - Accent1 122" xfId="1715"/>
    <cellStyle name="20% - Accent1 122 2" xfId="1716"/>
    <cellStyle name="20% - Accent1 122 2 2" xfId="1717"/>
    <cellStyle name="20% - Accent1 122 2 3" xfId="1718"/>
    <cellStyle name="20% - Accent1 122 3" xfId="1719"/>
    <cellStyle name="20% - Accent1 122 4" xfId="1720"/>
    <cellStyle name="20% - Accent1 123" xfId="1721"/>
    <cellStyle name="20% - Accent1 123 2" xfId="1722"/>
    <cellStyle name="20% - Accent1 123 2 2" xfId="1723"/>
    <cellStyle name="20% - Accent1 123 2 3" xfId="1724"/>
    <cellStyle name="20% - Accent1 123 3" xfId="1725"/>
    <cellStyle name="20% - Accent1 123 4" xfId="1726"/>
    <cellStyle name="20% - Accent1 124" xfId="1727"/>
    <cellStyle name="20% - Accent1 124 2" xfId="1728"/>
    <cellStyle name="20% - Accent1 124 3" xfId="1729"/>
    <cellStyle name="20% - Accent1 125" xfId="1730"/>
    <cellStyle name="20% - Accent1 125 2" xfId="1731"/>
    <cellStyle name="20% - Accent1 126" xfId="1732"/>
    <cellStyle name="20% - Accent1 126 2" xfId="1733"/>
    <cellStyle name="20% - Accent1 127" xfId="1734"/>
    <cellStyle name="20% - Accent1 127 2" xfId="1735"/>
    <cellStyle name="20% - Accent1 128" xfId="1736"/>
    <cellStyle name="20% - Accent1 128 2" xfId="1737"/>
    <cellStyle name="20% - Accent1 129" xfId="1738"/>
    <cellStyle name="20% - Accent1 129 2" xfId="1739"/>
    <cellStyle name="20% - Accent1 13" xfId="1740"/>
    <cellStyle name="20% - Accent1 13 10" xfId="1741"/>
    <cellStyle name="20% - Accent1 13 11" xfId="1742"/>
    <cellStyle name="20% - Accent1 13 12" xfId="1743"/>
    <cellStyle name="20% - Accent1 13 2" xfId="1744"/>
    <cellStyle name="20% - Accent1 13 2 10" xfId="1745"/>
    <cellStyle name="20% - Accent1 13 2 2" xfId="1746"/>
    <cellStyle name="20% - Accent1 13 2 3" xfId="1747"/>
    <cellStyle name="20% - Accent1 13 2 4" xfId="1748"/>
    <cellStyle name="20% - Accent1 13 2 5" xfId="1749"/>
    <cellStyle name="20% - Accent1 13 2 6" xfId="1750"/>
    <cellStyle name="20% - Accent1 13 2 7" xfId="1751"/>
    <cellStyle name="20% - Accent1 13 2 8" xfId="1752"/>
    <cellStyle name="20% - Accent1 13 2 9" xfId="1753"/>
    <cellStyle name="20% - Accent1 13 3" xfId="1754"/>
    <cellStyle name="20% - Accent1 13 3 2" xfId="1755"/>
    <cellStyle name="20% - Accent1 13 4" xfId="1756"/>
    <cellStyle name="20% - Accent1 13 5" xfId="1757"/>
    <cellStyle name="20% - Accent1 13 6" xfId="1758"/>
    <cellStyle name="20% - Accent1 13 7" xfId="1759"/>
    <cellStyle name="20% - Accent1 13 8" xfId="1760"/>
    <cellStyle name="20% - Accent1 13 9" xfId="1761"/>
    <cellStyle name="20% - Accent1 130" xfId="1762"/>
    <cellStyle name="20% - Accent1 131" xfId="1763"/>
    <cellStyle name="20% - Accent1 132" xfId="1764"/>
    <cellStyle name="20% - Accent1 133" xfId="1765"/>
    <cellStyle name="20% - Accent1 134" xfId="1766"/>
    <cellStyle name="20% - Accent1 135" xfId="1767"/>
    <cellStyle name="20% - Accent1 136" xfId="1768"/>
    <cellStyle name="20% - Accent1 137" xfId="1769"/>
    <cellStyle name="20% - Accent1 138" xfId="1770"/>
    <cellStyle name="20% - Accent1 139" xfId="1771"/>
    <cellStyle name="20% - Accent1 14" xfId="1772"/>
    <cellStyle name="20% - Accent1 14 10" xfId="1773"/>
    <cellStyle name="20% - Accent1 14 11" xfId="1774"/>
    <cellStyle name="20% - Accent1 14 12" xfId="1775"/>
    <cellStyle name="20% - Accent1 14 2" xfId="1776"/>
    <cellStyle name="20% - Accent1 14 2 2" xfId="1777"/>
    <cellStyle name="20% - Accent1 14 3" xfId="1778"/>
    <cellStyle name="20% - Accent1 14 3 2" xfId="1779"/>
    <cellStyle name="20% - Accent1 14 4" xfId="1780"/>
    <cellStyle name="20% - Accent1 14 5" xfId="1781"/>
    <cellStyle name="20% - Accent1 14 6" xfId="1782"/>
    <cellStyle name="20% - Accent1 14 7" xfId="1783"/>
    <cellStyle name="20% - Accent1 14 8" xfId="1784"/>
    <cellStyle name="20% - Accent1 14 9" xfId="1785"/>
    <cellStyle name="20% - Accent1 140" xfId="1786"/>
    <cellStyle name="20% - Accent1 141" xfId="1787"/>
    <cellStyle name="20% - Accent1 142" xfId="1788"/>
    <cellStyle name="20% - Accent1 143" xfId="1789"/>
    <cellStyle name="20% - Accent1 144" xfId="1790"/>
    <cellStyle name="20% - Accent1 145" xfId="1791"/>
    <cellStyle name="20% - Accent1 146" xfId="1792"/>
    <cellStyle name="20% - Accent1 147" xfId="1793"/>
    <cellStyle name="20% - Accent1 148" xfId="1794"/>
    <cellStyle name="20% - Accent1 149" xfId="1795"/>
    <cellStyle name="20% - Accent1 15" xfId="1796"/>
    <cellStyle name="20% - Accent1 15 10" xfId="1797"/>
    <cellStyle name="20% - Accent1 15 11" xfId="1798"/>
    <cellStyle name="20% - Accent1 15 12" xfId="1799"/>
    <cellStyle name="20% - Accent1 15 2" xfId="1800"/>
    <cellStyle name="20% - Accent1 15 2 2" xfId="1801"/>
    <cellStyle name="20% - Accent1 15 3" xfId="1802"/>
    <cellStyle name="20% - Accent1 15 3 2" xfId="1803"/>
    <cellStyle name="20% - Accent1 15 4" xfId="1804"/>
    <cellStyle name="20% - Accent1 15 5" xfId="1805"/>
    <cellStyle name="20% - Accent1 15 6" xfId="1806"/>
    <cellStyle name="20% - Accent1 15 7" xfId="1807"/>
    <cellStyle name="20% - Accent1 15 8" xfId="1808"/>
    <cellStyle name="20% - Accent1 15 9" xfId="1809"/>
    <cellStyle name="20% - Accent1 150" xfId="1810"/>
    <cellStyle name="20% - Accent1 151" xfId="1811"/>
    <cellStyle name="20% - Accent1 152" xfId="1812"/>
    <cellStyle name="20% - Accent1 153" xfId="1813"/>
    <cellStyle name="20% - Accent1 154" xfId="1814"/>
    <cellStyle name="20% - Accent1 155" xfId="1815"/>
    <cellStyle name="20% - Accent1 156" xfId="1816"/>
    <cellStyle name="20% - Accent1 157" xfId="1817"/>
    <cellStyle name="20% - Accent1 158" xfId="1818"/>
    <cellStyle name="20% - Accent1 159" xfId="1819"/>
    <cellStyle name="20% - Accent1 16" xfId="1820"/>
    <cellStyle name="20% - Accent1 16 2" xfId="1821"/>
    <cellStyle name="20% - Accent1 16 2 2" xfId="1822"/>
    <cellStyle name="20% - Accent1 16 3" xfId="1823"/>
    <cellStyle name="20% - Accent1 16 3 2" xfId="1824"/>
    <cellStyle name="20% - Accent1 16 4" xfId="1825"/>
    <cellStyle name="20% - Accent1 160" xfId="1826"/>
    <cellStyle name="20% - Accent1 161" xfId="1827"/>
    <cellStyle name="20% - Accent1 162" xfId="1828"/>
    <cellStyle name="20% - Accent1 163" xfId="1829"/>
    <cellStyle name="20% - Accent1 17" xfId="1830"/>
    <cellStyle name="20% - Accent1 17 2" xfId="1831"/>
    <cellStyle name="20% - Accent1 17 2 2" xfId="1832"/>
    <cellStyle name="20% - Accent1 17 3" xfId="1833"/>
    <cellStyle name="20% - Accent1 17 3 2" xfId="1834"/>
    <cellStyle name="20% - Accent1 17 4" xfId="1835"/>
    <cellStyle name="20% - Accent1 18" xfId="1836"/>
    <cellStyle name="20% - Accent1 18 2" xfId="1837"/>
    <cellStyle name="20% - Accent1 18 2 2" xfId="1838"/>
    <cellStyle name="20% - Accent1 18 3" xfId="1839"/>
    <cellStyle name="20% - Accent1 18 3 2" xfId="1840"/>
    <cellStyle name="20% - Accent1 18 4" xfId="1841"/>
    <cellStyle name="20% - Accent1 19" xfId="1842"/>
    <cellStyle name="20% - Accent1 19 2" xfId="1843"/>
    <cellStyle name="20% - Accent1 19 2 2" xfId="1844"/>
    <cellStyle name="20% - Accent1 19 3" xfId="1845"/>
    <cellStyle name="20% - Accent1 19 3 2" xfId="1846"/>
    <cellStyle name="20% - Accent1 19 4" xfId="1847"/>
    <cellStyle name="20% - Accent1 2" xfId="14"/>
    <cellStyle name="20% - Accent1 2 10" xfId="1848"/>
    <cellStyle name="20% - Accent1 2 11" xfId="1849"/>
    <cellStyle name="20% - Accent1 2 2" xfId="1850"/>
    <cellStyle name="20% - Accent1 2 2 10" xfId="1851"/>
    <cellStyle name="20% - Accent1 2 2 10 10" xfId="1852"/>
    <cellStyle name="20% - Accent1 2 2 10 2" xfId="1853"/>
    <cellStyle name="20% - Accent1 2 2 10 3" xfId="1854"/>
    <cellStyle name="20% - Accent1 2 2 10 4" xfId="1855"/>
    <cellStyle name="20% - Accent1 2 2 10 5" xfId="1856"/>
    <cellStyle name="20% - Accent1 2 2 10 6" xfId="1857"/>
    <cellStyle name="20% - Accent1 2 2 10 7" xfId="1858"/>
    <cellStyle name="20% - Accent1 2 2 10 8" xfId="1859"/>
    <cellStyle name="20% - Accent1 2 2 10 9" xfId="1860"/>
    <cellStyle name="20% - Accent1 2 2 11" xfId="1861"/>
    <cellStyle name="20% - Accent1 2 2 12" xfId="1862"/>
    <cellStyle name="20% - Accent1 2 2 13" xfId="1863"/>
    <cellStyle name="20% - Accent1 2 2 14" xfId="1864"/>
    <cellStyle name="20% - Accent1 2 2 15" xfId="1865"/>
    <cellStyle name="20% - Accent1 2 2 16" xfId="1866"/>
    <cellStyle name="20% - Accent1 2 2 17" xfId="1867"/>
    <cellStyle name="20% - Accent1 2 2 18" xfId="1868"/>
    <cellStyle name="20% - Accent1 2 2 19" xfId="1869"/>
    <cellStyle name="20% - Accent1 2 2 2" xfId="1870"/>
    <cellStyle name="20% - Accent1 2 2 2 10" xfId="1871"/>
    <cellStyle name="20% - Accent1 2 2 2 11" xfId="1872"/>
    <cellStyle name="20% - Accent1 2 2 2 2" xfId="1873"/>
    <cellStyle name="20% - Accent1 2 2 2 2 10" xfId="1874"/>
    <cellStyle name="20% - Accent1 2 2 2 2 2" xfId="1875"/>
    <cellStyle name="20% - Accent1 2 2 2 2 3" xfId="1876"/>
    <cellStyle name="20% - Accent1 2 2 2 2 4" xfId="1877"/>
    <cellStyle name="20% - Accent1 2 2 2 2 5" xfId="1878"/>
    <cellStyle name="20% - Accent1 2 2 2 2 6" xfId="1879"/>
    <cellStyle name="20% - Accent1 2 2 2 2 7" xfId="1880"/>
    <cellStyle name="20% - Accent1 2 2 2 2 8" xfId="1881"/>
    <cellStyle name="20% - Accent1 2 2 2 2 9" xfId="1882"/>
    <cellStyle name="20% - Accent1 2 2 2 3" xfId="1883"/>
    <cellStyle name="20% - Accent1 2 2 2 4" xfId="1884"/>
    <cellStyle name="20% - Accent1 2 2 2 5" xfId="1885"/>
    <cellStyle name="20% - Accent1 2 2 2 6" xfId="1886"/>
    <cellStyle name="20% - Accent1 2 2 2 7" xfId="1887"/>
    <cellStyle name="20% - Accent1 2 2 2 8" xfId="1888"/>
    <cellStyle name="20% - Accent1 2 2 2 9" xfId="1889"/>
    <cellStyle name="20% - Accent1 2 2 3" xfId="1890"/>
    <cellStyle name="20% - Accent1 2 2 3 10" xfId="1891"/>
    <cellStyle name="20% - Accent1 2 2 3 11" xfId="1892"/>
    <cellStyle name="20% - Accent1 2 2 3 2" xfId="1893"/>
    <cellStyle name="20% - Accent1 2 2 3 2 10" xfId="1894"/>
    <cellStyle name="20% - Accent1 2 2 3 2 2" xfId="1895"/>
    <cellStyle name="20% - Accent1 2 2 3 2 3" xfId="1896"/>
    <cellStyle name="20% - Accent1 2 2 3 2 4" xfId="1897"/>
    <cellStyle name="20% - Accent1 2 2 3 2 5" xfId="1898"/>
    <cellStyle name="20% - Accent1 2 2 3 2 6" xfId="1899"/>
    <cellStyle name="20% - Accent1 2 2 3 2 7" xfId="1900"/>
    <cellStyle name="20% - Accent1 2 2 3 2 8" xfId="1901"/>
    <cellStyle name="20% - Accent1 2 2 3 2 9" xfId="1902"/>
    <cellStyle name="20% - Accent1 2 2 3 3" xfId="1903"/>
    <cellStyle name="20% - Accent1 2 2 3 4" xfId="1904"/>
    <cellStyle name="20% - Accent1 2 2 3 5" xfId="1905"/>
    <cellStyle name="20% - Accent1 2 2 3 6" xfId="1906"/>
    <cellStyle name="20% - Accent1 2 2 3 7" xfId="1907"/>
    <cellStyle name="20% - Accent1 2 2 3 8" xfId="1908"/>
    <cellStyle name="20% - Accent1 2 2 3 9" xfId="1909"/>
    <cellStyle name="20% - Accent1 2 2 4" xfId="1910"/>
    <cellStyle name="20% - Accent1 2 2 4 10" xfId="1911"/>
    <cellStyle name="20% - Accent1 2 2 4 11" xfId="1912"/>
    <cellStyle name="20% - Accent1 2 2 4 2" xfId="1913"/>
    <cellStyle name="20% - Accent1 2 2 4 2 10" xfId="1914"/>
    <cellStyle name="20% - Accent1 2 2 4 2 2" xfId="1915"/>
    <cellStyle name="20% - Accent1 2 2 4 2 3" xfId="1916"/>
    <cellStyle name="20% - Accent1 2 2 4 2 4" xfId="1917"/>
    <cellStyle name="20% - Accent1 2 2 4 2 5" xfId="1918"/>
    <cellStyle name="20% - Accent1 2 2 4 2 6" xfId="1919"/>
    <cellStyle name="20% - Accent1 2 2 4 2 7" xfId="1920"/>
    <cellStyle name="20% - Accent1 2 2 4 2 8" xfId="1921"/>
    <cellStyle name="20% - Accent1 2 2 4 2 9" xfId="1922"/>
    <cellStyle name="20% - Accent1 2 2 4 3" xfId="1923"/>
    <cellStyle name="20% - Accent1 2 2 4 4" xfId="1924"/>
    <cellStyle name="20% - Accent1 2 2 4 5" xfId="1925"/>
    <cellStyle name="20% - Accent1 2 2 4 6" xfId="1926"/>
    <cellStyle name="20% - Accent1 2 2 4 7" xfId="1927"/>
    <cellStyle name="20% - Accent1 2 2 4 8" xfId="1928"/>
    <cellStyle name="20% - Accent1 2 2 4 9" xfId="1929"/>
    <cellStyle name="20% - Accent1 2 2 5" xfId="1930"/>
    <cellStyle name="20% - Accent1 2 2 5 10" xfId="1931"/>
    <cellStyle name="20% - Accent1 2 2 5 11" xfId="1932"/>
    <cellStyle name="20% - Accent1 2 2 5 2" xfId="1933"/>
    <cellStyle name="20% - Accent1 2 2 5 2 10" xfId="1934"/>
    <cellStyle name="20% - Accent1 2 2 5 2 2" xfId="1935"/>
    <cellStyle name="20% - Accent1 2 2 5 2 3" xfId="1936"/>
    <cellStyle name="20% - Accent1 2 2 5 2 4" xfId="1937"/>
    <cellStyle name="20% - Accent1 2 2 5 2 5" xfId="1938"/>
    <cellStyle name="20% - Accent1 2 2 5 2 6" xfId="1939"/>
    <cellStyle name="20% - Accent1 2 2 5 2 7" xfId="1940"/>
    <cellStyle name="20% - Accent1 2 2 5 2 8" xfId="1941"/>
    <cellStyle name="20% - Accent1 2 2 5 2 9" xfId="1942"/>
    <cellStyle name="20% - Accent1 2 2 5 3" xfId="1943"/>
    <cellStyle name="20% - Accent1 2 2 5 4" xfId="1944"/>
    <cellStyle name="20% - Accent1 2 2 5 5" xfId="1945"/>
    <cellStyle name="20% - Accent1 2 2 5 6" xfId="1946"/>
    <cellStyle name="20% - Accent1 2 2 5 7" xfId="1947"/>
    <cellStyle name="20% - Accent1 2 2 5 8" xfId="1948"/>
    <cellStyle name="20% - Accent1 2 2 5 9" xfId="1949"/>
    <cellStyle name="20% - Accent1 2 2 6" xfId="1950"/>
    <cellStyle name="20% - Accent1 2 2 6 10" xfId="1951"/>
    <cellStyle name="20% - Accent1 2 2 6 11" xfId="1952"/>
    <cellStyle name="20% - Accent1 2 2 6 2" xfId="1953"/>
    <cellStyle name="20% - Accent1 2 2 6 2 10" xfId="1954"/>
    <cellStyle name="20% - Accent1 2 2 6 2 2" xfId="1955"/>
    <cellStyle name="20% - Accent1 2 2 6 2 3" xfId="1956"/>
    <cellStyle name="20% - Accent1 2 2 6 2 4" xfId="1957"/>
    <cellStyle name="20% - Accent1 2 2 6 2 5" xfId="1958"/>
    <cellStyle name="20% - Accent1 2 2 6 2 6" xfId="1959"/>
    <cellStyle name="20% - Accent1 2 2 6 2 7" xfId="1960"/>
    <cellStyle name="20% - Accent1 2 2 6 2 8" xfId="1961"/>
    <cellStyle name="20% - Accent1 2 2 6 2 9" xfId="1962"/>
    <cellStyle name="20% - Accent1 2 2 6 3" xfId="1963"/>
    <cellStyle name="20% - Accent1 2 2 6 4" xfId="1964"/>
    <cellStyle name="20% - Accent1 2 2 6 5" xfId="1965"/>
    <cellStyle name="20% - Accent1 2 2 6 6" xfId="1966"/>
    <cellStyle name="20% - Accent1 2 2 6 7" xfId="1967"/>
    <cellStyle name="20% - Accent1 2 2 6 8" xfId="1968"/>
    <cellStyle name="20% - Accent1 2 2 6 9" xfId="1969"/>
    <cellStyle name="20% - Accent1 2 2 7" xfId="1970"/>
    <cellStyle name="20% - Accent1 2 2 7 10" xfId="1971"/>
    <cellStyle name="20% - Accent1 2 2 7 11" xfId="1972"/>
    <cellStyle name="20% - Accent1 2 2 7 2" xfId="1973"/>
    <cellStyle name="20% - Accent1 2 2 7 2 10" xfId="1974"/>
    <cellStyle name="20% - Accent1 2 2 7 2 2" xfId="1975"/>
    <cellStyle name="20% - Accent1 2 2 7 2 3" xfId="1976"/>
    <cellStyle name="20% - Accent1 2 2 7 2 4" xfId="1977"/>
    <cellStyle name="20% - Accent1 2 2 7 2 5" xfId="1978"/>
    <cellStyle name="20% - Accent1 2 2 7 2 6" xfId="1979"/>
    <cellStyle name="20% - Accent1 2 2 7 2 7" xfId="1980"/>
    <cellStyle name="20% - Accent1 2 2 7 2 8" xfId="1981"/>
    <cellStyle name="20% - Accent1 2 2 7 2 9" xfId="1982"/>
    <cellStyle name="20% - Accent1 2 2 7 3" xfId="1983"/>
    <cellStyle name="20% - Accent1 2 2 7 4" xfId="1984"/>
    <cellStyle name="20% - Accent1 2 2 7 5" xfId="1985"/>
    <cellStyle name="20% - Accent1 2 2 7 6" xfId="1986"/>
    <cellStyle name="20% - Accent1 2 2 7 7" xfId="1987"/>
    <cellStyle name="20% - Accent1 2 2 7 8" xfId="1988"/>
    <cellStyle name="20% - Accent1 2 2 7 9" xfId="1989"/>
    <cellStyle name="20% - Accent1 2 2 8" xfId="1990"/>
    <cellStyle name="20% - Accent1 2 2 8 10" xfId="1991"/>
    <cellStyle name="20% - Accent1 2 2 8 11" xfId="1992"/>
    <cellStyle name="20% - Accent1 2 2 8 2" xfId="1993"/>
    <cellStyle name="20% - Accent1 2 2 8 2 10" xfId="1994"/>
    <cellStyle name="20% - Accent1 2 2 8 2 2" xfId="1995"/>
    <cellStyle name="20% - Accent1 2 2 8 2 3" xfId="1996"/>
    <cellStyle name="20% - Accent1 2 2 8 2 4" xfId="1997"/>
    <cellStyle name="20% - Accent1 2 2 8 2 5" xfId="1998"/>
    <cellStyle name="20% - Accent1 2 2 8 2 6" xfId="1999"/>
    <cellStyle name="20% - Accent1 2 2 8 2 7" xfId="2000"/>
    <cellStyle name="20% - Accent1 2 2 8 2 8" xfId="2001"/>
    <cellStyle name="20% - Accent1 2 2 8 2 9" xfId="2002"/>
    <cellStyle name="20% - Accent1 2 2 8 3" xfId="2003"/>
    <cellStyle name="20% - Accent1 2 2 8 4" xfId="2004"/>
    <cellStyle name="20% - Accent1 2 2 8 5" xfId="2005"/>
    <cellStyle name="20% - Accent1 2 2 8 6" xfId="2006"/>
    <cellStyle name="20% - Accent1 2 2 8 7" xfId="2007"/>
    <cellStyle name="20% - Accent1 2 2 8 8" xfId="2008"/>
    <cellStyle name="20% - Accent1 2 2 8 9" xfId="2009"/>
    <cellStyle name="20% - Accent1 2 2 9" xfId="2010"/>
    <cellStyle name="20% - Accent1 2 2 9 10" xfId="2011"/>
    <cellStyle name="20% - Accent1 2 2 9 11" xfId="2012"/>
    <cellStyle name="20% - Accent1 2 2 9 2" xfId="2013"/>
    <cellStyle name="20% - Accent1 2 2 9 2 10" xfId="2014"/>
    <cellStyle name="20% - Accent1 2 2 9 2 2" xfId="2015"/>
    <cellStyle name="20% - Accent1 2 2 9 2 3" xfId="2016"/>
    <cellStyle name="20% - Accent1 2 2 9 2 4" xfId="2017"/>
    <cellStyle name="20% - Accent1 2 2 9 2 5" xfId="2018"/>
    <cellStyle name="20% - Accent1 2 2 9 2 6" xfId="2019"/>
    <cellStyle name="20% - Accent1 2 2 9 2 7" xfId="2020"/>
    <cellStyle name="20% - Accent1 2 2 9 2 8" xfId="2021"/>
    <cellStyle name="20% - Accent1 2 2 9 2 9" xfId="2022"/>
    <cellStyle name="20% - Accent1 2 2 9 3" xfId="2023"/>
    <cellStyle name="20% - Accent1 2 2 9 4" xfId="2024"/>
    <cellStyle name="20% - Accent1 2 2 9 5" xfId="2025"/>
    <cellStyle name="20% - Accent1 2 2 9 6" xfId="2026"/>
    <cellStyle name="20% - Accent1 2 2 9 7" xfId="2027"/>
    <cellStyle name="20% - Accent1 2 2 9 8" xfId="2028"/>
    <cellStyle name="20% - Accent1 2 2 9 9" xfId="2029"/>
    <cellStyle name="20% - Accent1 2 3" xfId="2030"/>
    <cellStyle name="20% - Accent1 2 3 10" xfId="2031"/>
    <cellStyle name="20% - Accent1 2 3 10 10" xfId="2032"/>
    <cellStyle name="20% - Accent1 2 3 10 2" xfId="2033"/>
    <cellStyle name="20% - Accent1 2 3 10 3" xfId="2034"/>
    <cellStyle name="20% - Accent1 2 3 10 4" xfId="2035"/>
    <cellStyle name="20% - Accent1 2 3 10 5" xfId="2036"/>
    <cellStyle name="20% - Accent1 2 3 10 6" xfId="2037"/>
    <cellStyle name="20% - Accent1 2 3 10 7" xfId="2038"/>
    <cellStyle name="20% - Accent1 2 3 10 8" xfId="2039"/>
    <cellStyle name="20% - Accent1 2 3 10 9" xfId="2040"/>
    <cellStyle name="20% - Accent1 2 3 11" xfId="2041"/>
    <cellStyle name="20% - Accent1 2 3 12" xfId="2042"/>
    <cellStyle name="20% - Accent1 2 3 13" xfId="2043"/>
    <cellStyle name="20% - Accent1 2 3 14" xfId="2044"/>
    <cellStyle name="20% - Accent1 2 3 15" xfId="2045"/>
    <cellStyle name="20% - Accent1 2 3 16" xfId="2046"/>
    <cellStyle name="20% - Accent1 2 3 17" xfId="2047"/>
    <cellStyle name="20% - Accent1 2 3 18" xfId="2048"/>
    <cellStyle name="20% - Accent1 2 3 19" xfId="2049"/>
    <cellStyle name="20% - Accent1 2 3 2" xfId="2050"/>
    <cellStyle name="20% - Accent1 2 3 2 10" xfId="2051"/>
    <cellStyle name="20% - Accent1 2 3 2 11" xfId="2052"/>
    <cellStyle name="20% - Accent1 2 3 2 2" xfId="2053"/>
    <cellStyle name="20% - Accent1 2 3 2 2 10" xfId="2054"/>
    <cellStyle name="20% - Accent1 2 3 2 2 2" xfId="2055"/>
    <cellStyle name="20% - Accent1 2 3 2 2 3" xfId="2056"/>
    <cellStyle name="20% - Accent1 2 3 2 2 4" xfId="2057"/>
    <cellStyle name="20% - Accent1 2 3 2 2 5" xfId="2058"/>
    <cellStyle name="20% - Accent1 2 3 2 2 6" xfId="2059"/>
    <cellStyle name="20% - Accent1 2 3 2 2 7" xfId="2060"/>
    <cellStyle name="20% - Accent1 2 3 2 2 8" xfId="2061"/>
    <cellStyle name="20% - Accent1 2 3 2 2 9" xfId="2062"/>
    <cellStyle name="20% - Accent1 2 3 2 3" xfId="2063"/>
    <cellStyle name="20% - Accent1 2 3 2 4" xfId="2064"/>
    <cellStyle name="20% - Accent1 2 3 2 5" xfId="2065"/>
    <cellStyle name="20% - Accent1 2 3 2 6" xfId="2066"/>
    <cellStyle name="20% - Accent1 2 3 2 7" xfId="2067"/>
    <cellStyle name="20% - Accent1 2 3 2 8" xfId="2068"/>
    <cellStyle name="20% - Accent1 2 3 2 9" xfId="2069"/>
    <cellStyle name="20% - Accent1 2 3 3" xfId="2070"/>
    <cellStyle name="20% - Accent1 2 3 3 10" xfId="2071"/>
    <cellStyle name="20% - Accent1 2 3 3 11" xfId="2072"/>
    <cellStyle name="20% - Accent1 2 3 3 2" xfId="2073"/>
    <cellStyle name="20% - Accent1 2 3 3 2 10" xfId="2074"/>
    <cellStyle name="20% - Accent1 2 3 3 2 2" xfId="2075"/>
    <cellStyle name="20% - Accent1 2 3 3 2 3" xfId="2076"/>
    <cellStyle name="20% - Accent1 2 3 3 2 4" xfId="2077"/>
    <cellStyle name="20% - Accent1 2 3 3 2 5" xfId="2078"/>
    <cellStyle name="20% - Accent1 2 3 3 2 6" xfId="2079"/>
    <cellStyle name="20% - Accent1 2 3 3 2 7" xfId="2080"/>
    <cellStyle name="20% - Accent1 2 3 3 2 8" xfId="2081"/>
    <cellStyle name="20% - Accent1 2 3 3 2 9" xfId="2082"/>
    <cellStyle name="20% - Accent1 2 3 3 3" xfId="2083"/>
    <cellStyle name="20% - Accent1 2 3 3 4" xfId="2084"/>
    <cellStyle name="20% - Accent1 2 3 3 5" xfId="2085"/>
    <cellStyle name="20% - Accent1 2 3 3 6" xfId="2086"/>
    <cellStyle name="20% - Accent1 2 3 3 7" xfId="2087"/>
    <cellStyle name="20% - Accent1 2 3 3 8" xfId="2088"/>
    <cellStyle name="20% - Accent1 2 3 3 9" xfId="2089"/>
    <cellStyle name="20% - Accent1 2 3 4" xfId="2090"/>
    <cellStyle name="20% - Accent1 2 3 4 10" xfId="2091"/>
    <cellStyle name="20% - Accent1 2 3 4 11" xfId="2092"/>
    <cellStyle name="20% - Accent1 2 3 4 2" xfId="2093"/>
    <cellStyle name="20% - Accent1 2 3 4 2 10" xfId="2094"/>
    <cellStyle name="20% - Accent1 2 3 4 2 2" xfId="2095"/>
    <cellStyle name="20% - Accent1 2 3 4 2 3" xfId="2096"/>
    <cellStyle name="20% - Accent1 2 3 4 2 4" xfId="2097"/>
    <cellStyle name="20% - Accent1 2 3 4 2 5" xfId="2098"/>
    <cellStyle name="20% - Accent1 2 3 4 2 6" xfId="2099"/>
    <cellStyle name="20% - Accent1 2 3 4 2 7" xfId="2100"/>
    <cellStyle name="20% - Accent1 2 3 4 2 8" xfId="2101"/>
    <cellStyle name="20% - Accent1 2 3 4 2 9" xfId="2102"/>
    <cellStyle name="20% - Accent1 2 3 4 3" xfId="2103"/>
    <cellStyle name="20% - Accent1 2 3 4 4" xfId="2104"/>
    <cellStyle name="20% - Accent1 2 3 4 5" xfId="2105"/>
    <cellStyle name="20% - Accent1 2 3 4 6" xfId="2106"/>
    <cellStyle name="20% - Accent1 2 3 4 7" xfId="2107"/>
    <cellStyle name="20% - Accent1 2 3 4 8" xfId="2108"/>
    <cellStyle name="20% - Accent1 2 3 4 9" xfId="2109"/>
    <cellStyle name="20% - Accent1 2 3 5" xfId="2110"/>
    <cellStyle name="20% - Accent1 2 3 5 10" xfId="2111"/>
    <cellStyle name="20% - Accent1 2 3 5 11" xfId="2112"/>
    <cellStyle name="20% - Accent1 2 3 5 2" xfId="2113"/>
    <cellStyle name="20% - Accent1 2 3 5 2 10" xfId="2114"/>
    <cellStyle name="20% - Accent1 2 3 5 2 2" xfId="2115"/>
    <cellStyle name="20% - Accent1 2 3 5 2 3" xfId="2116"/>
    <cellStyle name="20% - Accent1 2 3 5 2 4" xfId="2117"/>
    <cellStyle name="20% - Accent1 2 3 5 2 5" xfId="2118"/>
    <cellStyle name="20% - Accent1 2 3 5 2 6" xfId="2119"/>
    <cellStyle name="20% - Accent1 2 3 5 2 7" xfId="2120"/>
    <cellStyle name="20% - Accent1 2 3 5 2 8" xfId="2121"/>
    <cellStyle name="20% - Accent1 2 3 5 2 9" xfId="2122"/>
    <cellStyle name="20% - Accent1 2 3 5 3" xfId="2123"/>
    <cellStyle name="20% - Accent1 2 3 5 4" xfId="2124"/>
    <cellStyle name="20% - Accent1 2 3 5 5" xfId="2125"/>
    <cellStyle name="20% - Accent1 2 3 5 6" xfId="2126"/>
    <cellStyle name="20% - Accent1 2 3 5 7" xfId="2127"/>
    <cellStyle name="20% - Accent1 2 3 5 8" xfId="2128"/>
    <cellStyle name="20% - Accent1 2 3 5 9" xfId="2129"/>
    <cellStyle name="20% - Accent1 2 3 6" xfId="2130"/>
    <cellStyle name="20% - Accent1 2 3 6 10" xfId="2131"/>
    <cellStyle name="20% - Accent1 2 3 6 11" xfId="2132"/>
    <cellStyle name="20% - Accent1 2 3 6 2" xfId="2133"/>
    <cellStyle name="20% - Accent1 2 3 6 2 10" xfId="2134"/>
    <cellStyle name="20% - Accent1 2 3 6 2 2" xfId="2135"/>
    <cellStyle name="20% - Accent1 2 3 6 2 3" xfId="2136"/>
    <cellStyle name="20% - Accent1 2 3 6 2 4" xfId="2137"/>
    <cellStyle name="20% - Accent1 2 3 6 2 5" xfId="2138"/>
    <cellStyle name="20% - Accent1 2 3 6 2 6" xfId="2139"/>
    <cellStyle name="20% - Accent1 2 3 6 2 7" xfId="2140"/>
    <cellStyle name="20% - Accent1 2 3 6 2 8" xfId="2141"/>
    <cellStyle name="20% - Accent1 2 3 6 2 9" xfId="2142"/>
    <cellStyle name="20% - Accent1 2 3 6 3" xfId="2143"/>
    <cellStyle name="20% - Accent1 2 3 6 4" xfId="2144"/>
    <cellStyle name="20% - Accent1 2 3 6 5" xfId="2145"/>
    <cellStyle name="20% - Accent1 2 3 6 6" xfId="2146"/>
    <cellStyle name="20% - Accent1 2 3 6 7" xfId="2147"/>
    <cellStyle name="20% - Accent1 2 3 6 8" xfId="2148"/>
    <cellStyle name="20% - Accent1 2 3 6 9" xfId="2149"/>
    <cellStyle name="20% - Accent1 2 3 7" xfId="2150"/>
    <cellStyle name="20% - Accent1 2 3 7 10" xfId="2151"/>
    <cellStyle name="20% - Accent1 2 3 7 11" xfId="2152"/>
    <cellStyle name="20% - Accent1 2 3 7 2" xfId="2153"/>
    <cellStyle name="20% - Accent1 2 3 7 2 10" xfId="2154"/>
    <cellStyle name="20% - Accent1 2 3 7 2 2" xfId="2155"/>
    <cellStyle name="20% - Accent1 2 3 7 2 3" xfId="2156"/>
    <cellStyle name="20% - Accent1 2 3 7 2 4" xfId="2157"/>
    <cellStyle name="20% - Accent1 2 3 7 2 5" xfId="2158"/>
    <cellStyle name="20% - Accent1 2 3 7 2 6" xfId="2159"/>
    <cellStyle name="20% - Accent1 2 3 7 2 7" xfId="2160"/>
    <cellStyle name="20% - Accent1 2 3 7 2 8" xfId="2161"/>
    <cellStyle name="20% - Accent1 2 3 7 2 9" xfId="2162"/>
    <cellStyle name="20% - Accent1 2 3 7 3" xfId="2163"/>
    <cellStyle name="20% - Accent1 2 3 7 4" xfId="2164"/>
    <cellStyle name="20% - Accent1 2 3 7 5" xfId="2165"/>
    <cellStyle name="20% - Accent1 2 3 7 6" xfId="2166"/>
    <cellStyle name="20% - Accent1 2 3 7 7" xfId="2167"/>
    <cellStyle name="20% - Accent1 2 3 7 8" xfId="2168"/>
    <cellStyle name="20% - Accent1 2 3 7 9" xfId="2169"/>
    <cellStyle name="20% - Accent1 2 3 8" xfId="2170"/>
    <cellStyle name="20% - Accent1 2 3 8 10" xfId="2171"/>
    <cellStyle name="20% - Accent1 2 3 8 11" xfId="2172"/>
    <cellStyle name="20% - Accent1 2 3 8 2" xfId="2173"/>
    <cellStyle name="20% - Accent1 2 3 8 2 10" xfId="2174"/>
    <cellStyle name="20% - Accent1 2 3 8 2 2" xfId="2175"/>
    <cellStyle name="20% - Accent1 2 3 8 2 3" xfId="2176"/>
    <cellStyle name="20% - Accent1 2 3 8 2 4" xfId="2177"/>
    <cellStyle name="20% - Accent1 2 3 8 2 5" xfId="2178"/>
    <cellStyle name="20% - Accent1 2 3 8 2 6" xfId="2179"/>
    <cellStyle name="20% - Accent1 2 3 8 2 7" xfId="2180"/>
    <cellStyle name="20% - Accent1 2 3 8 2 8" xfId="2181"/>
    <cellStyle name="20% - Accent1 2 3 8 2 9" xfId="2182"/>
    <cellStyle name="20% - Accent1 2 3 8 3" xfId="2183"/>
    <cellStyle name="20% - Accent1 2 3 8 4" xfId="2184"/>
    <cellStyle name="20% - Accent1 2 3 8 5" xfId="2185"/>
    <cellStyle name="20% - Accent1 2 3 8 6" xfId="2186"/>
    <cellStyle name="20% - Accent1 2 3 8 7" xfId="2187"/>
    <cellStyle name="20% - Accent1 2 3 8 8" xfId="2188"/>
    <cellStyle name="20% - Accent1 2 3 8 9" xfId="2189"/>
    <cellStyle name="20% - Accent1 2 3 9" xfId="2190"/>
    <cellStyle name="20% - Accent1 2 3 9 10" xfId="2191"/>
    <cellStyle name="20% - Accent1 2 3 9 11" xfId="2192"/>
    <cellStyle name="20% - Accent1 2 3 9 2" xfId="2193"/>
    <cellStyle name="20% - Accent1 2 3 9 2 10" xfId="2194"/>
    <cellStyle name="20% - Accent1 2 3 9 2 2" xfId="2195"/>
    <cellStyle name="20% - Accent1 2 3 9 2 3" xfId="2196"/>
    <cellStyle name="20% - Accent1 2 3 9 2 4" xfId="2197"/>
    <cellStyle name="20% - Accent1 2 3 9 2 5" xfId="2198"/>
    <cellStyle name="20% - Accent1 2 3 9 2 6" xfId="2199"/>
    <cellStyle name="20% - Accent1 2 3 9 2 7" xfId="2200"/>
    <cellStyle name="20% - Accent1 2 3 9 2 8" xfId="2201"/>
    <cellStyle name="20% - Accent1 2 3 9 2 9" xfId="2202"/>
    <cellStyle name="20% - Accent1 2 3 9 3" xfId="2203"/>
    <cellStyle name="20% - Accent1 2 3 9 4" xfId="2204"/>
    <cellStyle name="20% - Accent1 2 3 9 5" xfId="2205"/>
    <cellStyle name="20% - Accent1 2 3 9 6" xfId="2206"/>
    <cellStyle name="20% - Accent1 2 3 9 7" xfId="2207"/>
    <cellStyle name="20% - Accent1 2 3 9 8" xfId="2208"/>
    <cellStyle name="20% - Accent1 2 3 9 9" xfId="2209"/>
    <cellStyle name="20% - Accent1 2 4" xfId="2210"/>
    <cellStyle name="20% - Accent1 2 4 10" xfId="2211"/>
    <cellStyle name="20% - Accent1 2 4 10 10" xfId="2212"/>
    <cellStyle name="20% - Accent1 2 4 10 2" xfId="2213"/>
    <cellStyle name="20% - Accent1 2 4 10 3" xfId="2214"/>
    <cellStyle name="20% - Accent1 2 4 10 4" xfId="2215"/>
    <cellStyle name="20% - Accent1 2 4 10 5" xfId="2216"/>
    <cellStyle name="20% - Accent1 2 4 10 6" xfId="2217"/>
    <cellStyle name="20% - Accent1 2 4 10 7" xfId="2218"/>
    <cellStyle name="20% - Accent1 2 4 10 8" xfId="2219"/>
    <cellStyle name="20% - Accent1 2 4 10 9" xfId="2220"/>
    <cellStyle name="20% - Accent1 2 4 11" xfId="2221"/>
    <cellStyle name="20% - Accent1 2 4 12" xfId="2222"/>
    <cellStyle name="20% - Accent1 2 4 13" xfId="2223"/>
    <cellStyle name="20% - Accent1 2 4 14" xfId="2224"/>
    <cellStyle name="20% - Accent1 2 4 15" xfId="2225"/>
    <cellStyle name="20% - Accent1 2 4 16" xfId="2226"/>
    <cellStyle name="20% - Accent1 2 4 17" xfId="2227"/>
    <cellStyle name="20% - Accent1 2 4 18" xfId="2228"/>
    <cellStyle name="20% - Accent1 2 4 19" xfId="2229"/>
    <cellStyle name="20% - Accent1 2 4 2" xfId="2230"/>
    <cellStyle name="20% - Accent1 2 4 2 10" xfId="2231"/>
    <cellStyle name="20% - Accent1 2 4 2 11" xfId="2232"/>
    <cellStyle name="20% - Accent1 2 4 2 2" xfId="2233"/>
    <cellStyle name="20% - Accent1 2 4 2 2 10" xfId="2234"/>
    <cellStyle name="20% - Accent1 2 4 2 2 2" xfId="2235"/>
    <cellStyle name="20% - Accent1 2 4 2 2 3" xfId="2236"/>
    <cellStyle name="20% - Accent1 2 4 2 2 4" xfId="2237"/>
    <cellStyle name="20% - Accent1 2 4 2 2 5" xfId="2238"/>
    <cellStyle name="20% - Accent1 2 4 2 2 6" xfId="2239"/>
    <cellStyle name="20% - Accent1 2 4 2 2 7" xfId="2240"/>
    <cellStyle name="20% - Accent1 2 4 2 2 8" xfId="2241"/>
    <cellStyle name="20% - Accent1 2 4 2 2 9" xfId="2242"/>
    <cellStyle name="20% - Accent1 2 4 2 3" xfId="2243"/>
    <cellStyle name="20% - Accent1 2 4 2 4" xfId="2244"/>
    <cellStyle name="20% - Accent1 2 4 2 5" xfId="2245"/>
    <cellStyle name="20% - Accent1 2 4 2 6" xfId="2246"/>
    <cellStyle name="20% - Accent1 2 4 2 7" xfId="2247"/>
    <cellStyle name="20% - Accent1 2 4 2 8" xfId="2248"/>
    <cellStyle name="20% - Accent1 2 4 2 9" xfId="2249"/>
    <cellStyle name="20% - Accent1 2 4 3" xfId="2250"/>
    <cellStyle name="20% - Accent1 2 4 3 10" xfId="2251"/>
    <cellStyle name="20% - Accent1 2 4 3 11" xfId="2252"/>
    <cellStyle name="20% - Accent1 2 4 3 2" xfId="2253"/>
    <cellStyle name="20% - Accent1 2 4 3 2 10" xfId="2254"/>
    <cellStyle name="20% - Accent1 2 4 3 2 2" xfId="2255"/>
    <cellStyle name="20% - Accent1 2 4 3 2 3" xfId="2256"/>
    <cellStyle name="20% - Accent1 2 4 3 2 4" xfId="2257"/>
    <cellStyle name="20% - Accent1 2 4 3 2 5" xfId="2258"/>
    <cellStyle name="20% - Accent1 2 4 3 2 6" xfId="2259"/>
    <cellStyle name="20% - Accent1 2 4 3 2 7" xfId="2260"/>
    <cellStyle name="20% - Accent1 2 4 3 2 8" xfId="2261"/>
    <cellStyle name="20% - Accent1 2 4 3 2 9" xfId="2262"/>
    <cellStyle name="20% - Accent1 2 4 3 3" xfId="2263"/>
    <cellStyle name="20% - Accent1 2 4 3 4" xfId="2264"/>
    <cellStyle name="20% - Accent1 2 4 3 5" xfId="2265"/>
    <cellStyle name="20% - Accent1 2 4 3 6" xfId="2266"/>
    <cellStyle name="20% - Accent1 2 4 3 7" xfId="2267"/>
    <cellStyle name="20% - Accent1 2 4 3 8" xfId="2268"/>
    <cellStyle name="20% - Accent1 2 4 3 9" xfId="2269"/>
    <cellStyle name="20% - Accent1 2 4 4" xfId="2270"/>
    <cellStyle name="20% - Accent1 2 4 4 10" xfId="2271"/>
    <cellStyle name="20% - Accent1 2 4 4 11" xfId="2272"/>
    <cellStyle name="20% - Accent1 2 4 4 2" xfId="2273"/>
    <cellStyle name="20% - Accent1 2 4 4 2 10" xfId="2274"/>
    <cellStyle name="20% - Accent1 2 4 4 2 2" xfId="2275"/>
    <cellStyle name="20% - Accent1 2 4 4 2 3" xfId="2276"/>
    <cellStyle name="20% - Accent1 2 4 4 2 4" xfId="2277"/>
    <cellStyle name="20% - Accent1 2 4 4 2 5" xfId="2278"/>
    <cellStyle name="20% - Accent1 2 4 4 2 6" xfId="2279"/>
    <cellStyle name="20% - Accent1 2 4 4 2 7" xfId="2280"/>
    <cellStyle name="20% - Accent1 2 4 4 2 8" xfId="2281"/>
    <cellStyle name="20% - Accent1 2 4 4 2 9" xfId="2282"/>
    <cellStyle name="20% - Accent1 2 4 4 3" xfId="2283"/>
    <cellStyle name="20% - Accent1 2 4 4 4" xfId="2284"/>
    <cellStyle name="20% - Accent1 2 4 4 5" xfId="2285"/>
    <cellStyle name="20% - Accent1 2 4 4 6" xfId="2286"/>
    <cellStyle name="20% - Accent1 2 4 4 7" xfId="2287"/>
    <cellStyle name="20% - Accent1 2 4 4 8" xfId="2288"/>
    <cellStyle name="20% - Accent1 2 4 4 9" xfId="2289"/>
    <cellStyle name="20% - Accent1 2 4 5" xfId="2290"/>
    <cellStyle name="20% - Accent1 2 4 5 10" xfId="2291"/>
    <cellStyle name="20% - Accent1 2 4 5 11" xfId="2292"/>
    <cellStyle name="20% - Accent1 2 4 5 2" xfId="2293"/>
    <cellStyle name="20% - Accent1 2 4 5 2 10" xfId="2294"/>
    <cellStyle name="20% - Accent1 2 4 5 2 2" xfId="2295"/>
    <cellStyle name="20% - Accent1 2 4 5 2 3" xfId="2296"/>
    <cellStyle name="20% - Accent1 2 4 5 2 4" xfId="2297"/>
    <cellStyle name="20% - Accent1 2 4 5 2 5" xfId="2298"/>
    <cellStyle name="20% - Accent1 2 4 5 2 6" xfId="2299"/>
    <cellStyle name="20% - Accent1 2 4 5 2 7" xfId="2300"/>
    <cellStyle name="20% - Accent1 2 4 5 2 8" xfId="2301"/>
    <cellStyle name="20% - Accent1 2 4 5 2 9" xfId="2302"/>
    <cellStyle name="20% - Accent1 2 4 5 3" xfId="2303"/>
    <cellStyle name="20% - Accent1 2 4 5 4" xfId="2304"/>
    <cellStyle name="20% - Accent1 2 4 5 5" xfId="2305"/>
    <cellStyle name="20% - Accent1 2 4 5 6" xfId="2306"/>
    <cellStyle name="20% - Accent1 2 4 5 7" xfId="2307"/>
    <cellStyle name="20% - Accent1 2 4 5 8" xfId="2308"/>
    <cellStyle name="20% - Accent1 2 4 5 9" xfId="2309"/>
    <cellStyle name="20% - Accent1 2 4 6" xfId="2310"/>
    <cellStyle name="20% - Accent1 2 4 6 10" xfId="2311"/>
    <cellStyle name="20% - Accent1 2 4 6 11" xfId="2312"/>
    <cellStyle name="20% - Accent1 2 4 6 2" xfId="2313"/>
    <cellStyle name="20% - Accent1 2 4 6 2 10" xfId="2314"/>
    <cellStyle name="20% - Accent1 2 4 6 2 2" xfId="2315"/>
    <cellStyle name="20% - Accent1 2 4 6 2 3" xfId="2316"/>
    <cellStyle name="20% - Accent1 2 4 6 2 4" xfId="2317"/>
    <cellStyle name="20% - Accent1 2 4 6 2 5" xfId="2318"/>
    <cellStyle name="20% - Accent1 2 4 6 2 6" xfId="2319"/>
    <cellStyle name="20% - Accent1 2 4 6 2 7" xfId="2320"/>
    <cellStyle name="20% - Accent1 2 4 6 2 8" xfId="2321"/>
    <cellStyle name="20% - Accent1 2 4 6 2 9" xfId="2322"/>
    <cellStyle name="20% - Accent1 2 4 6 3" xfId="2323"/>
    <cellStyle name="20% - Accent1 2 4 6 4" xfId="2324"/>
    <cellStyle name="20% - Accent1 2 4 6 5" xfId="2325"/>
    <cellStyle name="20% - Accent1 2 4 6 6" xfId="2326"/>
    <cellStyle name="20% - Accent1 2 4 6 7" xfId="2327"/>
    <cellStyle name="20% - Accent1 2 4 6 8" xfId="2328"/>
    <cellStyle name="20% - Accent1 2 4 6 9" xfId="2329"/>
    <cellStyle name="20% - Accent1 2 4 7" xfId="2330"/>
    <cellStyle name="20% - Accent1 2 4 7 10" xfId="2331"/>
    <cellStyle name="20% - Accent1 2 4 7 11" xfId="2332"/>
    <cellStyle name="20% - Accent1 2 4 7 2" xfId="2333"/>
    <cellStyle name="20% - Accent1 2 4 7 2 10" xfId="2334"/>
    <cellStyle name="20% - Accent1 2 4 7 2 2" xfId="2335"/>
    <cellStyle name="20% - Accent1 2 4 7 2 3" xfId="2336"/>
    <cellStyle name="20% - Accent1 2 4 7 2 4" xfId="2337"/>
    <cellStyle name="20% - Accent1 2 4 7 2 5" xfId="2338"/>
    <cellStyle name="20% - Accent1 2 4 7 2 6" xfId="2339"/>
    <cellStyle name="20% - Accent1 2 4 7 2 7" xfId="2340"/>
    <cellStyle name="20% - Accent1 2 4 7 2 8" xfId="2341"/>
    <cellStyle name="20% - Accent1 2 4 7 2 9" xfId="2342"/>
    <cellStyle name="20% - Accent1 2 4 7 3" xfId="2343"/>
    <cellStyle name="20% - Accent1 2 4 7 4" xfId="2344"/>
    <cellStyle name="20% - Accent1 2 4 7 5" xfId="2345"/>
    <cellStyle name="20% - Accent1 2 4 7 6" xfId="2346"/>
    <cellStyle name="20% - Accent1 2 4 7 7" xfId="2347"/>
    <cellStyle name="20% - Accent1 2 4 7 8" xfId="2348"/>
    <cellStyle name="20% - Accent1 2 4 7 9" xfId="2349"/>
    <cellStyle name="20% - Accent1 2 4 8" xfId="2350"/>
    <cellStyle name="20% - Accent1 2 4 8 10" xfId="2351"/>
    <cellStyle name="20% - Accent1 2 4 8 11" xfId="2352"/>
    <cellStyle name="20% - Accent1 2 4 8 2" xfId="2353"/>
    <cellStyle name="20% - Accent1 2 4 8 2 10" xfId="2354"/>
    <cellStyle name="20% - Accent1 2 4 8 2 2" xfId="2355"/>
    <cellStyle name="20% - Accent1 2 4 8 2 3" xfId="2356"/>
    <cellStyle name="20% - Accent1 2 4 8 2 4" xfId="2357"/>
    <cellStyle name="20% - Accent1 2 4 8 2 5" xfId="2358"/>
    <cellStyle name="20% - Accent1 2 4 8 2 6" xfId="2359"/>
    <cellStyle name="20% - Accent1 2 4 8 2 7" xfId="2360"/>
    <cellStyle name="20% - Accent1 2 4 8 2 8" xfId="2361"/>
    <cellStyle name="20% - Accent1 2 4 8 2 9" xfId="2362"/>
    <cellStyle name="20% - Accent1 2 4 8 3" xfId="2363"/>
    <cellStyle name="20% - Accent1 2 4 8 4" xfId="2364"/>
    <cellStyle name="20% - Accent1 2 4 8 5" xfId="2365"/>
    <cellStyle name="20% - Accent1 2 4 8 6" xfId="2366"/>
    <cellStyle name="20% - Accent1 2 4 8 7" xfId="2367"/>
    <cellStyle name="20% - Accent1 2 4 8 8" xfId="2368"/>
    <cellStyle name="20% - Accent1 2 4 8 9" xfId="2369"/>
    <cellStyle name="20% - Accent1 2 4 9" xfId="2370"/>
    <cellStyle name="20% - Accent1 2 4 9 10" xfId="2371"/>
    <cellStyle name="20% - Accent1 2 4 9 11" xfId="2372"/>
    <cellStyle name="20% - Accent1 2 4 9 2" xfId="2373"/>
    <cellStyle name="20% - Accent1 2 4 9 2 10" xfId="2374"/>
    <cellStyle name="20% - Accent1 2 4 9 2 2" xfId="2375"/>
    <cellStyle name="20% - Accent1 2 4 9 2 3" xfId="2376"/>
    <cellStyle name="20% - Accent1 2 4 9 2 4" xfId="2377"/>
    <cellStyle name="20% - Accent1 2 4 9 2 5" xfId="2378"/>
    <cellStyle name="20% - Accent1 2 4 9 2 6" xfId="2379"/>
    <cellStyle name="20% - Accent1 2 4 9 2 7" xfId="2380"/>
    <cellStyle name="20% - Accent1 2 4 9 2 8" xfId="2381"/>
    <cellStyle name="20% - Accent1 2 4 9 2 9" xfId="2382"/>
    <cellStyle name="20% - Accent1 2 4 9 3" xfId="2383"/>
    <cellStyle name="20% - Accent1 2 4 9 4" xfId="2384"/>
    <cellStyle name="20% - Accent1 2 4 9 5" xfId="2385"/>
    <cellStyle name="20% - Accent1 2 4 9 6" xfId="2386"/>
    <cellStyle name="20% - Accent1 2 4 9 7" xfId="2387"/>
    <cellStyle name="20% - Accent1 2 4 9 8" xfId="2388"/>
    <cellStyle name="20% - Accent1 2 4 9 9" xfId="2389"/>
    <cellStyle name="20% - Accent1 2 5" xfId="2390"/>
    <cellStyle name="20% - Accent1 2 5 2" xfId="2391"/>
    <cellStyle name="20% - Accent1 2 5 3" xfId="2392"/>
    <cellStyle name="20% - Accent1 2 5 4" xfId="2393"/>
    <cellStyle name="20% - Accent1 2 6" xfId="2394"/>
    <cellStyle name="20% - Accent1 2 6 2" xfId="2395"/>
    <cellStyle name="20% - Accent1 2 6 3" xfId="2396"/>
    <cellStyle name="20% - Accent1 2 6 4" xfId="2397"/>
    <cellStyle name="20% - Accent1 2 7" xfId="2398"/>
    <cellStyle name="20% - Accent1 2 7 2" xfId="2399"/>
    <cellStyle name="20% - Accent1 2 8" xfId="2400"/>
    <cellStyle name="20% - Accent1 2 8 2" xfId="2401"/>
    <cellStyle name="20% - Accent1 2 9" xfId="2402"/>
    <cellStyle name="20% - Accent1 20" xfId="2403"/>
    <cellStyle name="20% - Accent1 20 2" xfId="2404"/>
    <cellStyle name="20% - Accent1 20 2 2" xfId="2405"/>
    <cellStyle name="20% - Accent1 20 3" xfId="2406"/>
    <cellStyle name="20% - Accent1 20 3 2" xfId="2407"/>
    <cellStyle name="20% - Accent1 20 4" xfId="2408"/>
    <cellStyle name="20% - Accent1 21" xfId="2409"/>
    <cellStyle name="20% - Accent1 21 2" xfId="2410"/>
    <cellStyle name="20% - Accent1 21 2 2" xfId="2411"/>
    <cellStyle name="20% - Accent1 21 3" xfId="2412"/>
    <cellStyle name="20% - Accent1 21 3 2" xfId="2413"/>
    <cellStyle name="20% - Accent1 21 4" xfId="2414"/>
    <cellStyle name="20% - Accent1 22" xfId="2415"/>
    <cellStyle name="20% - Accent1 22 2" xfId="2416"/>
    <cellStyle name="20% - Accent1 22 2 2" xfId="2417"/>
    <cellStyle name="20% - Accent1 22 3" xfId="2418"/>
    <cellStyle name="20% - Accent1 22 3 2" xfId="2419"/>
    <cellStyle name="20% - Accent1 22 4" xfId="2420"/>
    <cellStyle name="20% - Accent1 23" xfId="2421"/>
    <cellStyle name="20% - Accent1 23 2" xfId="2422"/>
    <cellStyle name="20% - Accent1 23 2 2" xfId="2423"/>
    <cellStyle name="20% - Accent1 23 3" xfId="2424"/>
    <cellStyle name="20% - Accent1 23 3 2" xfId="2425"/>
    <cellStyle name="20% - Accent1 23 4" xfId="2426"/>
    <cellStyle name="20% - Accent1 24" xfId="2427"/>
    <cellStyle name="20% - Accent1 24 2" xfId="2428"/>
    <cellStyle name="20% - Accent1 24 2 2" xfId="2429"/>
    <cellStyle name="20% - Accent1 24 3" xfId="2430"/>
    <cellStyle name="20% - Accent1 24 3 2" xfId="2431"/>
    <cellStyle name="20% - Accent1 24 4" xfId="2432"/>
    <cellStyle name="20% - Accent1 25" xfId="2433"/>
    <cellStyle name="20% - Accent1 25 2" xfId="2434"/>
    <cellStyle name="20% - Accent1 25 2 2" xfId="2435"/>
    <cellStyle name="20% - Accent1 25 3" xfId="2436"/>
    <cellStyle name="20% - Accent1 25 3 2" xfId="2437"/>
    <cellStyle name="20% - Accent1 25 4" xfId="2438"/>
    <cellStyle name="20% - Accent1 26" xfId="2439"/>
    <cellStyle name="20% - Accent1 26 2" xfId="2440"/>
    <cellStyle name="20% - Accent1 26 2 2" xfId="2441"/>
    <cellStyle name="20% - Accent1 26 3" xfId="2442"/>
    <cellStyle name="20% - Accent1 26 3 2" xfId="2443"/>
    <cellStyle name="20% - Accent1 26 4" xfId="2444"/>
    <cellStyle name="20% - Accent1 27" xfId="2445"/>
    <cellStyle name="20% - Accent1 27 2" xfId="2446"/>
    <cellStyle name="20% - Accent1 27 2 2" xfId="2447"/>
    <cellStyle name="20% - Accent1 27 3" xfId="2448"/>
    <cellStyle name="20% - Accent1 27 3 2" xfId="2449"/>
    <cellStyle name="20% - Accent1 27 4" xfId="2450"/>
    <cellStyle name="20% - Accent1 28" xfId="2451"/>
    <cellStyle name="20% - Accent1 28 2" xfId="2452"/>
    <cellStyle name="20% - Accent1 28 2 2" xfId="2453"/>
    <cellStyle name="20% - Accent1 28 3" xfId="2454"/>
    <cellStyle name="20% - Accent1 28 3 2" xfId="2455"/>
    <cellStyle name="20% - Accent1 28 4" xfId="2456"/>
    <cellStyle name="20% - Accent1 29" xfId="2457"/>
    <cellStyle name="20% - Accent1 29 2" xfId="2458"/>
    <cellStyle name="20% - Accent1 29 2 2" xfId="2459"/>
    <cellStyle name="20% - Accent1 29 3" xfId="2460"/>
    <cellStyle name="20% - Accent1 29 3 2" xfId="2461"/>
    <cellStyle name="20% - Accent1 29 4" xfId="2462"/>
    <cellStyle name="20% - Accent1 3" xfId="2463"/>
    <cellStyle name="20% - Accent1 3 10" xfId="2464"/>
    <cellStyle name="20% - Accent1 3 11" xfId="2465"/>
    <cellStyle name="20% - Accent1 3 2" xfId="2466"/>
    <cellStyle name="20% - Accent1 3 2 10" xfId="2467"/>
    <cellStyle name="20% - Accent1 3 2 10 10" xfId="2468"/>
    <cellStyle name="20% - Accent1 3 2 10 2" xfId="2469"/>
    <cellStyle name="20% - Accent1 3 2 10 3" xfId="2470"/>
    <cellStyle name="20% - Accent1 3 2 10 4" xfId="2471"/>
    <cellStyle name="20% - Accent1 3 2 10 5" xfId="2472"/>
    <cellStyle name="20% - Accent1 3 2 10 6" xfId="2473"/>
    <cellStyle name="20% - Accent1 3 2 10 7" xfId="2474"/>
    <cellStyle name="20% - Accent1 3 2 10 8" xfId="2475"/>
    <cellStyle name="20% - Accent1 3 2 10 9" xfId="2476"/>
    <cellStyle name="20% - Accent1 3 2 11" xfId="2477"/>
    <cellStyle name="20% - Accent1 3 2 12" xfId="2478"/>
    <cellStyle name="20% - Accent1 3 2 13" xfId="2479"/>
    <cellStyle name="20% - Accent1 3 2 14" xfId="2480"/>
    <cellStyle name="20% - Accent1 3 2 15" xfId="2481"/>
    <cellStyle name="20% - Accent1 3 2 16" xfId="2482"/>
    <cellStyle name="20% - Accent1 3 2 17" xfId="2483"/>
    <cellStyle name="20% - Accent1 3 2 18" xfId="2484"/>
    <cellStyle name="20% - Accent1 3 2 19" xfId="2485"/>
    <cellStyle name="20% - Accent1 3 2 2" xfId="2486"/>
    <cellStyle name="20% - Accent1 3 2 2 10" xfId="2487"/>
    <cellStyle name="20% - Accent1 3 2 2 11" xfId="2488"/>
    <cellStyle name="20% - Accent1 3 2 2 2" xfId="2489"/>
    <cellStyle name="20% - Accent1 3 2 2 2 10" xfId="2490"/>
    <cellStyle name="20% - Accent1 3 2 2 2 2" xfId="2491"/>
    <cellStyle name="20% - Accent1 3 2 2 2 3" xfId="2492"/>
    <cellStyle name="20% - Accent1 3 2 2 2 4" xfId="2493"/>
    <cellStyle name="20% - Accent1 3 2 2 2 5" xfId="2494"/>
    <cellStyle name="20% - Accent1 3 2 2 2 6" xfId="2495"/>
    <cellStyle name="20% - Accent1 3 2 2 2 7" xfId="2496"/>
    <cellStyle name="20% - Accent1 3 2 2 2 8" xfId="2497"/>
    <cellStyle name="20% - Accent1 3 2 2 2 9" xfId="2498"/>
    <cellStyle name="20% - Accent1 3 2 2 3" xfId="2499"/>
    <cellStyle name="20% - Accent1 3 2 2 4" xfId="2500"/>
    <cellStyle name="20% - Accent1 3 2 2 5" xfId="2501"/>
    <cellStyle name="20% - Accent1 3 2 2 6" xfId="2502"/>
    <cellStyle name="20% - Accent1 3 2 2 7" xfId="2503"/>
    <cellStyle name="20% - Accent1 3 2 2 8" xfId="2504"/>
    <cellStyle name="20% - Accent1 3 2 2 9" xfId="2505"/>
    <cellStyle name="20% - Accent1 3 2 3" xfId="2506"/>
    <cellStyle name="20% - Accent1 3 2 3 10" xfId="2507"/>
    <cellStyle name="20% - Accent1 3 2 3 11" xfId="2508"/>
    <cellStyle name="20% - Accent1 3 2 3 2" xfId="2509"/>
    <cellStyle name="20% - Accent1 3 2 3 2 10" xfId="2510"/>
    <cellStyle name="20% - Accent1 3 2 3 2 2" xfId="2511"/>
    <cellStyle name="20% - Accent1 3 2 3 2 3" xfId="2512"/>
    <cellStyle name="20% - Accent1 3 2 3 2 4" xfId="2513"/>
    <cellStyle name="20% - Accent1 3 2 3 2 5" xfId="2514"/>
    <cellStyle name="20% - Accent1 3 2 3 2 6" xfId="2515"/>
    <cellStyle name="20% - Accent1 3 2 3 2 7" xfId="2516"/>
    <cellStyle name="20% - Accent1 3 2 3 2 8" xfId="2517"/>
    <cellStyle name="20% - Accent1 3 2 3 2 9" xfId="2518"/>
    <cellStyle name="20% - Accent1 3 2 3 3" xfId="2519"/>
    <cellStyle name="20% - Accent1 3 2 3 4" xfId="2520"/>
    <cellStyle name="20% - Accent1 3 2 3 5" xfId="2521"/>
    <cellStyle name="20% - Accent1 3 2 3 6" xfId="2522"/>
    <cellStyle name="20% - Accent1 3 2 3 7" xfId="2523"/>
    <cellStyle name="20% - Accent1 3 2 3 8" xfId="2524"/>
    <cellStyle name="20% - Accent1 3 2 3 9" xfId="2525"/>
    <cellStyle name="20% - Accent1 3 2 4" xfId="2526"/>
    <cellStyle name="20% - Accent1 3 2 4 10" xfId="2527"/>
    <cellStyle name="20% - Accent1 3 2 4 11" xfId="2528"/>
    <cellStyle name="20% - Accent1 3 2 4 2" xfId="2529"/>
    <cellStyle name="20% - Accent1 3 2 4 2 10" xfId="2530"/>
    <cellStyle name="20% - Accent1 3 2 4 2 2" xfId="2531"/>
    <cellStyle name="20% - Accent1 3 2 4 2 3" xfId="2532"/>
    <cellStyle name="20% - Accent1 3 2 4 2 4" xfId="2533"/>
    <cellStyle name="20% - Accent1 3 2 4 2 5" xfId="2534"/>
    <cellStyle name="20% - Accent1 3 2 4 2 6" xfId="2535"/>
    <cellStyle name="20% - Accent1 3 2 4 2 7" xfId="2536"/>
    <cellStyle name="20% - Accent1 3 2 4 2 8" xfId="2537"/>
    <cellStyle name="20% - Accent1 3 2 4 2 9" xfId="2538"/>
    <cellStyle name="20% - Accent1 3 2 4 3" xfId="2539"/>
    <cellStyle name="20% - Accent1 3 2 4 4" xfId="2540"/>
    <cellStyle name="20% - Accent1 3 2 4 5" xfId="2541"/>
    <cellStyle name="20% - Accent1 3 2 4 6" xfId="2542"/>
    <cellStyle name="20% - Accent1 3 2 4 7" xfId="2543"/>
    <cellStyle name="20% - Accent1 3 2 4 8" xfId="2544"/>
    <cellStyle name="20% - Accent1 3 2 4 9" xfId="2545"/>
    <cellStyle name="20% - Accent1 3 2 5" xfId="2546"/>
    <cellStyle name="20% - Accent1 3 2 5 10" xfId="2547"/>
    <cellStyle name="20% - Accent1 3 2 5 11" xfId="2548"/>
    <cellStyle name="20% - Accent1 3 2 5 2" xfId="2549"/>
    <cellStyle name="20% - Accent1 3 2 5 2 10" xfId="2550"/>
    <cellStyle name="20% - Accent1 3 2 5 2 2" xfId="2551"/>
    <cellStyle name="20% - Accent1 3 2 5 2 3" xfId="2552"/>
    <cellStyle name="20% - Accent1 3 2 5 2 4" xfId="2553"/>
    <cellStyle name="20% - Accent1 3 2 5 2 5" xfId="2554"/>
    <cellStyle name="20% - Accent1 3 2 5 2 6" xfId="2555"/>
    <cellStyle name="20% - Accent1 3 2 5 2 7" xfId="2556"/>
    <cellStyle name="20% - Accent1 3 2 5 2 8" xfId="2557"/>
    <cellStyle name="20% - Accent1 3 2 5 2 9" xfId="2558"/>
    <cellStyle name="20% - Accent1 3 2 5 3" xfId="2559"/>
    <cellStyle name="20% - Accent1 3 2 5 4" xfId="2560"/>
    <cellStyle name="20% - Accent1 3 2 5 5" xfId="2561"/>
    <cellStyle name="20% - Accent1 3 2 5 6" xfId="2562"/>
    <cellStyle name="20% - Accent1 3 2 5 7" xfId="2563"/>
    <cellStyle name="20% - Accent1 3 2 5 8" xfId="2564"/>
    <cellStyle name="20% - Accent1 3 2 5 9" xfId="2565"/>
    <cellStyle name="20% - Accent1 3 2 6" xfId="2566"/>
    <cellStyle name="20% - Accent1 3 2 6 10" xfId="2567"/>
    <cellStyle name="20% - Accent1 3 2 6 11" xfId="2568"/>
    <cellStyle name="20% - Accent1 3 2 6 2" xfId="2569"/>
    <cellStyle name="20% - Accent1 3 2 6 2 10" xfId="2570"/>
    <cellStyle name="20% - Accent1 3 2 6 2 2" xfId="2571"/>
    <cellStyle name="20% - Accent1 3 2 6 2 3" xfId="2572"/>
    <cellStyle name="20% - Accent1 3 2 6 2 4" xfId="2573"/>
    <cellStyle name="20% - Accent1 3 2 6 2 5" xfId="2574"/>
    <cellStyle name="20% - Accent1 3 2 6 2 6" xfId="2575"/>
    <cellStyle name="20% - Accent1 3 2 6 2 7" xfId="2576"/>
    <cellStyle name="20% - Accent1 3 2 6 2 8" xfId="2577"/>
    <cellStyle name="20% - Accent1 3 2 6 2 9" xfId="2578"/>
    <cellStyle name="20% - Accent1 3 2 6 3" xfId="2579"/>
    <cellStyle name="20% - Accent1 3 2 6 4" xfId="2580"/>
    <cellStyle name="20% - Accent1 3 2 6 5" xfId="2581"/>
    <cellStyle name="20% - Accent1 3 2 6 6" xfId="2582"/>
    <cellStyle name="20% - Accent1 3 2 6 7" xfId="2583"/>
    <cellStyle name="20% - Accent1 3 2 6 8" xfId="2584"/>
    <cellStyle name="20% - Accent1 3 2 6 9" xfId="2585"/>
    <cellStyle name="20% - Accent1 3 2 7" xfId="2586"/>
    <cellStyle name="20% - Accent1 3 2 7 10" xfId="2587"/>
    <cellStyle name="20% - Accent1 3 2 7 11" xfId="2588"/>
    <cellStyle name="20% - Accent1 3 2 7 2" xfId="2589"/>
    <cellStyle name="20% - Accent1 3 2 7 2 10" xfId="2590"/>
    <cellStyle name="20% - Accent1 3 2 7 2 2" xfId="2591"/>
    <cellStyle name="20% - Accent1 3 2 7 2 3" xfId="2592"/>
    <cellStyle name="20% - Accent1 3 2 7 2 4" xfId="2593"/>
    <cellStyle name="20% - Accent1 3 2 7 2 5" xfId="2594"/>
    <cellStyle name="20% - Accent1 3 2 7 2 6" xfId="2595"/>
    <cellStyle name="20% - Accent1 3 2 7 2 7" xfId="2596"/>
    <cellStyle name="20% - Accent1 3 2 7 2 8" xfId="2597"/>
    <cellStyle name="20% - Accent1 3 2 7 2 9" xfId="2598"/>
    <cellStyle name="20% - Accent1 3 2 7 3" xfId="2599"/>
    <cellStyle name="20% - Accent1 3 2 7 4" xfId="2600"/>
    <cellStyle name="20% - Accent1 3 2 7 5" xfId="2601"/>
    <cellStyle name="20% - Accent1 3 2 7 6" xfId="2602"/>
    <cellStyle name="20% - Accent1 3 2 7 7" xfId="2603"/>
    <cellStyle name="20% - Accent1 3 2 7 8" xfId="2604"/>
    <cellStyle name="20% - Accent1 3 2 7 9" xfId="2605"/>
    <cellStyle name="20% - Accent1 3 2 8" xfId="2606"/>
    <cellStyle name="20% - Accent1 3 2 8 10" xfId="2607"/>
    <cellStyle name="20% - Accent1 3 2 8 11" xfId="2608"/>
    <cellStyle name="20% - Accent1 3 2 8 2" xfId="2609"/>
    <cellStyle name="20% - Accent1 3 2 8 2 10" xfId="2610"/>
    <cellStyle name="20% - Accent1 3 2 8 2 2" xfId="2611"/>
    <cellStyle name="20% - Accent1 3 2 8 2 3" xfId="2612"/>
    <cellStyle name="20% - Accent1 3 2 8 2 4" xfId="2613"/>
    <cellStyle name="20% - Accent1 3 2 8 2 5" xfId="2614"/>
    <cellStyle name="20% - Accent1 3 2 8 2 6" xfId="2615"/>
    <cellStyle name="20% - Accent1 3 2 8 2 7" xfId="2616"/>
    <cellStyle name="20% - Accent1 3 2 8 2 8" xfId="2617"/>
    <cellStyle name="20% - Accent1 3 2 8 2 9" xfId="2618"/>
    <cellStyle name="20% - Accent1 3 2 8 3" xfId="2619"/>
    <cellStyle name="20% - Accent1 3 2 8 4" xfId="2620"/>
    <cellStyle name="20% - Accent1 3 2 8 5" xfId="2621"/>
    <cellStyle name="20% - Accent1 3 2 8 6" xfId="2622"/>
    <cellStyle name="20% - Accent1 3 2 8 7" xfId="2623"/>
    <cellStyle name="20% - Accent1 3 2 8 8" xfId="2624"/>
    <cellStyle name="20% - Accent1 3 2 8 9" xfId="2625"/>
    <cellStyle name="20% - Accent1 3 2 9" xfId="2626"/>
    <cellStyle name="20% - Accent1 3 2 9 10" xfId="2627"/>
    <cellStyle name="20% - Accent1 3 2 9 11" xfId="2628"/>
    <cellStyle name="20% - Accent1 3 2 9 2" xfId="2629"/>
    <cellStyle name="20% - Accent1 3 2 9 2 10" xfId="2630"/>
    <cellStyle name="20% - Accent1 3 2 9 2 2" xfId="2631"/>
    <cellStyle name="20% - Accent1 3 2 9 2 3" xfId="2632"/>
    <cellStyle name="20% - Accent1 3 2 9 2 4" xfId="2633"/>
    <cellStyle name="20% - Accent1 3 2 9 2 5" xfId="2634"/>
    <cellStyle name="20% - Accent1 3 2 9 2 6" xfId="2635"/>
    <cellStyle name="20% - Accent1 3 2 9 2 7" xfId="2636"/>
    <cellStyle name="20% - Accent1 3 2 9 2 8" xfId="2637"/>
    <cellStyle name="20% - Accent1 3 2 9 2 9" xfId="2638"/>
    <cellStyle name="20% - Accent1 3 2 9 3" xfId="2639"/>
    <cellStyle name="20% - Accent1 3 2 9 4" xfId="2640"/>
    <cellStyle name="20% - Accent1 3 2 9 5" xfId="2641"/>
    <cellStyle name="20% - Accent1 3 2 9 6" xfId="2642"/>
    <cellStyle name="20% - Accent1 3 2 9 7" xfId="2643"/>
    <cellStyle name="20% - Accent1 3 2 9 8" xfId="2644"/>
    <cellStyle name="20% - Accent1 3 2 9 9" xfId="2645"/>
    <cellStyle name="20% - Accent1 3 3" xfId="2646"/>
    <cellStyle name="20% - Accent1 3 3 10" xfId="2647"/>
    <cellStyle name="20% - Accent1 3 3 10 10" xfId="2648"/>
    <cellStyle name="20% - Accent1 3 3 10 2" xfId="2649"/>
    <cellStyle name="20% - Accent1 3 3 10 3" xfId="2650"/>
    <cellStyle name="20% - Accent1 3 3 10 4" xfId="2651"/>
    <cellStyle name="20% - Accent1 3 3 10 5" xfId="2652"/>
    <cellStyle name="20% - Accent1 3 3 10 6" xfId="2653"/>
    <cellStyle name="20% - Accent1 3 3 10 7" xfId="2654"/>
    <cellStyle name="20% - Accent1 3 3 10 8" xfId="2655"/>
    <cellStyle name="20% - Accent1 3 3 10 9" xfId="2656"/>
    <cellStyle name="20% - Accent1 3 3 11" xfId="2657"/>
    <cellStyle name="20% - Accent1 3 3 12" xfId="2658"/>
    <cellStyle name="20% - Accent1 3 3 13" xfId="2659"/>
    <cellStyle name="20% - Accent1 3 3 14" xfId="2660"/>
    <cellStyle name="20% - Accent1 3 3 15" xfId="2661"/>
    <cellStyle name="20% - Accent1 3 3 16" xfId="2662"/>
    <cellStyle name="20% - Accent1 3 3 17" xfId="2663"/>
    <cellStyle name="20% - Accent1 3 3 18" xfId="2664"/>
    <cellStyle name="20% - Accent1 3 3 19" xfId="2665"/>
    <cellStyle name="20% - Accent1 3 3 2" xfId="2666"/>
    <cellStyle name="20% - Accent1 3 3 2 10" xfId="2667"/>
    <cellStyle name="20% - Accent1 3 3 2 11" xfId="2668"/>
    <cellStyle name="20% - Accent1 3 3 2 2" xfId="2669"/>
    <cellStyle name="20% - Accent1 3 3 2 2 10" xfId="2670"/>
    <cellStyle name="20% - Accent1 3 3 2 2 2" xfId="2671"/>
    <cellStyle name="20% - Accent1 3 3 2 2 3" xfId="2672"/>
    <cellStyle name="20% - Accent1 3 3 2 2 4" xfId="2673"/>
    <cellStyle name="20% - Accent1 3 3 2 2 5" xfId="2674"/>
    <cellStyle name="20% - Accent1 3 3 2 2 6" xfId="2675"/>
    <cellStyle name="20% - Accent1 3 3 2 2 7" xfId="2676"/>
    <cellStyle name="20% - Accent1 3 3 2 2 8" xfId="2677"/>
    <cellStyle name="20% - Accent1 3 3 2 2 9" xfId="2678"/>
    <cellStyle name="20% - Accent1 3 3 2 3" xfId="2679"/>
    <cellStyle name="20% - Accent1 3 3 2 4" xfId="2680"/>
    <cellStyle name="20% - Accent1 3 3 2 5" xfId="2681"/>
    <cellStyle name="20% - Accent1 3 3 2 6" xfId="2682"/>
    <cellStyle name="20% - Accent1 3 3 2 7" xfId="2683"/>
    <cellStyle name="20% - Accent1 3 3 2 8" xfId="2684"/>
    <cellStyle name="20% - Accent1 3 3 2 9" xfId="2685"/>
    <cellStyle name="20% - Accent1 3 3 3" xfId="2686"/>
    <cellStyle name="20% - Accent1 3 3 3 10" xfId="2687"/>
    <cellStyle name="20% - Accent1 3 3 3 11" xfId="2688"/>
    <cellStyle name="20% - Accent1 3 3 3 2" xfId="2689"/>
    <cellStyle name="20% - Accent1 3 3 3 2 10" xfId="2690"/>
    <cellStyle name="20% - Accent1 3 3 3 2 2" xfId="2691"/>
    <cellStyle name="20% - Accent1 3 3 3 2 3" xfId="2692"/>
    <cellStyle name="20% - Accent1 3 3 3 2 4" xfId="2693"/>
    <cellStyle name="20% - Accent1 3 3 3 2 5" xfId="2694"/>
    <cellStyle name="20% - Accent1 3 3 3 2 6" xfId="2695"/>
    <cellStyle name="20% - Accent1 3 3 3 2 7" xfId="2696"/>
    <cellStyle name="20% - Accent1 3 3 3 2 8" xfId="2697"/>
    <cellStyle name="20% - Accent1 3 3 3 2 9" xfId="2698"/>
    <cellStyle name="20% - Accent1 3 3 3 3" xfId="2699"/>
    <cellStyle name="20% - Accent1 3 3 3 4" xfId="2700"/>
    <cellStyle name="20% - Accent1 3 3 3 5" xfId="2701"/>
    <cellStyle name="20% - Accent1 3 3 3 6" xfId="2702"/>
    <cellStyle name="20% - Accent1 3 3 3 7" xfId="2703"/>
    <cellStyle name="20% - Accent1 3 3 3 8" xfId="2704"/>
    <cellStyle name="20% - Accent1 3 3 3 9" xfId="2705"/>
    <cellStyle name="20% - Accent1 3 3 4" xfId="2706"/>
    <cellStyle name="20% - Accent1 3 3 4 10" xfId="2707"/>
    <cellStyle name="20% - Accent1 3 3 4 11" xfId="2708"/>
    <cellStyle name="20% - Accent1 3 3 4 2" xfId="2709"/>
    <cellStyle name="20% - Accent1 3 3 4 2 10" xfId="2710"/>
    <cellStyle name="20% - Accent1 3 3 4 2 2" xfId="2711"/>
    <cellStyle name="20% - Accent1 3 3 4 2 3" xfId="2712"/>
    <cellStyle name="20% - Accent1 3 3 4 2 4" xfId="2713"/>
    <cellStyle name="20% - Accent1 3 3 4 2 5" xfId="2714"/>
    <cellStyle name="20% - Accent1 3 3 4 2 6" xfId="2715"/>
    <cellStyle name="20% - Accent1 3 3 4 2 7" xfId="2716"/>
    <cellStyle name="20% - Accent1 3 3 4 2 8" xfId="2717"/>
    <cellStyle name="20% - Accent1 3 3 4 2 9" xfId="2718"/>
    <cellStyle name="20% - Accent1 3 3 4 3" xfId="2719"/>
    <cellStyle name="20% - Accent1 3 3 4 4" xfId="2720"/>
    <cellStyle name="20% - Accent1 3 3 4 5" xfId="2721"/>
    <cellStyle name="20% - Accent1 3 3 4 6" xfId="2722"/>
    <cellStyle name="20% - Accent1 3 3 4 7" xfId="2723"/>
    <cellStyle name="20% - Accent1 3 3 4 8" xfId="2724"/>
    <cellStyle name="20% - Accent1 3 3 4 9" xfId="2725"/>
    <cellStyle name="20% - Accent1 3 3 5" xfId="2726"/>
    <cellStyle name="20% - Accent1 3 3 5 10" xfId="2727"/>
    <cellStyle name="20% - Accent1 3 3 5 11" xfId="2728"/>
    <cellStyle name="20% - Accent1 3 3 5 2" xfId="2729"/>
    <cellStyle name="20% - Accent1 3 3 5 2 10" xfId="2730"/>
    <cellStyle name="20% - Accent1 3 3 5 2 2" xfId="2731"/>
    <cellStyle name="20% - Accent1 3 3 5 2 3" xfId="2732"/>
    <cellStyle name="20% - Accent1 3 3 5 2 4" xfId="2733"/>
    <cellStyle name="20% - Accent1 3 3 5 2 5" xfId="2734"/>
    <cellStyle name="20% - Accent1 3 3 5 2 6" xfId="2735"/>
    <cellStyle name="20% - Accent1 3 3 5 2 7" xfId="2736"/>
    <cellStyle name="20% - Accent1 3 3 5 2 8" xfId="2737"/>
    <cellStyle name="20% - Accent1 3 3 5 2 9" xfId="2738"/>
    <cellStyle name="20% - Accent1 3 3 5 3" xfId="2739"/>
    <cellStyle name="20% - Accent1 3 3 5 4" xfId="2740"/>
    <cellStyle name="20% - Accent1 3 3 5 5" xfId="2741"/>
    <cellStyle name="20% - Accent1 3 3 5 6" xfId="2742"/>
    <cellStyle name="20% - Accent1 3 3 5 7" xfId="2743"/>
    <cellStyle name="20% - Accent1 3 3 5 8" xfId="2744"/>
    <cellStyle name="20% - Accent1 3 3 5 9" xfId="2745"/>
    <cellStyle name="20% - Accent1 3 3 6" xfId="2746"/>
    <cellStyle name="20% - Accent1 3 3 6 10" xfId="2747"/>
    <cellStyle name="20% - Accent1 3 3 6 11" xfId="2748"/>
    <cellStyle name="20% - Accent1 3 3 6 2" xfId="2749"/>
    <cellStyle name="20% - Accent1 3 3 6 2 10" xfId="2750"/>
    <cellStyle name="20% - Accent1 3 3 6 2 2" xfId="2751"/>
    <cellStyle name="20% - Accent1 3 3 6 2 3" xfId="2752"/>
    <cellStyle name="20% - Accent1 3 3 6 2 4" xfId="2753"/>
    <cellStyle name="20% - Accent1 3 3 6 2 5" xfId="2754"/>
    <cellStyle name="20% - Accent1 3 3 6 2 6" xfId="2755"/>
    <cellStyle name="20% - Accent1 3 3 6 2 7" xfId="2756"/>
    <cellStyle name="20% - Accent1 3 3 6 2 8" xfId="2757"/>
    <cellStyle name="20% - Accent1 3 3 6 2 9" xfId="2758"/>
    <cellStyle name="20% - Accent1 3 3 6 3" xfId="2759"/>
    <cellStyle name="20% - Accent1 3 3 6 4" xfId="2760"/>
    <cellStyle name="20% - Accent1 3 3 6 5" xfId="2761"/>
    <cellStyle name="20% - Accent1 3 3 6 6" xfId="2762"/>
    <cellStyle name="20% - Accent1 3 3 6 7" xfId="2763"/>
    <cellStyle name="20% - Accent1 3 3 6 8" xfId="2764"/>
    <cellStyle name="20% - Accent1 3 3 6 9" xfId="2765"/>
    <cellStyle name="20% - Accent1 3 3 7" xfId="2766"/>
    <cellStyle name="20% - Accent1 3 3 7 10" xfId="2767"/>
    <cellStyle name="20% - Accent1 3 3 7 11" xfId="2768"/>
    <cellStyle name="20% - Accent1 3 3 7 2" xfId="2769"/>
    <cellStyle name="20% - Accent1 3 3 7 2 10" xfId="2770"/>
    <cellStyle name="20% - Accent1 3 3 7 2 2" xfId="2771"/>
    <cellStyle name="20% - Accent1 3 3 7 2 3" xfId="2772"/>
    <cellStyle name="20% - Accent1 3 3 7 2 4" xfId="2773"/>
    <cellStyle name="20% - Accent1 3 3 7 2 5" xfId="2774"/>
    <cellStyle name="20% - Accent1 3 3 7 2 6" xfId="2775"/>
    <cellStyle name="20% - Accent1 3 3 7 2 7" xfId="2776"/>
    <cellStyle name="20% - Accent1 3 3 7 2 8" xfId="2777"/>
    <cellStyle name="20% - Accent1 3 3 7 2 9" xfId="2778"/>
    <cellStyle name="20% - Accent1 3 3 7 3" xfId="2779"/>
    <cellStyle name="20% - Accent1 3 3 7 4" xfId="2780"/>
    <cellStyle name="20% - Accent1 3 3 7 5" xfId="2781"/>
    <cellStyle name="20% - Accent1 3 3 7 6" xfId="2782"/>
    <cellStyle name="20% - Accent1 3 3 7 7" xfId="2783"/>
    <cellStyle name="20% - Accent1 3 3 7 8" xfId="2784"/>
    <cellStyle name="20% - Accent1 3 3 7 9" xfId="2785"/>
    <cellStyle name="20% - Accent1 3 3 8" xfId="2786"/>
    <cellStyle name="20% - Accent1 3 3 8 10" xfId="2787"/>
    <cellStyle name="20% - Accent1 3 3 8 11" xfId="2788"/>
    <cellStyle name="20% - Accent1 3 3 8 2" xfId="2789"/>
    <cellStyle name="20% - Accent1 3 3 8 2 10" xfId="2790"/>
    <cellStyle name="20% - Accent1 3 3 8 2 2" xfId="2791"/>
    <cellStyle name="20% - Accent1 3 3 8 2 3" xfId="2792"/>
    <cellStyle name="20% - Accent1 3 3 8 2 4" xfId="2793"/>
    <cellStyle name="20% - Accent1 3 3 8 2 5" xfId="2794"/>
    <cellStyle name="20% - Accent1 3 3 8 2 6" xfId="2795"/>
    <cellStyle name="20% - Accent1 3 3 8 2 7" xfId="2796"/>
    <cellStyle name="20% - Accent1 3 3 8 2 8" xfId="2797"/>
    <cellStyle name="20% - Accent1 3 3 8 2 9" xfId="2798"/>
    <cellStyle name="20% - Accent1 3 3 8 3" xfId="2799"/>
    <cellStyle name="20% - Accent1 3 3 8 4" xfId="2800"/>
    <cellStyle name="20% - Accent1 3 3 8 5" xfId="2801"/>
    <cellStyle name="20% - Accent1 3 3 8 6" xfId="2802"/>
    <cellStyle name="20% - Accent1 3 3 8 7" xfId="2803"/>
    <cellStyle name="20% - Accent1 3 3 8 8" xfId="2804"/>
    <cellStyle name="20% - Accent1 3 3 8 9" xfId="2805"/>
    <cellStyle name="20% - Accent1 3 3 9" xfId="2806"/>
    <cellStyle name="20% - Accent1 3 3 9 10" xfId="2807"/>
    <cellStyle name="20% - Accent1 3 3 9 11" xfId="2808"/>
    <cellStyle name="20% - Accent1 3 3 9 2" xfId="2809"/>
    <cellStyle name="20% - Accent1 3 3 9 2 10" xfId="2810"/>
    <cellStyle name="20% - Accent1 3 3 9 2 2" xfId="2811"/>
    <cellStyle name="20% - Accent1 3 3 9 2 3" xfId="2812"/>
    <cellStyle name="20% - Accent1 3 3 9 2 4" xfId="2813"/>
    <cellStyle name="20% - Accent1 3 3 9 2 5" xfId="2814"/>
    <cellStyle name="20% - Accent1 3 3 9 2 6" xfId="2815"/>
    <cellStyle name="20% - Accent1 3 3 9 2 7" xfId="2816"/>
    <cellStyle name="20% - Accent1 3 3 9 2 8" xfId="2817"/>
    <cellStyle name="20% - Accent1 3 3 9 2 9" xfId="2818"/>
    <cellStyle name="20% - Accent1 3 3 9 3" xfId="2819"/>
    <cellStyle name="20% - Accent1 3 3 9 4" xfId="2820"/>
    <cellStyle name="20% - Accent1 3 3 9 5" xfId="2821"/>
    <cellStyle name="20% - Accent1 3 3 9 6" xfId="2822"/>
    <cellStyle name="20% - Accent1 3 3 9 7" xfId="2823"/>
    <cellStyle name="20% - Accent1 3 3 9 8" xfId="2824"/>
    <cellStyle name="20% - Accent1 3 3 9 9" xfId="2825"/>
    <cellStyle name="20% - Accent1 3 4" xfId="2826"/>
    <cellStyle name="20% - Accent1 3 4 10" xfId="2827"/>
    <cellStyle name="20% - Accent1 3 4 10 10" xfId="2828"/>
    <cellStyle name="20% - Accent1 3 4 10 2" xfId="2829"/>
    <cellStyle name="20% - Accent1 3 4 10 3" xfId="2830"/>
    <cellStyle name="20% - Accent1 3 4 10 4" xfId="2831"/>
    <cellStyle name="20% - Accent1 3 4 10 5" xfId="2832"/>
    <cellStyle name="20% - Accent1 3 4 10 6" xfId="2833"/>
    <cellStyle name="20% - Accent1 3 4 10 7" xfId="2834"/>
    <cellStyle name="20% - Accent1 3 4 10 8" xfId="2835"/>
    <cellStyle name="20% - Accent1 3 4 10 9" xfId="2836"/>
    <cellStyle name="20% - Accent1 3 4 11" xfId="2837"/>
    <cellStyle name="20% - Accent1 3 4 12" xfId="2838"/>
    <cellStyle name="20% - Accent1 3 4 13" xfId="2839"/>
    <cellStyle name="20% - Accent1 3 4 14" xfId="2840"/>
    <cellStyle name="20% - Accent1 3 4 15" xfId="2841"/>
    <cellStyle name="20% - Accent1 3 4 16" xfId="2842"/>
    <cellStyle name="20% - Accent1 3 4 17" xfId="2843"/>
    <cellStyle name="20% - Accent1 3 4 18" xfId="2844"/>
    <cellStyle name="20% - Accent1 3 4 19" xfId="2845"/>
    <cellStyle name="20% - Accent1 3 4 2" xfId="2846"/>
    <cellStyle name="20% - Accent1 3 4 2 10" xfId="2847"/>
    <cellStyle name="20% - Accent1 3 4 2 11" xfId="2848"/>
    <cellStyle name="20% - Accent1 3 4 2 2" xfId="2849"/>
    <cellStyle name="20% - Accent1 3 4 2 2 10" xfId="2850"/>
    <cellStyle name="20% - Accent1 3 4 2 2 2" xfId="2851"/>
    <cellStyle name="20% - Accent1 3 4 2 2 3" xfId="2852"/>
    <cellStyle name="20% - Accent1 3 4 2 2 4" xfId="2853"/>
    <cellStyle name="20% - Accent1 3 4 2 2 5" xfId="2854"/>
    <cellStyle name="20% - Accent1 3 4 2 2 6" xfId="2855"/>
    <cellStyle name="20% - Accent1 3 4 2 2 7" xfId="2856"/>
    <cellStyle name="20% - Accent1 3 4 2 2 8" xfId="2857"/>
    <cellStyle name="20% - Accent1 3 4 2 2 9" xfId="2858"/>
    <cellStyle name="20% - Accent1 3 4 2 3" xfId="2859"/>
    <cellStyle name="20% - Accent1 3 4 2 4" xfId="2860"/>
    <cellStyle name="20% - Accent1 3 4 2 5" xfId="2861"/>
    <cellStyle name="20% - Accent1 3 4 2 6" xfId="2862"/>
    <cellStyle name="20% - Accent1 3 4 2 7" xfId="2863"/>
    <cellStyle name="20% - Accent1 3 4 2 8" xfId="2864"/>
    <cellStyle name="20% - Accent1 3 4 2 9" xfId="2865"/>
    <cellStyle name="20% - Accent1 3 4 3" xfId="2866"/>
    <cellStyle name="20% - Accent1 3 4 3 10" xfId="2867"/>
    <cellStyle name="20% - Accent1 3 4 3 11" xfId="2868"/>
    <cellStyle name="20% - Accent1 3 4 3 2" xfId="2869"/>
    <cellStyle name="20% - Accent1 3 4 3 2 10" xfId="2870"/>
    <cellStyle name="20% - Accent1 3 4 3 2 2" xfId="2871"/>
    <cellStyle name="20% - Accent1 3 4 3 2 3" xfId="2872"/>
    <cellStyle name="20% - Accent1 3 4 3 2 4" xfId="2873"/>
    <cellStyle name="20% - Accent1 3 4 3 2 5" xfId="2874"/>
    <cellStyle name="20% - Accent1 3 4 3 2 6" xfId="2875"/>
    <cellStyle name="20% - Accent1 3 4 3 2 7" xfId="2876"/>
    <cellStyle name="20% - Accent1 3 4 3 2 8" xfId="2877"/>
    <cellStyle name="20% - Accent1 3 4 3 2 9" xfId="2878"/>
    <cellStyle name="20% - Accent1 3 4 3 3" xfId="2879"/>
    <cellStyle name="20% - Accent1 3 4 3 4" xfId="2880"/>
    <cellStyle name="20% - Accent1 3 4 3 5" xfId="2881"/>
    <cellStyle name="20% - Accent1 3 4 3 6" xfId="2882"/>
    <cellStyle name="20% - Accent1 3 4 3 7" xfId="2883"/>
    <cellStyle name="20% - Accent1 3 4 3 8" xfId="2884"/>
    <cellStyle name="20% - Accent1 3 4 3 9" xfId="2885"/>
    <cellStyle name="20% - Accent1 3 4 4" xfId="2886"/>
    <cellStyle name="20% - Accent1 3 4 4 10" xfId="2887"/>
    <cellStyle name="20% - Accent1 3 4 4 11" xfId="2888"/>
    <cellStyle name="20% - Accent1 3 4 4 2" xfId="2889"/>
    <cellStyle name="20% - Accent1 3 4 4 2 10" xfId="2890"/>
    <cellStyle name="20% - Accent1 3 4 4 2 2" xfId="2891"/>
    <cellStyle name="20% - Accent1 3 4 4 2 3" xfId="2892"/>
    <cellStyle name="20% - Accent1 3 4 4 2 4" xfId="2893"/>
    <cellStyle name="20% - Accent1 3 4 4 2 5" xfId="2894"/>
    <cellStyle name="20% - Accent1 3 4 4 2 6" xfId="2895"/>
    <cellStyle name="20% - Accent1 3 4 4 2 7" xfId="2896"/>
    <cellStyle name="20% - Accent1 3 4 4 2 8" xfId="2897"/>
    <cellStyle name="20% - Accent1 3 4 4 2 9" xfId="2898"/>
    <cellStyle name="20% - Accent1 3 4 4 3" xfId="2899"/>
    <cellStyle name="20% - Accent1 3 4 4 4" xfId="2900"/>
    <cellStyle name="20% - Accent1 3 4 4 5" xfId="2901"/>
    <cellStyle name="20% - Accent1 3 4 4 6" xfId="2902"/>
    <cellStyle name="20% - Accent1 3 4 4 7" xfId="2903"/>
    <cellStyle name="20% - Accent1 3 4 4 8" xfId="2904"/>
    <cellStyle name="20% - Accent1 3 4 4 9" xfId="2905"/>
    <cellStyle name="20% - Accent1 3 4 5" xfId="2906"/>
    <cellStyle name="20% - Accent1 3 4 5 10" xfId="2907"/>
    <cellStyle name="20% - Accent1 3 4 5 11" xfId="2908"/>
    <cellStyle name="20% - Accent1 3 4 5 2" xfId="2909"/>
    <cellStyle name="20% - Accent1 3 4 5 2 10" xfId="2910"/>
    <cellStyle name="20% - Accent1 3 4 5 2 2" xfId="2911"/>
    <cellStyle name="20% - Accent1 3 4 5 2 3" xfId="2912"/>
    <cellStyle name="20% - Accent1 3 4 5 2 4" xfId="2913"/>
    <cellStyle name="20% - Accent1 3 4 5 2 5" xfId="2914"/>
    <cellStyle name="20% - Accent1 3 4 5 2 6" xfId="2915"/>
    <cellStyle name="20% - Accent1 3 4 5 2 7" xfId="2916"/>
    <cellStyle name="20% - Accent1 3 4 5 2 8" xfId="2917"/>
    <cellStyle name="20% - Accent1 3 4 5 2 9" xfId="2918"/>
    <cellStyle name="20% - Accent1 3 4 5 3" xfId="2919"/>
    <cellStyle name="20% - Accent1 3 4 5 4" xfId="2920"/>
    <cellStyle name="20% - Accent1 3 4 5 5" xfId="2921"/>
    <cellStyle name="20% - Accent1 3 4 5 6" xfId="2922"/>
    <cellStyle name="20% - Accent1 3 4 5 7" xfId="2923"/>
    <cellStyle name="20% - Accent1 3 4 5 8" xfId="2924"/>
    <cellStyle name="20% - Accent1 3 4 5 9" xfId="2925"/>
    <cellStyle name="20% - Accent1 3 4 6" xfId="2926"/>
    <cellStyle name="20% - Accent1 3 4 6 10" xfId="2927"/>
    <cellStyle name="20% - Accent1 3 4 6 11" xfId="2928"/>
    <cellStyle name="20% - Accent1 3 4 6 2" xfId="2929"/>
    <cellStyle name="20% - Accent1 3 4 6 2 10" xfId="2930"/>
    <cellStyle name="20% - Accent1 3 4 6 2 2" xfId="2931"/>
    <cellStyle name="20% - Accent1 3 4 6 2 3" xfId="2932"/>
    <cellStyle name="20% - Accent1 3 4 6 2 4" xfId="2933"/>
    <cellStyle name="20% - Accent1 3 4 6 2 5" xfId="2934"/>
    <cellStyle name="20% - Accent1 3 4 6 2 6" xfId="2935"/>
    <cellStyle name="20% - Accent1 3 4 6 2 7" xfId="2936"/>
    <cellStyle name="20% - Accent1 3 4 6 2 8" xfId="2937"/>
    <cellStyle name="20% - Accent1 3 4 6 2 9" xfId="2938"/>
    <cellStyle name="20% - Accent1 3 4 6 3" xfId="2939"/>
    <cellStyle name="20% - Accent1 3 4 6 4" xfId="2940"/>
    <cellStyle name="20% - Accent1 3 4 6 5" xfId="2941"/>
    <cellStyle name="20% - Accent1 3 4 6 6" xfId="2942"/>
    <cellStyle name="20% - Accent1 3 4 6 7" xfId="2943"/>
    <cellStyle name="20% - Accent1 3 4 6 8" xfId="2944"/>
    <cellStyle name="20% - Accent1 3 4 6 9" xfId="2945"/>
    <cellStyle name="20% - Accent1 3 4 7" xfId="2946"/>
    <cellStyle name="20% - Accent1 3 4 7 10" xfId="2947"/>
    <cellStyle name="20% - Accent1 3 4 7 11" xfId="2948"/>
    <cellStyle name="20% - Accent1 3 4 7 2" xfId="2949"/>
    <cellStyle name="20% - Accent1 3 4 7 2 10" xfId="2950"/>
    <cellStyle name="20% - Accent1 3 4 7 2 2" xfId="2951"/>
    <cellStyle name="20% - Accent1 3 4 7 2 3" xfId="2952"/>
    <cellStyle name="20% - Accent1 3 4 7 2 4" xfId="2953"/>
    <cellStyle name="20% - Accent1 3 4 7 2 5" xfId="2954"/>
    <cellStyle name="20% - Accent1 3 4 7 2 6" xfId="2955"/>
    <cellStyle name="20% - Accent1 3 4 7 2 7" xfId="2956"/>
    <cellStyle name="20% - Accent1 3 4 7 2 8" xfId="2957"/>
    <cellStyle name="20% - Accent1 3 4 7 2 9" xfId="2958"/>
    <cellStyle name="20% - Accent1 3 4 7 3" xfId="2959"/>
    <cellStyle name="20% - Accent1 3 4 7 4" xfId="2960"/>
    <cellStyle name="20% - Accent1 3 4 7 5" xfId="2961"/>
    <cellStyle name="20% - Accent1 3 4 7 6" xfId="2962"/>
    <cellStyle name="20% - Accent1 3 4 7 7" xfId="2963"/>
    <cellStyle name="20% - Accent1 3 4 7 8" xfId="2964"/>
    <cellStyle name="20% - Accent1 3 4 7 9" xfId="2965"/>
    <cellStyle name="20% - Accent1 3 4 8" xfId="2966"/>
    <cellStyle name="20% - Accent1 3 4 8 10" xfId="2967"/>
    <cellStyle name="20% - Accent1 3 4 8 11" xfId="2968"/>
    <cellStyle name="20% - Accent1 3 4 8 2" xfId="2969"/>
    <cellStyle name="20% - Accent1 3 4 8 2 10" xfId="2970"/>
    <cellStyle name="20% - Accent1 3 4 8 2 2" xfId="2971"/>
    <cellStyle name="20% - Accent1 3 4 8 2 3" xfId="2972"/>
    <cellStyle name="20% - Accent1 3 4 8 2 4" xfId="2973"/>
    <cellStyle name="20% - Accent1 3 4 8 2 5" xfId="2974"/>
    <cellStyle name="20% - Accent1 3 4 8 2 6" xfId="2975"/>
    <cellStyle name="20% - Accent1 3 4 8 2 7" xfId="2976"/>
    <cellStyle name="20% - Accent1 3 4 8 2 8" xfId="2977"/>
    <cellStyle name="20% - Accent1 3 4 8 2 9" xfId="2978"/>
    <cellStyle name="20% - Accent1 3 4 8 3" xfId="2979"/>
    <cellStyle name="20% - Accent1 3 4 8 4" xfId="2980"/>
    <cellStyle name="20% - Accent1 3 4 8 5" xfId="2981"/>
    <cellStyle name="20% - Accent1 3 4 8 6" xfId="2982"/>
    <cellStyle name="20% - Accent1 3 4 8 7" xfId="2983"/>
    <cellStyle name="20% - Accent1 3 4 8 8" xfId="2984"/>
    <cellStyle name="20% - Accent1 3 4 8 9" xfId="2985"/>
    <cellStyle name="20% - Accent1 3 4 9" xfId="2986"/>
    <cellStyle name="20% - Accent1 3 4 9 10" xfId="2987"/>
    <cellStyle name="20% - Accent1 3 4 9 11" xfId="2988"/>
    <cellStyle name="20% - Accent1 3 4 9 2" xfId="2989"/>
    <cellStyle name="20% - Accent1 3 4 9 2 10" xfId="2990"/>
    <cellStyle name="20% - Accent1 3 4 9 2 2" xfId="2991"/>
    <cellStyle name="20% - Accent1 3 4 9 2 3" xfId="2992"/>
    <cellStyle name="20% - Accent1 3 4 9 2 4" xfId="2993"/>
    <cellStyle name="20% - Accent1 3 4 9 2 5" xfId="2994"/>
    <cellStyle name="20% - Accent1 3 4 9 2 6" xfId="2995"/>
    <cellStyle name="20% - Accent1 3 4 9 2 7" xfId="2996"/>
    <cellStyle name="20% - Accent1 3 4 9 2 8" xfId="2997"/>
    <cellStyle name="20% - Accent1 3 4 9 2 9" xfId="2998"/>
    <cellStyle name="20% - Accent1 3 4 9 3" xfId="2999"/>
    <cellStyle name="20% - Accent1 3 4 9 4" xfId="3000"/>
    <cellStyle name="20% - Accent1 3 4 9 5" xfId="3001"/>
    <cellStyle name="20% - Accent1 3 4 9 6" xfId="3002"/>
    <cellStyle name="20% - Accent1 3 4 9 7" xfId="3003"/>
    <cellStyle name="20% - Accent1 3 4 9 8" xfId="3004"/>
    <cellStyle name="20% - Accent1 3 4 9 9" xfId="3005"/>
    <cellStyle name="20% - Accent1 3 5" xfId="3006"/>
    <cellStyle name="20% - Accent1 3 5 2" xfId="3007"/>
    <cellStyle name="20% - Accent1 3 5 3" xfId="3008"/>
    <cellStyle name="20% - Accent1 3 5 4" xfId="3009"/>
    <cellStyle name="20% - Accent1 3 6" xfId="3010"/>
    <cellStyle name="20% - Accent1 3 6 2" xfId="3011"/>
    <cellStyle name="20% - Accent1 3 6 3" xfId="3012"/>
    <cellStyle name="20% - Accent1 3 6 4" xfId="3013"/>
    <cellStyle name="20% - Accent1 3 7" xfId="3014"/>
    <cellStyle name="20% - Accent1 3 7 2" xfId="3015"/>
    <cellStyle name="20% - Accent1 3 8" xfId="3016"/>
    <cellStyle name="20% - Accent1 3 8 2" xfId="3017"/>
    <cellStyle name="20% - Accent1 3 9" xfId="3018"/>
    <cellStyle name="20% - Accent1 30" xfId="3019"/>
    <cellStyle name="20% - Accent1 30 2" xfId="3020"/>
    <cellStyle name="20% - Accent1 30 2 2" xfId="3021"/>
    <cellStyle name="20% - Accent1 30 3" xfId="3022"/>
    <cellStyle name="20% - Accent1 30 3 2" xfId="3023"/>
    <cellStyle name="20% - Accent1 30 4" xfId="3024"/>
    <cellStyle name="20% - Accent1 31" xfId="3025"/>
    <cellStyle name="20% - Accent1 31 2" xfId="3026"/>
    <cellStyle name="20% - Accent1 31 2 2" xfId="3027"/>
    <cellStyle name="20% - Accent1 31 3" xfId="3028"/>
    <cellStyle name="20% - Accent1 31 3 2" xfId="3029"/>
    <cellStyle name="20% - Accent1 31 4" xfId="3030"/>
    <cellStyle name="20% - Accent1 32" xfId="3031"/>
    <cellStyle name="20% - Accent1 32 2" xfId="3032"/>
    <cellStyle name="20% - Accent1 32 2 2" xfId="3033"/>
    <cellStyle name="20% - Accent1 32 3" xfId="3034"/>
    <cellStyle name="20% - Accent1 32 3 2" xfId="3035"/>
    <cellStyle name="20% - Accent1 32 4" xfId="3036"/>
    <cellStyle name="20% - Accent1 33" xfId="3037"/>
    <cellStyle name="20% - Accent1 33 2" xfId="3038"/>
    <cellStyle name="20% - Accent1 33 2 2" xfId="3039"/>
    <cellStyle name="20% - Accent1 33 3" xfId="3040"/>
    <cellStyle name="20% - Accent1 33 3 2" xfId="3041"/>
    <cellStyle name="20% - Accent1 33 4" xfId="3042"/>
    <cellStyle name="20% - Accent1 34" xfId="3043"/>
    <cellStyle name="20% - Accent1 34 2" xfId="3044"/>
    <cellStyle name="20% - Accent1 34 2 2" xfId="3045"/>
    <cellStyle name="20% - Accent1 34 3" xfId="3046"/>
    <cellStyle name="20% - Accent1 34 3 2" xfId="3047"/>
    <cellStyle name="20% - Accent1 34 4" xfId="3048"/>
    <cellStyle name="20% - Accent1 35" xfId="3049"/>
    <cellStyle name="20% - Accent1 35 2" xfId="3050"/>
    <cellStyle name="20% - Accent1 35 2 2" xfId="3051"/>
    <cellStyle name="20% - Accent1 35 3" xfId="3052"/>
    <cellStyle name="20% - Accent1 35 3 2" xfId="3053"/>
    <cellStyle name="20% - Accent1 35 4" xfId="3054"/>
    <cellStyle name="20% - Accent1 36" xfId="3055"/>
    <cellStyle name="20% - Accent1 36 2" xfId="3056"/>
    <cellStyle name="20% - Accent1 36 2 2" xfId="3057"/>
    <cellStyle name="20% - Accent1 36 3" xfId="3058"/>
    <cellStyle name="20% - Accent1 36 3 2" xfId="3059"/>
    <cellStyle name="20% - Accent1 36 4" xfId="3060"/>
    <cellStyle name="20% - Accent1 37" xfId="3061"/>
    <cellStyle name="20% - Accent1 37 2" xfId="3062"/>
    <cellStyle name="20% - Accent1 37 2 2" xfId="3063"/>
    <cellStyle name="20% - Accent1 37 3" xfId="3064"/>
    <cellStyle name="20% - Accent1 37 3 2" xfId="3065"/>
    <cellStyle name="20% - Accent1 37 4" xfId="3066"/>
    <cellStyle name="20% - Accent1 38" xfId="3067"/>
    <cellStyle name="20% - Accent1 38 2" xfId="3068"/>
    <cellStyle name="20% - Accent1 38 2 2" xfId="3069"/>
    <cellStyle name="20% - Accent1 38 3" xfId="3070"/>
    <cellStyle name="20% - Accent1 38 3 2" xfId="3071"/>
    <cellStyle name="20% - Accent1 38 4" xfId="3072"/>
    <cellStyle name="20% - Accent1 39" xfId="3073"/>
    <cellStyle name="20% - Accent1 39 2" xfId="3074"/>
    <cellStyle name="20% - Accent1 39 2 2" xfId="3075"/>
    <cellStyle name="20% - Accent1 39 3" xfId="3076"/>
    <cellStyle name="20% - Accent1 39 3 2" xfId="3077"/>
    <cellStyle name="20% - Accent1 39 4" xfId="3078"/>
    <cellStyle name="20% - Accent1 4" xfId="3079"/>
    <cellStyle name="20% - Accent1 4 10" xfId="3080"/>
    <cellStyle name="20% - Accent1 4 11" xfId="3081"/>
    <cellStyle name="20% - Accent1 4 2" xfId="3082"/>
    <cellStyle name="20% - Accent1 4 2 2" xfId="3083"/>
    <cellStyle name="20% - Accent1 4 2 2 2" xfId="3084"/>
    <cellStyle name="20% - Accent1 4 2 3" xfId="3085"/>
    <cellStyle name="20% - Accent1 4 2 3 2" xfId="3086"/>
    <cellStyle name="20% - Accent1 4 2 3 2 2" xfId="3087"/>
    <cellStyle name="20% - Accent1 4 2 3 2 3" xfId="3088"/>
    <cellStyle name="20% - Accent1 4 2 3 3" xfId="3089"/>
    <cellStyle name="20% - Accent1 4 2 3 4" xfId="3090"/>
    <cellStyle name="20% - Accent1 4 2 4" xfId="3091"/>
    <cellStyle name="20% - Accent1 4 2 4 2" xfId="3092"/>
    <cellStyle name="20% - Accent1 4 2 4 3" xfId="3093"/>
    <cellStyle name="20% - Accent1 4 2 5" xfId="3094"/>
    <cellStyle name="20% - Accent1 4 2 6" xfId="3095"/>
    <cellStyle name="20% - Accent1 4 3" xfId="3096"/>
    <cellStyle name="20% - Accent1 4 3 2" xfId="3097"/>
    <cellStyle name="20% - Accent1 4 3 2 2" xfId="3098"/>
    <cellStyle name="20% - Accent1 4 3 3" xfId="3099"/>
    <cellStyle name="20% - Accent1 4 4" xfId="3100"/>
    <cellStyle name="20% - Accent1 4 4 2" xfId="3101"/>
    <cellStyle name="20% - Accent1 4 4 2 2" xfId="3102"/>
    <cellStyle name="20% - Accent1 4 4 2 3" xfId="3103"/>
    <cellStyle name="20% - Accent1 4 4 3" xfId="3104"/>
    <cellStyle name="20% - Accent1 4 4 4" xfId="3105"/>
    <cellStyle name="20% - Accent1 4 5" xfId="3106"/>
    <cellStyle name="20% - Accent1 4 5 2" xfId="3107"/>
    <cellStyle name="20% - Accent1 4 5 3" xfId="3108"/>
    <cellStyle name="20% - Accent1 4 6" xfId="3109"/>
    <cellStyle name="20% - Accent1 4 7" xfId="3110"/>
    <cellStyle name="20% - Accent1 4 8" xfId="3111"/>
    <cellStyle name="20% - Accent1 4 9" xfId="3112"/>
    <cellStyle name="20% - Accent1 40" xfId="3113"/>
    <cellStyle name="20% - Accent1 40 2" xfId="3114"/>
    <cellStyle name="20% - Accent1 40 2 2" xfId="3115"/>
    <cellStyle name="20% - Accent1 40 3" xfId="3116"/>
    <cellStyle name="20% - Accent1 40 3 2" xfId="3117"/>
    <cellStyle name="20% - Accent1 40 4" xfId="3118"/>
    <cellStyle name="20% - Accent1 41" xfId="3119"/>
    <cellStyle name="20% - Accent1 41 2" xfId="3120"/>
    <cellStyle name="20% - Accent1 41 2 2" xfId="3121"/>
    <cellStyle name="20% - Accent1 41 3" xfId="3122"/>
    <cellStyle name="20% - Accent1 41 3 2" xfId="3123"/>
    <cellStyle name="20% - Accent1 41 4" xfId="3124"/>
    <cellStyle name="20% - Accent1 42" xfId="3125"/>
    <cellStyle name="20% - Accent1 42 2" xfId="3126"/>
    <cellStyle name="20% - Accent1 42 2 2" xfId="3127"/>
    <cellStyle name="20% - Accent1 42 3" xfId="3128"/>
    <cellStyle name="20% - Accent1 42 3 2" xfId="3129"/>
    <cellStyle name="20% - Accent1 42 4" xfId="3130"/>
    <cellStyle name="20% - Accent1 43" xfId="3131"/>
    <cellStyle name="20% - Accent1 43 2" xfId="3132"/>
    <cellStyle name="20% - Accent1 43 2 2" xfId="3133"/>
    <cellStyle name="20% - Accent1 43 3" xfId="3134"/>
    <cellStyle name="20% - Accent1 43 3 2" xfId="3135"/>
    <cellStyle name="20% - Accent1 43 4" xfId="3136"/>
    <cellStyle name="20% - Accent1 44" xfId="3137"/>
    <cellStyle name="20% - Accent1 44 2" xfId="3138"/>
    <cellStyle name="20% - Accent1 44 2 2" xfId="3139"/>
    <cellStyle name="20% - Accent1 44 3" xfId="3140"/>
    <cellStyle name="20% - Accent1 44 3 2" xfId="3141"/>
    <cellStyle name="20% - Accent1 44 4" xfId="3142"/>
    <cellStyle name="20% - Accent1 45" xfId="3143"/>
    <cellStyle name="20% - Accent1 45 2" xfId="3144"/>
    <cellStyle name="20% - Accent1 45 2 2" xfId="3145"/>
    <cellStyle name="20% - Accent1 45 3" xfId="3146"/>
    <cellStyle name="20% - Accent1 45 3 2" xfId="3147"/>
    <cellStyle name="20% - Accent1 45 4" xfId="3148"/>
    <cellStyle name="20% - Accent1 46" xfId="3149"/>
    <cellStyle name="20% - Accent1 46 2" xfId="3150"/>
    <cellStyle name="20% - Accent1 46 2 2" xfId="3151"/>
    <cellStyle name="20% - Accent1 46 3" xfId="3152"/>
    <cellStyle name="20% - Accent1 46 3 2" xfId="3153"/>
    <cellStyle name="20% - Accent1 46 4" xfId="3154"/>
    <cellStyle name="20% - Accent1 47" xfId="3155"/>
    <cellStyle name="20% - Accent1 47 2" xfId="3156"/>
    <cellStyle name="20% - Accent1 47 2 2" xfId="3157"/>
    <cellStyle name="20% - Accent1 47 3" xfId="3158"/>
    <cellStyle name="20% - Accent1 47 3 2" xfId="3159"/>
    <cellStyle name="20% - Accent1 47 4" xfId="3160"/>
    <cellStyle name="20% - Accent1 48" xfId="3161"/>
    <cellStyle name="20% - Accent1 48 2" xfId="3162"/>
    <cellStyle name="20% - Accent1 48 2 2" xfId="3163"/>
    <cellStyle name="20% - Accent1 48 3" xfId="3164"/>
    <cellStyle name="20% - Accent1 48 3 2" xfId="3165"/>
    <cellStyle name="20% - Accent1 48 4" xfId="3166"/>
    <cellStyle name="20% - Accent1 49" xfId="3167"/>
    <cellStyle name="20% - Accent1 49 2" xfId="3168"/>
    <cellStyle name="20% - Accent1 49 2 2" xfId="3169"/>
    <cellStyle name="20% - Accent1 49 3" xfId="3170"/>
    <cellStyle name="20% - Accent1 49 3 2" xfId="3171"/>
    <cellStyle name="20% - Accent1 49 4" xfId="3172"/>
    <cellStyle name="20% - Accent1 5" xfId="3173"/>
    <cellStyle name="20% - Accent1 5 2" xfId="3174"/>
    <cellStyle name="20% - Accent1 5 2 2" xfId="3175"/>
    <cellStyle name="20% - Accent1 5 2 2 2" xfId="3176"/>
    <cellStyle name="20% - Accent1 5 2 3" xfId="3177"/>
    <cellStyle name="20% - Accent1 5 2 3 2" xfId="3178"/>
    <cellStyle name="20% - Accent1 5 2 3 2 2" xfId="3179"/>
    <cellStyle name="20% - Accent1 5 2 3 2 3" xfId="3180"/>
    <cellStyle name="20% - Accent1 5 2 3 3" xfId="3181"/>
    <cellStyle name="20% - Accent1 5 2 3 4" xfId="3182"/>
    <cellStyle name="20% - Accent1 5 2 4" xfId="3183"/>
    <cellStyle name="20% - Accent1 5 2 4 2" xfId="3184"/>
    <cellStyle name="20% - Accent1 5 2 4 3" xfId="3185"/>
    <cellStyle name="20% - Accent1 5 2 5" xfId="3186"/>
    <cellStyle name="20% - Accent1 5 2 6" xfId="3187"/>
    <cellStyle name="20% - Accent1 5 3" xfId="3188"/>
    <cellStyle name="20% - Accent1 5 3 2" xfId="3189"/>
    <cellStyle name="20% - Accent1 5 4" xfId="3190"/>
    <cellStyle name="20% - Accent1 5 4 2" xfId="3191"/>
    <cellStyle name="20% - Accent1 5 4 2 2" xfId="3192"/>
    <cellStyle name="20% - Accent1 5 4 2 3" xfId="3193"/>
    <cellStyle name="20% - Accent1 5 4 3" xfId="3194"/>
    <cellStyle name="20% - Accent1 5 4 4" xfId="3195"/>
    <cellStyle name="20% - Accent1 5 5" xfId="3196"/>
    <cellStyle name="20% - Accent1 5 5 2" xfId="3197"/>
    <cellStyle name="20% - Accent1 5 5 3" xfId="3198"/>
    <cellStyle name="20% - Accent1 5 6" xfId="3199"/>
    <cellStyle name="20% - Accent1 5 7" xfId="3200"/>
    <cellStyle name="20% - Accent1 50" xfId="3201"/>
    <cellStyle name="20% - Accent1 50 2" xfId="3202"/>
    <cellStyle name="20% - Accent1 50 2 2" xfId="3203"/>
    <cellStyle name="20% - Accent1 50 3" xfId="3204"/>
    <cellStyle name="20% - Accent1 50 3 2" xfId="3205"/>
    <cellStyle name="20% - Accent1 50 4" xfId="3206"/>
    <cellStyle name="20% - Accent1 51" xfId="3207"/>
    <cellStyle name="20% - Accent1 51 2" xfId="3208"/>
    <cellStyle name="20% - Accent1 51 2 2" xfId="3209"/>
    <cellStyle name="20% - Accent1 51 3" xfId="3210"/>
    <cellStyle name="20% - Accent1 51 3 2" xfId="3211"/>
    <cellStyle name="20% - Accent1 51 4" xfId="3212"/>
    <cellStyle name="20% - Accent1 52" xfId="3213"/>
    <cellStyle name="20% - Accent1 52 2" xfId="3214"/>
    <cellStyle name="20% - Accent1 52 2 2" xfId="3215"/>
    <cellStyle name="20% - Accent1 52 3" xfId="3216"/>
    <cellStyle name="20% - Accent1 52 3 2" xfId="3217"/>
    <cellStyle name="20% - Accent1 52 4" xfId="3218"/>
    <cellStyle name="20% - Accent1 53" xfId="3219"/>
    <cellStyle name="20% - Accent1 53 2" xfId="3220"/>
    <cellStyle name="20% - Accent1 53 2 2" xfId="3221"/>
    <cellStyle name="20% - Accent1 53 3" xfId="3222"/>
    <cellStyle name="20% - Accent1 53 3 2" xfId="3223"/>
    <cellStyle name="20% - Accent1 53 4" xfId="3224"/>
    <cellStyle name="20% - Accent1 54" xfId="3225"/>
    <cellStyle name="20% - Accent1 54 2" xfId="3226"/>
    <cellStyle name="20% - Accent1 54 2 2" xfId="3227"/>
    <cellStyle name="20% - Accent1 54 3" xfId="3228"/>
    <cellStyle name="20% - Accent1 54 3 2" xfId="3229"/>
    <cellStyle name="20% - Accent1 54 4" xfId="3230"/>
    <cellStyle name="20% - Accent1 55" xfId="3231"/>
    <cellStyle name="20% - Accent1 55 2" xfId="3232"/>
    <cellStyle name="20% - Accent1 55 2 2" xfId="3233"/>
    <cellStyle name="20% - Accent1 55 3" xfId="3234"/>
    <cellStyle name="20% - Accent1 55 3 2" xfId="3235"/>
    <cellStyle name="20% - Accent1 55 4" xfId="3236"/>
    <cellStyle name="20% - Accent1 56" xfId="3237"/>
    <cellStyle name="20% - Accent1 56 2" xfId="3238"/>
    <cellStyle name="20% - Accent1 56 2 2" xfId="3239"/>
    <cellStyle name="20% - Accent1 56 3" xfId="3240"/>
    <cellStyle name="20% - Accent1 56 3 2" xfId="3241"/>
    <cellStyle name="20% - Accent1 56 4" xfId="3242"/>
    <cellStyle name="20% - Accent1 57" xfId="3243"/>
    <cellStyle name="20% - Accent1 57 2" xfId="3244"/>
    <cellStyle name="20% - Accent1 57 2 2" xfId="3245"/>
    <cellStyle name="20% - Accent1 57 3" xfId="3246"/>
    <cellStyle name="20% - Accent1 57 3 2" xfId="3247"/>
    <cellStyle name="20% - Accent1 57 4" xfId="3248"/>
    <cellStyle name="20% - Accent1 57 4 2" xfId="3249"/>
    <cellStyle name="20% - Accent1 57 4 2 2" xfId="3250"/>
    <cellStyle name="20% - Accent1 57 4 2 3" xfId="3251"/>
    <cellStyle name="20% - Accent1 57 4 3" xfId="3252"/>
    <cellStyle name="20% - Accent1 57 4 4" xfId="3253"/>
    <cellStyle name="20% - Accent1 57 5" xfId="3254"/>
    <cellStyle name="20% - Accent1 57 5 2" xfId="3255"/>
    <cellStyle name="20% - Accent1 57 5 3" xfId="3256"/>
    <cellStyle name="20% - Accent1 57 6" xfId="3257"/>
    <cellStyle name="20% - Accent1 57 7" xfId="3258"/>
    <cellStyle name="20% - Accent1 58" xfId="3259"/>
    <cellStyle name="20% - Accent1 58 2" xfId="3260"/>
    <cellStyle name="20% - Accent1 58 2 2" xfId="3261"/>
    <cellStyle name="20% - Accent1 58 3" xfId="3262"/>
    <cellStyle name="20% - Accent1 58 4" xfId="3263"/>
    <cellStyle name="20% - Accent1 59" xfId="3264"/>
    <cellStyle name="20% - Accent1 59 2" xfId="3265"/>
    <cellStyle name="20% - Accent1 59 2 2" xfId="3266"/>
    <cellStyle name="20% - Accent1 59 3" xfId="3267"/>
    <cellStyle name="20% - Accent1 59 4" xfId="3268"/>
    <cellStyle name="20% - Accent1 6" xfId="3269"/>
    <cellStyle name="20% - Accent1 6 10" xfId="3270"/>
    <cellStyle name="20% - Accent1 6 11" xfId="3271"/>
    <cellStyle name="20% - Accent1 6 12" xfId="3272"/>
    <cellStyle name="20% - Accent1 6 2" xfId="3273"/>
    <cellStyle name="20% - Accent1 6 2 10" xfId="3274"/>
    <cellStyle name="20% - Accent1 6 2 2" xfId="3275"/>
    <cellStyle name="20% - Accent1 6 2 3" xfId="3276"/>
    <cellStyle name="20% - Accent1 6 2 4" xfId="3277"/>
    <cellStyle name="20% - Accent1 6 2 5" xfId="3278"/>
    <cellStyle name="20% - Accent1 6 2 6" xfId="3279"/>
    <cellStyle name="20% - Accent1 6 2 7" xfId="3280"/>
    <cellStyle name="20% - Accent1 6 2 8" xfId="3281"/>
    <cellStyle name="20% - Accent1 6 2 9" xfId="3282"/>
    <cellStyle name="20% - Accent1 6 3" xfId="3283"/>
    <cellStyle name="20% - Accent1 6 3 2" xfId="3284"/>
    <cellStyle name="20% - Accent1 6 4" xfId="3285"/>
    <cellStyle name="20% - Accent1 6 5" xfId="3286"/>
    <cellStyle name="20% - Accent1 6 6" xfId="3287"/>
    <cellStyle name="20% - Accent1 6 7" xfId="3288"/>
    <cellStyle name="20% - Accent1 6 8" xfId="3289"/>
    <cellStyle name="20% - Accent1 6 9" xfId="3290"/>
    <cellStyle name="20% - Accent1 60" xfId="3291"/>
    <cellStyle name="20% - Accent1 60 2" xfId="3292"/>
    <cellStyle name="20% - Accent1 60 2 2" xfId="3293"/>
    <cellStyle name="20% - Accent1 60 3" xfId="3294"/>
    <cellStyle name="20% - Accent1 60 4" xfId="3295"/>
    <cellStyle name="20% - Accent1 61" xfId="3296"/>
    <cellStyle name="20% - Accent1 61 2" xfId="3297"/>
    <cellStyle name="20% - Accent1 61 2 2" xfId="3298"/>
    <cellStyle name="20% - Accent1 61 3" xfId="3299"/>
    <cellStyle name="20% - Accent1 61 3 2" xfId="3300"/>
    <cellStyle name="20% - Accent1 61 3 2 2" xfId="3301"/>
    <cellStyle name="20% - Accent1 61 3 3" xfId="3302"/>
    <cellStyle name="20% - Accent1 61 4" xfId="3303"/>
    <cellStyle name="20% - Accent1 61 4 2" xfId="3304"/>
    <cellStyle name="20% - Accent1 61 5" xfId="3305"/>
    <cellStyle name="20% - Accent1 62" xfId="3306"/>
    <cellStyle name="20% - Accent1 62 2" xfId="3307"/>
    <cellStyle name="20% - Accent1 62 2 2" xfId="3308"/>
    <cellStyle name="20% - Accent1 62 3" xfId="3309"/>
    <cellStyle name="20% - Accent1 62 3 2" xfId="3310"/>
    <cellStyle name="20% - Accent1 62 3 2 2" xfId="3311"/>
    <cellStyle name="20% - Accent1 62 3 3" xfId="3312"/>
    <cellStyle name="20% - Accent1 62 4" xfId="3313"/>
    <cellStyle name="20% - Accent1 62 4 2" xfId="3314"/>
    <cellStyle name="20% - Accent1 62 5" xfId="3315"/>
    <cellStyle name="20% - Accent1 63" xfId="3316"/>
    <cellStyle name="20% - Accent1 63 2" xfId="3317"/>
    <cellStyle name="20% - Accent1 63 2 2" xfId="3318"/>
    <cellStyle name="20% - Accent1 63 3" xfId="3319"/>
    <cellStyle name="20% - Accent1 64" xfId="3320"/>
    <cellStyle name="20% - Accent1 64 2" xfId="3321"/>
    <cellStyle name="20% - Accent1 64 2 2" xfId="3322"/>
    <cellStyle name="20% - Accent1 64 3" xfId="3323"/>
    <cellStyle name="20% - Accent1 65" xfId="3324"/>
    <cellStyle name="20% - Accent1 65 2" xfId="3325"/>
    <cellStyle name="20% - Accent1 65 2 2" xfId="3326"/>
    <cellStyle name="20% - Accent1 65 3" xfId="3327"/>
    <cellStyle name="20% - Accent1 66" xfId="3328"/>
    <cellStyle name="20% - Accent1 66 2" xfId="3329"/>
    <cellStyle name="20% - Accent1 66 2 2" xfId="3330"/>
    <cellStyle name="20% - Accent1 66 3" xfId="3331"/>
    <cellStyle name="20% - Accent1 67" xfId="3332"/>
    <cellStyle name="20% - Accent1 67 2" xfId="3333"/>
    <cellStyle name="20% - Accent1 67 2 2" xfId="3334"/>
    <cellStyle name="20% - Accent1 67 3" xfId="3335"/>
    <cellStyle name="20% - Accent1 68" xfId="3336"/>
    <cellStyle name="20% - Accent1 68 2" xfId="3337"/>
    <cellStyle name="20% - Accent1 68 2 2" xfId="3338"/>
    <cellStyle name="20% - Accent1 68 3" xfId="3339"/>
    <cellStyle name="20% - Accent1 69" xfId="3340"/>
    <cellStyle name="20% - Accent1 69 2" xfId="3341"/>
    <cellStyle name="20% - Accent1 69 2 2" xfId="3342"/>
    <cellStyle name="20% - Accent1 69 3" xfId="3343"/>
    <cellStyle name="20% - Accent1 7" xfId="3344"/>
    <cellStyle name="20% - Accent1 7 10" xfId="3345"/>
    <cellStyle name="20% - Accent1 7 11" xfId="3346"/>
    <cellStyle name="20% - Accent1 7 12" xfId="3347"/>
    <cellStyle name="20% - Accent1 7 2" xfId="3348"/>
    <cellStyle name="20% - Accent1 7 2 10" xfId="3349"/>
    <cellStyle name="20% - Accent1 7 2 2" xfId="3350"/>
    <cellStyle name="20% - Accent1 7 2 3" xfId="3351"/>
    <cellStyle name="20% - Accent1 7 2 4" xfId="3352"/>
    <cellStyle name="20% - Accent1 7 2 5" xfId="3353"/>
    <cellStyle name="20% - Accent1 7 2 6" xfId="3354"/>
    <cellStyle name="20% - Accent1 7 2 7" xfId="3355"/>
    <cellStyle name="20% - Accent1 7 2 8" xfId="3356"/>
    <cellStyle name="20% - Accent1 7 2 9" xfId="3357"/>
    <cellStyle name="20% - Accent1 7 3" xfId="3358"/>
    <cellStyle name="20% - Accent1 7 3 2" xfId="3359"/>
    <cellStyle name="20% - Accent1 7 4" xfId="3360"/>
    <cellStyle name="20% - Accent1 7 5" xfId="3361"/>
    <cellStyle name="20% - Accent1 7 6" xfId="3362"/>
    <cellStyle name="20% - Accent1 7 7" xfId="3363"/>
    <cellStyle name="20% - Accent1 7 8" xfId="3364"/>
    <cellStyle name="20% - Accent1 7 9" xfId="3365"/>
    <cellStyle name="20% - Accent1 70" xfId="3366"/>
    <cellStyle name="20% - Accent1 70 2" xfId="3367"/>
    <cellStyle name="20% - Accent1 70 2 2" xfId="3368"/>
    <cellStyle name="20% - Accent1 70 3" xfId="3369"/>
    <cellStyle name="20% - Accent1 71" xfId="3370"/>
    <cellStyle name="20% - Accent1 71 2" xfId="3371"/>
    <cellStyle name="20% - Accent1 71 2 2" xfId="3372"/>
    <cellStyle name="20% - Accent1 71 3" xfId="3373"/>
    <cellStyle name="20% - Accent1 72" xfId="3374"/>
    <cellStyle name="20% - Accent1 72 2" xfId="3375"/>
    <cellStyle name="20% - Accent1 72 2 2" xfId="3376"/>
    <cellStyle name="20% - Accent1 72 3" xfId="3377"/>
    <cellStyle name="20% - Accent1 73" xfId="3378"/>
    <cellStyle name="20% - Accent1 73 2" xfId="3379"/>
    <cellStyle name="20% - Accent1 73 2 2" xfId="3380"/>
    <cellStyle name="20% - Accent1 73 3" xfId="3381"/>
    <cellStyle name="20% - Accent1 74" xfId="3382"/>
    <cellStyle name="20% - Accent1 74 2" xfId="3383"/>
    <cellStyle name="20% - Accent1 74 2 2" xfId="3384"/>
    <cellStyle name="20% - Accent1 74 3" xfId="3385"/>
    <cellStyle name="20% - Accent1 75" xfId="3386"/>
    <cellStyle name="20% - Accent1 75 2" xfId="3387"/>
    <cellStyle name="20% - Accent1 75 2 2" xfId="3388"/>
    <cellStyle name="20% - Accent1 75 3" xfId="3389"/>
    <cellStyle name="20% - Accent1 76" xfId="3390"/>
    <cellStyle name="20% - Accent1 76 2" xfId="3391"/>
    <cellStyle name="20% - Accent1 76 2 2" xfId="3392"/>
    <cellStyle name="20% - Accent1 76 3" xfId="3393"/>
    <cellStyle name="20% - Accent1 77" xfId="3394"/>
    <cellStyle name="20% - Accent1 77 2" xfId="3395"/>
    <cellStyle name="20% - Accent1 77 2 2" xfId="3396"/>
    <cellStyle name="20% - Accent1 77 3" xfId="3397"/>
    <cellStyle name="20% - Accent1 78" xfId="3398"/>
    <cellStyle name="20% - Accent1 78 2" xfId="3399"/>
    <cellStyle name="20% - Accent1 78 2 2" xfId="3400"/>
    <cellStyle name="20% - Accent1 78 3" xfId="3401"/>
    <cellStyle name="20% - Accent1 79" xfId="3402"/>
    <cellStyle name="20% - Accent1 79 2" xfId="3403"/>
    <cellStyle name="20% - Accent1 8" xfId="3404"/>
    <cellStyle name="20% - Accent1 8 10" xfId="3405"/>
    <cellStyle name="20% - Accent1 8 11" xfId="3406"/>
    <cellStyle name="20% - Accent1 8 12" xfId="3407"/>
    <cellStyle name="20% - Accent1 8 2" xfId="3408"/>
    <cellStyle name="20% - Accent1 8 2 10" xfId="3409"/>
    <cellStyle name="20% - Accent1 8 2 2" xfId="3410"/>
    <cellStyle name="20% - Accent1 8 2 3" xfId="3411"/>
    <cellStyle name="20% - Accent1 8 2 4" xfId="3412"/>
    <cellStyle name="20% - Accent1 8 2 5" xfId="3413"/>
    <cellStyle name="20% - Accent1 8 2 6" xfId="3414"/>
    <cellStyle name="20% - Accent1 8 2 7" xfId="3415"/>
    <cellStyle name="20% - Accent1 8 2 8" xfId="3416"/>
    <cellStyle name="20% - Accent1 8 2 9" xfId="3417"/>
    <cellStyle name="20% - Accent1 8 3" xfId="3418"/>
    <cellStyle name="20% - Accent1 8 3 2" xfId="3419"/>
    <cellStyle name="20% - Accent1 8 4" xfId="3420"/>
    <cellStyle name="20% - Accent1 8 5" xfId="3421"/>
    <cellStyle name="20% - Accent1 8 6" xfId="3422"/>
    <cellStyle name="20% - Accent1 8 7" xfId="3423"/>
    <cellStyle name="20% - Accent1 8 8" xfId="3424"/>
    <cellStyle name="20% - Accent1 8 9" xfId="3425"/>
    <cellStyle name="20% - Accent1 80" xfId="3426"/>
    <cellStyle name="20% - Accent1 80 2" xfId="3427"/>
    <cellStyle name="20% - Accent1 81" xfId="3428"/>
    <cellStyle name="20% - Accent1 81 2" xfId="3429"/>
    <cellStyle name="20% - Accent1 82" xfId="3430"/>
    <cellStyle name="20% - Accent1 82 2" xfId="3431"/>
    <cellStyle name="20% - Accent1 83" xfId="3432"/>
    <cellStyle name="20% - Accent1 83 2" xfId="3433"/>
    <cellStyle name="20% - Accent1 84" xfId="3434"/>
    <cellStyle name="20% - Accent1 84 2" xfId="3435"/>
    <cellStyle name="20% - Accent1 85" xfId="3436"/>
    <cellStyle name="20% - Accent1 85 2" xfId="3437"/>
    <cellStyle name="20% - Accent1 86" xfId="3438"/>
    <cellStyle name="20% - Accent1 86 10" xfId="3439"/>
    <cellStyle name="20% - Accent1 86 2" xfId="3440"/>
    <cellStyle name="20% - Accent1 86 2 2" xfId="3441"/>
    <cellStyle name="20% - Accent1 86 2 2 2" xfId="3442"/>
    <cellStyle name="20% - Accent1 86 2 2 2 2" xfId="3443"/>
    <cellStyle name="20% - Accent1 86 2 2 2 2 2" xfId="3444"/>
    <cellStyle name="20% - Accent1 86 2 2 2 2 3" xfId="3445"/>
    <cellStyle name="20% - Accent1 86 2 2 2 3" xfId="3446"/>
    <cellStyle name="20% - Accent1 86 2 2 2 4" xfId="3447"/>
    <cellStyle name="20% - Accent1 86 2 2 3" xfId="3448"/>
    <cellStyle name="20% - Accent1 86 2 2 3 2" xfId="3449"/>
    <cellStyle name="20% - Accent1 86 2 2 3 2 2" xfId="3450"/>
    <cellStyle name="20% - Accent1 86 2 2 3 3" xfId="3451"/>
    <cellStyle name="20% - Accent1 86 2 2 4" xfId="3452"/>
    <cellStyle name="20% - Accent1 86 2 2 4 2" xfId="3453"/>
    <cellStyle name="20% - Accent1 86 2 2 5" xfId="3454"/>
    <cellStyle name="20% - Accent1 86 2 3" xfId="3455"/>
    <cellStyle name="20% - Accent1 86 2 3 2" xfId="3456"/>
    <cellStyle name="20% - Accent1 86 2 3 2 2" xfId="3457"/>
    <cellStyle name="20% - Accent1 86 2 3 2 3" xfId="3458"/>
    <cellStyle name="20% - Accent1 86 2 3 3" xfId="3459"/>
    <cellStyle name="20% - Accent1 86 2 3 4" xfId="3460"/>
    <cellStyle name="20% - Accent1 86 2 4" xfId="3461"/>
    <cellStyle name="20% - Accent1 86 2 4 2" xfId="3462"/>
    <cellStyle name="20% - Accent1 86 2 4 2 2" xfId="3463"/>
    <cellStyle name="20% - Accent1 86 2 4 3" xfId="3464"/>
    <cellStyle name="20% - Accent1 86 2 5" xfId="3465"/>
    <cellStyle name="20% - Accent1 86 2 5 2" xfId="3466"/>
    <cellStyle name="20% - Accent1 86 2 6" xfId="3467"/>
    <cellStyle name="20% - Accent1 86 3" xfId="3468"/>
    <cellStyle name="20% - Accent1 86 3 2" xfId="3469"/>
    <cellStyle name="20% - Accent1 86 3 2 2" xfId="3470"/>
    <cellStyle name="20% - Accent1 86 3 2 2 2" xfId="3471"/>
    <cellStyle name="20% - Accent1 86 3 2 2 2 2" xfId="3472"/>
    <cellStyle name="20% - Accent1 86 3 2 2 2 3" xfId="3473"/>
    <cellStyle name="20% - Accent1 86 3 2 2 3" xfId="3474"/>
    <cellStyle name="20% - Accent1 86 3 2 2 4" xfId="3475"/>
    <cellStyle name="20% - Accent1 86 3 2 3" xfId="3476"/>
    <cellStyle name="20% - Accent1 86 3 2 3 2" xfId="3477"/>
    <cellStyle name="20% - Accent1 86 3 2 3 2 2" xfId="3478"/>
    <cellStyle name="20% - Accent1 86 3 2 3 3" xfId="3479"/>
    <cellStyle name="20% - Accent1 86 3 2 4" xfId="3480"/>
    <cellStyle name="20% - Accent1 86 3 2 4 2" xfId="3481"/>
    <cellStyle name="20% - Accent1 86 3 2 5" xfId="3482"/>
    <cellStyle name="20% - Accent1 86 3 3" xfId="3483"/>
    <cellStyle name="20% - Accent1 86 3 3 2" xfId="3484"/>
    <cellStyle name="20% - Accent1 86 3 3 2 2" xfId="3485"/>
    <cellStyle name="20% - Accent1 86 3 3 2 3" xfId="3486"/>
    <cellStyle name="20% - Accent1 86 3 3 3" xfId="3487"/>
    <cellStyle name="20% - Accent1 86 3 3 4" xfId="3488"/>
    <cellStyle name="20% - Accent1 86 3 4" xfId="3489"/>
    <cellStyle name="20% - Accent1 86 3 4 2" xfId="3490"/>
    <cellStyle name="20% - Accent1 86 3 4 2 2" xfId="3491"/>
    <cellStyle name="20% - Accent1 86 3 4 3" xfId="3492"/>
    <cellStyle name="20% - Accent1 86 3 5" xfId="3493"/>
    <cellStyle name="20% - Accent1 86 3 5 2" xfId="3494"/>
    <cellStyle name="20% - Accent1 86 3 6" xfId="3495"/>
    <cellStyle name="20% - Accent1 86 4" xfId="3496"/>
    <cellStyle name="20% - Accent1 86 4 2" xfId="3497"/>
    <cellStyle name="20% - Accent1 86 4 2 2" xfId="3498"/>
    <cellStyle name="20% - Accent1 86 4 2 2 2" xfId="3499"/>
    <cellStyle name="20% - Accent1 86 4 2 2 3" xfId="3500"/>
    <cellStyle name="20% - Accent1 86 4 2 3" xfId="3501"/>
    <cellStyle name="20% - Accent1 86 4 2 4" xfId="3502"/>
    <cellStyle name="20% - Accent1 86 4 3" xfId="3503"/>
    <cellStyle name="20% - Accent1 86 4 3 2" xfId="3504"/>
    <cellStyle name="20% - Accent1 86 4 3 2 2" xfId="3505"/>
    <cellStyle name="20% - Accent1 86 4 3 3" xfId="3506"/>
    <cellStyle name="20% - Accent1 86 4 4" xfId="3507"/>
    <cellStyle name="20% - Accent1 86 4 4 2" xfId="3508"/>
    <cellStyle name="20% - Accent1 86 4 5" xfId="3509"/>
    <cellStyle name="20% - Accent1 86 5" xfId="3510"/>
    <cellStyle name="20% - Accent1 86 5 2" xfId="3511"/>
    <cellStyle name="20% - Accent1 86 5 2 2" xfId="3512"/>
    <cellStyle name="20% - Accent1 86 5 2 2 2" xfId="3513"/>
    <cellStyle name="20% - Accent1 86 5 2 3" xfId="3514"/>
    <cellStyle name="20% - Accent1 86 5 3" xfId="3515"/>
    <cellStyle name="20% - Accent1 86 5 3 2" xfId="3516"/>
    <cellStyle name="20% - Accent1 86 5 3 2 2" xfId="3517"/>
    <cellStyle name="20% - Accent1 86 5 3 3" xfId="3518"/>
    <cellStyle name="20% - Accent1 86 5 4" xfId="3519"/>
    <cellStyle name="20% - Accent1 86 5 4 2" xfId="3520"/>
    <cellStyle name="20% - Accent1 86 5 5" xfId="3521"/>
    <cellStyle name="20% - Accent1 86 6" xfId="3522"/>
    <cellStyle name="20% - Accent1 86 6 2" xfId="3523"/>
    <cellStyle name="20% - Accent1 86 6 2 2" xfId="3524"/>
    <cellStyle name="20% - Accent1 86 6 3" xfId="3525"/>
    <cellStyle name="20% - Accent1 86 7" xfId="3526"/>
    <cellStyle name="20% - Accent1 86 7 2" xfId="3527"/>
    <cellStyle name="20% - Accent1 86 7 2 2" xfId="3528"/>
    <cellStyle name="20% - Accent1 86 7 3" xfId="3529"/>
    <cellStyle name="20% - Accent1 86 8" xfId="3530"/>
    <cellStyle name="20% - Accent1 86 8 2" xfId="3531"/>
    <cellStyle name="20% - Accent1 86 9" xfId="3532"/>
    <cellStyle name="20% - Accent1 86 9 2" xfId="3533"/>
    <cellStyle name="20% - Accent1 87" xfId="3534"/>
    <cellStyle name="20% - Accent1 87 10" xfId="3535"/>
    <cellStyle name="20% - Accent1 87 2" xfId="3536"/>
    <cellStyle name="20% - Accent1 87 2 2" xfId="3537"/>
    <cellStyle name="20% - Accent1 87 2 2 2" xfId="3538"/>
    <cellStyle name="20% - Accent1 87 2 2 2 2" xfId="3539"/>
    <cellStyle name="20% - Accent1 87 2 2 2 2 2" xfId="3540"/>
    <cellStyle name="20% - Accent1 87 2 2 2 2 3" xfId="3541"/>
    <cellStyle name="20% - Accent1 87 2 2 2 3" xfId="3542"/>
    <cellStyle name="20% - Accent1 87 2 2 2 4" xfId="3543"/>
    <cellStyle name="20% - Accent1 87 2 2 3" xfId="3544"/>
    <cellStyle name="20% - Accent1 87 2 2 3 2" xfId="3545"/>
    <cellStyle name="20% - Accent1 87 2 2 3 2 2" xfId="3546"/>
    <cellStyle name="20% - Accent1 87 2 2 3 3" xfId="3547"/>
    <cellStyle name="20% - Accent1 87 2 2 4" xfId="3548"/>
    <cellStyle name="20% - Accent1 87 2 2 4 2" xfId="3549"/>
    <cellStyle name="20% - Accent1 87 2 2 5" xfId="3550"/>
    <cellStyle name="20% - Accent1 87 2 3" xfId="3551"/>
    <cellStyle name="20% - Accent1 87 2 3 2" xfId="3552"/>
    <cellStyle name="20% - Accent1 87 2 3 2 2" xfId="3553"/>
    <cellStyle name="20% - Accent1 87 2 3 2 3" xfId="3554"/>
    <cellStyle name="20% - Accent1 87 2 3 3" xfId="3555"/>
    <cellStyle name="20% - Accent1 87 2 3 4" xfId="3556"/>
    <cellStyle name="20% - Accent1 87 2 4" xfId="3557"/>
    <cellStyle name="20% - Accent1 87 2 4 2" xfId="3558"/>
    <cellStyle name="20% - Accent1 87 2 4 2 2" xfId="3559"/>
    <cellStyle name="20% - Accent1 87 2 4 3" xfId="3560"/>
    <cellStyle name="20% - Accent1 87 2 5" xfId="3561"/>
    <cellStyle name="20% - Accent1 87 2 5 2" xfId="3562"/>
    <cellStyle name="20% - Accent1 87 2 6" xfId="3563"/>
    <cellStyle name="20% - Accent1 87 3" xfId="3564"/>
    <cellStyle name="20% - Accent1 87 3 2" xfId="3565"/>
    <cellStyle name="20% - Accent1 87 3 2 2" xfId="3566"/>
    <cellStyle name="20% - Accent1 87 3 2 2 2" xfId="3567"/>
    <cellStyle name="20% - Accent1 87 3 2 2 2 2" xfId="3568"/>
    <cellStyle name="20% - Accent1 87 3 2 2 2 3" xfId="3569"/>
    <cellStyle name="20% - Accent1 87 3 2 2 3" xfId="3570"/>
    <cellStyle name="20% - Accent1 87 3 2 2 4" xfId="3571"/>
    <cellStyle name="20% - Accent1 87 3 2 3" xfId="3572"/>
    <cellStyle name="20% - Accent1 87 3 2 3 2" xfId="3573"/>
    <cellStyle name="20% - Accent1 87 3 2 3 2 2" xfId="3574"/>
    <cellStyle name="20% - Accent1 87 3 2 3 3" xfId="3575"/>
    <cellStyle name="20% - Accent1 87 3 2 4" xfId="3576"/>
    <cellStyle name="20% - Accent1 87 3 2 4 2" xfId="3577"/>
    <cellStyle name="20% - Accent1 87 3 2 5" xfId="3578"/>
    <cellStyle name="20% - Accent1 87 3 3" xfId="3579"/>
    <cellStyle name="20% - Accent1 87 3 3 2" xfId="3580"/>
    <cellStyle name="20% - Accent1 87 3 3 2 2" xfId="3581"/>
    <cellStyle name="20% - Accent1 87 3 3 2 3" xfId="3582"/>
    <cellStyle name="20% - Accent1 87 3 3 3" xfId="3583"/>
    <cellStyle name="20% - Accent1 87 3 3 4" xfId="3584"/>
    <cellStyle name="20% - Accent1 87 3 4" xfId="3585"/>
    <cellStyle name="20% - Accent1 87 3 4 2" xfId="3586"/>
    <cellStyle name="20% - Accent1 87 3 4 2 2" xfId="3587"/>
    <cellStyle name="20% - Accent1 87 3 4 3" xfId="3588"/>
    <cellStyle name="20% - Accent1 87 3 5" xfId="3589"/>
    <cellStyle name="20% - Accent1 87 3 5 2" xfId="3590"/>
    <cellStyle name="20% - Accent1 87 3 6" xfId="3591"/>
    <cellStyle name="20% - Accent1 87 4" xfId="3592"/>
    <cellStyle name="20% - Accent1 87 4 2" xfId="3593"/>
    <cellStyle name="20% - Accent1 87 4 2 2" xfId="3594"/>
    <cellStyle name="20% - Accent1 87 4 2 2 2" xfId="3595"/>
    <cellStyle name="20% - Accent1 87 4 2 2 3" xfId="3596"/>
    <cellStyle name="20% - Accent1 87 4 2 3" xfId="3597"/>
    <cellStyle name="20% - Accent1 87 4 2 4" xfId="3598"/>
    <cellStyle name="20% - Accent1 87 4 3" xfId="3599"/>
    <cellStyle name="20% - Accent1 87 4 3 2" xfId="3600"/>
    <cellStyle name="20% - Accent1 87 4 3 2 2" xfId="3601"/>
    <cellStyle name="20% - Accent1 87 4 3 3" xfId="3602"/>
    <cellStyle name="20% - Accent1 87 4 4" xfId="3603"/>
    <cellStyle name="20% - Accent1 87 4 4 2" xfId="3604"/>
    <cellStyle name="20% - Accent1 87 4 5" xfId="3605"/>
    <cellStyle name="20% - Accent1 87 5" xfId="3606"/>
    <cellStyle name="20% - Accent1 87 5 2" xfId="3607"/>
    <cellStyle name="20% - Accent1 87 5 2 2" xfId="3608"/>
    <cellStyle name="20% - Accent1 87 5 2 2 2" xfId="3609"/>
    <cellStyle name="20% - Accent1 87 5 2 3" xfId="3610"/>
    <cellStyle name="20% - Accent1 87 5 3" xfId="3611"/>
    <cellStyle name="20% - Accent1 87 5 3 2" xfId="3612"/>
    <cellStyle name="20% - Accent1 87 5 3 2 2" xfId="3613"/>
    <cellStyle name="20% - Accent1 87 5 3 3" xfId="3614"/>
    <cellStyle name="20% - Accent1 87 5 4" xfId="3615"/>
    <cellStyle name="20% - Accent1 87 5 4 2" xfId="3616"/>
    <cellStyle name="20% - Accent1 87 5 5" xfId="3617"/>
    <cellStyle name="20% - Accent1 87 6" xfId="3618"/>
    <cellStyle name="20% - Accent1 87 6 2" xfId="3619"/>
    <cellStyle name="20% - Accent1 87 6 2 2" xfId="3620"/>
    <cellStyle name="20% - Accent1 87 6 3" xfId="3621"/>
    <cellStyle name="20% - Accent1 87 7" xfId="3622"/>
    <cellStyle name="20% - Accent1 87 7 2" xfId="3623"/>
    <cellStyle name="20% - Accent1 87 7 2 2" xfId="3624"/>
    <cellStyle name="20% - Accent1 87 7 3" xfId="3625"/>
    <cellStyle name="20% - Accent1 87 8" xfId="3626"/>
    <cellStyle name="20% - Accent1 87 8 2" xfId="3627"/>
    <cellStyle name="20% - Accent1 87 9" xfId="3628"/>
    <cellStyle name="20% - Accent1 87 9 2" xfId="3629"/>
    <cellStyle name="20% - Accent1 88" xfId="3630"/>
    <cellStyle name="20% - Accent1 88 10" xfId="3631"/>
    <cellStyle name="20% - Accent1 88 2" xfId="3632"/>
    <cellStyle name="20% - Accent1 88 2 2" xfId="3633"/>
    <cellStyle name="20% - Accent1 88 2 2 2" xfId="3634"/>
    <cellStyle name="20% - Accent1 88 2 2 2 2" xfId="3635"/>
    <cellStyle name="20% - Accent1 88 2 2 2 2 2" xfId="3636"/>
    <cellStyle name="20% - Accent1 88 2 2 2 2 3" xfId="3637"/>
    <cellStyle name="20% - Accent1 88 2 2 2 3" xfId="3638"/>
    <cellStyle name="20% - Accent1 88 2 2 2 4" xfId="3639"/>
    <cellStyle name="20% - Accent1 88 2 2 3" xfId="3640"/>
    <cellStyle name="20% - Accent1 88 2 2 3 2" xfId="3641"/>
    <cellStyle name="20% - Accent1 88 2 2 3 2 2" xfId="3642"/>
    <cellStyle name="20% - Accent1 88 2 2 3 3" xfId="3643"/>
    <cellStyle name="20% - Accent1 88 2 2 4" xfId="3644"/>
    <cellStyle name="20% - Accent1 88 2 2 4 2" xfId="3645"/>
    <cellStyle name="20% - Accent1 88 2 2 5" xfId="3646"/>
    <cellStyle name="20% - Accent1 88 2 3" xfId="3647"/>
    <cellStyle name="20% - Accent1 88 2 3 2" xfId="3648"/>
    <cellStyle name="20% - Accent1 88 2 3 2 2" xfId="3649"/>
    <cellStyle name="20% - Accent1 88 2 3 2 3" xfId="3650"/>
    <cellStyle name="20% - Accent1 88 2 3 3" xfId="3651"/>
    <cellStyle name="20% - Accent1 88 2 3 4" xfId="3652"/>
    <cellStyle name="20% - Accent1 88 2 4" xfId="3653"/>
    <cellStyle name="20% - Accent1 88 2 4 2" xfId="3654"/>
    <cellStyle name="20% - Accent1 88 2 4 2 2" xfId="3655"/>
    <cellStyle name="20% - Accent1 88 2 4 3" xfId="3656"/>
    <cellStyle name="20% - Accent1 88 2 5" xfId="3657"/>
    <cellStyle name="20% - Accent1 88 2 5 2" xfId="3658"/>
    <cellStyle name="20% - Accent1 88 2 6" xfId="3659"/>
    <cellStyle name="20% - Accent1 88 3" xfId="3660"/>
    <cellStyle name="20% - Accent1 88 3 2" xfId="3661"/>
    <cellStyle name="20% - Accent1 88 3 2 2" xfId="3662"/>
    <cellStyle name="20% - Accent1 88 3 2 2 2" xfId="3663"/>
    <cellStyle name="20% - Accent1 88 3 2 2 2 2" xfId="3664"/>
    <cellStyle name="20% - Accent1 88 3 2 2 2 3" xfId="3665"/>
    <cellStyle name="20% - Accent1 88 3 2 2 3" xfId="3666"/>
    <cellStyle name="20% - Accent1 88 3 2 2 4" xfId="3667"/>
    <cellStyle name="20% - Accent1 88 3 2 3" xfId="3668"/>
    <cellStyle name="20% - Accent1 88 3 2 3 2" xfId="3669"/>
    <cellStyle name="20% - Accent1 88 3 2 3 2 2" xfId="3670"/>
    <cellStyle name="20% - Accent1 88 3 2 3 3" xfId="3671"/>
    <cellStyle name="20% - Accent1 88 3 2 4" xfId="3672"/>
    <cellStyle name="20% - Accent1 88 3 2 4 2" xfId="3673"/>
    <cellStyle name="20% - Accent1 88 3 2 5" xfId="3674"/>
    <cellStyle name="20% - Accent1 88 3 3" xfId="3675"/>
    <cellStyle name="20% - Accent1 88 3 3 2" xfId="3676"/>
    <cellStyle name="20% - Accent1 88 3 3 2 2" xfId="3677"/>
    <cellStyle name="20% - Accent1 88 3 3 2 3" xfId="3678"/>
    <cellStyle name="20% - Accent1 88 3 3 3" xfId="3679"/>
    <cellStyle name="20% - Accent1 88 3 3 4" xfId="3680"/>
    <cellStyle name="20% - Accent1 88 3 4" xfId="3681"/>
    <cellStyle name="20% - Accent1 88 3 4 2" xfId="3682"/>
    <cellStyle name="20% - Accent1 88 3 4 2 2" xfId="3683"/>
    <cellStyle name="20% - Accent1 88 3 4 3" xfId="3684"/>
    <cellStyle name="20% - Accent1 88 3 5" xfId="3685"/>
    <cellStyle name="20% - Accent1 88 3 5 2" xfId="3686"/>
    <cellStyle name="20% - Accent1 88 3 6" xfId="3687"/>
    <cellStyle name="20% - Accent1 88 4" xfId="3688"/>
    <cellStyle name="20% - Accent1 88 4 2" xfId="3689"/>
    <cellStyle name="20% - Accent1 88 4 2 2" xfId="3690"/>
    <cellStyle name="20% - Accent1 88 4 2 2 2" xfId="3691"/>
    <cellStyle name="20% - Accent1 88 4 2 2 3" xfId="3692"/>
    <cellStyle name="20% - Accent1 88 4 2 3" xfId="3693"/>
    <cellStyle name="20% - Accent1 88 4 2 4" xfId="3694"/>
    <cellStyle name="20% - Accent1 88 4 3" xfId="3695"/>
    <cellStyle name="20% - Accent1 88 4 3 2" xfId="3696"/>
    <cellStyle name="20% - Accent1 88 4 3 2 2" xfId="3697"/>
    <cellStyle name="20% - Accent1 88 4 3 3" xfId="3698"/>
    <cellStyle name="20% - Accent1 88 4 4" xfId="3699"/>
    <cellStyle name="20% - Accent1 88 4 4 2" xfId="3700"/>
    <cellStyle name="20% - Accent1 88 4 5" xfId="3701"/>
    <cellStyle name="20% - Accent1 88 5" xfId="3702"/>
    <cellStyle name="20% - Accent1 88 5 2" xfId="3703"/>
    <cellStyle name="20% - Accent1 88 5 2 2" xfId="3704"/>
    <cellStyle name="20% - Accent1 88 5 2 2 2" xfId="3705"/>
    <cellStyle name="20% - Accent1 88 5 2 3" xfId="3706"/>
    <cellStyle name="20% - Accent1 88 5 3" xfId="3707"/>
    <cellStyle name="20% - Accent1 88 5 3 2" xfId="3708"/>
    <cellStyle name="20% - Accent1 88 5 3 2 2" xfId="3709"/>
    <cellStyle name="20% - Accent1 88 5 3 3" xfId="3710"/>
    <cellStyle name="20% - Accent1 88 5 4" xfId="3711"/>
    <cellStyle name="20% - Accent1 88 5 4 2" xfId="3712"/>
    <cellStyle name="20% - Accent1 88 5 5" xfId="3713"/>
    <cellStyle name="20% - Accent1 88 6" xfId="3714"/>
    <cellStyle name="20% - Accent1 88 6 2" xfId="3715"/>
    <cellStyle name="20% - Accent1 88 6 2 2" xfId="3716"/>
    <cellStyle name="20% - Accent1 88 6 3" xfId="3717"/>
    <cellStyle name="20% - Accent1 88 7" xfId="3718"/>
    <cellStyle name="20% - Accent1 88 7 2" xfId="3719"/>
    <cellStyle name="20% - Accent1 88 7 2 2" xfId="3720"/>
    <cellStyle name="20% - Accent1 88 7 3" xfId="3721"/>
    <cellStyle name="20% - Accent1 88 8" xfId="3722"/>
    <cellStyle name="20% - Accent1 88 8 2" xfId="3723"/>
    <cellStyle name="20% - Accent1 88 9" xfId="3724"/>
    <cellStyle name="20% - Accent1 88 9 2" xfId="3725"/>
    <cellStyle name="20% - Accent1 89" xfId="3726"/>
    <cellStyle name="20% - Accent1 89 10" xfId="3727"/>
    <cellStyle name="20% - Accent1 89 2" xfId="3728"/>
    <cellStyle name="20% - Accent1 89 2 2" xfId="3729"/>
    <cellStyle name="20% - Accent1 89 2 2 2" xfId="3730"/>
    <cellStyle name="20% - Accent1 89 2 2 2 2" xfId="3731"/>
    <cellStyle name="20% - Accent1 89 2 2 2 2 2" xfId="3732"/>
    <cellStyle name="20% - Accent1 89 2 2 2 2 3" xfId="3733"/>
    <cellStyle name="20% - Accent1 89 2 2 2 3" xfId="3734"/>
    <cellStyle name="20% - Accent1 89 2 2 2 4" xfId="3735"/>
    <cellStyle name="20% - Accent1 89 2 2 3" xfId="3736"/>
    <cellStyle name="20% - Accent1 89 2 2 3 2" xfId="3737"/>
    <cellStyle name="20% - Accent1 89 2 2 3 2 2" xfId="3738"/>
    <cellStyle name="20% - Accent1 89 2 2 3 3" xfId="3739"/>
    <cellStyle name="20% - Accent1 89 2 2 4" xfId="3740"/>
    <cellStyle name="20% - Accent1 89 2 2 4 2" xfId="3741"/>
    <cellStyle name="20% - Accent1 89 2 2 5" xfId="3742"/>
    <cellStyle name="20% - Accent1 89 2 3" xfId="3743"/>
    <cellStyle name="20% - Accent1 89 2 3 2" xfId="3744"/>
    <cellStyle name="20% - Accent1 89 2 3 2 2" xfId="3745"/>
    <cellStyle name="20% - Accent1 89 2 3 2 3" xfId="3746"/>
    <cellStyle name="20% - Accent1 89 2 3 3" xfId="3747"/>
    <cellStyle name="20% - Accent1 89 2 3 4" xfId="3748"/>
    <cellStyle name="20% - Accent1 89 2 4" xfId="3749"/>
    <cellStyle name="20% - Accent1 89 2 4 2" xfId="3750"/>
    <cellStyle name="20% - Accent1 89 2 4 2 2" xfId="3751"/>
    <cellStyle name="20% - Accent1 89 2 4 3" xfId="3752"/>
    <cellStyle name="20% - Accent1 89 2 5" xfId="3753"/>
    <cellStyle name="20% - Accent1 89 2 5 2" xfId="3754"/>
    <cellStyle name="20% - Accent1 89 2 6" xfId="3755"/>
    <cellStyle name="20% - Accent1 89 3" xfId="3756"/>
    <cellStyle name="20% - Accent1 89 3 2" xfId="3757"/>
    <cellStyle name="20% - Accent1 89 3 2 2" xfId="3758"/>
    <cellStyle name="20% - Accent1 89 3 2 2 2" xfId="3759"/>
    <cellStyle name="20% - Accent1 89 3 2 2 2 2" xfId="3760"/>
    <cellStyle name="20% - Accent1 89 3 2 2 2 3" xfId="3761"/>
    <cellStyle name="20% - Accent1 89 3 2 2 3" xfId="3762"/>
    <cellStyle name="20% - Accent1 89 3 2 2 4" xfId="3763"/>
    <cellStyle name="20% - Accent1 89 3 2 3" xfId="3764"/>
    <cellStyle name="20% - Accent1 89 3 2 3 2" xfId="3765"/>
    <cellStyle name="20% - Accent1 89 3 2 3 2 2" xfId="3766"/>
    <cellStyle name="20% - Accent1 89 3 2 3 3" xfId="3767"/>
    <cellStyle name="20% - Accent1 89 3 2 4" xfId="3768"/>
    <cellStyle name="20% - Accent1 89 3 2 4 2" xfId="3769"/>
    <cellStyle name="20% - Accent1 89 3 2 5" xfId="3770"/>
    <cellStyle name="20% - Accent1 89 3 3" xfId="3771"/>
    <cellStyle name="20% - Accent1 89 3 3 2" xfId="3772"/>
    <cellStyle name="20% - Accent1 89 3 3 2 2" xfId="3773"/>
    <cellStyle name="20% - Accent1 89 3 3 2 3" xfId="3774"/>
    <cellStyle name="20% - Accent1 89 3 3 3" xfId="3775"/>
    <cellStyle name="20% - Accent1 89 3 3 4" xfId="3776"/>
    <cellStyle name="20% - Accent1 89 3 4" xfId="3777"/>
    <cellStyle name="20% - Accent1 89 3 4 2" xfId="3778"/>
    <cellStyle name="20% - Accent1 89 3 4 2 2" xfId="3779"/>
    <cellStyle name="20% - Accent1 89 3 4 3" xfId="3780"/>
    <cellStyle name="20% - Accent1 89 3 5" xfId="3781"/>
    <cellStyle name="20% - Accent1 89 3 5 2" xfId="3782"/>
    <cellStyle name="20% - Accent1 89 3 6" xfId="3783"/>
    <cellStyle name="20% - Accent1 89 4" xfId="3784"/>
    <cellStyle name="20% - Accent1 89 4 2" xfId="3785"/>
    <cellStyle name="20% - Accent1 89 4 2 2" xfId="3786"/>
    <cellStyle name="20% - Accent1 89 4 2 2 2" xfId="3787"/>
    <cellStyle name="20% - Accent1 89 4 2 2 3" xfId="3788"/>
    <cellStyle name="20% - Accent1 89 4 2 3" xfId="3789"/>
    <cellStyle name="20% - Accent1 89 4 2 4" xfId="3790"/>
    <cellStyle name="20% - Accent1 89 4 3" xfId="3791"/>
    <cellStyle name="20% - Accent1 89 4 3 2" xfId="3792"/>
    <cellStyle name="20% - Accent1 89 4 3 2 2" xfId="3793"/>
    <cellStyle name="20% - Accent1 89 4 3 3" xfId="3794"/>
    <cellStyle name="20% - Accent1 89 4 4" xfId="3795"/>
    <cellStyle name="20% - Accent1 89 4 4 2" xfId="3796"/>
    <cellStyle name="20% - Accent1 89 4 5" xfId="3797"/>
    <cellStyle name="20% - Accent1 89 5" xfId="3798"/>
    <cellStyle name="20% - Accent1 89 5 2" xfId="3799"/>
    <cellStyle name="20% - Accent1 89 5 2 2" xfId="3800"/>
    <cellStyle name="20% - Accent1 89 5 2 2 2" xfId="3801"/>
    <cellStyle name="20% - Accent1 89 5 2 3" xfId="3802"/>
    <cellStyle name="20% - Accent1 89 5 3" xfId="3803"/>
    <cellStyle name="20% - Accent1 89 5 3 2" xfId="3804"/>
    <cellStyle name="20% - Accent1 89 5 3 2 2" xfId="3805"/>
    <cellStyle name="20% - Accent1 89 5 3 3" xfId="3806"/>
    <cellStyle name="20% - Accent1 89 5 4" xfId="3807"/>
    <cellStyle name="20% - Accent1 89 5 4 2" xfId="3808"/>
    <cellStyle name="20% - Accent1 89 5 5" xfId="3809"/>
    <cellStyle name="20% - Accent1 89 6" xfId="3810"/>
    <cellStyle name="20% - Accent1 89 6 2" xfId="3811"/>
    <cellStyle name="20% - Accent1 89 6 2 2" xfId="3812"/>
    <cellStyle name="20% - Accent1 89 6 3" xfId="3813"/>
    <cellStyle name="20% - Accent1 89 7" xfId="3814"/>
    <cellStyle name="20% - Accent1 89 7 2" xfId="3815"/>
    <cellStyle name="20% - Accent1 89 7 2 2" xfId="3816"/>
    <cellStyle name="20% - Accent1 89 7 3" xfId="3817"/>
    <cellStyle name="20% - Accent1 89 8" xfId="3818"/>
    <cellStyle name="20% - Accent1 89 8 2" xfId="3819"/>
    <cellStyle name="20% - Accent1 89 9" xfId="3820"/>
    <cellStyle name="20% - Accent1 89 9 2" xfId="3821"/>
    <cellStyle name="20% - Accent1 9" xfId="3822"/>
    <cellStyle name="20% - Accent1 9 10" xfId="3823"/>
    <cellStyle name="20% - Accent1 9 11" xfId="3824"/>
    <cellStyle name="20% - Accent1 9 12" xfId="3825"/>
    <cellStyle name="20% - Accent1 9 2" xfId="3826"/>
    <cellStyle name="20% - Accent1 9 2 10" xfId="3827"/>
    <cellStyle name="20% - Accent1 9 2 2" xfId="3828"/>
    <cellStyle name="20% - Accent1 9 2 3" xfId="3829"/>
    <cellStyle name="20% - Accent1 9 2 4" xfId="3830"/>
    <cellStyle name="20% - Accent1 9 2 5" xfId="3831"/>
    <cellStyle name="20% - Accent1 9 2 6" xfId="3832"/>
    <cellStyle name="20% - Accent1 9 2 7" xfId="3833"/>
    <cellStyle name="20% - Accent1 9 2 8" xfId="3834"/>
    <cellStyle name="20% - Accent1 9 2 9" xfId="3835"/>
    <cellStyle name="20% - Accent1 9 3" xfId="3836"/>
    <cellStyle name="20% - Accent1 9 3 2" xfId="3837"/>
    <cellStyle name="20% - Accent1 9 4" xfId="3838"/>
    <cellStyle name="20% - Accent1 9 5" xfId="3839"/>
    <cellStyle name="20% - Accent1 9 6" xfId="3840"/>
    <cellStyle name="20% - Accent1 9 7" xfId="3841"/>
    <cellStyle name="20% - Accent1 9 8" xfId="3842"/>
    <cellStyle name="20% - Accent1 9 9" xfId="3843"/>
    <cellStyle name="20% - Accent1 90" xfId="3844"/>
    <cellStyle name="20% - Accent1 90 10" xfId="3845"/>
    <cellStyle name="20% - Accent1 90 2" xfId="3846"/>
    <cellStyle name="20% - Accent1 90 2 2" xfId="3847"/>
    <cellStyle name="20% - Accent1 90 2 2 2" xfId="3848"/>
    <cellStyle name="20% - Accent1 90 2 2 2 2" xfId="3849"/>
    <cellStyle name="20% - Accent1 90 2 2 2 2 2" xfId="3850"/>
    <cellStyle name="20% - Accent1 90 2 2 2 2 3" xfId="3851"/>
    <cellStyle name="20% - Accent1 90 2 2 2 3" xfId="3852"/>
    <cellStyle name="20% - Accent1 90 2 2 2 4" xfId="3853"/>
    <cellStyle name="20% - Accent1 90 2 2 3" xfId="3854"/>
    <cellStyle name="20% - Accent1 90 2 2 3 2" xfId="3855"/>
    <cellStyle name="20% - Accent1 90 2 2 3 2 2" xfId="3856"/>
    <cellStyle name="20% - Accent1 90 2 2 3 3" xfId="3857"/>
    <cellStyle name="20% - Accent1 90 2 2 4" xfId="3858"/>
    <cellStyle name="20% - Accent1 90 2 2 4 2" xfId="3859"/>
    <cellStyle name="20% - Accent1 90 2 2 5" xfId="3860"/>
    <cellStyle name="20% - Accent1 90 2 3" xfId="3861"/>
    <cellStyle name="20% - Accent1 90 2 3 2" xfId="3862"/>
    <cellStyle name="20% - Accent1 90 2 3 2 2" xfId="3863"/>
    <cellStyle name="20% - Accent1 90 2 3 2 3" xfId="3864"/>
    <cellStyle name="20% - Accent1 90 2 3 3" xfId="3865"/>
    <cellStyle name="20% - Accent1 90 2 3 4" xfId="3866"/>
    <cellStyle name="20% - Accent1 90 2 4" xfId="3867"/>
    <cellStyle name="20% - Accent1 90 2 4 2" xfId="3868"/>
    <cellStyle name="20% - Accent1 90 2 4 2 2" xfId="3869"/>
    <cellStyle name="20% - Accent1 90 2 4 3" xfId="3870"/>
    <cellStyle name="20% - Accent1 90 2 5" xfId="3871"/>
    <cellStyle name="20% - Accent1 90 2 5 2" xfId="3872"/>
    <cellStyle name="20% - Accent1 90 2 6" xfId="3873"/>
    <cellStyle name="20% - Accent1 90 3" xfId="3874"/>
    <cellStyle name="20% - Accent1 90 3 2" xfId="3875"/>
    <cellStyle name="20% - Accent1 90 3 2 2" xfId="3876"/>
    <cellStyle name="20% - Accent1 90 3 2 2 2" xfId="3877"/>
    <cellStyle name="20% - Accent1 90 3 2 2 2 2" xfId="3878"/>
    <cellStyle name="20% - Accent1 90 3 2 2 2 3" xfId="3879"/>
    <cellStyle name="20% - Accent1 90 3 2 2 3" xfId="3880"/>
    <cellStyle name="20% - Accent1 90 3 2 2 4" xfId="3881"/>
    <cellStyle name="20% - Accent1 90 3 2 3" xfId="3882"/>
    <cellStyle name="20% - Accent1 90 3 2 3 2" xfId="3883"/>
    <cellStyle name="20% - Accent1 90 3 2 3 2 2" xfId="3884"/>
    <cellStyle name="20% - Accent1 90 3 2 3 3" xfId="3885"/>
    <cellStyle name="20% - Accent1 90 3 2 4" xfId="3886"/>
    <cellStyle name="20% - Accent1 90 3 2 4 2" xfId="3887"/>
    <cellStyle name="20% - Accent1 90 3 2 5" xfId="3888"/>
    <cellStyle name="20% - Accent1 90 3 3" xfId="3889"/>
    <cellStyle name="20% - Accent1 90 3 3 2" xfId="3890"/>
    <cellStyle name="20% - Accent1 90 3 3 2 2" xfId="3891"/>
    <cellStyle name="20% - Accent1 90 3 3 2 3" xfId="3892"/>
    <cellStyle name="20% - Accent1 90 3 3 3" xfId="3893"/>
    <cellStyle name="20% - Accent1 90 3 3 4" xfId="3894"/>
    <cellStyle name="20% - Accent1 90 3 4" xfId="3895"/>
    <cellStyle name="20% - Accent1 90 3 4 2" xfId="3896"/>
    <cellStyle name="20% - Accent1 90 3 4 2 2" xfId="3897"/>
    <cellStyle name="20% - Accent1 90 3 4 3" xfId="3898"/>
    <cellStyle name="20% - Accent1 90 3 5" xfId="3899"/>
    <cellStyle name="20% - Accent1 90 3 5 2" xfId="3900"/>
    <cellStyle name="20% - Accent1 90 3 6" xfId="3901"/>
    <cellStyle name="20% - Accent1 90 4" xfId="3902"/>
    <cellStyle name="20% - Accent1 90 4 2" xfId="3903"/>
    <cellStyle name="20% - Accent1 90 4 2 2" xfId="3904"/>
    <cellStyle name="20% - Accent1 90 4 2 2 2" xfId="3905"/>
    <cellStyle name="20% - Accent1 90 4 2 2 3" xfId="3906"/>
    <cellStyle name="20% - Accent1 90 4 2 3" xfId="3907"/>
    <cellStyle name="20% - Accent1 90 4 2 4" xfId="3908"/>
    <cellStyle name="20% - Accent1 90 4 3" xfId="3909"/>
    <cellStyle name="20% - Accent1 90 4 3 2" xfId="3910"/>
    <cellStyle name="20% - Accent1 90 4 3 2 2" xfId="3911"/>
    <cellStyle name="20% - Accent1 90 4 3 3" xfId="3912"/>
    <cellStyle name="20% - Accent1 90 4 4" xfId="3913"/>
    <cellStyle name="20% - Accent1 90 4 4 2" xfId="3914"/>
    <cellStyle name="20% - Accent1 90 4 5" xfId="3915"/>
    <cellStyle name="20% - Accent1 90 5" xfId="3916"/>
    <cellStyle name="20% - Accent1 90 5 2" xfId="3917"/>
    <cellStyle name="20% - Accent1 90 5 2 2" xfId="3918"/>
    <cellStyle name="20% - Accent1 90 5 2 2 2" xfId="3919"/>
    <cellStyle name="20% - Accent1 90 5 2 3" xfId="3920"/>
    <cellStyle name="20% - Accent1 90 5 3" xfId="3921"/>
    <cellStyle name="20% - Accent1 90 5 3 2" xfId="3922"/>
    <cellStyle name="20% - Accent1 90 5 3 2 2" xfId="3923"/>
    <cellStyle name="20% - Accent1 90 5 3 3" xfId="3924"/>
    <cellStyle name="20% - Accent1 90 5 4" xfId="3925"/>
    <cellStyle name="20% - Accent1 90 5 4 2" xfId="3926"/>
    <cellStyle name="20% - Accent1 90 5 5" xfId="3927"/>
    <cellStyle name="20% - Accent1 90 6" xfId="3928"/>
    <cellStyle name="20% - Accent1 90 6 2" xfId="3929"/>
    <cellStyle name="20% - Accent1 90 6 2 2" xfId="3930"/>
    <cellStyle name="20% - Accent1 90 6 3" xfId="3931"/>
    <cellStyle name="20% - Accent1 90 7" xfId="3932"/>
    <cellStyle name="20% - Accent1 90 7 2" xfId="3933"/>
    <cellStyle name="20% - Accent1 90 7 2 2" xfId="3934"/>
    <cellStyle name="20% - Accent1 90 7 3" xfId="3935"/>
    <cellStyle name="20% - Accent1 90 8" xfId="3936"/>
    <cellStyle name="20% - Accent1 90 8 2" xfId="3937"/>
    <cellStyle name="20% - Accent1 90 9" xfId="3938"/>
    <cellStyle name="20% - Accent1 90 9 2" xfId="3939"/>
    <cellStyle name="20% - Accent1 91" xfId="3940"/>
    <cellStyle name="20% - Accent1 91 10" xfId="3941"/>
    <cellStyle name="20% - Accent1 91 2" xfId="3942"/>
    <cellStyle name="20% - Accent1 91 2 2" xfId="3943"/>
    <cellStyle name="20% - Accent1 91 2 2 2" xfId="3944"/>
    <cellStyle name="20% - Accent1 91 2 2 2 2" xfId="3945"/>
    <cellStyle name="20% - Accent1 91 2 2 2 2 2" xfId="3946"/>
    <cellStyle name="20% - Accent1 91 2 2 2 2 3" xfId="3947"/>
    <cellStyle name="20% - Accent1 91 2 2 2 3" xfId="3948"/>
    <cellStyle name="20% - Accent1 91 2 2 2 4" xfId="3949"/>
    <cellStyle name="20% - Accent1 91 2 2 3" xfId="3950"/>
    <cellStyle name="20% - Accent1 91 2 2 3 2" xfId="3951"/>
    <cellStyle name="20% - Accent1 91 2 2 3 2 2" xfId="3952"/>
    <cellStyle name="20% - Accent1 91 2 2 3 3" xfId="3953"/>
    <cellStyle name="20% - Accent1 91 2 2 4" xfId="3954"/>
    <cellStyle name="20% - Accent1 91 2 2 4 2" xfId="3955"/>
    <cellStyle name="20% - Accent1 91 2 2 5" xfId="3956"/>
    <cellStyle name="20% - Accent1 91 2 3" xfId="3957"/>
    <cellStyle name="20% - Accent1 91 2 3 2" xfId="3958"/>
    <cellStyle name="20% - Accent1 91 2 3 2 2" xfId="3959"/>
    <cellStyle name="20% - Accent1 91 2 3 2 3" xfId="3960"/>
    <cellStyle name="20% - Accent1 91 2 3 3" xfId="3961"/>
    <cellStyle name="20% - Accent1 91 2 3 4" xfId="3962"/>
    <cellStyle name="20% - Accent1 91 2 4" xfId="3963"/>
    <cellStyle name="20% - Accent1 91 2 4 2" xfId="3964"/>
    <cellStyle name="20% - Accent1 91 2 4 2 2" xfId="3965"/>
    <cellStyle name="20% - Accent1 91 2 4 3" xfId="3966"/>
    <cellStyle name="20% - Accent1 91 2 5" xfId="3967"/>
    <cellStyle name="20% - Accent1 91 2 5 2" xfId="3968"/>
    <cellStyle name="20% - Accent1 91 2 6" xfId="3969"/>
    <cellStyle name="20% - Accent1 91 3" xfId="3970"/>
    <cellStyle name="20% - Accent1 91 3 2" xfId="3971"/>
    <cellStyle name="20% - Accent1 91 3 2 2" xfId="3972"/>
    <cellStyle name="20% - Accent1 91 3 2 2 2" xfId="3973"/>
    <cellStyle name="20% - Accent1 91 3 2 2 2 2" xfId="3974"/>
    <cellStyle name="20% - Accent1 91 3 2 2 2 3" xfId="3975"/>
    <cellStyle name="20% - Accent1 91 3 2 2 3" xfId="3976"/>
    <cellStyle name="20% - Accent1 91 3 2 2 4" xfId="3977"/>
    <cellStyle name="20% - Accent1 91 3 2 3" xfId="3978"/>
    <cellStyle name="20% - Accent1 91 3 2 3 2" xfId="3979"/>
    <cellStyle name="20% - Accent1 91 3 2 3 2 2" xfId="3980"/>
    <cellStyle name="20% - Accent1 91 3 2 3 3" xfId="3981"/>
    <cellStyle name="20% - Accent1 91 3 2 4" xfId="3982"/>
    <cellStyle name="20% - Accent1 91 3 2 4 2" xfId="3983"/>
    <cellStyle name="20% - Accent1 91 3 2 5" xfId="3984"/>
    <cellStyle name="20% - Accent1 91 3 3" xfId="3985"/>
    <cellStyle name="20% - Accent1 91 3 3 2" xfId="3986"/>
    <cellStyle name="20% - Accent1 91 3 3 2 2" xfId="3987"/>
    <cellStyle name="20% - Accent1 91 3 3 2 3" xfId="3988"/>
    <cellStyle name="20% - Accent1 91 3 3 3" xfId="3989"/>
    <cellStyle name="20% - Accent1 91 3 3 4" xfId="3990"/>
    <cellStyle name="20% - Accent1 91 3 4" xfId="3991"/>
    <cellStyle name="20% - Accent1 91 3 4 2" xfId="3992"/>
    <cellStyle name="20% - Accent1 91 3 4 2 2" xfId="3993"/>
    <cellStyle name="20% - Accent1 91 3 4 3" xfId="3994"/>
    <cellStyle name="20% - Accent1 91 3 5" xfId="3995"/>
    <cellStyle name="20% - Accent1 91 3 5 2" xfId="3996"/>
    <cellStyle name="20% - Accent1 91 3 6" xfId="3997"/>
    <cellStyle name="20% - Accent1 91 4" xfId="3998"/>
    <cellStyle name="20% - Accent1 91 4 2" xfId="3999"/>
    <cellStyle name="20% - Accent1 91 4 2 2" xfId="4000"/>
    <cellStyle name="20% - Accent1 91 4 2 2 2" xfId="4001"/>
    <cellStyle name="20% - Accent1 91 4 2 2 3" xfId="4002"/>
    <cellStyle name="20% - Accent1 91 4 2 3" xfId="4003"/>
    <cellStyle name="20% - Accent1 91 4 2 4" xfId="4004"/>
    <cellStyle name="20% - Accent1 91 4 3" xfId="4005"/>
    <cellStyle name="20% - Accent1 91 4 3 2" xfId="4006"/>
    <cellStyle name="20% - Accent1 91 4 3 2 2" xfId="4007"/>
    <cellStyle name="20% - Accent1 91 4 3 3" xfId="4008"/>
    <cellStyle name="20% - Accent1 91 4 4" xfId="4009"/>
    <cellStyle name="20% - Accent1 91 4 4 2" xfId="4010"/>
    <cellStyle name="20% - Accent1 91 4 5" xfId="4011"/>
    <cellStyle name="20% - Accent1 91 5" xfId="4012"/>
    <cellStyle name="20% - Accent1 91 5 2" xfId="4013"/>
    <cellStyle name="20% - Accent1 91 5 2 2" xfId="4014"/>
    <cellStyle name="20% - Accent1 91 5 2 2 2" xfId="4015"/>
    <cellStyle name="20% - Accent1 91 5 2 3" xfId="4016"/>
    <cellStyle name="20% - Accent1 91 5 3" xfId="4017"/>
    <cellStyle name="20% - Accent1 91 5 3 2" xfId="4018"/>
    <cellStyle name="20% - Accent1 91 5 3 2 2" xfId="4019"/>
    <cellStyle name="20% - Accent1 91 5 3 3" xfId="4020"/>
    <cellStyle name="20% - Accent1 91 5 4" xfId="4021"/>
    <cellStyle name="20% - Accent1 91 5 4 2" xfId="4022"/>
    <cellStyle name="20% - Accent1 91 5 5" xfId="4023"/>
    <cellStyle name="20% - Accent1 91 6" xfId="4024"/>
    <cellStyle name="20% - Accent1 91 6 2" xfId="4025"/>
    <cellStyle name="20% - Accent1 91 6 2 2" xfId="4026"/>
    <cellStyle name="20% - Accent1 91 6 3" xfId="4027"/>
    <cellStyle name="20% - Accent1 91 7" xfId="4028"/>
    <cellStyle name="20% - Accent1 91 7 2" xfId="4029"/>
    <cellStyle name="20% - Accent1 91 7 2 2" xfId="4030"/>
    <cellStyle name="20% - Accent1 91 7 3" xfId="4031"/>
    <cellStyle name="20% - Accent1 91 8" xfId="4032"/>
    <cellStyle name="20% - Accent1 91 8 2" xfId="4033"/>
    <cellStyle name="20% - Accent1 91 9" xfId="4034"/>
    <cellStyle name="20% - Accent1 91 9 2" xfId="4035"/>
    <cellStyle name="20% - Accent1 92" xfId="4036"/>
    <cellStyle name="20% - Accent1 92 10" xfId="4037"/>
    <cellStyle name="20% - Accent1 92 2" xfId="4038"/>
    <cellStyle name="20% - Accent1 92 2 2" xfId="4039"/>
    <cellStyle name="20% - Accent1 92 2 2 2" xfId="4040"/>
    <cellStyle name="20% - Accent1 92 2 2 2 2" xfId="4041"/>
    <cellStyle name="20% - Accent1 92 2 2 2 2 2" xfId="4042"/>
    <cellStyle name="20% - Accent1 92 2 2 2 2 3" xfId="4043"/>
    <cellStyle name="20% - Accent1 92 2 2 2 3" xfId="4044"/>
    <cellStyle name="20% - Accent1 92 2 2 2 4" xfId="4045"/>
    <cellStyle name="20% - Accent1 92 2 2 3" xfId="4046"/>
    <cellStyle name="20% - Accent1 92 2 2 3 2" xfId="4047"/>
    <cellStyle name="20% - Accent1 92 2 2 3 2 2" xfId="4048"/>
    <cellStyle name="20% - Accent1 92 2 2 3 3" xfId="4049"/>
    <cellStyle name="20% - Accent1 92 2 2 4" xfId="4050"/>
    <cellStyle name="20% - Accent1 92 2 2 4 2" xfId="4051"/>
    <cellStyle name="20% - Accent1 92 2 2 5" xfId="4052"/>
    <cellStyle name="20% - Accent1 92 2 3" xfId="4053"/>
    <cellStyle name="20% - Accent1 92 2 3 2" xfId="4054"/>
    <cellStyle name="20% - Accent1 92 2 3 2 2" xfId="4055"/>
    <cellStyle name="20% - Accent1 92 2 3 2 3" xfId="4056"/>
    <cellStyle name="20% - Accent1 92 2 3 3" xfId="4057"/>
    <cellStyle name="20% - Accent1 92 2 3 4" xfId="4058"/>
    <cellStyle name="20% - Accent1 92 2 4" xfId="4059"/>
    <cellStyle name="20% - Accent1 92 2 4 2" xfId="4060"/>
    <cellStyle name="20% - Accent1 92 2 4 2 2" xfId="4061"/>
    <cellStyle name="20% - Accent1 92 2 4 3" xfId="4062"/>
    <cellStyle name="20% - Accent1 92 2 5" xfId="4063"/>
    <cellStyle name="20% - Accent1 92 2 5 2" xfId="4064"/>
    <cellStyle name="20% - Accent1 92 2 6" xfId="4065"/>
    <cellStyle name="20% - Accent1 92 3" xfId="4066"/>
    <cellStyle name="20% - Accent1 92 3 2" xfId="4067"/>
    <cellStyle name="20% - Accent1 92 3 2 2" xfId="4068"/>
    <cellStyle name="20% - Accent1 92 3 2 2 2" xfId="4069"/>
    <cellStyle name="20% - Accent1 92 3 2 2 2 2" xfId="4070"/>
    <cellStyle name="20% - Accent1 92 3 2 2 2 3" xfId="4071"/>
    <cellStyle name="20% - Accent1 92 3 2 2 3" xfId="4072"/>
    <cellStyle name="20% - Accent1 92 3 2 2 4" xfId="4073"/>
    <cellStyle name="20% - Accent1 92 3 2 3" xfId="4074"/>
    <cellStyle name="20% - Accent1 92 3 2 3 2" xfId="4075"/>
    <cellStyle name="20% - Accent1 92 3 2 3 2 2" xfId="4076"/>
    <cellStyle name="20% - Accent1 92 3 2 3 3" xfId="4077"/>
    <cellStyle name="20% - Accent1 92 3 2 4" xfId="4078"/>
    <cellStyle name="20% - Accent1 92 3 2 4 2" xfId="4079"/>
    <cellStyle name="20% - Accent1 92 3 2 5" xfId="4080"/>
    <cellStyle name="20% - Accent1 92 3 3" xfId="4081"/>
    <cellStyle name="20% - Accent1 92 3 3 2" xfId="4082"/>
    <cellStyle name="20% - Accent1 92 3 3 2 2" xfId="4083"/>
    <cellStyle name="20% - Accent1 92 3 3 2 3" xfId="4084"/>
    <cellStyle name="20% - Accent1 92 3 3 3" xfId="4085"/>
    <cellStyle name="20% - Accent1 92 3 3 4" xfId="4086"/>
    <cellStyle name="20% - Accent1 92 3 4" xfId="4087"/>
    <cellStyle name="20% - Accent1 92 3 4 2" xfId="4088"/>
    <cellStyle name="20% - Accent1 92 3 4 2 2" xfId="4089"/>
    <cellStyle name="20% - Accent1 92 3 4 3" xfId="4090"/>
    <cellStyle name="20% - Accent1 92 3 5" xfId="4091"/>
    <cellStyle name="20% - Accent1 92 3 5 2" xfId="4092"/>
    <cellStyle name="20% - Accent1 92 3 6" xfId="4093"/>
    <cellStyle name="20% - Accent1 92 4" xfId="4094"/>
    <cellStyle name="20% - Accent1 92 4 2" xfId="4095"/>
    <cellStyle name="20% - Accent1 92 4 2 2" xfId="4096"/>
    <cellStyle name="20% - Accent1 92 4 2 2 2" xfId="4097"/>
    <cellStyle name="20% - Accent1 92 4 2 2 3" xfId="4098"/>
    <cellStyle name="20% - Accent1 92 4 2 3" xfId="4099"/>
    <cellStyle name="20% - Accent1 92 4 2 4" xfId="4100"/>
    <cellStyle name="20% - Accent1 92 4 3" xfId="4101"/>
    <cellStyle name="20% - Accent1 92 4 3 2" xfId="4102"/>
    <cellStyle name="20% - Accent1 92 4 3 2 2" xfId="4103"/>
    <cellStyle name="20% - Accent1 92 4 3 3" xfId="4104"/>
    <cellStyle name="20% - Accent1 92 4 4" xfId="4105"/>
    <cellStyle name="20% - Accent1 92 4 4 2" xfId="4106"/>
    <cellStyle name="20% - Accent1 92 4 5" xfId="4107"/>
    <cellStyle name="20% - Accent1 92 5" xfId="4108"/>
    <cellStyle name="20% - Accent1 92 5 2" xfId="4109"/>
    <cellStyle name="20% - Accent1 92 5 2 2" xfId="4110"/>
    <cellStyle name="20% - Accent1 92 5 2 2 2" xfId="4111"/>
    <cellStyle name="20% - Accent1 92 5 2 3" xfId="4112"/>
    <cellStyle name="20% - Accent1 92 5 3" xfId="4113"/>
    <cellStyle name="20% - Accent1 92 5 3 2" xfId="4114"/>
    <cellStyle name="20% - Accent1 92 5 3 2 2" xfId="4115"/>
    <cellStyle name="20% - Accent1 92 5 3 3" xfId="4116"/>
    <cellStyle name="20% - Accent1 92 5 4" xfId="4117"/>
    <cellStyle name="20% - Accent1 92 5 4 2" xfId="4118"/>
    <cellStyle name="20% - Accent1 92 5 5" xfId="4119"/>
    <cellStyle name="20% - Accent1 92 6" xfId="4120"/>
    <cellStyle name="20% - Accent1 92 6 2" xfId="4121"/>
    <cellStyle name="20% - Accent1 92 6 2 2" xfId="4122"/>
    <cellStyle name="20% - Accent1 92 6 3" xfId="4123"/>
    <cellStyle name="20% - Accent1 92 7" xfId="4124"/>
    <cellStyle name="20% - Accent1 92 7 2" xfId="4125"/>
    <cellStyle name="20% - Accent1 92 7 2 2" xfId="4126"/>
    <cellStyle name="20% - Accent1 92 7 3" xfId="4127"/>
    <cellStyle name="20% - Accent1 92 8" xfId="4128"/>
    <cellStyle name="20% - Accent1 92 8 2" xfId="4129"/>
    <cellStyle name="20% - Accent1 92 9" xfId="4130"/>
    <cellStyle name="20% - Accent1 92 9 2" xfId="4131"/>
    <cellStyle name="20% - Accent1 93" xfId="4132"/>
    <cellStyle name="20% - Accent1 93 10" xfId="4133"/>
    <cellStyle name="20% - Accent1 93 2" xfId="4134"/>
    <cellStyle name="20% - Accent1 93 2 2" xfId="4135"/>
    <cellStyle name="20% - Accent1 93 2 2 2" xfId="4136"/>
    <cellStyle name="20% - Accent1 93 2 2 2 2" xfId="4137"/>
    <cellStyle name="20% - Accent1 93 2 2 2 2 2" xfId="4138"/>
    <cellStyle name="20% - Accent1 93 2 2 2 2 3" xfId="4139"/>
    <cellStyle name="20% - Accent1 93 2 2 2 3" xfId="4140"/>
    <cellStyle name="20% - Accent1 93 2 2 2 4" xfId="4141"/>
    <cellStyle name="20% - Accent1 93 2 2 3" xfId="4142"/>
    <cellStyle name="20% - Accent1 93 2 2 3 2" xfId="4143"/>
    <cellStyle name="20% - Accent1 93 2 2 3 2 2" xfId="4144"/>
    <cellStyle name="20% - Accent1 93 2 2 3 3" xfId="4145"/>
    <cellStyle name="20% - Accent1 93 2 2 4" xfId="4146"/>
    <cellStyle name="20% - Accent1 93 2 2 4 2" xfId="4147"/>
    <cellStyle name="20% - Accent1 93 2 2 5" xfId="4148"/>
    <cellStyle name="20% - Accent1 93 2 3" xfId="4149"/>
    <cellStyle name="20% - Accent1 93 2 3 2" xfId="4150"/>
    <cellStyle name="20% - Accent1 93 2 3 2 2" xfId="4151"/>
    <cellStyle name="20% - Accent1 93 2 3 2 3" xfId="4152"/>
    <cellStyle name="20% - Accent1 93 2 3 3" xfId="4153"/>
    <cellStyle name="20% - Accent1 93 2 3 4" xfId="4154"/>
    <cellStyle name="20% - Accent1 93 2 4" xfId="4155"/>
    <cellStyle name="20% - Accent1 93 2 4 2" xfId="4156"/>
    <cellStyle name="20% - Accent1 93 2 4 2 2" xfId="4157"/>
    <cellStyle name="20% - Accent1 93 2 4 3" xfId="4158"/>
    <cellStyle name="20% - Accent1 93 2 5" xfId="4159"/>
    <cellStyle name="20% - Accent1 93 2 5 2" xfId="4160"/>
    <cellStyle name="20% - Accent1 93 2 6" xfId="4161"/>
    <cellStyle name="20% - Accent1 93 3" xfId="4162"/>
    <cellStyle name="20% - Accent1 93 3 2" xfId="4163"/>
    <cellStyle name="20% - Accent1 93 3 2 2" xfId="4164"/>
    <cellStyle name="20% - Accent1 93 3 2 2 2" xfId="4165"/>
    <cellStyle name="20% - Accent1 93 3 2 2 2 2" xfId="4166"/>
    <cellStyle name="20% - Accent1 93 3 2 2 2 3" xfId="4167"/>
    <cellStyle name="20% - Accent1 93 3 2 2 3" xfId="4168"/>
    <cellStyle name="20% - Accent1 93 3 2 2 4" xfId="4169"/>
    <cellStyle name="20% - Accent1 93 3 2 3" xfId="4170"/>
    <cellStyle name="20% - Accent1 93 3 2 3 2" xfId="4171"/>
    <cellStyle name="20% - Accent1 93 3 2 3 2 2" xfId="4172"/>
    <cellStyle name="20% - Accent1 93 3 2 3 3" xfId="4173"/>
    <cellStyle name="20% - Accent1 93 3 2 4" xfId="4174"/>
    <cellStyle name="20% - Accent1 93 3 2 4 2" xfId="4175"/>
    <cellStyle name="20% - Accent1 93 3 2 5" xfId="4176"/>
    <cellStyle name="20% - Accent1 93 3 3" xfId="4177"/>
    <cellStyle name="20% - Accent1 93 3 3 2" xfId="4178"/>
    <cellStyle name="20% - Accent1 93 3 3 2 2" xfId="4179"/>
    <cellStyle name="20% - Accent1 93 3 3 2 3" xfId="4180"/>
    <cellStyle name="20% - Accent1 93 3 3 3" xfId="4181"/>
    <cellStyle name="20% - Accent1 93 3 3 4" xfId="4182"/>
    <cellStyle name="20% - Accent1 93 3 4" xfId="4183"/>
    <cellStyle name="20% - Accent1 93 3 4 2" xfId="4184"/>
    <cellStyle name="20% - Accent1 93 3 4 2 2" xfId="4185"/>
    <cellStyle name="20% - Accent1 93 3 4 3" xfId="4186"/>
    <cellStyle name="20% - Accent1 93 3 5" xfId="4187"/>
    <cellStyle name="20% - Accent1 93 3 5 2" xfId="4188"/>
    <cellStyle name="20% - Accent1 93 3 6" xfId="4189"/>
    <cellStyle name="20% - Accent1 93 4" xfId="4190"/>
    <cellStyle name="20% - Accent1 93 4 2" xfId="4191"/>
    <cellStyle name="20% - Accent1 93 4 2 2" xfId="4192"/>
    <cellStyle name="20% - Accent1 93 4 2 2 2" xfId="4193"/>
    <cellStyle name="20% - Accent1 93 4 2 2 3" xfId="4194"/>
    <cellStyle name="20% - Accent1 93 4 2 3" xfId="4195"/>
    <cellStyle name="20% - Accent1 93 4 2 4" xfId="4196"/>
    <cellStyle name="20% - Accent1 93 4 3" xfId="4197"/>
    <cellStyle name="20% - Accent1 93 4 3 2" xfId="4198"/>
    <cellStyle name="20% - Accent1 93 4 3 2 2" xfId="4199"/>
    <cellStyle name="20% - Accent1 93 4 3 3" xfId="4200"/>
    <cellStyle name="20% - Accent1 93 4 4" xfId="4201"/>
    <cellStyle name="20% - Accent1 93 4 4 2" xfId="4202"/>
    <cellStyle name="20% - Accent1 93 4 5" xfId="4203"/>
    <cellStyle name="20% - Accent1 93 5" xfId="4204"/>
    <cellStyle name="20% - Accent1 93 5 2" xfId="4205"/>
    <cellStyle name="20% - Accent1 93 5 2 2" xfId="4206"/>
    <cellStyle name="20% - Accent1 93 5 2 2 2" xfId="4207"/>
    <cellStyle name="20% - Accent1 93 5 2 3" xfId="4208"/>
    <cellStyle name="20% - Accent1 93 5 3" xfId="4209"/>
    <cellStyle name="20% - Accent1 93 5 3 2" xfId="4210"/>
    <cellStyle name="20% - Accent1 93 5 3 2 2" xfId="4211"/>
    <cellStyle name="20% - Accent1 93 5 3 3" xfId="4212"/>
    <cellStyle name="20% - Accent1 93 5 4" xfId="4213"/>
    <cellStyle name="20% - Accent1 93 5 4 2" xfId="4214"/>
    <cellStyle name="20% - Accent1 93 5 5" xfId="4215"/>
    <cellStyle name="20% - Accent1 93 6" xfId="4216"/>
    <cellStyle name="20% - Accent1 93 6 2" xfId="4217"/>
    <cellStyle name="20% - Accent1 93 6 2 2" xfId="4218"/>
    <cellStyle name="20% - Accent1 93 6 3" xfId="4219"/>
    <cellStyle name="20% - Accent1 93 7" xfId="4220"/>
    <cellStyle name="20% - Accent1 93 7 2" xfId="4221"/>
    <cellStyle name="20% - Accent1 93 7 2 2" xfId="4222"/>
    <cellStyle name="20% - Accent1 93 7 3" xfId="4223"/>
    <cellStyle name="20% - Accent1 93 8" xfId="4224"/>
    <cellStyle name="20% - Accent1 93 8 2" xfId="4225"/>
    <cellStyle name="20% - Accent1 93 9" xfId="4226"/>
    <cellStyle name="20% - Accent1 93 9 2" xfId="4227"/>
    <cellStyle name="20% - Accent1 94" xfId="4228"/>
    <cellStyle name="20% - Accent1 94 10" xfId="4229"/>
    <cellStyle name="20% - Accent1 94 2" xfId="4230"/>
    <cellStyle name="20% - Accent1 94 2 2" xfId="4231"/>
    <cellStyle name="20% - Accent1 94 2 2 2" xfId="4232"/>
    <cellStyle name="20% - Accent1 94 2 2 2 2" xfId="4233"/>
    <cellStyle name="20% - Accent1 94 2 2 2 2 2" xfId="4234"/>
    <cellStyle name="20% - Accent1 94 2 2 2 2 3" xfId="4235"/>
    <cellStyle name="20% - Accent1 94 2 2 2 3" xfId="4236"/>
    <cellStyle name="20% - Accent1 94 2 2 2 4" xfId="4237"/>
    <cellStyle name="20% - Accent1 94 2 2 3" xfId="4238"/>
    <cellStyle name="20% - Accent1 94 2 2 3 2" xfId="4239"/>
    <cellStyle name="20% - Accent1 94 2 2 3 2 2" xfId="4240"/>
    <cellStyle name="20% - Accent1 94 2 2 3 3" xfId="4241"/>
    <cellStyle name="20% - Accent1 94 2 2 4" xfId="4242"/>
    <cellStyle name="20% - Accent1 94 2 2 4 2" xfId="4243"/>
    <cellStyle name="20% - Accent1 94 2 2 5" xfId="4244"/>
    <cellStyle name="20% - Accent1 94 2 3" xfId="4245"/>
    <cellStyle name="20% - Accent1 94 2 3 2" xfId="4246"/>
    <cellStyle name="20% - Accent1 94 2 3 2 2" xfId="4247"/>
    <cellStyle name="20% - Accent1 94 2 3 2 3" xfId="4248"/>
    <cellStyle name="20% - Accent1 94 2 3 3" xfId="4249"/>
    <cellStyle name="20% - Accent1 94 2 3 4" xfId="4250"/>
    <cellStyle name="20% - Accent1 94 2 4" xfId="4251"/>
    <cellStyle name="20% - Accent1 94 2 4 2" xfId="4252"/>
    <cellStyle name="20% - Accent1 94 2 4 2 2" xfId="4253"/>
    <cellStyle name="20% - Accent1 94 2 4 3" xfId="4254"/>
    <cellStyle name="20% - Accent1 94 2 5" xfId="4255"/>
    <cellStyle name="20% - Accent1 94 2 5 2" xfId="4256"/>
    <cellStyle name="20% - Accent1 94 2 6" xfId="4257"/>
    <cellStyle name="20% - Accent1 94 3" xfId="4258"/>
    <cellStyle name="20% - Accent1 94 3 2" xfId="4259"/>
    <cellStyle name="20% - Accent1 94 3 2 2" xfId="4260"/>
    <cellStyle name="20% - Accent1 94 3 2 2 2" xfId="4261"/>
    <cellStyle name="20% - Accent1 94 3 2 2 2 2" xfId="4262"/>
    <cellStyle name="20% - Accent1 94 3 2 2 2 3" xfId="4263"/>
    <cellStyle name="20% - Accent1 94 3 2 2 3" xfId="4264"/>
    <cellStyle name="20% - Accent1 94 3 2 2 4" xfId="4265"/>
    <cellStyle name="20% - Accent1 94 3 2 3" xfId="4266"/>
    <cellStyle name="20% - Accent1 94 3 2 3 2" xfId="4267"/>
    <cellStyle name="20% - Accent1 94 3 2 3 2 2" xfId="4268"/>
    <cellStyle name="20% - Accent1 94 3 2 3 3" xfId="4269"/>
    <cellStyle name="20% - Accent1 94 3 2 4" xfId="4270"/>
    <cellStyle name="20% - Accent1 94 3 2 4 2" xfId="4271"/>
    <cellStyle name="20% - Accent1 94 3 2 5" xfId="4272"/>
    <cellStyle name="20% - Accent1 94 3 3" xfId="4273"/>
    <cellStyle name="20% - Accent1 94 3 3 2" xfId="4274"/>
    <cellStyle name="20% - Accent1 94 3 3 2 2" xfId="4275"/>
    <cellStyle name="20% - Accent1 94 3 3 2 3" xfId="4276"/>
    <cellStyle name="20% - Accent1 94 3 3 3" xfId="4277"/>
    <cellStyle name="20% - Accent1 94 3 3 4" xfId="4278"/>
    <cellStyle name="20% - Accent1 94 3 4" xfId="4279"/>
    <cellStyle name="20% - Accent1 94 3 4 2" xfId="4280"/>
    <cellStyle name="20% - Accent1 94 3 4 2 2" xfId="4281"/>
    <cellStyle name="20% - Accent1 94 3 4 3" xfId="4282"/>
    <cellStyle name="20% - Accent1 94 3 5" xfId="4283"/>
    <cellStyle name="20% - Accent1 94 3 5 2" xfId="4284"/>
    <cellStyle name="20% - Accent1 94 3 6" xfId="4285"/>
    <cellStyle name="20% - Accent1 94 4" xfId="4286"/>
    <cellStyle name="20% - Accent1 94 4 2" xfId="4287"/>
    <cellStyle name="20% - Accent1 94 4 2 2" xfId="4288"/>
    <cellStyle name="20% - Accent1 94 4 2 2 2" xfId="4289"/>
    <cellStyle name="20% - Accent1 94 4 2 2 3" xfId="4290"/>
    <cellStyle name="20% - Accent1 94 4 2 3" xfId="4291"/>
    <cellStyle name="20% - Accent1 94 4 2 4" xfId="4292"/>
    <cellStyle name="20% - Accent1 94 4 3" xfId="4293"/>
    <cellStyle name="20% - Accent1 94 4 3 2" xfId="4294"/>
    <cellStyle name="20% - Accent1 94 4 3 2 2" xfId="4295"/>
    <cellStyle name="20% - Accent1 94 4 3 3" xfId="4296"/>
    <cellStyle name="20% - Accent1 94 4 4" xfId="4297"/>
    <cellStyle name="20% - Accent1 94 4 4 2" xfId="4298"/>
    <cellStyle name="20% - Accent1 94 4 5" xfId="4299"/>
    <cellStyle name="20% - Accent1 94 5" xfId="4300"/>
    <cellStyle name="20% - Accent1 94 5 2" xfId="4301"/>
    <cellStyle name="20% - Accent1 94 5 2 2" xfId="4302"/>
    <cellStyle name="20% - Accent1 94 5 2 2 2" xfId="4303"/>
    <cellStyle name="20% - Accent1 94 5 2 3" xfId="4304"/>
    <cellStyle name="20% - Accent1 94 5 3" xfId="4305"/>
    <cellStyle name="20% - Accent1 94 5 3 2" xfId="4306"/>
    <cellStyle name="20% - Accent1 94 5 3 2 2" xfId="4307"/>
    <cellStyle name="20% - Accent1 94 5 3 3" xfId="4308"/>
    <cellStyle name="20% - Accent1 94 5 4" xfId="4309"/>
    <cellStyle name="20% - Accent1 94 5 4 2" xfId="4310"/>
    <cellStyle name="20% - Accent1 94 5 5" xfId="4311"/>
    <cellStyle name="20% - Accent1 94 6" xfId="4312"/>
    <cellStyle name="20% - Accent1 94 6 2" xfId="4313"/>
    <cellStyle name="20% - Accent1 94 6 2 2" xfId="4314"/>
    <cellStyle name="20% - Accent1 94 6 3" xfId="4315"/>
    <cellStyle name="20% - Accent1 94 7" xfId="4316"/>
    <cellStyle name="20% - Accent1 94 7 2" xfId="4317"/>
    <cellStyle name="20% - Accent1 94 7 2 2" xfId="4318"/>
    <cellStyle name="20% - Accent1 94 7 3" xfId="4319"/>
    <cellStyle name="20% - Accent1 94 8" xfId="4320"/>
    <cellStyle name="20% - Accent1 94 8 2" xfId="4321"/>
    <cellStyle name="20% - Accent1 94 9" xfId="4322"/>
    <cellStyle name="20% - Accent1 94 9 2" xfId="4323"/>
    <cellStyle name="20% - Accent1 95" xfId="4324"/>
    <cellStyle name="20% - Accent1 95 10" xfId="4325"/>
    <cellStyle name="20% - Accent1 95 2" xfId="4326"/>
    <cellStyle name="20% - Accent1 95 2 2" xfId="4327"/>
    <cellStyle name="20% - Accent1 95 2 2 2" xfId="4328"/>
    <cellStyle name="20% - Accent1 95 2 2 2 2" xfId="4329"/>
    <cellStyle name="20% - Accent1 95 2 2 2 2 2" xfId="4330"/>
    <cellStyle name="20% - Accent1 95 2 2 2 2 3" xfId="4331"/>
    <cellStyle name="20% - Accent1 95 2 2 2 3" xfId="4332"/>
    <cellStyle name="20% - Accent1 95 2 2 2 4" xfId="4333"/>
    <cellStyle name="20% - Accent1 95 2 2 3" xfId="4334"/>
    <cellStyle name="20% - Accent1 95 2 2 3 2" xfId="4335"/>
    <cellStyle name="20% - Accent1 95 2 2 3 2 2" xfId="4336"/>
    <cellStyle name="20% - Accent1 95 2 2 3 3" xfId="4337"/>
    <cellStyle name="20% - Accent1 95 2 2 4" xfId="4338"/>
    <cellStyle name="20% - Accent1 95 2 2 4 2" xfId="4339"/>
    <cellStyle name="20% - Accent1 95 2 2 5" xfId="4340"/>
    <cellStyle name="20% - Accent1 95 2 3" xfId="4341"/>
    <cellStyle name="20% - Accent1 95 2 3 2" xfId="4342"/>
    <cellStyle name="20% - Accent1 95 2 3 2 2" xfId="4343"/>
    <cellStyle name="20% - Accent1 95 2 3 2 3" xfId="4344"/>
    <cellStyle name="20% - Accent1 95 2 3 3" xfId="4345"/>
    <cellStyle name="20% - Accent1 95 2 3 4" xfId="4346"/>
    <cellStyle name="20% - Accent1 95 2 4" xfId="4347"/>
    <cellStyle name="20% - Accent1 95 2 4 2" xfId="4348"/>
    <cellStyle name="20% - Accent1 95 2 4 2 2" xfId="4349"/>
    <cellStyle name="20% - Accent1 95 2 4 3" xfId="4350"/>
    <cellStyle name="20% - Accent1 95 2 5" xfId="4351"/>
    <cellStyle name="20% - Accent1 95 2 5 2" xfId="4352"/>
    <cellStyle name="20% - Accent1 95 2 6" xfId="4353"/>
    <cellStyle name="20% - Accent1 95 3" xfId="4354"/>
    <cellStyle name="20% - Accent1 95 3 2" xfId="4355"/>
    <cellStyle name="20% - Accent1 95 3 2 2" xfId="4356"/>
    <cellStyle name="20% - Accent1 95 3 2 2 2" xfId="4357"/>
    <cellStyle name="20% - Accent1 95 3 2 2 2 2" xfId="4358"/>
    <cellStyle name="20% - Accent1 95 3 2 2 2 3" xfId="4359"/>
    <cellStyle name="20% - Accent1 95 3 2 2 3" xfId="4360"/>
    <cellStyle name="20% - Accent1 95 3 2 2 4" xfId="4361"/>
    <cellStyle name="20% - Accent1 95 3 2 3" xfId="4362"/>
    <cellStyle name="20% - Accent1 95 3 2 3 2" xfId="4363"/>
    <cellStyle name="20% - Accent1 95 3 2 3 2 2" xfId="4364"/>
    <cellStyle name="20% - Accent1 95 3 2 3 3" xfId="4365"/>
    <cellStyle name="20% - Accent1 95 3 2 4" xfId="4366"/>
    <cellStyle name="20% - Accent1 95 3 2 4 2" xfId="4367"/>
    <cellStyle name="20% - Accent1 95 3 2 5" xfId="4368"/>
    <cellStyle name="20% - Accent1 95 3 3" xfId="4369"/>
    <cellStyle name="20% - Accent1 95 3 3 2" xfId="4370"/>
    <cellStyle name="20% - Accent1 95 3 3 2 2" xfId="4371"/>
    <cellStyle name="20% - Accent1 95 3 3 2 3" xfId="4372"/>
    <cellStyle name="20% - Accent1 95 3 3 3" xfId="4373"/>
    <cellStyle name="20% - Accent1 95 3 3 4" xfId="4374"/>
    <cellStyle name="20% - Accent1 95 3 4" xfId="4375"/>
    <cellStyle name="20% - Accent1 95 3 4 2" xfId="4376"/>
    <cellStyle name="20% - Accent1 95 3 4 2 2" xfId="4377"/>
    <cellStyle name="20% - Accent1 95 3 4 3" xfId="4378"/>
    <cellStyle name="20% - Accent1 95 3 5" xfId="4379"/>
    <cellStyle name="20% - Accent1 95 3 5 2" xfId="4380"/>
    <cellStyle name="20% - Accent1 95 3 6" xfId="4381"/>
    <cellStyle name="20% - Accent1 95 4" xfId="4382"/>
    <cellStyle name="20% - Accent1 95 4 2" xfId="4383"/>
    <cellStyle name="20% - Accent1 95 4 2 2" xfId="4384"/>
    <cellStyle name="20% - Accent1 95 4 2 2 2" xfId="4385"/>
    <cellStyle name="20% - Accent1 95 4 2 2 3" xfId="4386"/>
    <cellStyle name="20% - Accent1 95 4 2 3" xfId="4387"/>
    <cellStyle name="20% - Accent1 95 4 2 4" xfId="4388"/>
    <cellStyle name="20% - Accent1 95 4 3" xfId="4389"/>
    <cellStyle name="20% - Accent1 95 4 3 2" xfId="4390"/>
    <cellStyle name="20% - Accent1 95 4 3 2 2" xfId="4391"/>
    <cellStyle name="20% - Accent1 95 4 3 3" xfId="4392"/>
    <cellStyle name="20% - Accent1 95 4 4" xfId="4393"/>
    <cellStyle name="20% - Accent1 95 4 4 2" xfId="4394"/>
    <cellStyle name="20% - Accent1 95 4 5" xfId="4395"/>
    <cellStyle name="20% - Accent1 95 5" xfId="4396"/>
    <cellStyle name="20% - Accent1 95 5 2" xfId="4397"/>
    <cellStyle name="20% - Accent1 95 5 2 2" xfId="4398"/>
    <cellStyle name="20% - Accent1 95 5 2 2 2" xfId="4399"/>
    <cellStyle name="20% - Accent1 95 5 2 3" xfId="4400"/>
    <cellStyle name="20% - Accent1 95 5 3" xfId="4401"/>
    <cellStyle name="20% - Accent1 95 5 3 2" xfId="4402"/>
    <cellStyle name="20% - Accent1 95 5 3 2 2" xfId="4403"/>
    <cellStyle name="20% - Accent1 95 5 3 3" xfId="4404"/>
    <cellStyle name="20% - Accent1 95 5 4" xfId="4405"/>
    <cellStyle name="20% - Accent1 95 5 4 2" xfId="4406"/>
    <cellStyle name="20% - Accent1 95 5 5" xfId="4407"/>
    <cellStyle name="20% - Accent1 95 6" xfId="4408"/>
    <cellStyle name="20% - Accent1 95 6 2" xfId="4409"/>
    <cellStyle name="20% - Accent1 95 6 2 2" xfId="4410"/>
    <cellStyle name="20% - Accent1 95 6 3" xfId="4411"/>
    <cellStyle name="20% - Accent1 95 7" xfId="4412"/>
    <cellStyle name="20% - Accent1 95 7 2" xfId="4413"/>
    <cellStyle name="20% - Accent1 95 7 2 2" xfId="4414"/>
    <cellStyle name="20% - Accent1 95 7 3" xfId="4415"/>
    <cellStyle name="20% - Accent1 95 8" xfId="4416"/>
    <cellStyle name="20% - Accent1 95 8 2" xfId="4417"/>
    <cellStyle name="20% - Accent1 95 9" xfId="4418"/>
    <cellStyle name="20% - Accent1 95 9 2" xfId="4419"/>
    <cellStyle name="20% - Accent1 96" xfId="4420"/>
    <cellStyle name="20% - Accent1 96 10" xfId="4421"/>
    <cellStyle name="20% - Accent1 96 2" xfId="4422"/>
    <cellStyle name="20% - Accent1 96 2 2" xfId="4423"/>
    <cellStyle name="20% - Accent1 96 2 2 2" xfId="4424"/>
    <cellStyle name="20% - Accent1 96 2 2 2 2" xfId="4425"/>
    <cellStyle name="20% - Accent1 96 2 2 2 2 2" xfId="4426"/>
    <cellStyle name="20% - Accent1 96 2 2 2 2 3" xfId="4427"/>
    <cellStyle name="20% - Accent1 96 2 2 2 3" xfId="4428"/>
    <cellStyle name="20% - Accent1 96 2 2 2 4" xfId="4429"/>
    <cellStyle name="20% - Accent1 96 2 2 3" xfId="4430"/>
    <cellStyle name="20% - Accent1 96 2 2 3 2" xfId="4431"/>
    <cellStyle name="20% - Accent1 96 2 2 3 2 2" xfId="4432"/>
    <cellStyle name="20% - Accent1 96 2 2 3 3" xfId="4433"/>
    <cellStyle name="20% - Accent1 96 2 2 4" xfId="4434"/>
    <cellStyle name="20% - Accent1 96 2 2 4 2" xfId="4435"/>
    <cellStyle name="20% - Accent1 96 2 2 5" xfId="4436"/>
    <cellStyle name="20% - Accent1 96 2 3" xfId="4437"/>
    <cellStyle name="20% - Accent1 96 2 3 2" xfId="4438"/>
    <cellStyle name="20% - Accent1 96 2 3 2 2" xfId="4439"/>
    <cellStyle name="20% - Accent1 96 2 3 2 3" xfId="4440"/>
    <cellStyle name="20% - Accent1 96 2 3 3" xfId="4441"/>
    <cellStyle name="20% - Accent1 96 2 3 4" xfId="4442"/>
    <cellStyle name="20% - Accent1 96 2 4" xfId="4443"/>
    <cellStyle name="20% - Accent1 96 2 4 2" xfId="4444"/>
    <cellStyle name="20% - Accent1 96 2 4 2 2" xfId="4445"/>
    <cellStyle name="20% - Accent1 96 2 4 3" xfId="4446"/>
    <cellStyle name="20% - Accent1 96 2 5" xfId="4447"/>
    <cellStyle name="20% - Accent1 96 2 5 2" xfId="4448"/>
    <cellStyle name="20% - Accent1 96 2 6" xfId="4449"/>
    <cellStyle name="20% - Accent1 96 3" xfId="4450"/>
    <cellStyle name="20% - Accent1 96 3 2" xfId="4451"/>
    <cellStyle name="20% - Accent1 96 3 2 2" xfId="4452"/>
    <cellStyle name="20% - Accent1 96 3 2 2 2" xfId="4453"/>
    <cellStyle name="20% - Accent1 96 3 2 2 2 2" xfId="4454"/>
    <cellStyle name="20% - Accent1 96 3 2 2 2 3" xfId="4455"/>
    <cellStyle name="20% - Accent1 96 3 2 2 3" xfId="4456"/>
    <cellStyle name="20% - Accent1 96 3 2 2 4" xfId="4457"/>
    <cellStyle name="20% - Accent1 96 3 2 3" xfId="4458"/>
    <cellStyle name="20% - Accent1 96 3 2 3 2" xfId="4459"/>
    <cellStyle name="20% - Accent1 96 3 2 3 2 2" xfId="4460"/>
    <cellStyle name="20% - Accent1 96 3 2 3 3" xfId="4461"/>
    <cellStyle name="20% - Accent1 96 3 2 4" xfId="4462"/>
    <cellStyle name="20% - Accent1 96 3 2 4 2" xfId="4463"/>
    <cellStyle name="20% - Accent1 96 3 2 5" xfId="4464"/>
    <cellStyle name="20% - Accent1 96 3 3" xfId="4465"/>
    <cellStyle name="20% - Accent1 96 3 3 2" xfId="4466"/>
    <cellStyle name="20% - Accent1 96 3 3 2 2" xfId="4467"/>
    <cellStyle name="20% - Accent1 96 3 3 2 3" xfId="4468"/>
    <cellStyle name="20% - Accent1 96 3 3 3" xfId="4469"/>
    <cellStyle name="20% - Accent1 96 3 3 4" xfId="4470"/>
    <cellStyle name="20% - Accent1 96 3 4" xfId="4471"/>
    <cellStyle name="20% - Accent1 96 3 4 2" xfId="4472"/>
    <cellStyle name="20% - Accent1 96 3 4 2 2" xfId="4473"/>
    <cellStyle name="20% - Accent1 96 3 4 3" xfId="4474"/>
    <cellStyle name="20% - Accent1 96 3 5" xfId="4475"/>
    <cellStyle name="20% - Accent1 96 3 5 2" xfId="4476"/>
    <cellStyle name="20% - Accent1 96 3 6" xfId="4477"/>
    <cellStyle name="20% - Accent1 96 4" xfId="4478"/>
    <cellStyle name="20% - Accent1 96 4 2" xfId="4479"/>
    <cellStyle name="20% - Accent1 96 4 2 2" xfId="4480"/>
    <cellStyle name="20% - Accent1 96 4 2 2 2" xfId="4481"/>
    <cellStyle name="20% - Accent1 96 4 2 2 3" xfId="4482"/>
    <cellStyle name="20% - Accent1 96 4 2 3" xfId="4483"/>
    <cellStyle name="20% - Accent1 96 4 2 4" xfId="4484"/>
    <cellStyle name="20% - Accent1 96 4 3" xfId="4485"/>
    <cellStyle name="20% - Accent1 96 4 3 2" xfId="4486"/>
    <cellStyle name="20% - Accent1 96 4 3 2 2" xfId="4487"/>
    <cellStyle name="20% - Accent1 96 4 3 3" xfId="4488"/>
    <cellStyle name="20% - Accent1 96 4 4" xfId="4489"/>
    <cellStyle name="20% - Accent1 96 4 4 2" xfId="4490"/>
    <cellStyle name="20% - Accent1 96 4 5" xfId="4491"/>
    <cellStyle name="20% - Accent1 96 5" xfId="4492"/>
    <cellStyle name="20% - Accent1 96 5 2" xfId="4493"/>
    <cellStyle name="20% - Accent1 96 5 2 2" xfId="4494"/>
    <cellStyle name="20% - Accent1 96 5 2 2 2" xfId="4495"/>
    <cellStyle name="20% - Accent1 96 5 2 3" xfId="4496"/>
    <cellStyle name="20% - Accent1 96 5 3" xfId="4497"/>
    <cellStyle name="20% - Accent1 96 5 3 2" xfId="4498"/>
    <cellStyle name="20% - Accent1 96 5 3 2 2" xfId="4499"/>
    <cellStyle name="20% - Accent1 96 5 3 3" xfId="4500"/>
    <cellStyle name="20% - Accent1 96 5 4" xfId="4501"/>
    <cellStyle name="20% - Accent1 96 5 4 2" xfId="4502"/>
    <cellStyle name="20% - Accent1 96 5 5" xfId="4503"/>
    <cellStyle name="20% - Accent1 96 6" xfId="4504"/>
    <cellStyle name="20% - Accent1 96 6 2" xfId="4505"/>
    <cellStyle name="20% - Accent1 96 6 2 2" xfId="4506"/>
    <cellStyle name="20% - Accent1 96 6 3" xfId="4507"/>
    <cellStyle name="20% - Accent1 96 7" xfId="4508"/>
    <cellStyle name="20% - Accent1 96 7 2" xfId="4509"/>
    <cellStyle name="20% - Accent1 96 7 2 2" xfId="4510"/>
    <cellStyle name="20% - Accent1 96 7 3" xfId="4511"/>
    <cellStyle name="20% - Accent1 96 8" xfId="4512"/>
    <cellStyle name="20% - Accent1 96 8 2" xfId="4513"/>
    <cellStyle name="20% - Accent1 96 9" xfId="4514"/>
    <cellStyle name="20% - Accent1 96 9 2" xfId="4515"/>
    <cellStyle name="20% - Accent1 97" xfId="4516"/>
    <cellStyle name="20% - Accent1 97 10" xfId="4517"/>
    <cellStyle name="20% - Accent1 97 2" xfId="4518"/>
    <cellStyle name="20% - Accent1 97 2 2" xfId="4519"/>
    <cellStyle name="20% - Accent1 97 2 2 2" xfId="4520"/>
    <cellStyle name="20% - Accent1 97 2 2 2 2" xfId="4521"/>
    <cellStyle name="20% - Accent1 97 2 2 2 2 2" xfId="4522"/>
    <cellStyle name="20% - Accent1 97 2 2 2 2 3" xfId="4523"/>
    <cellStyle name="20% - Accent1 97 2 2 2 3" xfId="4524"/>
    <cellStyle name="20% - Accent1 97 2 2 2 4" xfId="4525"/>
    <cellStyle name="20% - Accent1 97 2 2 3" xfId="4526"/>
    <cellStyle name="20% - Accent1 97 2 2 3 2" xfId="4527"/>
    <cellStyle name="20% - Accent1 97 2 2 3 2 2" xfId="4528"/>
    <cellStyle name="20% - Accent1 97 2 2 3 3" xfId="4529"/>
    <cellStyle name="20% - Accent1 97 2 2 4" xfId="4530"/>
    <cellStyle name="20% - Accent1 97 2 2 4 2" xfId="4531"/>
    <cellStyle name="20% - Accent1 97 2 2 5" xfId="4532"/>
    <cellStyle name="20% - Accent1 97 2 3" xfId="4533"/>
    <cellStyle name="20% - Accent1 97 2 3 2" xfId="4534"/>
    <cellStyle name="20% - Accent1 97 2 3 2 2" xfId="4535"/>
    <cellStyle name="20% - Accent1 97 2 3 2 3" xfId="4536"/>
    <cellStyle name="20% - Accent1 97 2 3 3" xfId="4537"/>
    <cellStyle name="20% - Accent1 97 2 3 4" xfId="4538"/>
    <cellStyle name="20% - Accent1 97 2 4" xfId="4539"/>
    <cellStyle name="20% - Accent1 97 2 4 2" xfId="4540"/>
    <cellStyle name="20% - Accent1 97 2 4 2 2" xfId="4541"/>
    <cellStyle name="20% - Accent1 97 2 4 3" xfId="4542"/>
    <cellStyle name="20% - Accent1 97 2 5" xfId="4543"/>
    <cellStyle name="20% - Accent1 97 2 5 2" xfId="4544"/>
    <cellStyle name="20% - Accent1 97 2 6" xfId="4545"/>
    <cellStyle name="20% - Accent1 97 3" xfId="4546"/>
    <cellStyle name="20% - Accent1 97 3 2" xfId="4547"/>
    <cellStyle name="20% - Accent1 97 3 2 2" xfId="4548"/>
    <cellStyle name="20% - Accent1 97 3 2 2 2" xfId="4549"/>
    <cellStyle name="20% - Accent1 97 3 2 2 2 2" xfId="4550"/>
    <cellStyle name="20% - Accent1 97 3 2 2 2 3" xfId="4551"/>
    <cellStyle name="20% - Accent1 97 3 2 2 3" xfId="4552"/>
    <cellStyle name="20% - Accent1 97 3 2 2 4" xfId="4553"/>
    <cellStyle name="20% - Accent1 97 3 2 3" xfId="4554"/>
    <cellStyle name="20% - Accent1 97 3 2 3 2" xfId="4555"/>
    <cellStyle name="20% - Accent1 97 3 2 3 2 2" xfId="4556"/>
    <cellStyle name="20% - Accent1 97 3 2 3 3" xfId="4557"/>
    <cellStyle name="20% - Accent1 97 3 2 4" xfId="4558"/>
    <cellStyle name="20% - Accent1 97 3 2 4 2" xfId="4559"/>
    <cellStyle name="20% - Accent1 97 3 2 5" xfId="4560"/>
    <cellStyle name="20% - Accent1 97 3 3" xfId="4561"/>
    <cellStyle name="20% - Accent1 97 3 3 2" xfId="4562"/>
    <cellStyle name="20% - Accent1 97 3 3 2 2" xfId="4563"/>
    <cellStyle name="20% - Accent1 97 3 3 2 3" xfId="4564"/>
    <cellStyle name="20% - Accent1 97 3 3 3" xfId="4565"/>
    <cellStyle name="20% - Accent1 97 3 3 4" xfId="4566"/>
    <cellStyle name="20% - Accent1 97 3 4" xfId="4567"/>
    <cellStyle name="20% - Accent1 97 3 4 2" xfId="4568"/>
    <cellStyle name="20% - Accent1 97 3 4 2 2" xfId="4569"/>
    <cellStyle name="20% - Accent1 97 3 4 3" xfId="4570"/>
    <cellStyle name="20% - Accent1 97 3 5" xfId="4571"/>
    <cellStyle name="20% - Accent1 97 3 5 2" xfId="4572"/>
    <cellStyle name="20% - Accent1 97 3 6" xfId="4573"/>
    <cellStyle name="20% - Accent1 97 4" xfId="4574"/>
    <cellStyle name="20% - Accent1 97 4 2" xfId="4575"/>
    <cellStyle name="20% - Accent1 97 4 2 2" xfId="4576"/>
    <cellStyle name="20% - Accent1 97 4 2 2 2" xfId="4577"/>
    <cellStyle name="20% - Accent1 97 4 2 2 3" xfId="4578"/>
    <cellStyle name="20% - Accent1 97 4 2 3" xfId="4579"/>
    <cellStyle name="20% - Accent1 97 4 2 4" xfId="4580"/>
    <cellStyle name="20% - Accent1 97 4 3" xfId="4581"/>
    <cellStyle name="20% - Accent1 97 4 3 2" xfId="4582"/>
    <cellStyle name="20% - Accent1 97 4 3 2 2" xfId="4583"/>
    <cellStyle name="20% - Accent1 97 4 3 3" xfId="4584"/>
    <cellStyle name="20% - Accent1 97 4 4" xfId="4585"/>
    <cellStyle name="20% - Accent1 97 4 4 2" xfId="4586"/>
    <cellStyle name="20% - Accent1 97 4 5" xfId="4587"/>
    <cellStyle name="20% - Accent1 97 5" xfId="4588"/>
    <cellStyle name="20% - Accent1 97 5 2" xfId="4589"/>
    <cellStyle name="20% - Accent1 97 5 2 2" xfId="4590"/>
    <cellStyle name="20% - Accent1 97 5 2 2 2" xfId="4591"/>
    <cellStyle name="20% - Accent1 97 5 2 3" xfId="4592"/>
    <cellStyle name="20% - Accent1 97 5 3" xfId="4593"/>
    <cellStyle name="20% - Accent1 97 5 3 2" xfId="4594"/>
    <cellStyle name="20% - Accent1 97 5 3 2 2" xfId="4595"/>
    <cellStyle name="20% - Accent1 97 5 3 3" xfId="4596"/>
    <cellStyle name="20% - Accent1 97 5 4" xfId="4597"/>
    <cellStyle name="20% - Accent1 97 5 4 2" xfId="4598"/>
    <cellStyle name="20% - Accent1 97 5 5" xfId="4599"/>
    <cellStyle name="20% - Accent1 97 6" xfId="4600"/>
    <cellStyle name="20% - Accent1 97 6 2" xfId="4601"/>
    <cellStyle name="20% - Accent1 97 6 2 2" xfId="4602"/>
    <cellStyle name="20% - Accent1 97 6 3" xfId="4603"/>
    <cellStyle name="20% - Accent1 97 7" xfId="4604"/>
    <cellStyle name="20% - Accent1 97 7 2" xfId="4605"/>
    <cellStyle name="20% - Accent1 97 7 2 2" xfId="4606"/>
    <cellStyle name="20% - Accent1 97 7 3" xfId="4607"/>
    <cellStyle name="20% - Accent1 97 8" xfId="4608"/>
    <cellStyle name="20% - Accent1 97 8 2" xfId="4609"/>
    <cellStyle name="20% - Accent1 97 9" xfId="4610"/>
    <cellStyle name="20% - Accent1 97 9 2" xfId="4611"/>
    <cellStyle name="20% - Accent1 98" xfId="4612"/>
    <cellStyle name="20% - Accent1 98 10" xfId="4613"/>
    <cellStyle name="20% - Accent1 98 2" xfId="4614"/>
    <cellStyle name="20% - Accent1 98 2 2" xfId="4615"/>
    <cellStyle name="20% - Accent1 98 2 2 2" xfId="4616"/>
    <cellStyle name="20% - Accent1 98 2 2 2 2" xfId="4617"/>
    <cellStyle name="20% - Accent1 98 2 2 2 2 2" xfId="4618"/>
    <cellStyle name="20% - Accent1 98 2 2 2 2 3" xfId="4619"/>
    <cellStyle name="20% - Accent1 98 2 2 2 3" xfId="4620"/>
    <cellStyle name="20% - Accent1 98 2 2 2 4" xfId="4621"/>
    <cellStyle name="20% - Accent1 98 2 2 3" xfId="4622"/>
    <cellStyle name="20% - Accent1 98 2 2 3 2" xfId="4623"/>
    <cellStyle name="20% - Accent1 98 2 2 3 2 2" xfId="4624"/>
    <cellStyle name="20% - Accent1 98 2 2 3 3" xfId="4625"/>
    <cellStyle name="20% - Accent1 98 2 2 4" xfId="4626"/>
    <cellStyle name="20% - Accent1 98 2 2 4 2" xfId="4627"/>
    <cellStyle name="20% - Accent1 98 2 2 5" xfId="4628"/>
    <cellStyle name="20% - Accent1 98 2 3" xfId="4629"/>
    <cellStyle name="20% - Accent1 98 2 3 2" xfId="4630"/>
    <cellStyle name="20% - Accent1 98 2 3 2 2" xfId="4631"/>
    <cellStyle name="20% - Accent1 98 2 3 2 3" xfId="4632"/>
    <cellStyle name="20% - Accent1 98 2 3 3" xfId="4633"/>
    <cellStyle name="20% - Accent1 98 2 3 4" xfId="4634"/>
    <cellStyle name="20% - Accent1 98 2 4" xfId="4635"/>
    <cellStyle name="20% - Accent1 98 2 4 2" xfId="4636"/>
    <cellStyle name="20% - Accent1 98 2 4 2 2" xfId="4637"/>
    <cellStyle name="20% - Accent1 98 2 4 3" xfId="4638"/>
    <cellStyle name="20% - Accent1 98 2 5" xfId="4639"/>
    <cellStyle name="20% - Accent1 98 2 5 2" xfId="4640"/>
    <cellStyle name="20% - Accent1 98 2 6" xfId="4641"/>
    <cellStyle name="20% - Accent1 98 3" xfId="4642"/>
    <cellStyle name="20% - Accent1 98 3 2" xfId="4643"/>
    <cellStyle name="20% - Accent1 98 3 2 2" xfId="4644"/>
    <cellStyle name="20% - Accent1 98 3 2 2 2" xfId="4645"/>
    <cellStyle name="20% - Accent1 98 3 2 2 2 2" xfId="4646"/>
    <cellStyle name="20% - Accent1 98 3 2 2 2 3" xfId="4647"/>
    <cellStyle name="20% - Accent1 98 3 2 2 3" xfId="4648"/>
    <cellStyle name="20% - Accent1 98 3 2 2 4" xfId="4649"/>
    <cellStyle name="20% - Accent1 98 3 2 3" xfId="4650"/>
    <cellStyle name="20% - Accent1 98 3 2 3 2" xfId="4651"/>
    <cellStyle name="20% - Accent1 98 3 2 3 2 2" xfId="4652"/>
    <cellStyle name="20% - Accent1 98 3 2 3 3" xfId="4653"/>
    <cellStyle name="20% - Accent1 98 3 2 4" xfId="4654"/>
    <cellStyle name="20% - Accent1 98 3 2 4 2" xfId="4655"/>
    <cellStyle name="20% - Accent1 98 3 2 5" xfId="4656"/>
    <cellStyle name="20% - Accent1 98 3 3" xfId="4657"/>
    <cellStyle name="20% - Accent1 98 3 3 2" xfId="4658"/>
    <cellStyle name="20% - Accent1 98 3 3 2 2" xfId="4659"/>
    <cellStyle name="20% - Accent1 98 3 3 2 3" xfId="4660"/>
    <cellStyle name="20% - Accent1 98 3 3 3" xfId="4661"/>
    <cellStyle name="20% - Accent1 98 3 3 4" xfId="4662"/>
    <cellStyle name="20% - Accent1 98 3 4" xfId="4663"/>
    <cellStyle name="20% - Accent1 98 3 4 2" xfId="4664"/>
    <cellStyle name="20% - Accent1 98 3 4 2 2" xfId="4665"/>
    <cellStyle name="20% - Accent1 98 3 4 3" xfId="4666"/>
    <cellStyle name="20% - Accent1 98 3 5" xfId="4667"/>
    <cellStyle name="20% - Accent1 98 3 5 2" xfId="4668"/>
    <cellStyle name="20% - Accent1 98 3 6" xfId="4669"/>
    <cellStyle name="20% - Accent1 98 4" xfId="4670"/>
    <cellStyle name="20% - Accent1 98 4 2" xfId="4671"/>
    <cellStyle name="20% - Accent1 98 4 2 2" xfId="4672"/>
    <cellStyle name="20% - Accent1 98 4 2 2 2" xfId="4673"/>
    <cellStyle name="20% - Accent1 98 4 2 2 3" xfId="4674"/>
    <cellStyle name="20% - Accent1 98 4 2 3" xfId="4675"/>
    <cellStyle name="20% - Accent1 98 4 2 4" xfId="4676"/>
    <cellStyle name="20% - Accent1 98 4 3" xfId="4677"/>
    <cellStyle name="20% - Accent1 98 4 3 2" xfId="4678"/>
    <cellStyle name="20% - Accent1 98 4 3 2 2" xfId="4679"/>
    <cellStyle name="20% - Accent1 98 4 3 3" xfId="4680"/>
    <cellStyle name="20% - Accent1 98 4 4" xfId="4681"/>
    <cellStyle name="20% - Accent1 98 4 4 2" xfId="4682"/>
    <cellStyle name="20% - Accent1 98 4 5" xfId="4683"/>
    <cellStyle name="20% - Accent1 98 5" xfId="4684"/>
    <cellStyle name="20% - Accent1 98 5 2" xfId="4685"/>
    <cellStyle name="20% - Accent1 98 5 2 2" xfId="4686"/>
    <cellStyle name="20% - Accent1 98 5 2 2 2" xfId="4687"/>
    <cellStyle name="20% - Accent1 98 5 2 3" xfId="4688"/>
    <cellStyle name="20% - Accent1 98 5 3" xfId="4689"/>
    <cellStyle name="20% - Accent1 98 5 3 2" xfId="4690"/>
    <cellStyle name="20% - Accent1 98 5 3 2 2" xfId="4691"/>
    <cellStyle name="20% - Accent1 98 5 3 3" xfId="4692"/>
    <cellStyle name="20% - Accent1 98 5 4" xfId="4693"/>
    <cellStyle name="20% - Accent1 98 5 4 2" xfId="4694"/>
    <cellStyle name="20% - Accent1 98 5 5" xfId="4695"/>
    <cellStyle name="20% - Accent1 98 6" xfId="4696"/>
    <cellStyle name="20% - Accent1 98 6 2" xfId="4697"/>
    <cellStyle name="20% - Accent1 98 6 2 2" xfId="4698"/>
    <cellStyle name="20% - Accent1 98 6 3" xfId="4699"/>
    <cellStyle name="20% - Accent1 98 7" xfId="4700"/>
    <cellStyle name="20% - Accent1 98 7 2" xfId="4701"/>
    <cellStyle name="20% - Accent1 98 7 2 2" xfId="4702"/>
    <cellStyle name="20% - Accent1 98 7 3" xfId="4703"/>
    <cellStyle name="20% - Accent1 98 8" xfId="4704"/>
    <cellStyle name="20% - Accent1 98 8 2" xfId="4705"/>
    <cellStyle name="20% - Accent1 98 9" xfId="4706"/>
    <cellStyle name="20% - Accent1 98 9 2" xfId="4707"/>
    <cellStyle name="20% - Accent1 99" xfId="4708"/>
    <cellStyle name="20% - Accent1 99 10" xfId="4709"/>
    <cellStyle name="20% - Accent1 99 2" xfId="4710"/>
    <cellStyle name="20% - Accent1 99 2 2" xfId="4711"/>
    <cellStyle name="20% - Accent1 99 2 2 2" xfId="4712"/>
    <cellStyle name="20% - Accent1 99 2 2 2 2" xfId="4713"/>
    <cellStyle name="20% - Accent1 99 2 2 2 2 2" xfId="4714"/>
    <cellStyle name="20% - Accent1 99 2 2 2 2 3" xfId="4715"/>
    <cellStyle name="20% - Accent1 99 2 2 2 3" xfId="4716"/>
    <cellStyle name="20% - Accent1 99 2 2 2 4" xfId="4717"/>
    <cellStyle name="20% - Accent1 99 2 2 3" xfId="4718"/>
    <cellStyle name="20% - Accent1 99 2 2 3 2" xfId="4719"/>
    <cellStyle name="20% - Accent1 99 2 2 3 2 2" xfId="4720"/>
    <cellStyle name="20% - Accent1 99 2 2 3 3" xfId="4721"/>
    <cellStyle name="20% - Accent1 99 2 2 4" xfId="4722"/>
    <cellStyle name="20% - Accent1 99 2 2 4 2" xfId="4723"/>
    <cellStyle name="20% - Accent1 99 2 2 5" xfId="4724"/>
    <cellStyle name="20% - Accent1 99 2 3" xfId="4725"/>
    <cellStyle name="20% - Accent1 99 2 3 2" xfId="4726"/>
    <cellStyle name="20% - Accent1 99 2 3 2 2" xfId="4727"/>
    <cellStyle name="20% - Accent1 99 2 3 2 3" xfId="4728"/>
    <cellStyle name="20% - Accent1 99 2 3 3" xfId="4729"/>
    <cellStyle name="20% - Accent1 99 2 3 4" xfId="4730"/>
    <cellStyle name="20% - Accent1 99 2 4" xfId="4731"/>
    <cellStyle name="20% - Accent1 99 2 4 2" xfId="4732"/>
    <cellStyle name="20% - Accent1 99 2 4 2 2" xfId="4733"/>
    <cellStyle name="20% - Accent1 99 2 4 3" xfId="4734"/>
    <cellStyle name="20% - Accent1 99 2 5" xfId="4735"/>
    <cellStyle name="20% - Accent1 99 2 5 2" xfId="4736"/>
    <cellStyle name="20% - Accent1 99 2 6" xfId="4737"/>
    <cellStyle name="20% - Accent1 99 3" xfId="4738"/>
    <cellStyle name="20% - Accent1 99 3 2" xfId="4739"/>
    <cellStyle name="20% - Accent1 99 3 2 2" xfId="4740"/>
    <cellStyle name="20% - Accent1 99 3 2 2 2" xfId="4741"/>
    <cellStyle name="20% - Accent1 99 3 2 2 2 2" xfId="4742"/>
    <cellStyle name="20% - Accent1 99 3 2 2 2 3" xfId="4743"/>
    <cellStyle name="20% - Accent1 99 3 2 2 3" xfId="4744"/>
    <cellStyle name="20% - Accent1 99 3 2 2 4" xfId="4745"/>
    <cellStyle name="20% - Accent1 99 3 2 3" xfId="4746"/>
    <cellStyle name="20% - Accent1 99 3 2 3 2" xfId="4747"/>
    <cellStyle name="20% - Accent1 99 3 2 3 2 2" xfId="4748"/>
    <cellStyle name="20% - Accent1 99 3 2 3 3" xfId="4749"/>
    <cellStyle name="20% - Accent1 99 3 2 4" xfId="4750"/>
    <cellStyle name="20% - Accent1 99 3 2 4 2" xfId="4751"/>
    <cellStyle name="20% - Accent1 99 3 2 5" xfId="4752"/>
    <cellStyle name="20% - Accent1 99 3 3" xfId="4753"/>
    <cellStyle name="20% - Accent1 99 3 3 2" xfId="4754"/>
    <cellStyle name="20% - Accent1 99 3 3 2 2" xfId="4755"/>
    <cellStyle name="20% - Accent1 99 3 3 2 3" xfId="4756"/>
    <cellStyle name="20% - Accent1 99 3 3 3" xfId="4757"/>
    <cellStyle name="20% - Accent1 99 3 3 4" xfId="4758"/>
    <cellStyle name="20% - Accent1 99 3 4" xfId="4759"/>
    <cellStyle name="20% - Accent1 99 3 4 2" xfId="4760"/>
    <cellStyle name="20% - Accent1 99 3 4 2 2" xfId="4761"/>
    <cellStyle name="20% - Accent1 99 3 4 3" xfId="4762"/>
    <cellStyle name="20% - Accent1 99 3 5" xfId="4763"/>
    <cellStyle name="20% - Accent1 99 3 5 2" xfId="4764"/>
    <cellStyle name="20% - Accent1 99 3 6" xfId="4765"/>
    <cellStyle name="20% - Accent1 99 4" xfId="4766"/>
    <cellStyle name="20% - Accent1 99 4 2" xfId="4767"/>
    <cellStyle name="20% - Accent1 99 4 2 2" xfId="4768"/>
    <cellStyle name="20% - Accent1 99 4 2 2 2" xfId="4769"/>
    <cellStyle name="20% - Accent1 99 4 2 2 3" xfId="4770"/>
    <cellStyle name="20% - Accent1 99 4 2 3" xfId="4771"/>
    <cellStyle name="20% - Accent1 99 4 2 4" xfId="4772"/>
    <cellStyle name="20% - Accent1 99 4 3" xfId="4773"/>
    <cellStyle name="20% - Accent1 99 4 3 2" xfId="4774"/>
    <cellStyle name="20% - Accent1 99 4 3 2 2" xfId="4775"/>
    <cellStyle name="20% - Accent1 99 4 3 3" xfId="4776"/>
    <cellStyle name="20% - Accent1 99 4 4" xfId="4777"/>
    <cellStyle name="20% - Accent1 99 4 4 2" xfId="4778"/>
    <cellStyle name="20% - Accent1 99 4 5" xfId="4779"/>
    <cellStyle name="20% - Accent1 99 5" xfId="4780"/>
    <cellStyle name="20% - Accent1 99 5 2" xfId="4781"/>
    <cellStyle name="20% - Accent1 99 5 2 2" xfId="4782"/>
    <cellStyle name="20% - Accent1 99 5 2 2 2" xfId="4783"/>
    <cellStyle name="20% - Accent1 99 5 2 3" xfId="4784"/>
    <cellStyle name="20% - Accent1 99 5 3" xfId="4785"/>
    <cellStyle name="20% - Accent1 99 5 3 2" xfId="4786"/>
    <cellStyle name="20% - Accent1 99 5 3 2 2" xfId="4787"/>
    <cellStyle name="20% - Accent1 99 5 3 3" xfId="4788"/>
    <cellStyle name="20% - Accent1 99 5 4" xfId="4789"/>
    <cellStyle name="20% - Accent1 99 5 4 2" xfId="4790"/>
    <cellStyle name="20% - Accent1 99 5 5" xfId="4791"/>
    <cellStyle name="20% - Accent1 99 6" xfId="4792"/>
    <cellStyle name="20% - Accent1 99 6 2" xfId="4793"/>
    <cellStyle name="20% - Accent1 99 6 2 2" xfId="4794"/>
    <cellStyle name="20% - Accent1 99 6 3" xfId="4795"/>
    <cellStyle name="20% - Accent1 99 7" xfId="4796"/>
    <cellStyle name="20% - Accent1 99 7 2" xfId="4797"/>
    <cellStyle name="20% - Accent1 99 7 2 2" xfId="4798"/>
    <cellStyle name="20% - Accent1 99 7 3" xfId="4799"/>
    <cellStyle name="20% - Accent1 99 8" xfId="4800"/>
    <cellStyle name="20% - Accent1 99 8 2" xfId="4801"/>
    <cellStyle name="20% - Accent1 99 9" xfId="4802"/>
    <cellStyle name="20% - Accent1 99 9 2" xfId="4803"/>
    <cellStyle name="20% - Accent2 10" xfId="4804"/>
    <cellStyle name="20% - Accent2 10 10" xfId="4805"/>
    <cellStyle name="20% - Accent2 10 11" xfId="4806"/>
    <cellStyle name="20% - Accent2 10 12" xfId="4807"/>
    <cellStyle name="20% - Accent2 10 2" xfId="4808"/>
    <cellStyle name="20% - Accent2 10 2 10" xfId="4809"/>
    <cellStyle name="20% - Accent2 10 2 2" xfId="4810"/>
    <cellStyle name="20% - Accent2 10 2 3" xfId="4811"/>
    <cellStyle name="20% - Accent2 10 2 4" xfId="4812"/>
    <cellStyle name="20% - Accent2 10 2 5" xfId="4813"/>
    <cellStyle name="20% - Accent2 10 2 6" xfId="4814"/>
    <cellStyle name="20% - Accent2 10 2 7" xfId="4815"/>
    <cellStyle name="20% - Accent2 10 2 8" xfId="4816"/>
    <cellStyle name="20% - Accent2 10 2 9" xfId="4817"/>
    <cellStyle name="20% - Accent2 10 3" xfId="4818"/>
    <cellStyle name="20% - Accent2 10 3 2" xfId="4819"/>
    <cellStyle name="20% - Accent2 10 4" xfId="4820"/>
    <cellStyle name="20% - Accent2 10 5" xfId="4821"/>
    <cellStyle name="20% - Accent2 10 6" xfId="4822"/>
    <cellStyle name="20% - Accent2 10 7" xfId="4823"/>
    <cellStyle name="20% - Accent2 10 8" xfId="4824"/>
    <cellStyle name="20% - Accent2 10 9" xfId="4825"/>
    <cellStyle name="20% - Accent2 100" xfId="4826"/>
    <cellStyle name="20% - Accent2 100 10" xfId="4827"/>
    <cellStyle name="20% - Accent2 100 2" xfId="4828"/>
    <cellStyle name="20% - Accent2 100 2 2" xfId="4829"/>
    <cellStyle name="20% - Accent2 100 2 2 2" xfId="4830"/>
    <cellStyle name="20% - Accent2 100 2 2 2 2" xfId="4831"/>
    <cellStyle name="20% - Accent2 100 2 2 2 2 2" xfId="4832"/>
    <cellStyle name="20% - Accent2 100 2 2 2 2 3" xfId="4833"/>
    <cellStyle name="20% - Accent2 100 2 2 2 3" xfId="4834"/>
    <cellStyle name="20% - Accent2 100 2 2 2 4" xfId="4835"/>
    <cellStyle name="20% - Accent2 100 2 2 3" xfId="4836"/>
    <cellStyle name="20% - Accent2 100 2 2 3 2" xfId="4837"/>
    <cellStyle name="20% - Accent2 100 2 2 3 2 2" xfId="4838"/>
    <cellStyle name="20% - Accent2 100 2 2 3 3" xfId="4839"/>
    <cellStyle name="20% - Accent2 100 2 2 4" xfId="4840"/>
    <cellStyle name="20% - Accent2 100 2 2 4 2" xfId="4841"/>
    <cellStyle name="20% - Accent2 100 2 2 5" xfId="4842"/>
    <cellStyle name="20% - Accent2 100 2 3" xfId="4843"/>
    <cellStyle name="20% - Accent2 100 2 3 2" xfId="4844"/>
    <cellStyle name="20% - Accent2 100 2 3 2 2" xfId="4845"/>
    <cellStyle name="20% - Accent2 100 2 3 2 3" xfId="4846"/>
    <cellStyle name="20% - Accent2 100 2 3 3" xfId="4847"/>
    <cellStyle name="20% - Accent2 100 2 3 4" xfId="4848"/>
    <cellStyle name="20% - Accent2 100 2 4" xfId="4849"/>
    <cellStyle name="20% - Accent2 100 2 4 2" xfId="4850"/>
    <cellStyle name="20% - Accent2 100 2 4 2 2" xfId="4851"/>
    <cellStyle name="20% - Accent2 100 2 4 3" xfId="4852"/>
    <cellStyle name="20% - Accent2 100 2 5" xfId="4853"/>
    <cellStyle name="20% - Accent2 100 2 5 2" xfId="4854"/>
    <cellStyle name="20% - Accent2 100 2 6" xfId="4855"/>
    <cellStyle name="20% - Accent2 100 3" xfId="4856"/>
    <cellStyle name="20% - Accent2 100 3 2" xfId="4857"/>
    <cellStyle name="20% - Accent2 100 3 2 2" xfId="4858"/>
    <cellStyle name="20% - Accent2 100 3 2 2 2" xfId="4859"/>
    <cellStyle name="20% - Accent2 100 3 2 2 2 2" xfId="4860"/>
    <cellStyle name="20% - Accent2 100 3 2 2 2 3" xfId="4861"/>
    <cellStyle name="20% - Accent2 100 3 2 2 3" xfId="4862"/>
    <cellStyle name="20% - Accent2 100 3 2 2 4" xfId="4863"/>
    <cellStyle name="20% - Accent2 100 3 2 3" xfId="4864"/>
    <cellStyle name="20% - Accent2 100 3 2 3 2" xfId="4865"/>
    <cellStyle name="20% - Accent2 100 3 2 3 2 2" xfId="4866"/>
    <cellStyle name="20% - Accent2 100 3 2 3 3" xfId="4867"/>
    <cellStyle name="20% - Accent2 100 3 2 4" xfId="4868"/>
    <cellStyle name="20% - Accent2 100 3 2 4 2" xfId="4869"/>
    <cellStyle name="20% - Accent2 100 3 2 5" xfId="4870"/>
    <cellStyle name="20% - Accent2 100 3 3" xfId="4871"/>
    <cellStyle name="20% - Accent2 100 3 3 2" xfId="4872"/>
    <cellStyle name="20% - Accent2 100 3 3 2 2" xfId="4873"/>
    <cellStyle name="20% - Accent2 100 3 3 2 3" xfId="4874"/>
    <cellStyle name="20% - Accent2 100 3 3 3" xfId="4875"/>
    <cellStyle name="20% - Accent2 100 3 3 4" xfId="4876"/>
    <cellStyle name="20% - Accent2 100 3 4" xfId="4877"/>
    <cellStyle name="20% - Accent2 100 3 4 2" xfId="4878"/>
    <cellStyle name="20% - Accent2 100 3 4 2 2" xfId="4879"/>
    <cellStyle name="20% - Accent2 100 3 4 3" xfId="4880"/>
    <cellStyle name="20% - Accent2 100 3 5" xfId="4881"/>
    <cellStyle name="20% - Accent2 100 3 5 2" xfId="4882"/>
    <cellStyle name="20% - Accent2 100 3 6" xfId="4883"/>
    <cellStyle name="20% - Accent2 100 4" xfId="4884"/>
    <cellStyle name="20% - Accent2 100 4 2" xfId="4885"/>
    <cellStyle name="20% - Accent2 100 4 2 2" xfId="4886"/>
    <cellStyle name="20% - Accent2 100 4 2 2 2" xfId="4887"/>
    <cellStyle name="20% - Accent2 100 4 2 2 3" xfId="4888"/>
    <cellStyle name="20% - Accent2 100 4 2 3" xfId="4889"/>
    <cellStyle name="20% - Accent2 100 4 2 4" xfId="4890"/>
    <cellStyle name="20% - Accent2 100 4 3" xfId="4891"/>
    <cellStyle name="20% - Accent2 100 4 3 2" xfId="4892"/>
    <cellStyle name="20% - Accent2 100 4 3 2 2" xfId="4893"/>
    <cellStyle name="20% - Accent2 100 4 3 3" xfId="4894"/>
    <cellStyle name="20% - Accent2 100 4 4" xfId="4895"/>
    <cellStyle name="20% - Accent2 100 4 4 2" xfId="4896"/>
    <cellStyle name="20% - Accent2 100 4 5" xfId="4897"/>
    <cellStyle name="20% - Accent2 100 5" xfId="4898"/>
    <cellStyle name="20% - Accent2 100 5 2" xfId="4899"/>
    <cellStyle name="20% - Accent2 100 5 2 2" xfId="4900"/>
    <cellStyle name="20% - Accent2 100 5 2 2 2" xfId="4901"/>
    <cellStyle name="20% - Accent2 100 5 2 3" xfId="4902"/>
    <cellStyle name="20% - Accent2 100 5 3" xfId="4903"/>
    <cellStyle name="20% - Accent2 100 5 3 2" xfId="4904"/>
    <cellStyle name="20% - Accent2 100 5 3 2 2" xfId="4905"/>
    <cellStyle name="20% - Accent2 100 5 3 3" xfId="4906"/>
    <cellStyle name="20% - Accent2 100 5 4" xfId="4907"/>
    <cellStyle name="20% - Accent2 100 5 4 2" xfId="4908"/>
    <cellStyle name="20% - Accent2 100 5 5" xfId="4909"/>
    <cellStyle name="20% - Accent2 100 6" xfId="4910"/>
    <cellStyle name="20% - Accent2 100 6 2" xfId="4911"/>
    <cellStyle name="20% - Accent2 100 6 2 2" xfId="4912"/>
    <cellStyle name="20% - Accent2 100 6 3" xfId="4913"/>
    <cellStyle name="20% - Accent2 100 7" xfId="4914"/>
    <cellStyle name="20% - Accent2 100 7 2" xfId="4915"/>
    <cellStyle name="20% - Accent2 100 7 2 2" xfId="4916"/>
    <cellStyle name="20% - Accent2 100 7 3" xfId="4917"/>
    <cellStyle name="20% - Accent2 100 8" xfId="4918"/>
    <cellStyle name="20% - Accent2 100 8 2" xfId="4919"/>
    <cellStyle name="20% - Accent2 100 9" xfId="4920"/>
    <cellStyle name="20% - Accent2 100 9 2" xfId="4921"/>
    <cellStyle name="20% - Accent2 101" xfId="4922"/>
    <cellStyle name="20% - Accent2 101 10" xfId="4923"/>
    <cellStyle name="20% - Accent2 101 2" xfId="4924"/>
    <cellStyle name="20% - Accent2 101 2 2" xfId="4925"/>
    <cellStyle name="20% - Accent2 101 2 2 2" xfId="4926"/>
    <cellStyle name="20% - Accent2 101 2 2 2 2" xfId="4927"/>
    <cellStyle name="20% - Accent2 101 2 2 2 2 2" xfId="4928"/>
    <cellStyle name="20% - Accent2 101 2 2 2 2 3" xfId="4929"/>
    <cellStyle name="20% - Accent2 101 2 2 2 3" xfId="4930"/>
    <cellStyle name="20% - Accent2 101 2 2 2 4" xfId="4931"/>
    <cellStyle name="20% - Accent2 101 2 2 3" xfId="4932"/>
    <cellStyle name="20% - Accent2 101 2 2 3 2" xfId="4933"/>
    <cellStyle name="20% - Accent2 101 2 2 3 2 2" xfId="4934"/>
    <cellStyle name="20% - Accent2 101 2 2 3 3" xfId="4935"/>
    <cellStyle name="20% - Accent2 101 2 2 4" xfId="4936"/>
    <cellStyle name="20% - Accent2 101 2 2 4 2" xfId="4937"/>
    <cellStyle name="20% - Accent2 101 2 2 5" xfId="4938"/>
    <cellStyle name="20% - Accent2 101 2 3" xfId="4939"/>
    <cellStyle name="20% - Accent2 101 2 3 2" xfId="4940"/>
    <cellStyle name="20% - Accent2 101 2 3 2 2" xfId="4941"/>
    <cellStyle name="20% - Accent2 101 2 3 2 3" xfId="4942"/>
    <cellStyle name="20% - Accent2 101 2 3 3" xfId="4943"/>
    <cellStyle name="20% - Accent2 101 2 3 4" xfId="4944"/>
    <cellStyle name="20% - Accent2 101 2 4" xfId="4945"/>
    <cellStyle name="20% - Accent2 101 2 4 2" xfId="4946"/>
    <cellStyle name="20% - Accent2 101 2 4 2 2" xfId="4947"/>
    <cellStyle name="20% - Accent2 101 2 4 3" xfId="4948"/>
    <cellStyle name="20% - Accent2 101 2 5" xfId="4949"/>
    <cellStyle name="20% - Accent2 101 2 5 2" xfId="4950"/>
    <cellStyle name="20% - Accent2 101 2 6" xfId="4951"/>
    <cellStyle name="20% - Accent2 101 3" xfId="4952"/>
    <cellStyle name="20% - Accent2 101 3 2" xfId="4953"/>
    <cellStyle name="20% - Accent2 101 3 2 2" xfId="4954"/>
    <cellStyle name="20% - Accent2 101 3 2 2 2" xfId="4955"/>
    <cellStyle name="20% - Accent2 101 3 2 2 2 2" xfId="4956"/>
    <cellStyle name="20% - Accent2 101 3 2 2 2 3" xfId="4957"/>
    <cellStyle name="20% - Accent2 101 3 2 2 3" xfId="4958"/>
    <cellStyle name="20% - Accent2 101 3 2 2 4" xfId="4959"/>
    <cellStyle name="20% - Accent2 101 3 2 3" xfId="4960"/>
    <cellStyle name="20% - Accent2 101 3 2 3 2" xfId="4961"/>
    <cellStyle name="20% - Accent2 101 3 2 3 2 2" xfId="4962"/>
    <cellStyle name="20% - Accent2 101 3 2 3 3" xfId="4963"/>
    <cellStyle name="20% - Accent2 101 3 2 4" xfId="4964"/>
    <cellStyle name="20% - Accent2 101 3 2 4 2" xfId="4965"/>
    <cellStyle name="20% - Accent2 101 3 2 5" xfId="4966"/>
    <cellStyle name="20% - Accent2 101 3 3" xfId="4967"/>
    <cellStyle name="20% - Accent2 101 3 3 2" xfId="4968"/>
    <cellStyle name="20% - Accent2 101 3 3 2 2" xfId="4969"/>
    <cellStyle name="20% - Accent2 101 3 3 2 3" xfId="4970"/>
    <cellStyle name="20% - Accent2 101 3 3 3" xfId="4971"/>
    <cellStyle name="20% - Accent2 101 3 3 4" xfId="4972"/>
    <cellStyle name="20% - Accent2 101 3 4" xfId="4973"/>
    <cellStyle name="20% - Accent2 101 3 4 2" xfId="4974"/>
    <cellStyle name="20% - Accent2 101 3 4 2 2" xfId="4975"/>
    <cellStyle name="20% - Accent2 101 3 4 3" xfId="4976"/>
    <cellStyle name="20% - Accent2 101 3 5" xfId="4977"/>
    <cellStyle name="20% - Accent2 101 3 5 2" xfId="4978"/>
    <cellStyle name="20% - Accent2 101 3 6" xfId="4979"/>
    <cellStyle name="20% - Accent2 101 4" xfId="4980"/>
    <cellStyle name="20% - Accent2 101 4 2" xfId="4981"/>
    <cellStyle name="20% - Accent2 101 4 2 2" xfId="4982"/>
    <cellStyle name="20% - Accent2 101 4 2 2 2" xfId="4983"/>
    <cellStyle name="20% - Accent2 101 4 2 2 3" xfId="4984"/>
    <cellStyle name="20% - Accent2 101 4 2 3" xfId="4985"/>
    <cellStyle name="20% - Accent2 101 4 2 4" xfId="4986"/>
    <cellStyle name="20% - Accent2 101 4 3" xfId="4987"/>
    <cellStyle name="20% - Accent2 101 4 3 2" xfId="4988"/>
    <cellStyle name="20% - Accent2 101 4 3 2 2" xfId="4989"/>
    <cellStyle name="20% - Accent2 101 4 3 3" xfId="4990"/>
    <cellStyle name="20% - Accent2 101 4 4" xfId="4991"/>
    <cellStyle name="20% - Accent2 101 4 4 2" xfId="4992"/>
    <cellStyle name="20% - Accent2 101 4 5" xfId="4993"/>
    <cellStyle name="20% - Accent2 101 5" xfId="4994"/>
    <cellStyle name="20% - Accent2 101 5 2" xfId="4995"/>
    <cellStyle name="20% - Accent2 101 5 2 2" xfId="4996"/>
    <cellStyle name="20% - Accent2 101 5 2 2 2" xfId="4997"/>
    <cellStyle name="20% - Accent2 101 5 2 3" xfId="4998"/>
    <cellStyle name="20% - Accent2 101 5 3" xfId="4999"/>
    <cellStyle name="20% - Accent2 101 5 3 2" xfId="5000"/>
    <cellStyle name="20% - Accent2 101 5 3 2 2" xfId="5001"/>
    <cellStyle name="20% - Accent2 101 5 3 3" xfId="5002"/>
    <cellStyle name="20% - Accent2 101 5 4" xfId="5003"/>
    <cellStyle name="20% - Accent2 101 5 4 2" xfId="5004"/>
    <cellStyle name="20% - Accent2 101 5 5" xfId="5005"/>
    <cellStyle name="20% - Accent2 101 6" xfId="5006"/>
    <cellStyle name="20% - Accent2 101 6 2" xfId="5007"/>
    <cellStyle name="20% - Accent2 101 6 2 2" xfId="5008"/>
    <cellStyle name="20% - Accent2 101 6 3" xfId="5009"/>
    <cellStyle name="20% - Accent2 101 7" xfId="5010"/>
    <cellStyle name="20% - Accent2 101 7 2" xfId="5011"/>
    <cellStyle name="20% - Accent2 101 7 2 2" xfId="5012"/>
    <cellStyle name="20% - Accent2 101 7 3" xfId="5013"/>
    <cellStyle name="20% - Accent2 101 8" xfId="5014"/>
    <cellStyle name="20% - Accent2 101 8 2" xfId="5015"/>
    <cellStyle name="20% - Accent2 101 9" xfId="5016"/>
    <cellStyle name="20% - Accent2 101 9 2" xfId="5017"/>
    <cellStyle name="20% - Accent2 102" xfId="5018"/>
    <cellStyle name="20% - Accent2 102 10" xfId="5019"/>
    <cellStyle name="20% - Accent2 102 11" xfId="5020"/>
    <cellStyle name="20% - Accent2 102 2" xfId="5021"/>
    <cellStyle name="20% - Accent2 102 2 2" xfId="5022"/>
    <cellStyle name="20% - Accent2 102 2 2 2" xfId="5023"/>
    <cellStyle name="20% - Accent2 102 2 2 2 2" xfId="5024"/>
    <cellStyle name="20% - Accent2 102 2 2 2 2 2" xfId="5025"/>
    <cellStyle name="20% - Accent2 102 2 2 2 2 3" xfId="5026"/>
    <cellStyle name="20% - Accent2 102 2 2 2 3" xfId="5027"/>
    <cellStyle name="20% - Accent2 102 2 2 2 4" xfId="5028"/>
    <cellStyle name="20% - Accent2 102 2 2 3" xfId="5029"/>
    <cellStyle name="20% - Accent2 102 2 2 3 2" xfId="5030"/>
    <cellStyle name="20% - Accent2 102 2 2 3 2 2" xfId="5031"/>
    <cellStyle name="20% - Accent2 102 2 2 3 3" xfId="5032"/>
    <cellStyle name="20% - Accent2 102 2 2 4" xfId="5033"/>
    <cellStyle name="20% - Accent2 102 2 2 4 2" xfId="5034"/>
    <cellStyle name="20% - Accent2 102 2 2 5" xfId="5035"/>
    <cellStyle name="20% - Accent2 102 2 3" xfId="5036"/>
    <cellStyle name="20% - Accent2 102 2 3 2" xfId="5037"/>
    <cellStyle name="20% - Accent2 102 2 3 2 2" xfId="5038"/>
    <cellStyle name="20% - Accent2 102 2 3 2 3" xfId="5039"/>
    <cellStyle name="20% - Accent2 102 2 3 3" xfId="5040"/>
    <cellStyle name="20% - Accent2 102 2 3 4" xfId="5041"/>
    <cellStyle name="20% - Accent2 102 2 4" xfId="5042"/>
    <cellStyle name="20% - Accent2 102 2 4 2" xfId="5043"/>
    <cellStyle name="20% - Accent2 102 2 4 2 2" xfId="5044"/>
    <cellStyle name="20% - Accent2 102 2 4 3" xfId="5045"/>
    <cellStyle name="20% - Accent2 102 2 5" xfId="5046"/>
    <cellStyle name="20% - Accent2 102 2 5 2" xfId="5047"/>
    <cellStyle name="20% - Accent2 102 2 6" xfId="5048"/>
    <cellStyle name="20% - Accent2 102 3" xfId="5049"/>
    <cellStyle name="20% - Accent2 102 3 2" xfId="5050"/>
    <cellStyle name="20% - Accent2 102 3 2 2" xfId="5051"/>
    <cellStyle name="20% - Accent2 102 3 2 2 2" xfId="5052"/>
    <cellStyle name="20% - Accent2 102 3 2 2 2 2" xfId="5053"/>
    <cellStyle name="20% - Accent2 102 3 2 2 2 3" xfId="5054"/>
    <cellStyle name="20% - Accent2 102 3 2 2 3" xfId="5055"/>
    <cellStyle name="20% - Accent2 102 3 2 2 4" xfId="5056"/>
    <cellStyle name="20% - Accent2 102 3 2 3" xfId="5057"/>
    <cellStyle name="20% - Accent2 102 3 2 3 2" xfId="5058"/>
    <cellStyle name="20% - Accent2 102 3 2 3 2 2" xfId="5059"/>
    <cellStyle name="20% - Accent2 102 3 2 3 3" xfId="5060"/>
    <cellStyle name="20% - Accent2 102 3 2 4" xfId="5061"/>
    <cellStyle name="20% - Accent2 102 3 2 4 2" xfId="5062"/>
    <cellStyle name="20% - Accent2 102 3 2 5" xfId="5063"/>
    <cellStyle name="20% - Accent2 102 3 3" xfId="5064"/>
    <cellStyle name="20% - Accent2 102 3 3 2" xfId="5065"/>
    <cellStyle name="20% - Accent2 102 3 3 2 2" xfId="5066"/>
    <cellStyle name="20% - Accent2 102 3 3 2 3" xfId="5067"/>
    <cellStyle name="20% - Accent2 102 3 3 3" xfId="5068"/>
    <cellStyle name="20% - Accent2 102 3 3 4" xfId="5069"/>
    <cellStyle name="20% - Accent2 102 3 4" xfId="5070"/>
    <cellStyle name="20% - Accent2 102 3 4 2" xfId="5071"/>
    <cellStyle name="20% - Accent2 102 3 4 2 2" xfId="5072"/>
    <cellStyle name="20% - Accent2 102 3 4 3" xfId="5073"/>
    <cellStyle name="20% - Accent2 102 3 5" xfId="5074"/>
    <cellStyle name="20% - Accent2 102 3 5 2" xfId="5075"/>
    <cellStyle name="20% - Accent2 102 3 6" xfId="5076"/>
    <cellStyle name="20% - Accent2 102 4" xfId="5077"/>
    <cellStyle name="20% - Accent2 102 4 2" xfId="5078"/>
    <cellStyle name="20% - Accent2 102 4 2 2" xfId="5079"/>
    <cellStyle name="20% - Accent2 102 4 2 2 2" xfId="5080"/>
    <cellStyle name="20% - Accent2 102 4 2 2 3" xfId="5081"/>
    <cellStyle name="20% - Accent2 102 4 2 3" xfId="5082"/>
    <cellStyle name="20% - Accent2 102 4 2 4" xfId="5083"/>
    <cellStyle name="20% - Accent2 102 4 3" xfId="5084"/>
    <cellStyle name="20% - Accent2 102 4 3 2" xfId="5085"/>
    <cellStyle name="20% - Accent2 102 4 3 2 2" xfId="5086"/>
    <cellStyle name="20% - Accent2 102 4 3 3" xfId="5087"/>
    <cellStyle name="20% - Accent2 102 4 4" xfId="5088"/>
    <cellStyle name="20% - Accent2 102 4 4 2" xfId="5089"/>
    <cellStyle name="20% - Accent2 102 4 5" xfId="5090"/>
    <cellStyle name="20% - Accent2 102 5" xfId="5091"/>
    <cellStyle name="20% - Accent2 102 5 2" xfId="5092"/>
    <cellStyle name="20% - Accent2 102 5 2 2" xfId="5093"/>
    <cellStyle name="20% - Accent2 102 5 2 2 2" xfId="5094"/>
    <cellStyle name="20% - Accent2 102 5 2 3" xfId="5095"/>
    <cellStyle name="20% - Accent2 102 5 3" xfId="5096"/>
    <cellStyle name="20% - Accent2 102 5 3 2" xfId="5097"/>
    <cellStyle name="20% - Accent2 102 5 3 2 2" xfId="5098"/>
    <cellStyle name="20% - Accent2 102 5 3 3" xfId="5099"/>
    <cellStyle name="20% - Accent2 102 5 4" xfId="5100"/>
    <cellStyle name="20% - Accent2 102 5 4 2" xfId="5101"/>
    <cellStyle name="20% - Accent2 102 5 5" xfId="5102"/>
    <cellStyle name="20% - Accent2 102 6" xfId="5103"/>
    <cellStyle name="20% - Accent2 102 6 2" xfId="5104"/>
    <cellStyle name="20% - Accent2 102 6 2 2" xfId="5105"/>
    <cellStyle name="20% - Accent2 102 6 3" xfId="5106"/>
    <cellStyle name="20% - Accent2 102 7" xfId="5107"/>
    <cellStyle name="20% - Accent2 102 7 2" xfId="5108"/>
    <cellStyle name="20% - Accent2 102 7 2 2" xfId="5109"/>
    <cellStyle name="20% - Accent2 102 7 3" xfId="5110"/>
    <cellStyle name="20% - Accent2 102 8" xfId="5111"/>
    <cellStyle name="20% - Accent2 102 8 2" xfId="5112"/>
    <cellStyle name="20% - Accent2 102 9" xfId="5113"/>
    <cellStyle name="20% - Accent2 102 9 2" xfId="5114"/>
    <cellStyle name="20% - Accent2 103" xfId="5115"/>
    <cellStyle name="20% - Accent2 103 10" xfId="5116"/>
    <cellStyle name="20% - Accent2 103 2" xfId="5117"/>
    <cellStyle name="20% - Accent2 103 2 2" xfId="5118"/>
    <cellStyle name="20% - Accent2 103 2 2 2" xfId="5119"/>
    <cellStyle name="20% - Accent2 103 2 2 2 2" xfId="5120"/>
    <cellStyle name="20% - Accent2 103 2 2 2 2 2" xfId="5121"/>
    <cellStyle name="20% - Accent2 103 2 2 2 2 3" xfId="5122"/>
    <cellStyle name="20% - Accent2 103 2 2 2 3" xfId="5123"/>
    <cellStyle name="20% - Accent2 103 2 2 2 4" xfId="5124"/>
    <cellStyle name="20% - Accent2 103 2 2 3" xfId="5125"/>
    <cellStyle name="20% - Accent2 103 2 2 3 2" xfId="5126"/>
    <cellStyle name="20% - Accent2 103 2 2 3 2 2" xfId="5127"/>
    <cellStyle name="20% - Accent2 103 2 2 3 3" xfId="5128"/>
    <cellStyle name="20% - Accent2 103 2 2 4" xfId="5129"/>
    <cellStyle name="20% - Accent2 103 2 2 4 2" xfId="5130"/>
    <cellStyle name="20% - Accent2 103 2 2 5" xfId="5131"/>
    <cellStyle name="20% - Accent2 103 2 3" xfId="5132"/>
    <cellStyle name="20% - Accent2 103 2 3 2" xfId="5133"/>
    <cellStyle name="20% - Accent2 103 2 3 2 2" xfId="5134"/>
    <cellStyle name="20% - Accent2 103 2 3 2 3" xfId="5135"/>
    <cellStyle name="20% - Accent2 103 2 3 3" xfId="5136"/>
    <cellStyle name="20% - Accent2 103 2 3 4" xfId="5137"/>
    <cellStyle name="20% - Accent2 103 2 4" xfId="5138"/>
    <cellStyle name="20% - Accent2 103 2 4 2" xfId="5139"/>
    <cellStyle name="20% - Accent2 103 2 4 2 2" xfId="5140"/>
    <cellStyle name="20% - Accent2 103 2 4 3" xfId="5141"/>
    <cellStyle name="20% - Accent2 103 2 5" xfId="5142"/>
    <cellStyle name="20% - Accent2 103 2 5 2" xfId="5143"/>
    <cellStyle name="20% - Accent2 103 2 6" xfId="5144"/>
    <cellStyle name="20% - Accent2 103 3" xfId="5145"/>
    <cellStyle name="20% - Accent2 103 3 2" xfId="5146"/>
    <cellStyle name="20% - Accent2 103 3 2 2" xfId="5147"/>
    <cellStyle name="20% - Accent2 103 3 2 2 2" xfId="5148"/>
    <cellStyle name="20% - Accent2 103 3 2 2 2 2" xfId="5149"/>
    <cellStyle name="20% - Accent2 103 3 2 2 2 3" xfId="5150"/>
    <cellStyle name="20% - Accent2 103 3 2 2 3" xfId="5151"/>
    <cellStyle name="20% - Accent2 103 3 2 2 4" xfId="5152"/>
    <cellStyle name="20% - Accent2 103 3 2 3" xfId="5153"/>
    <cellStyle name="20% - Accent2 103 3 2 3 2" xfId="5154"/>
    <cellStyle name="20% - Accent2 103 3 2 3 2 2" xfId="5155"/>
    <cellStyle name="20% - Accent2 103 3 2 3 3" xfId="5156"/>
    <cellStyle name="20% - Accent2 103 3 2 4" xfId="5157"/>
    <cellStyle name="20% - Accent2 103 3 2 4 2" xfId="5158"/>
    <cellStyle name="20% - Accent2 103 3 2 5" xfId="5159"/>
    <cellStyle name="20% - Accent2 103 3 3" xfId="5160"/>
    <cellStyle name="20% - Accent2 103 3 3 2" xfId="5161"/>
    <cellStyle name="20% - Accent2 103 3 3 2 2" xfId="5162"/>
    <cellStyle name="20% - Accent2 103 3 3 2 3" xfId="5163"/>
    <cellStyle name="20% - Accent2 103 3 3 3" xfId="5164"/>
    <cellStyle name="20% - Accent2 103 3 3 4" xfId="5165"/>
    <cellStyle name="20% - Accent2 103 3 4" xfId="5166"/>
    <cellStyle name="20% - Accent2 103 3 4 2" xfId="5167"/>
    <cellStyle name="20% - Accent2 103 3 4 2 2" xfId="5168"/>
    <cellStyle name="20% - Accent2 103 3 4 3" xfId="5169"/>
    <cellStyle name="20% - Accent2 103 3 5" xfId="5170"/>
    <cellStyle name="20% - Accent2 103 3 5 2" xfId="5171"/>
    <cellStyle name="20% - Accent2 103 3 6" xfId="5172"/>
    <cellStyle name="20% - Accent2 103 4" xfId="5173"/>
    <cellStyle name="20% - Accent2 103 4 2" xfId="5174"/>
    <cellStyle name="20% - Accent2 103 4 2 2" xfId="5175"/>
    <cellStyle name="20% - Accent2 103 4 2 2 2" xfId="5176"/>
    <cellStyle name="20% - Accent2 103 4 2 2 3" xfId="5177"/>
    <cellStyle name="20% - Accent2 103 4 2 3" xfId="5178"/>
    <cellStyle name="20% - Accent2 103 4 2 4" xfId="5179"/>
    <cellStyle name="20% - Accent2 103 4 3" xfId="5180"/>
    <cellStyle name="20% - Accent2 103 4 3 2" xfId="5181"/>
    <cellStyle name="20% - Accent2 103 4 3 2 2" xfId="5182"/>
    <cellStyle name="20% - Accent2 103 4 3 3" xfId="5183"/>
    <cellStyle name="20% - Accent2 103 4 4" xfId="5184"/>
    <cellStyle name="20% - Accent2 103 4 4 2" xfId="5185"/>
    <cellStyle name="20% - Accent2 103 4 5" xfId="5186"/>
    <cellStyle name="20% - Accent2 103 5" xfId="5187"/>
    <cellStyle name="20% - Accent2 103 5 2" xfId="5188"/>
    <cellStyle name="20% - Accent2 103 5 2 2" xfId="5189"/>
    <cellStyle name="20% - Accent2 103 5 2 2 2" xfId="5190"/>
    <cellStyle name="20% - Accent2 103 5 2 3" xfId="5191"/>
    <cellStyle name="20% - Accent2 103 5 3" xfId="5192"/>
    <cellStyle name="20% - Accent2 103 5 3 2" xfId="5193"/>
    <cellStyle name="20% - Accent2 103 5 3 2 2" xfId="5194"/>
    <cellStyle name="20% - Accent2 103 5 3 3" xfId="5195"/>
    <cellStyle name="20% - Accent2 103 5 4" xfId="5196"/>
    <cellStyle name="20% - Accent2 103 5 4 2" xfId="5197"/>
    <cellStyle name="20% - Accent2 103 5 5" xfId="5198"/>
    <cellStyle name="20% - Accent2 103 6" xfId="5199"/>
    <cellStyle name="20% - Accent2 103 6 2" xfId="5200"/>
    <cellStyle name="20% - Accent2 103 6 2 2" xfId="5201"/>
    <cellStyle name="20% - Accent2 103 6 3" xfId="5202"/>
    <cellStyle name="20% - Accent2 103 7" xfId="5203"/>
    <cellStyle name="20% - Accent2 103 7 2" xfId="5204"/>
    <cellStyle name="20% - Accent2 103 7 2 2" xfId="5205"/>
    <cellStyle name="20% - Accent2 103 7 3" xfId="5206"/>
    <cellStyle name="20% - Accent2 103 8" xfId="5207"/>
    <cellStyle name="20% - Accent2 103 8 2" xfId="5208"/>
    <cellStyle name="20% - Accent2 103 9" xfId="5209"/>
    <cellStyle name="20% - Accent2 103 9 2" xfId="5210"/>
    <cellStyle name="20% - Accent2 104" xfId="5211"/>
    <cellStyle name="20% - Accent2 104 10" xfId="5212"/>
    <cellStyle name="20% - Accent2 104 2" xfId="5213"/>
    <cellStyle name="20% - Accent2 104 2 2" xfId="5214"/>
    <cellStyle name="20% - Accent2 104 2 2 2" xfId="5215"/>
    <cellStyle name="20% - Accent2 104 2 2 2 2" xfId="5216"/>
    <cellStyle name="20% - Accent2 104 2 2 2 2 2" xfId="5217"/>
    <cellStyle name="20% - Accent2 104 2 2 2 2 3" xfId="5218"/>
    <cellStyle name="20% - Accent2 104 2 2 2 3" xfId="5219"/>
    <cellStyle name="20% - Accent2 104 2 2 2 4" xfId="5220"/>
    <cellStyle name="20% - Accent2 104 2 2 3" xfId="5221"/>
    <cellStyle name="20% - Accent2 104 2 2 3 2" xfId="5222"/>
    <cellStyle name="20% - Accent2 104 2 2 3 2 2" xfId="5223"/>
    <cellStyle name="20% - Accent2 104 2 2 3 3" xfId="5224"/>
    <cellStyle name="20% - Accent2 104 2 2 4" xfId="5225"/>
    <cellStyle name="20% - Accent2 104 2 2 4 2" xfId="5226"/>
    <cellStyle name="20% - Accent2 104 2 2 5" xfId="5227"/>
    <cellStyle name="20% - Accent2 104 2 3" xfId="5228"/>
    <cellStyle name="20% - Accent2 104 2 3 2" xfId="5229"/>
    <cellStyle name="20% - Accent2 104 2 3 2 2" xfId="5230"/>
    <cellStyle name="20% - Accent2 104 2 3 2 3" xfId="5231"/>
    <cellStyle name="20% - Accent2 104 2 3 3" xfId="5232"/>
    <cellStyle name="20% - Accent2 104 2 3 4" xfId="5233"/>
    <cellStyle name="20% - Accent2 104 2 4" xfId="5234"/>
    <cellStyle name="20% - Accent2 104 2 4 2" xfId="5235"/>
    <cellStyle name="20% - Accent2 104 2 4 2 2" xfId="5236"/>
    <cellStyle name="20% - Accent2 104 2 4 3" xfId="5237"/>
    <cellStyle name="20% - Accent2 104 2 5" xfId="5238"/>
    <cellStyle name="20% - Accent2 104 2 5 2" xfId="5239"/>
    <cellStyle name="20% - Accent2 104 2 6" xfId="5240"/>
    <cellStyle name="20% - Accent2 104 3" xfId="5241"/>
    <cellStyle name="20% - Accent2 104 3 2" xfId="5242"/>
    <cellStyle name="20% - Accent2 104 3 2 2" xfId="5243"/>
    <cellStyle name="20% - Accent2 104 3 2 2 2" xfId="5244"/>
    <cellStyle name="20% - Accent2 104 3 2 2 2 2" xfId="5245"/>
    <cellStyle name="20% - Accent2 104 3 2 2 2 3" xfId="5246"/>
    <cellStyle name="20% - Accent2 104 3 2 2 3" xfId="5247"/>
    <cellStyle name="20% - Accent2 104 3 2 2 4" xfId="5248"/>
    <cellStyle name="20% - Accent2 104 3 2 3" xfId="5249"/>
    <cellStyle name="20% - Accent2 104 3 2 3 2" xfId="5250"/>
    <cellStyle name="20% - Accent2 104 3 2 3 2 2" xfId="5251"/>
    <cellStyle name="20% - Accent2 104 3 2 3 3" xfId="5252"/>
    <cellStyle name="20% - Accent2 104 3 2 4" xfId="5253"/>
    <cellStyle name="20% - Accent2 104 3 2 4 2" xfId="5254"/>
    <cellStyle name="20% - Accent2 104 3 2 5" xfId="5255"/>
    <cellStyle name="20% - Accent2 104 3 3" xfId="5256"/>
    <cellStyle name="20% - Accent2 104 3 3 2" xfId="5257"/>
    <cellStyle name="20% - Accent2 104 3 3 2 2" xfId="5258"/>
    <cellStyle name="20% - Accent2 104 3 3 2 3" xfId="5259"/>
    <cellStyle name="20% - Accent2 104 3 3 3" xfId="5260"/>
    <cellStyle name="20% - Accent2 104 3 3 4" xfId="5261"/>
    <cellStyle name="20% - Accent2 104 3 4" xfId="5262"/>
    <cellStyle name="20% - Accent2 104 3 4 2" xfId="5263"/>
    <cellStyle name="20% - Accent2 104 3 4 2 2" xfId="5264"/>
    <cellStyle name="20% - Accent2 104 3 4 3" xfId="5265"/>
    <cellStyle name="20% - Accent2 104 3 5" xfId="5266"/>
    <cellStyle name="20% - Accent2 104 3 5 2" xfId="5267"/>
    <cellStyle name="20% - Accent2 104 3 6" xfId="5268"/>
    <cellStyle name="20% - Accent2 104 4" xfId="5269"/>
    <cellStyle name="20% - Accent2 104 4 2" xfId="5270"/>
    <cellStyle name="20% - Accent2 104 4 2 2" xfId="5271"/>
    <cellStyle name="20% - Accent2 104 4 2 2 2" xfId="5272"/>
    <cellStyle name="20% - Accent2 104 4 2 2 3" xfId="5273"/>
    <cellStyle name="20% - Accent2 104 4 2 3" xfId="5274"/>
    <cellStyle name="20% - Accent2 104 4 2 4" xfId="5275"/>
    <cellStyle name="20% - Accent2 104 4 3" xfId="5276"/>
    <cellStyle name="20% - Accent2 104 4 3 2" xfId="5277"/>
    <cellStyle name="20% - Accent2 104 4 3 2 2" xfId="5278"/>
    <cellStyle name="20% - Accent2 104 4 3 3" xfId="5279"/>
    <cellStyle name="20% - Accent2 104 4 4" xfId="5280"/>
    <cellStyle name="20% - Accent2 104 4 4 2" xfId="5281"/>
    <cellStyle name="20% - Accent2 104 4 5" xfId="5282"/>
    <cellStyle name="20% - Accent2 104 5" xfId="5283"/>
    <cellStyle name="20% - Accent2 104 5 2" xfId="5284"/>
    <cellStyle name="20% - Accent2 104 5 2 2" xfId="5285"/>
    <cellStyle name="20% - Accent2 104 5 2 2 2" xfId="5286"/>
    <cellStyle name="20% - Accent2 104 5 2 3" xfId="5287"/>
    <cellStyle name="20% - Accent2 104 5 3" xfId="5288"/>
    <cellStyle name="20% - Accent2 104 5 3 2" xfId="5289"/>
    <cellStyle name="20% - Accent2 104 5 3 2 2" xfId="5290"/>
    <cellStyle name="20% - Accent2 104 5 3 3" xfId="5291"/>
    <cellStyle name="20% - Accent2 104 5 4" xfId="5292"/>
    <cellStyle name="20% - Accent2 104 5 4 2" xfId="5293"/>
    <cellStyle name="20% - Accent2 104 5 5" xfId="5294"/>
    <cellStyle name="20% - Accent2 104 6" xfId="5295"/>
    <cellStyle name="20% - Accent2 104 6 2" xfId="5296"/>
    <cellStyle name="20% - Accent2 104 6 2 2" xfId="5297"/>
    <cellStyle name="20% - Accent2 104 6 3" xfId="5298"/>
    <cellStyle name="20% - Accent2 104 7" xfId="5299"/>
    <cellStyle name="20% - Accent2 104 7 2" xfId="5300"/>
    <cellStyle name="20% - Accent2 104 7 2 2" xfId="5301"/>
    <cellStyle name="20% - Accent2 104 7 3" xfId="5302"/>
    <cellStyle name="20% - Accent2 104 8" xfId="5303"/>
    <cellStyle name="20% - Accent2 104 8 2" xfId="5304"/>
    <cellStyle name="20% - Accent2 104 9" xfId="5305"/>
    <cellStyle name="20% - Accent2 104 9 2" xfId="5306"/>
    <cellStyle name="20% - Accent2 105" xfId="5307"/>
    <cellStyle name="20% - Accent2 105 10" xfId="5308"/>
    <cellStyle name="20% - Accent2 105 2" xfId="5309"/>
    <cellStyle name="20% - Accent2 105 2 2" xfId="5310"/>
    <cellStyle name="20% - Accent2 105 2 2 2" xfId="5311"/>
    <cellStyle name="20% - Accent2 105 2 2 2 2" xfId="5312"/>
    <cellStyle name="20% - Accent2 105 2 2 2 2 2" xfId="5313"/>
    <cellStyle name="20% - Accent2 105 2 2 2 2 3" xfId="5314"/>
    <cellStyle name="20% - Accent2 105 2 2 2 3" xfId="5315"/>
    <cellStyle name="20% - Accent2 105 2 2 2 4" xfId="5316"/>
    <cellStyle name="20% - Accent2 105 2 2 3" xfId="5317"/>
    <cellStyle name="20% - Accent2 105 2 2 3 2" xfId="5318"/>
    <cellStyle name="20% - Accent2 105 2 2 3 2 2" xfId="5319"/>
    <cellStyle name="20% - Accent2 105 2 2 3 3" xfId="5320"/>
    <cellStyle name="20% - Accent2 105 2 2 4" xfId="5321"/>
    <cellStyle name="20% - Accent2 105 2 2 4 2" xfId="5322"/>
    <cellStyle name="20% - Accent2 105 2 2 5" xfId="5323"/>
    <cellStyle name="20% - Accent2 105 2 3" xfId="5324"/>
    <cellStyle name="20% - Accent2 105 2 3 2" xfId="5325"/>
    <cellStyle name="20% - Accent2 105 2 3 2 2" xfId="5326"/>
    <cellStyle name="20% - Accent2 105 2 3 2 3" xfId="5327"/>
    <cellStyle name="20% - Accent2 105 2 3 3" xfId="5328"/>
    <cellStyle name="20% - Accent2 105 2 3 4" xfId="5329"/>
    <cellStyle name="20% - Accent2 105 2 4" xfId="5330"/>
    <cellStyle name="20% - Accent2 105 2 4 2" xfId="5331"/>
    <cellStyle name="20% - Accent2 105 2 4 2 2" xfId="5332"/>
    <cellStyle name="20% - Accent2 105 2 4 3" xfId="5333"/>
    <cellStyle name="20% - Accent2 105 2 5" xfId="5334"/>
    <cellStyle name="20% - Accent2 105 2 5 2" xfId="5335"/>
    <cellStyle name="20% - Accent2 105 2 6" xfId="5336"/>
    <cellStyle name="20% - Accent2 105 3" xfId="5337"/>
    <cellStyle name="20% - Accent2 105 3 2" xfId="5338"/>
    <cellStyle name="20% - Accent2 105 3 2 2" xfId="5339"/>
    <cellStyle name="20% - Accent2 105 3 2 2 2" xfId="5340"/>
    <cellStyle name="20% - Accent2 105 3 2 2 2 2" xfId="5341"/>
    <cellStyle name="20% - Accent2 105 3 2 2 2 3" xfId="5342"/>
    <cellStyle name="20% - Accent2 105 3 2 2 3" xfId="5343"/>
    <cellStyle name="20% - Accent2 105 3 2 2 4" xfId="5344"/>
    <cellStyle name="20% - Accent2 105 3 2 3" xfId="5345"/>
    <cellStyle name="20% - Accent2 105 3 2 3 2" xfId="5346"/>
    <cellStyle name="20% - Accent2 105 3 2 3 2 2" xfId="5347"/>
    <cellStyle name="20% - Accent2 105 3 2 3 3" xfId="5348"/>
    <cellStyle name="20% - Accent2 105 3 2 4" xfId="5349"/>
    <cellStyle name="20% - Accent2 105 3 2 4 2" xfId="5350"/>
    <cellStyle name="20% - Accent2 105 3 2 5" xfId="5351"/>
    <cellStyle name="20% - Accent2 105 3 3" xfId="5352"/>
    <cellStyle name="20% - Accent2 105 3 3 2" xfId="5353"/>
    <cellStyle name="20% - Accent2 105 3 3 2 2" xfId="5354"/>
    <cellStyle name="20% - Accent2 105 3 3 2 3" xfId="5355"/>
    <cellStyle name="20% - Accent2 105 3 3 3" xfId="5356"/>
    <cellStyle name="20% - Accent2 105 3 3 4" xfId="5357"/>
    <cellStyle name="20% - Accent2 105 3 4" xfId="5358"/>
    <cellStyle name="20% - Accent2 105 3 4 2" xfId="5359"/>
    <cellStyle name="20% - Accent2 105 3 4 2 2" xfId="5360"/>
    <cellStyle name="20% - Accent2 105 3 4 3" xfId="5361"/>
    <cellStyle name="20% - Accent2 105 3 5" xfId="5362"/>
    <cellStyle name="20% - Accent2 105 3 5 2" xfId="5363"/>
    <cellStyle name="20% - Accent2 105 3 6" xfId="5364"/>
    <cellStyle name="20% - Accent2 105 4" xfId="5365"/>
    <cellStyle name="20% - Accent2 105 4 2" xfId="5366"/>
    <cellStyle name="20% - Accent2 105 4 2 2" xfId="5367"/>
    <cellStyle name="20% - Accent2 105 4 2 2 2" xfId="5368"/>
    <cellStyle name="20% - Accent2 105 4 2 2 3" xfId="5369"/>
    <cellStyle name="20% - Accent2 105 4 2 3" xfId="5370"/>
    <cellStyle name="20% - Accent2 105 4 2 4" xfId="5371"/>
    <cellStyle name="20% - Accent2 105 4 3" xfId="5372"/>
    <cellStyle name="20% - Accent2 105 4 3 2" xfId="5373"/>
    <cellStyle name="20% - Accent2 105 4 3 2 2" xfId="5374"/>
    <cellStyle name="20% - Accent2 105 4 3 3" xfId="5375"/>
    <cellStyle name="20% - Accent2 105 4 4" xfId="5376"/>
    <cellStyle name="20% - Accent2 105 4 4 2" xfId="5377"/>
    <cellStyle name="20% - Accent2 105 4 5" xfId="5378"/>
    <cellStyle name="20% - Accent2 105 5" xfId="5379"/>
    <cellStyle name="20% - Accent2 105 5 2" xfId="5380"/>
    <cellStyle name="20% - Accent2 105 5 2 2" xfId="5381"/>
    <cellStyle name="20% - Accent2 105 5 2 2 2" xfId="5382"/>
    <cellStyle name="20% - Accent2 105 5 2 3" xfId="5383"/>
    <cellStyle name="20% - Accent2 105 5 3" xfId="5384"/>
    <cellStyle name="20% - Accent2 105 5 3 2" xfId="5385"/>
    <cellStyle name="20% - Accent2 105 5 3 2 2" xfId="5386"/>
    <cellStyle name="20% - Accent2 105 5 3 3" xfId="5387"/>
    <cellStyle name="20% - Accent2 105 5 4" xfId="5388"/>
    <cellStyle name="20% - Accent2 105 5 4 2" xfId="5389"/>
    <cellStyle name="20% - Accent2 105 5 5" xfId="5390"/>
    <cellStyle name="20% - Accent2 105 6" xfId="5391"/>
    <cellStyle name="20% - Accent2 105 6 2" xfId="5392"/>
    <cellStyle name="20% - Accent2 105 6 2 2" xfId="5393"/>
    <cellStyle name="20% - Accent2 105 6 3" xfId="5394"/>
    <cellStyle name="20% - Accent2 105 7" xfId="5395"/>
    <cellStyle name="20% - Accent2 105 7 2" xfId="5396"/>
    <cellStyle name="20% - Accent2 105 7 2 2" xfId="5397"/>
    <cellStyle name="20% - Accent2 105 7 3" xfId="5398"/>
    <cellStyle name="20% - Accent2 105 8" xfId="5399"/>
    <cellStyle name="20% - Accent2 105 8 2" xfId="5400"/>
    <cellStyle name="20% - Accent2 105 9" xfId="5401"/>
    <cellStyle name="20% - Accent2 105 9 2" xfId="5402"/>
    <cellStyle name="20% - Accent2 106" xfId="5403"/>
    <cellStyle name="20% - Accent2 106 10" xfId="5404"/>
    <cellStyle name="20% - Accent2 106 2" xfId="5405"/>
    <cellStyle name="20% - Accent2 106 2 2" xfId="5406"/>
    <cellStyle name="20% - Accent2 106 2 2 2" xfId="5407"/>
    <cellStyle name="20% - Accent2 106 2 2 2 2" xfId="5408"/>
    <cellStyle name="20% - Accent2 106 2 2 2 2 2" xfId="5409"/>
    <cellStyle name="20% - Accent2 106 2 2 2 2 3" xfId="5410"/>
    <cellStyle name="20% - Accent2 106 2 2 2 3" xfId="5411"/>
    <cellStyle name="20% - Accent2 106 2 2 2 4" xfId="5412"/>
    <cellStyle name="20% - Accent2 106 2 2 3" xfId="5413"/>
    <cellStyle name="20% - Accent2 106 2 2 3 2" xfId="5414"/>
    <cellStyle name="20% - Accent2 106 2 2 3 2 2" xfId="5415"/>
    <cellStyle name="20% - Accent2 106 2 2 3 3" xfId="5416"/>
    <cellStyle name="20% - Accent2 106 2 2 4" xfId="5417"/>
    <cellStyle name="20% - Accent2 106 2 2 4 2" xfId="5418"/>
    <cellStyle name="20% - Accent2 106 2 2 5" xfId="5419"/>
    <cellStyle name="20% - Accent2 106 2 3" xfId="5420"/>
    <cellStyle name="20% - Accent2 106 2 3 2" xfId="5421"/>
    <cellStyle name="20% - Accent2 106 2 3 2 2" xfId="5422"/>
    <cellStyle name="20% - Accent2 106 2 3 2 3" xfId="5423"/>
    <cellStyle name="20% - Accent2 106 2 3 3" xfId="5424"/>
    <cellStyle name="20% - Accent2 106 2 3 4" xfId="5425"/>
    <cellStyle name="20% - Accent2 106 2 4" xfId="5426"/>
    <cellStyle name="20% - Accent2 106 2 4 2" xfId="5427"/>
    <cellStyle name="20% - Accent2 106 2 4 2 2" xfId="5428"/>
    <cellStyle name="20% - Accent2 106 2 4 3" xfId="5429"/>
    <cellStyle name="20% - Accent2 106 2 5" xfId="5430"/>
    <cellStyle name="20% - Accent2 106 2 5 2" xfId="5431"/>
    <cellStyle name="20% - Accent2 106 2 6" xfId="5432"/>
    <cellStyle name="20% - Accent2 106 3" xfId="5433"/>
    <cellStyle name="20% - Accent2 106 3 2" xfId="5434"/>
    <cellStyle name="20% - Accent2 106 3 2 2" xfId="5435"/>
    <cellStyle name="20% - Accent2 106 3 2 2 2" xfId="5436"/>
    <cellStyle name="20% - Accent2 106 3 2 2 2 2" xfId="5437"/>
    <cellStyle name="20% - Accent2 106 3 2 2 2 3" xfId="5438"/>
    <cellStyle name="20% - Accent2 106 3 2 2 3" xfId="5439"/>
    <cellStyle name="20% - Accent2 106 3 2 2 4" xfId="5440"/>
    <cellStyle name="20% - Accent2 106 3 2 3" xfId="5441"/>
    <cellStyle name="20% - Accent2 106 3 2 3 2" xfId="5442"/>
    <cellStyle name="20% - Accent2 106 3 2 3 2 2" xfId="5443"/>
    <cellStyle name="20% - Accent2 106 3 2 3 3" xfId="5444"/>
    <cellStyle name="20% - Accent2 106 3 2 4" xfId="5445"/>
    <cellStyle name="20% - Accent2 106 3 2 4 2" xfId="5446"/>
    <cellStyle name="20% - Accent2 106 3 2 5" xfId="5447"/>
    <cellStyle name="20% - Accent2 106 3 3" xfId="5448"/>
    <cellStyle name="20% - Accent2 106 3 3 2" xfId="5449"/>
    <cellStyle name="20% - Accent2 106 3 3 2 2" xfId="5450"/>
    <cellStyle name="20% - Accent2 106 3 3 2 3" xfId="5451"/>
    <cellStyle name="20% - Accent2 106 3 3 3" xfId="5452"/>
    <cellStyle name="20% - Accent2 106 3 3 4" xfId="5453"/>
    <cellStyle name="20% - Accent2 106 3 4" xfId="5454"/>
    <cellStyle name="20% - Accent2 106 3 4 2" xfId="5455"/>
    <cellStyle name="20% - Accent2 106 3 4 2 2" xfId="5456"/>
    <cellStyle name="20% - Accent2 106 3 4 3" xfId="5457"/>
    <cellStyle name="20% - Accent2 106 3 5" xfId="5458"/>
    <cellStyle name="20% - Accent2 106 3 5 2" xfId="5459"/>
    <cellStyle name="20% - Accent2 106 3 6" xfId="5460"/>
    <cellStyle name="20% - Accent2 106 4" xfId="5461"/>
    <cellStyle name="20% - Accent2 106 4 2" xfId="5462"/>
    <cellStyle name="20% - Accent2 106 4 2 2" xfId="5463"/>
    <cellStyle name="20% - Accent2 106 4 2 2 2" xfId="5464"/>
    <cellStyle name="20% - Accent2 106 4 2 2 3" xfId="5465"/>
    <cellStyle name="20% - Accent2 106 4 2 3" xfId="5466"/>
    <cellStyle name="20% - Accent2 106 4 2 4" xfId="5467"/>
    <cellStyle name="20% - Accent2 106 4 3" xfId="5468"/>
    <cellStyle name="20% - Accent2 106 4 3 2" xfId="5469"/>
    <cellStyle name="20% - Accent2 106 4 3 2 2" xfId="5470"/>
    <cellStyle name="20% - Accent2 106 4 3 3" xfId="5471"/>
    <cellStyle name="20% - Accent2 106 4 4" xfId="5472"/>
    <cellStyle name="20% - Accent2 106 4 4 2" xfId="5473"/>
    <cellStyle name="20% - Accent2 106 4 5" xfId="5474"/>
    <cellStyle name="20% - Accent2 106 5" xfId="5475"/>
    <cellStyle name="20% - Accent2 106 5 2" xfId="5476"/>
    <cellStyle name="20% - Accent2 106 5 2 2" xfId="5477"/>
    <cellStyle name="20% - Accent2 106 5 2 2 2" xfId="5478"/>
    <cellStyle name="20% - Accent2 106 5 2 3" xfId="5479"/>
    <cellStyle name="20% - Accent2 106 5 3" xfId="5480"/>
    <cellStyle name="20% - Accent2 106 5 3 2" xfId="5481"/>
    <cellStyle name="20% - Accent2 106 5 3 2 2" xfId="5482"/>
    <cellStyle name="20% - Accent2 106 5 3 3" xfId="5483"/>
    <cellStyle name="20% - Accent2 106 5 4" xfId="5484"/>
    <cellStyle name="20% - Accent2 106 5 4 2" xfId="5485"/>
    <cellStyle name="20% - Accent2 106 5 5" xfId="5486"/>
    <cellStyle name="20% - Accent2 106 6" xfId="5487"/>
    <cellStyle name="20% - Accent2 106 6 2" xfId="5488"/>
    <cellStyle name="20% - Accent2 106 6 2 2" xfId="5489"/>
    <cellStyle name="20% - Accent2 106 6 3" xfId="5490"/>
    <cellStyle name="20% - Accent2 106 7" xfId="5491"/>
    <cellStyle name="20% - Accent2 106 7 2" xfId="5492"/>
    <cellStyle name="20% - Accent2 106 7 2 2" xfId="5493"/>
    <cellStyle name="20% - Accent2 106 7 3" xfId="5494"/>
    <cellStyle name="20% - Accent2 106 8" xfId="5495"/>
    <cellStyle name="20% - Accent2 106 8 2" xfId="5496"/>
    <cellStyle name="20% - Accent2 106 9" xfId="5497"/>
    <cellStyle name="20% - Accent2 106 9 2" xfId="5498"/>
    <cellStyle name="20% - Accent2 107" xfId="5499"/>
    <cellStyle name="20% - Accent2 107 10" xfId="5500"/>
    <cellStyle name="20% - Accent2 107 2" xfId="5501"/>
    <cellStyle name="20% - Accent2 107 2 2" xfId="5502"/>
    <cellStyle name="20% - Accent2 107 2 2 2" xfId="5503"/>
    <cellStyle name="20% - Accent2 107 2 2 2 2" xfId="5504"/>
    <cellStyle name="20% - Accent2 107 2 2 2 2 2" xfId="5505"/>
    <cellStyle name="20% - Accent2 107 2 2 2 2 3" xfId="5506"/>
    <cellStyle name="20% - Accent2 107 2 2 2 3" xfId="5507"/>
    <cellStyle name="20% - Accent2 107 2 2 2 4" xfId="5508"/>
    <cellStyle name="20% - Accent2 107 2 2 3" xfId="5509"/>
    <cellStyle name="20% - Accent2 107 2 2 3 2" xfId="5510"/>
    <cellStyle name="20% - Accent2 107 2 2 3 2 2" xfId="5511"/>
    <cellStyle name="20% - Accent2 107 2 2 3 3" xfId="5512"/>
    <cellStyle name="20% - Accent2 107 2 2 4" xfId="5513"/>
    <cellStyle name="20% - Accent2 107 2 2 4 2" xfId="5514"/>
    <cellStyle name="20% - Accent2 107 2 2 5" xfId="5515"/>
    <cellStyle name="20% - Accent2 107 2 3" xfId="5516"/>
    <cellStyle name="20% - Accent2 107 2 3 2" xfId="5517"/>
    <cellStyle name="20% - Accent2 107 2 3 2 2" xfId="5518"/>
    <cellStyle name="20% - Accent2 107 2 3 2 3" xfId="5519"/>
    <cellStyle name="20% - Accent2 107 2 3 3" xfId="5520"/>
    <cellStyle name="20% - Accent2 107 2 3 4" xfId="5521"/>
    <cellStyle name="20% - Accent2 107 2 4" xfId="5522"/>
    <cellStyle name="20% - Accent2 107 2 4 2" xfId="5523"/>
    <cellStyle name="20% - Accent2 107 2 4 2 2" xfId="5524"/>
    <cellStyle name="20% - Accent2 107 2 4 3" xfId="5525"/>
    <cellStyle name="20% - Accent2 107 2 5" xfId="5526"/>
    <cellStyle name="20% - Accent2 107 2 5 2" xfId="5527"/>
    <cellStyle name="20% - Accent2 107 2 6" xfId="5528"/>
    <cellStyle name="20% - Accent2 107 3" xfId="5529"/>
    <cellStyle name="20% - Accent2 107 3 2" xfId="5530"/>
    <cellStyle name="20% - Accent2 107 3 2 2" xfId="5531"/>
    <cellStyle name="20% - Accent2 107 3 2 2 2" xfId="5532"/>
    <cellStyle name="20% - Accent2 107 3 2 2 2 2" xfId="5533"/>
    <cellStyle name="20% - Accent2 107 3 2 2 2 3" xfId="5534"/>
    <cellStyle name="20% - Accent2 107 3 2 2 3" xfId="5535"/>
    <cellStyle name="20% - Accent2 107 3 2 2 4" xfId="5536"/>
    <cellStyle name="20% - Accent2 107 3 2 3" xfId="5537"/>
    <cellStyle name="20% - Accent2 107 3 2 3 2" xfId="5538"/>
    <cellStyle name="20% - Accent2 107 3 2 3 2 2" xfId="5539"/>
    <cellStyle name="20% - Accent2 107 3 2 3 3" xfId="5540"/>
    <cellStyle name="20% - Accent2 107 3 2 4" xfId="5541"/>
    <cellStyle name="20% - Accent2 107 3 2 4 2" xfId="5542"/>
    <cellStyle name="20% - Accent2 107 3 2 5" xfId="5543"/>
    <cellStyle name="20% - Accent2 107 3 3" xfId="5544"/>
    <cellStyle name="20% - Accent2 107 3 3 2" xfId="5545"/>
    <cellStyle name="20% - Accent2 107 3 3 2 2" xfId="5546"/>
    <cellStyle name="20% - Accent2 107 3 3 2 3" xfId="5547"/>
    <cellStyle name="20% - Accent2 107 3 3 3" xfId="5548"/>
    <cellStyle name="20% - Accent2 107 3 3 4" xfId="5549"/>
    <cellStyle name="20% - Accent2 107 3 4" xfId="5550"/>
    <cellStyle name="20% - Accent2 107 3 4 2" xfId="5551"/>
    <cellStyle name="20% - Accent2 107 3 4 2 2" xfId="5552"/>
    <cellStyle name="20% - Accent2 107 3 4 3" xfId="5553"/>
    <cellStyle name="20% - Accent2 107 3 5" xfId="5554"/>
    <cellStyle name="20% - Accent2 107 3 5 2" xfId="5555"/>
    <cellStyle name="20% - Accent2 107 3 6" xfId="5556"/>
    <cellStyle name="20% - Accent2 107 4" xfId="5557"/>
    <cellStyle name="20% - Accent2 107 4 2" xfId="5558"/>
    <cellStyle name="20% - Accent2 107 4 2 2" xfId="5559"/>
    <cellStyle name="20% - Accent2 107 4 2 2 2" xfId="5560"/>
    <cellStyle name="20% - Accent2 107 4 2 2 3" xfId="5561"/>
    <cellStyle name="20% - Accent2 107 4 2 3" xfId="5562"/>
    <cellStyle name="20% - Accent2 107 4 2 4" xfId="5563"/>
    <cellStyle name="20% - Accent2 107 4 3" xfId="5564"/>
    <cellStyle name="20% - Accent2 107 4 3 2" xfId="5565"/>
    <cellStyle name="20% - Accent2 107 4 3 2 2" xfId="5566"/>
    <cellStyle name="20% - Accent2 107 4 3 3" xfId="5567"/>
    <cellStyle name="20% - Accent2 107 4 4" xfId="5568"/>
    <cellStyle name="20% - Accent2 107 4 4 2" xfId="5569"/>
    <cellStyle name="20% - Accent2 107 4 5" xfId="5570"/>
    <cellStyle name="20% - Accent2 107 5" xfId="5571"/>
    <cellStyle name="20% - Accent2 107 5 2" xfId="5572"/>
    <cellStyle name="20% - Accent2 107 5 2 2" xfId="5573"/>
    <cellStyle name="20% - Accent2 107 5 2 2 2" xfId="5574"/>
    <cellStyle name="20% - Accent2 107 5 2 3" xfId="5575"/>
    <cellStyle name="20% - Accent2 107 5 3" xfId="5576"/>
    <cellStyle name="20% - Accent2 107 5 3 2" xfId="5577"/>
    <cellStyle name="20% - Accent2 107 5 3 2 2" xfId="5578"/>
    <cellStyle name="20% - Accent2 107 5 3 3" xfId="5579"/>
    <cellStyle name="20% - Accent2 107 5 4" xfId="5580"/>
    <cellStyle name="20% - Accent2 107 5 4 2" xfId="5581"/>
    <cellStyle name="20% - Accent2 107 5 5" xfId="5582"/>
    <cellStyle name="20% - Accent2 107 6" xfId="5583"/>
    <cellStyle name="20% - Accent2 107 6 2" xfId="5584"/>
    <cellStyle name="20% - Accent2 107 6 2 2" xfId="5585"/>
    <cellStyle name="20% - Accent2 107 6 3" xfId="5586"/>
    <cellStyle name="20% - Accent2 107 7" xfId="5587"/>
    <cellStyle name="20% - Accent2 107 7 2" xfId="5588"/>
    <cellStyle name="20% - Accent2 107 7 2 2" xfId="5589"/>
    <cellStyle name="20% - Accent2 107 7 3" xfId="5590"/>
    <cellStyle name="20% - Accent2 107 8" xfId="5591"/>
    <cellStyle name="20% - Accent2 107 8 2" xfId="5592"/>
    <cellStyle name="20% - Accent2 107 9" xfId="5593"/>
    <cellStyle name="20% - Accent2 107 9 2" xfId="5594"/>
    <cellStyle name="20% - Accent2 108" xfId="5595"/>
    <cellStyle name="20% - Accent2 108 10" xfId="5596"/>
    <cellStyle name="20% - Accent2 108 2" xfId="5597"/>
    <cellStyle name="20% - Accent2 108 2 2" xfId="5598"/>
    <cellStyle name="20% - Accent2 108 2 2 2" xfId="5599"/>
    <cellStyle name="20% - Accent2 108 2 2 2 2" xfId="5600"/>
    <cellStyle name="20% - Accent2 108 2 2 2 2 2" xfId="5601"/>
    <cellStyle name="20% - Accent2 108 2 2 2 2 3" xfId="5602"/>
    <cellStyle name="20% - Accent2 108 2 2 2 3" xfId="5603"/>
    <cellStyle name="20% - Accent2 108 2 2 2 4" xfId="5604"/>
    <cellStyle name="20% - Accent2 108 2 2 3" xfId="5605"/>
    <cellStyle name="20% - Accent2 108 2 2 3 2" xfId="5606"/>
    <cellStyle name="20% - Accent2 108 2 2 3 2 2" xfId="5607"/>
    <cellStyle name="20% - Accent2 108 2 2 3 3" xfId="5608"/>
    <cellStyle name="20% - Accent2 108 2 2 4" xfId="5609"/>
    <cellStyle name="20% - Accent2 108 2 2 4 2" xfId="5610"/>
    <cellStyle name="20% - Accent2 108 2 2 5" xfId="5611"/>
    <cellStyle name="20% - Accent2 108 2 3" xfId="5612"/>
    <cellStyle name="20% - Accent2 108 2 3 2" xfId="5613"/>
    <cellStyle name="20% - Accent2 108 2 3 2 2" xfId="5614"/>
    <cellStyle name="20% - Accent2 108 2 3 2 3" xfId="5615"/>
    <cellStyle name="20% - Accent2 108 2 3 3" xfId="5616"/>
    <cellStyle name="20% - Accent2 108 2 3 4" xfId="5617"/>
    <cellStyle name="20% - Accent2 108 2 4" xfId="5618"/>
    <cellStyle name="20% - Accent2 108 2 4 2" xfId="5619"/>
    <cellStyle name="20% - Accent2 108 2 4 2 2" xfId="5620"/>
    <cellStyle name="20% - Accent2 108 2 4 3" xfId="5621"/>
    <cellStyle name="20% - Accent2 108 2 5" xfId="5622"/>
    <cellStyle name="20% - Accent2 108 2 5 2" xfId="5623"/>
    <cellStyle name="20% - Accent2 108 2 6" xfId="5624"/>
    <cellStyle name="20% - Accent2 108 3" xfId="5625"/>
    <cellStyle name="20% - Accent2 108 3 2" xfId="5626"/>
    <cellStyle name="20% - Accent2 108 3 2 2" xfId="5627"/>
    <cellStyle name="20% - Accent2 108 3 2 2 2" xfId="5628"/>
    <cellStyle name="20% - Accent2 108 3 2 2 2 2" xfId="5629"/>
    <cellStyle name="20% - Accent2 108 3 2 2 2 3" xfId="5630"/>
    <cellStyle name="20% - Accent2 108 3 2 2 3" xfId="5631"/>
    <cellStyle name="20% - Accent2 108 3 2 2 4" xfId="5632"/>
    <cellStyle name="20% - Accent2 108 3 2 3" xfId="5633"/>
    <cellStyle name="20% - Accent2 108 3 2 3 2" xfId="5634"/>
    <cellStyle name="20% - Accent2 108 3 2 3 2 2" xfId="5635"/>
    <cellStyle name="20% - Accent2 108 3 2 3 3" xfId="5636"/>
    <cellStyle name="20% - Accent2 108 3 2 4" xfId="5637"/>
    <cellStyle name="20% - Accent2 108 3 2 4 2" xfId="5638"/>
    <cellStyle name="20% - Accent2 108 3 2 5" xfId="5639"/>
    <cellStyle name="20% - Accent2 108 3 3" xfId="5640"/>
    <cellStyle name="20% - Accent2 108 3 3 2" xfId="5641"/>
    <cellStyle name="20% - Accent2 108 3 3 2 2" xfId="5642"/>
    <cellStyle name="20% - Accent2 108 3 3 2 3" xfId="5643"/>
    <cellStyle name="20% - Accent2 108 3 3 3" xfId="5644"/>
    <cellStyle name="20% - Accent2 108 3 3 4" xfId="5645"/>
    <cellStyle name="20% - Accent2 108 3 4" xfId="5646"/>
    <cellStyle name="20% - Accent2 108 3 4 2" xfId="5647"/>
    <cellStyle name="20% - Accent2 108 3 4 2 2" xfId="5648"/>
    <cellStyle name="20% - Accent2 108 3 4 3" xfId="5649"/>
    <cellStyle name="20% - Accent2 108 3 5" xfId="5650"/>
    <cellStyle name="20% - Accent2 108 3 5 2" xfId="5651"/>
    <cellStyle name="20% - Accent2 108 3 6" xfId="5652"/>
    <cellStyle name="20% - Accent2 108 4" xfId="5653"/>
    <cellStyle name="20% - Accent2 108 4 2" xfId="5654"/>
    <cellStyle name="20% - Accent2 108 4 2 2" xfId="5655"/>
    <cellStyle name="20% - Accent2 108 4 2 2 2" xfId="5656"/>
    <cellStyle name="20% - Accent2 108 4 2 2 3" xfId="5657"/>
    <cellStyle name="20% - Accent2 108 4 2 3" xfId="5658"/>
    <cellStyle name="20% - Accent2 108 4 2 4" xfId="5659"/>
    <cellStyle name="20% - Accent2 108 4 3" xfId="5660"/>
    <cellStyle name="20% - Accent2 108 4 3 2" xfId="5661"/>
    <cellStyle name="20% - Accent2 108 4 3 2 2" xfId="5662"/>
    <cellStyle name="20% - Accent2 108 4 3 3" xfId="5663"/>
    <cellStyle name="20% - Accent2 108 4 4" xfId="5664"/>
    <cellStyle name="20% - Accent2 108 4 4 2" xfId="5665"/>
    <cellStyle name="20% - Accent2 108 4 5" xfId="5666"/>
    <cellStyle name="20% - Accent2 108 5" xfId="5667"/>
    <cellStyle name="20% - Accent2 108 5 2" xfId="5668"/>
    <cellStyle name="20% - Accent2 108 5 2 2" xfId="5669"/>
    <cellStyle name="20% - Accent2 108 5 2 2 2" xfId="5670"/>
    <cellStyle name="20% - Accent2 108 5 2 3" xfId="5671"/>
    <cellStyle name="20% - Accent2 108 5 3" xfId="5672"/>
    <cellStyle name="20% - Accent2 108 5 3 2" xfId="5673"/>
    <cellStyle name="20% - Accent2 108 5 3 2 2" xfId="5674"/>
    <cellStyle name="20% - Accent2 108 5 3 3" xfId="5675"/>
    <cellStyle name="20% - Accent2 108 5 4" xfId="5676"/>
    <cellStyle name="20% - Accent2 108 5 4 2" xfId="5677"/>
    <cellStyle name="20% - Accent2 108 5 5" xfId="5678"/>
    <cellStyle name="20% - Accent2 108 6" xfId="5679"/>
    <cellStyle name="20% - Accent2 108 6 2" xfId="5680"/>
    <cellStyle name="20% - Accent2 108 6 2 2" xfId="5681"/>
    <cellStyle name="20% - Accent2 108 6 3" xfId="5682"/>
    <cellStyle name="20% - Accent2 108 7" xfId="5683"/>
    <cellStyle name="20% - Accent2 108 7 2" xfId="5684"/>
    <cellStyle name="20% - Accent2 108 7 2 2" xfId="5685"/>
    <cellStyle name="20% - Accent2 108 7 3" xfId="5686"/>
    <cellStyle name="20% - Accent2 108 8" xfId="5687"/>
    <cellStyle name="20% - Accent2 108 8 2" xfId="5688"/>
    <cellStyle name="20% - Accent2 108 9" xfId="5689"/>
    <cellStyle name="20% - Accent2 108 9 2" xfId="5690"/>
    <cellStyle name="20% - Accent2 109" xfId="5691"/>
    <cellStyle name="20% - Accent2 109 10" xfId="5692"/>
    <cellStyle name="20% - Accent2 109 2" xfId="5693"/>
    <cellStyle name="20% - Accent2 109 2 2" xfId="5694"/>
    <cellStyle name="20% - Accent2 109 2 2 2" xfId="5695"/>
    <cellStyle name="20% - Accent2 109 2 2 2 2" xfId="5696"/>
    <cellStyle name="20% - Accent2 109 2 2 2 2 2" xfId="5697"/>
    <cellStyle name="20% - Accent2 109 2 2 2 2 3" xfId="5698"/>
    <cellStyle name="20% - Accent2 109 2 2 2 3" xfId="5699"/>
    <cellStyle name="20% - Accent2 109 2 2 2 4" xfId="5700"/>
    <cellStyle name="20% - Accent2 109 2 2 3" xfId="5701"/>
    <cellStyle name="20% - Accent2 109 2 2 3 2" xfId="5702"/>
    <cellStyle name="20% - Accent2 109 2 2 3 2 2" xfId="5703"/>
    <cellStyle name="20% - Accent2 109 2 2 3 3" xfId="5704"/>
    <cellStyle name="20% - Accent2 109 2 2 4" xfId="5705"/>
    <cellStyle name="20% - Accent2 109 2 2 4 2" xfId="5706"/>
    <cellStyle name="20% - Accent2 109 2 2 5" xfId="5707"/>
    <cellStyle name="20% - Accent2 109 2 3" xfId="5708"/>
    <cellStyle name="20% - Accent2 109 2 3 2" xfId="5709"/>
    <cellStyle name="20% - Accent2 109 2 3 2 2" xfId="5710"/>
    <cellStyle name="20% - Accent2 109 2 3 2 3" xfId="5711"/>
    <cellStyle name="20% - Accent2 109 2 3 3" xfId="5712"/>
    <cellStyle name="20% - Accent2 109 2 3 4" xfId="5713"/>
    <cellStyle name="20% - Accent2 109 2 4" xfId="5714"/>
    <cellStyle name="20% - Accent2 109 2 4 2" xfId="5715"/>
    <cellStyle name="20% - Accent2 109 2 4 2 2" xfId="5716"/>
    <cellStyle name="20% - Accent2 109 2 4 3" xfId="5717"/>
    <cellStyle name="20% - Accent2 109 2 5" xfId="5718"/>
    <cellStyle name="20% - Accent2 109 2 5 2" xfId="5719"/>
    <cellStyle name="20% - Accent2 109 2 6" xfId="5720"/>
    <cellStyle name="20% - Accent2 109 3" xfId="5721"/>
    <cellStyle name="20% - Accent2 109 3 2" xfId="5722"/>
    <cellStyle name="20% - Accent2 109 3 2 2" xfId="5723"/>
    <cellStyle name="20% - Accent2 109 3 2 2 2" xfId="5724"/>
    <cellStyle name="20% - Accent2 109 3 2 2 2 2" xfId="5725"/>
    <cellStyle name="20% - Accent2 109 3 2 2 2 3" xfId="5726"/>
    <cellStyle name="20% - Accent2 109 3 2 2 3" xfId="5727"/>
    <cellStyle name="20% - Accent2 109 3 2 2 4" xfId="5728"/>
    <cellStyle name="20% - Accent2 109 3 2 3" xfId="5729"/>
    <cellStyle name="20% - Accent2 109 3 2 3 2" xfId="5730"/>
    <cellStyle name="20% - Accent2 109 3 2 3 2 2" xfId="5731"/>
    <cellStyle name="20% - Accent2 109 3 2 3 3" xfId="5732"/>
    <cellStyle name="20% - Accent2 109 3 2 4" xfId="5733"/>
    <cellStyle name="20% - Accent2 109 3 2 4 2" xfId="5734"/>
    <cellStyle name="20% - Accent2 109 3 2 5" xfId="5735"/>
    <cellStyle name="20% - Accent2 109 3 3" xfId="5736"/>
    <cellStyle name="20% - Accent2 109 3 3 2" xfId="5737"/>
    <cellStyle name="20% - Accent2 109 3 3 2 2" xfId="5738"/>
    <cellStyle name="20% - Accent2 109 3 3 2 3" xfId="5739"/>
    <cellStyle name="20% - Accent2 109 3 3 3" xfId="5740"/>
    <cellStyle name="20% - Accent2 109 3 3 4" xfId="5741"/>
    <cellStyle name="20% - Accent2 109 3 4" xfId="5742"/>
    <cellStyle name="20% - Accent2 109 3 4 2" xfId="5743"/>
    <cellStyle name="20% - Accent2 109 3 4 2 2" xfId="5744"/>
    <cellStyle name="20% - Accent2 109 3 4 3" xfId="5745"/>
    <cellStyle name="20% - Accent2 109 3 5" xfId="5746"/>
    <cellStyle name="20% - Accent2 109 3 5 2" xfId="5747"/>
    <cellStyle name="20% - Accent2 109 3 6" xfId="5748"/>
    <cellStyle name="20% - Accent2 109 4" xfId="5749"/>
    <cellStyle name="20% - Accent2 109 4 2" xfId="5750"/>
    <cellStyle name="20% - Accent2 109 4 2 2" xfId="5751"/>
    <cellStyle name="20% - Accent2 109 4 2 2 2" xfId="5752"/>
    <cellStyle name="20% - Accent2 109 4 2 2 3" xfId="5753"/>
    <cellStyle name="20% - Accent2 109 4 2 3" xfId="5754"/>
    <cellStyle name="20% - Accent2 109 4 2 4" xfId="5755"/>
    <cellStyle name="20% - Accent2 109 4 3" xfId="5756"/>
    <cellStyle name="20% - Accent2 109 4 3 2" xfId="5757"/>
    <cellStyle name="20% - Accent2 109 4 3 2 2" xfId="5758"/>
    <cellStyle name="20% - Accent2 109 4 3 3" xfId="5759"/>
    <cellStyle name="20% - Accent2 109 4 4" xfId="5760"/>
    <cellStyle name="20% - Accent2 109 4 4 2" xfId="5761"/>
    <cellStyle name="20% - Accent2 109 4 5" xfId="5762"/>
    <cellStyle name="20% - Accent2 109 5" xfId="5763"/>
    <cellStyle name="20% - Accent2 109 5 2" xfId="5764"/>
    <cellStyle name="20% - Accent2 109 5 2 2" xfId="5765"/>
    <cellStyle name="20% - Accent2 109 5 2 2 2" xfId="5766"/>
    <cellStyle name="20% - Accent2 109 5 2 3" xfId="5767"/>
    <cellStyle name="20% - Accent2 109 5 3" xfId="5768"/>
    <cellStyle name="20% - Accent2 109 5 3 2" xfId="5769"/>
    <cellStyle name="20% - Accent2 109 5 3 2 2" xfId="5770"/>
    <cellStyle name="20% - Accent2 109 5 3 3" xfId="5771"/>
    <cellStyle name="20% - Accent2 109 5 4" xfId="5772"/>
    <cellStyle name="20% - Accent2 109 5 4 2" xfId="5773"/>
    <cellStyle name="20% - Accent2 109 5 5" xfId="5774"/>
    <cellStyle name="20% - Accent2 109 6" xfId="5775"/>
    <cellStyle name="20% - Accent2 109 6 2" xfId="5776"/>
    <cellStyle name="20% - Accent2 109 6 2 2" xfId="5777"/>
    <cellStyle name="20% - Accent2 109 6 3" xfId="5778"/>
    <cellStyle name="20% - Accent2 109 7" xfId="5779"/>
    <cellStyle name="20% - Accent2 109 7 2" xfId="5780"/>
    <cellStyle name="20% - Accent2 109 7 2 2" xfId="5781"/>
    <cellStyle name="20% - Accent2 109 7 3" xfId="5782"/>
    <cellStyle name="20% - Accent2 109 8" xfId="5783"/>
    <cellStyle name="20% - Accent2 109 8 2" xfId="5784"/>
    <cellStyle name="20% - Accent2 109 9" xfId="5785"/>
    <cellStyle name="20% - Accent2 109 9 2" xfId="5786"/>
    <cellStyle name="20% - Accent2 11" xfId="5787"/>
    <cellStyle name="20% - Accent2 11 10" xfId="5788"/>
    <cellStyle name="20% - Accent2 11 11" xfId="5789"/>
    <cellStyle name="20% - Accent2 11 12" xfId="5790"/>
    <cellStyle name="20% - Accent2 11 2" xfId="5791"/>
    <cellStyle name="20% - Accent2 11 2 10" xfId="5792"/>
    <cellStyle name="20% - Accent2 11 2 2" xfId="5793"/>
    <cellStyle name="20% - Accent2 11 2 3" xfId="5794"/>
    <cellStyle name="20% - Accent2 11 2 4" xfId="5795"/>
    <cellStyle name="20% - Accent2 11 2 5" xfId="5796"/>
    <cellStyle name="20% - Accent2 11 2 6" xfId="5797"/>
    <cellStyle name="20% - Accent2 11 2 7" xfId="5798"/>
    <cellStyle name="20% - Accent2 11 2 8" xfId="5799"/>
    <cellStyle name="20% - Accent2 11 2 9" xfId="5800"/>
    <cellStyle name="20% - Accent2 11 3" xfId="5801"/>
    <cellStyle name="20% - Accent2 11 3 2" xfId="5802"/>
    <cellStyle name="20% - Accent2 11 4" xfId="5803"/>
    <cellStyle name="20% - Accent2 11 5" xfId="5804"/>
    <cellStyle name="20% - Accent2 11 6" xfId="5805"/>
    <cellStyle name="20% - Accent2 11 7" xfId="5806"/>
    <cellStyle name="20% - Accent2 11 8" xfId="5807"/>
    <cellStyle name="20% - Accent2 11 9" xfId="5808"/>
    <cellStyle name="20% - Accent2 110" xfId="5809"/>
    <cellStyle name="20% - Accent2 110 10" xfId="5810"/>
    <cellStyle name="20% - Accent2 110 2" xfId="5811"/>
    <cellStyle name="20% - Accent2 110 2 2" xfId="5812"/>
    <cellStyle name="20% - Accent2 110 2 2 2" xfId="5813"/>
    <cellStyle name="20% - Accent2 110 2 2 2 2" xfId="5814"/>
    <cellStyle name="20% - Accent2 110 2 2 2 2 2" xfId="5815"/>
    <cellStyle name="20% - Accent2 110 2 2 2 2 3" xfId="5816"/>
    <cellStyle name="20% - Accent2 110 2 2 2 3" xfId="5817"/>
    <cellStyle name="20% - Accent2 110 2 2 2 4" xfId="5818"/>
    <cellStyle name="20% - Accent2 110 2 2 3" xfId="5819"/>
    <cellStyle name="20% - Accent2 110 2 2 3 2" xfId="5820"/>
    <cellStyle name="20% - Accent2 110 2 2 3 2 2" xfId="5821"/>
    <cellStyle name="20% - Accent2 110 2 2 3 3" xfId="5822"/>
    <cellStyle name="20% - Accent2 110 2 2 4" xfId="5823"/>
    <cellStyle name="20% - Accent2 110 2 2 4 2" xfId="5824"/>
    <cellStyle name="20% - Accent2 110 2 2 5" xfId="5825"/>
    <cellStyle name="20% - Accent2 110 2 3" xfId="5826"/>
    <cellStyle name="20% - Accent2 110 2 3 2" xfId="5827"/>
    <cellStyle name="20% - Accent2 110 2 3 2 2" xfId="5828"/>
    <cellStyle name="20% - Accent2 110 2 3 2 3" xfId="5829"/>
    <cellStyle name="20% - Accent2 110 2 3 3" xfId="5830"/>
    <cellStyle name="20% - Accent2 110 2 3 4" xfId="5831"/>
    <cellStyle name="20% - Accent2 110 2 4" xfId="5832"/>
    <cellStyle name="20% - Accent2 110 2 4 2" xfId="5833"/>
    <cellStyle name="20% - Accent2 110 2 4 2 2" xfId="5834"/>
    <cellStyle name="20% - Accent2 110 2 4 3" xfId="5835"/>
    <cellStyle name="20% - Accent2 110 2 5" xfId="5836"/>
    <cellStyle name="20% - Accent2 110 2 5 2" xfId="5837"/>
    <cellStyle name="20% - Accent2 110 2 6" xfId="5838"/>
    <cellStyle name="20% - Accent2 110 3" xfId="5839"/>
    <cellStyle name="20% - Accent2 110 3 2" xfId="5840"/>
    <cellStyle name="20% - Accent2 110 3 2 2" xfId="5841"/>
    <cellStyle name="20% - Accent2 110 3 2 2 2" xfId="5842"/>
    <cellStyle name="20% - Accent2 110 3 2 2 2 2" xfId="5843"/>
    <cellStyle name="20% - Accent2 110 3 2 2 2 3" xfId="5844"/>
    <cellStyle name="20% - Accent2 110 3 2 2 3" xfId="5845"/>
    <cellStyle name="20% - Accent2 110 3 2 2 4" xfId="5846"/>
    <cellStyle name="20% - Accent2 110 3 2 3" xfId="5847"/>
    <cellStyle name="20% - Accent2 110 3 2 3 2" xfId="5848"/>
    <cellStyle name="20% - Accent2 110 3 2 3 2 2" xfId="5849"/>
    <cellStyle name="20% - Accent2 110 3 2 3 3" xfId="5850"/>
    <cellStyle name="20% - Accent2 110 3 2 4" xfId="5851"/>
    <cellStyle name="20% - Accent2 110 3 2 4 2" xfId="5852"/>
    <cellStyle name="20% - Accent2 110 3 2 5" xfId="5853"/>
    <cellStyle name="20% - Accent2 110 3 3" xfId="5854"/>
    <cellStyle name="20% - Accent2 110 3 3 2" xfId="5855"/>
    <cellStyle name="20% - Accent2 110 3 3 2 2" xfId="5856"/>
    <cellStyle name="20% - Accent2 110 3 3 2 3" xfId="5857"/>
    <cellStyle name="20% - Accent2 110 3 3 3" xfId="5858"/>
    <cellStyle name="20% - Accent2 110 3 3 4" xfId="5859"/>
    <cellStyle name="20% - Accent2 110 3 4" xfId="5860"/>
    <cellStyle name="20% - Accent2 110 3 4 2" xfId="5861"/>
    <cellStyle name="20% - Accent2 110 3 4 2 2" xfId="5862"/>
    <cellStyle name="20% - Accent2 110 3 4 3" xfId="5863"/>
    <cellStyle name="20% - Accent2 110 3 5" xfId="5864"/>
    <cellStyle name="20% - Accent2 110 3 5 2" xfId="5865"/>
    <cellStyle name="20% - Accent2 110 3 6" xfId="5866"/>
    <cellStyle name="20% - Accent2 110 4" xfId="5867"/>
    <cellStyle name="20% - Accent2 110 4 2" xfId="5868"/>
    <cellStyle name="20% - Accent2 110 4 2 2" xfId="5869"/>
    <cellStyle name="20% - Accent2 110 4 2 2 2" xfId="5870"/>
    <cellStyle name="20% - Accent2 110 4 2 2 3" xfId="5871"/>
    <cellStyle name="20% - Accent2 110 4 2 3" xfId="5872"/>
    <cellStyle name="20% - Accent2 110 4 2 4" xfId="5873"/>
    <cellStyle name="20% - Accent2 110 4 3" xfId="5874"/>
    <cellStyle name="20% - Accent2 110 4 3 2" xfId="5875"/>
    <cellStyle name="20% - Accent2 110 4 3 2 2" xfId="5876"/>
    <cellStyle name="20% - Accent2 110 4 3 3" xfId="5877"/>
    <cellStyle name="20% - Accent2 110 4 4" xfId="5878"/>
    <cellStyle name="20% - Accent2 110 4 4 2" xfId="5879"/>
    <cellStyle name="20% - Accent2 110 4 5" xfId="5880"/>
    <cellStyle name="20% - Accent2 110 5" xfId="5881"/>
    <cellStyle name="20% - Accent2 110 5 2" xfId="5882"/>
    <cellStyle name="20% - Accent2 110 5 2 2" xfId="5883"/>
    <cellStyle name="20% - Accent2 110 5 2 2 2" xfId="5884"/>
    <cellStyle name="20% - Accent2 110 5 2 3" xfId="5885"/>
    <cellStyle name="20% - Accent2 110 5 3" xfId="5886"/>
    <cellStyle name="20% - Accent2 110 5 3 2" xfId="5887"/>
    <cellStyle name="20% - Accent2 110 5 3 2 2" xfId="5888"/>
    <cellStyle name="20% - Accent2 110 5 3 3" xfId="5889"/>
    <cellStyle name="20% - Accent2 110 5 4" xfId="5890"/>
    <cellStyle name="20% - Accent2 110 5 4 2" xfId="5891"/>
    <cellStyle name="20% - Accent2 110 5 5" xfId="5892"/>
    <cellStyle name="20% - Accent2 110 6" xfId="5893"/>
    <cellStyle name="20% - Accent2 110 6 2" xfId="5894"/>
    <cellStyle name="20% - Accent2 110 6 2 2" xfId="5895"/>
    <cellStyle name="20% - Accent2 110 6 3" xfId="5896"/>
    <cellStyle name="20% - Accent2 110 7" xfId="5897"/>
    <cellStyle name="20% - Accent2 110 7 2" xfId="5898"/>
    <cellStyle name="20% - Accent2 110 7 2 2" xfId="5899"/>
    <cellStyle name="20% - Accent2 110 7 3" xfId="5900"/>
    <cellStyle name="20% - Accent2 110 8" xfId="5901"/>
    <cellStyle name="20% - Accent2 110 8 2" xfId="5902"/>
    <cellStyle name="20% - Accent2 110 9" xfId="5903"/>
    <cellStyle name="20% - Accent2 110 9 2" xfId="5904"/>
    <cellStyle name="20% - Accent2 111" xfId="5905"/>
    <cellStyle name="20% - Accent2 111 10" xfId="5906"/>
    <cellStyle name="20% - Accent2 111 2" xfId="5907"/>
    <cellStyle name="20% - Accent2 111 2 2" xfId="5908"/>
    <cellStyle name="20% - Accent2 111 2 2 2" xfId="5909"/>
    <cellStyle name="20% - Accent2 111 2 2 2 2" xfId="5910"/>
    <cellStyle name="20% - Accent2 111 2 2 2 2 2" xfId="5911"/>
    <cellStyle name="20% - Accent2 111 2 2 2 2 3" xfId="5912"/>
    <cellStyle name="20% - Accent2 111 2 2 2 3" xfId="5913"/>
    <cellStyle name="20% - Accent2 111 2 2 2 4" xfId="5914"/>
    <cellStyle name="20% - Accent2 111 2 2 3" xfId="5915"/>
    <cellStyle name="20% - Accent2 111 2 2 3 2" xfId="5916"/>
    <cellStyle name="20% - Accent2 111 2 2 3 2 2" xfId="5917"/>
    <cellStyle name="20% - Accent2 111 2 2 3 3" xfId="5918"/>
    <cellStyle name="20% - Accent2 111 2 2 4" xfId="5919"/>
    <cellStyle name="20% - Accent2 111 2 2 4 2" xfId="5920"/>
    <cellStyle name="20% - Accent2 111 2 2 5" xfId="5921"/>
    <cellStyle name="20% - Accent2 111 2 3" xfId="5922"/>
    <cellStyle name="20% - Accent2 111 2 3 2" xfId="5923"/>
    <cellStyle name="20% - Accent2 111 2 3 2 2" xfId="5924"/>
    <cellStyle name="20% - Accent2 111 2 3 2 3" xfId="5925"/>
    <cellStyle name="20% - Accent2 111 2 3 3" xfId="5926"/>
    <cellStyle name="20% - Accent2 111 2 3 4" xfId="5927"/>
    <cellStyle name="20% - Accent2 111 2 4" xfId="5928"/>
    <cellStyle name="20% - Accent2 111 2 4 2" xfId="5929"/>
    <cellStyle name="20% - Accent2 111 2 4 2 2" xfId="5930"/>
    <cellStyle name="20% - Accent2 111 2 4 3" xfId="5931"/>
    <cellStyle name="20% - Accent2 111 2 5" xfId="5932"/>
    <cellStyle name="20% - Accent2 111 2 5 2" xfId="5933"/>
    <cellStyle name="20% - Accent2 111 2 6" xfId="5934"/>
    <cellStyle name="20% - Accent2 111 3" xfId="5935"/>
    <cellStyle name="20% - Accent2 111 3 2" xfId="5936"/>
    <cellStyle name="20% - Accent2 111 3 2 2" xfId="5937"/>
    <cellStyle name="20% - Accent2 111 3 2 2 2" xfId="5938"/>
    <cellStyle name="20% - Accent2 111 3 2 2 2 2" xfId="5939"/>
    <cellStyle name="20% - Accent2 111 3 2 2 2 3" xfId="5940"/>
    <cellStyle name="20% - Accent2 111 3 2 2 3" xfId="5941"/>
    <cellStyle name="20% - Accent2 111 3 2 2 4" xfId="5942"/>
    <cellStyle name="20% - Accent2 111 3 2 3" xfId="5943"/>
    <cellStyle name="20% - Accent2 111 3 2 3 2" xfId="5944"/>
    <cellStyle name="20% - Accent2 111 3 2 3 2 2" xfId="5945"/>
    <cellStyle name="20% - Accent2 111 3 2 3 3" xfId="5946"/>
    <cellStyle name="20% - Accent2 111 3 2 4" xfId="5947"/>
    <cellStyle name="20% - Accent2 111 3 2 4 2" xfId="5948"/>
    <cellStyle name="20% - Accent2 111 3 2 5" xfId="5949"/>
    <cellStyle name="20% - Accent2 111 3 3" xfId="5950"/>
    <cellStyle name="20% - Accent2 111 3 3 2" xfId="5951"/>
    <cellStyle name="20% - Accent2 111 3 3 2 2" xfId="5952"/>
    <cellStyle name="20% - Accent2 111 3 3 2 3" xfId="5953"/>
    <cellStyle name="20% - Accent2 111 3 3 3" xfId="5954"/>
    <cellStyle name="20% - Accent2 111 3 3 4" xfId="5955"/>
    <cellStyle name="20% - Accent2 111 3 4" xfId="5956"/>
    <cellStyle name="20% - Accent2 111 3 4 2" xfId="5957"/>
    <cellStyle name="20% - Accent2 111 3 4 2 2" xfId="5958"/>
    <cellStyle name="20% - Accent2 111 3 4 3" xfId="5959"/>
    <cellStyle name="20% - Accent2 111 3 5" xfId="5960"/>
    <cellStyle name="20% - Accent2 111 3 5 2" xfId="5961"/>
    <cellStyle name="20% - Accent2 111 3 6" xfId="5962"/>
    <cellStyle name="20% - Accent2 111 4" xfId="5963"/>
    <cellStyle name="20% - Accent2 111 4 2" xfId="5964"/>
    <cellStyle name="20% - Accent2 111 4 2 2" xfId="5965"/>
    <cellStyle name="20% - Accent2 111 4 2 2 2" xfId="5966"/>
    <cellStyle name="20% - Accent2 111 4 2 2 3" xfId="5967"/>
    <cellStyle name="20% - Accent2 111 4 2 3" xfId="5968"/>
    <cellStyle name="20% - Accent2 111 4 2 4" xfId="5969"/>
    <cellStyle name="20% - Accent2 111 4 3" xfId="5970"/>
    <cellStyle name="20% - Accent2 111 4 3 2" xfId="5971"/>
    <cellStyle name="20% - Accent2 111 4 3 2 2" xfId="5972"/>
    <cellStyle name="20% - Accent2 111 4 3 3" xfId="5973"/>
    <cellStyle name="20% - Accent2 111 4 4" xfId="5974"/>
    <cellStyle name="20% - Accent2 111 4 4 2" xfId="5975"/>
    <cellStyle name="20% - Accent2 111 4 5" xfId="5976"/>
    <cellStyle name="20% - Accent2 111 5" xfId="5977"/>
    <cellStyle name="20% - Accent2 111 5 2" xfId="5978"/>
    <cellStyle name="20% - Accent2 111 5 2 2" xfId="5979"/>
    <cellStyle name="20% - Accent2 111 5 2 2 2" xfId="5980"/>
    <cellStyle name="20% - Accent2 111 5 2 3" xfId="5981"/>
    <cellStyle name="20% - Accent2 111 5 3" xfId="5982"/>
    <cellStyle name="20% - Accent2 111 5 3 2" xfId="5983"/>
    <cellStyle name="20% - Accent2 111 5 3 2 2" xfId="5984"/>
    <cellStyle name="20% - Accent2 111 5 3 3" xfId="5985"/>
    <cellStyle name="20% - Accent2 111 5 4" xfId="5986"/>
    <cellStyle name="20% - Accent2 111 5 4 2" xfId="5987"/>
    <cellStyle name="20% - Accent2 111 5 5" xfId="5988"/>
    <cellStyle name="20% - Accent2 111 6" xfId="5989"/>
    <cellStyle name="20% - Accent2 111 6 2" xfId="5990"/>
    <cellStyle name="20% - Accent2 111 6 2 2" xfId="5991"/>
    <cellStyle name="20% - Accent2 111 6 3" xfId="5992"/>
    <cellStyle name="20% - Accent2 111 7" xfId="5993"/>
    <cellStyle name="20% - Accent2 111 7 2" xfId="5994"/>
    <cellStyle name="20% - Accent2 111 7 2 2" xfId="5995"/>
    <cellStyle name="20% - Accent2 111 7 3" xfId="5996"/>
    <cellStyle name="20% - Accent2 111 8" xfId="5997"/>
    <cellStyle name="20% - Accent2 111 8 2" xfId="5998"/>
    <cellStyle name="20% - Accent2 111 9" xfId="5999"/>
    <cellStyle name="20% - Accent2 111 9 2" xfId="6000"/>
    <cellStyle name="20% - Accent2 112" xfId="6001"/>
    <cellStyle name="20% - Accent2 112 10" xfId="6002"/>
    <cellStyle name="20% - Accent2 112 2" xfId="6003"/>
    <cellStyle name="20% - Accent2 112 2 2" xfId="6004"/>
    <cellStyle name="20% - Accent2 112 2 2 2" xfId="6005"/>
    <cellStyle name="20% - Accent2 112 2 2 2 2" xfId="6006"/>
    <cellStyle name="20% - Accent2 112 2 2 2 2 2" xfId="6007"/>
    <cellStyle name="20% - Accent2 112 2 2 2 2 3" xfId="6008"/>
    <cellStyle name="20% - Accent2 112 2 2 2 3" xfId="6009"/>
    <cellStyle name="20% - Accent2 112 2 2 2 4" xfId="6010"/>
    <cellStyle name="20% - Accent2 112 2 2 3" xfId="6011"/>
    <cellStyle name="20% - Accent2 112 2 2 3 2" xfId="6012"/>
    <cellStyle name="20% - Accent2 112 2 2 3 2 2" xfId="6013"/>
    <cellStyle name="20% - Accent2 112 2 2 3 3" xfId="6014"/>
    <cellStyle name="20% - Accent2 112 2 2 4" xfId="6015"/>
    <cellStyle name="20% - Accent2 112 2 2 4 2" xfId="6016"/>
    <cellStyle name="20% - Accent2 112 2 2 5" xfId="6017"/>
    <cellStyle name="20% - Accent2 112 2 3" xfId="6018"/>
    <cellStyle name="20% - Accent2 112 2 3 2" xfId="6019"/>
    <cellStyle name="20% - Accent2 112 2 3 2 2" xfId="6020"/>
    <cellStyle name="20% - Accent2 112 2 3 2 3" xfId="6021"/>
    <cellStyle name="20% - Accent2 112 2 3 3" xfId="6022"/>
    <cellStyle name="20% - Accent2 112 2 3 4" xfId="6023"/>
    <cellStyle name="20% - Accent2 112 2 4" xfId="6024"/>
    <cellStyle name="20% - Accent2 112 2 4 2" xfId="6025"/>
    <cellStyle name="20% - Accent2 112 2 4 2 2" xfId="6026"/>
    <cellStyle name="20% - Accent2 112 2 4 3" xfId="6027"/>
    <cellStyle name="20% - Accent2 112 2 5" xfId="6028"/>
    <cellStyle name="20% - Accent2 112 2 5 2" xfId="6029"/>
    <cellStyle name="20% - Accent2 112 2 6" xfId="6030"/>
    <cellStyle name="20% - Accent2 112 3" xfId="6031"/>
    <cellStyle name="20% - Accent2 112 3 2" xfId="6032"/>
    <cellStyle name="20% - Accent2 112 3 2 2" xfId="6033"/>
    <cellStyle name="20% - Accent2 112 3 2 2 2" xfId="6034"/>
    <cellStyle name="20% - Accent2 112 3 2 2 2 2" xfId="6035"/>
    <cellStyle name="20% - Accent2 112 3 2 2 2 3" xfId="6036"/>
    <cellStyle name="20% - Accent2 112 3 2 2 3" xfId="6037"/>
    <cellStyle name="20% - Accent2 112 3 2 2 4" xfId="6038"/>
    <cellStyle name="20% - Accent2 112 3 2 3" xfId="6039"/>
    <cellStyle name="20% - Accent2 112 3 2 3 2" xfId="6040"/>
    <cellStyle name="20% - Accent2 112 3 2 3 2 2" xfId="6041"/>
    <cellStyle name="20% - Accent2 112 3 2 3 3" xfId="6042"/>
    <cellStyle name="20% - Accent2 112 3 2 4" xfId="6043"/>
    <cellStyle name="20% - Accent2 112 3 2 4 2" xfId="6044"/>
    <cellStyle name="20% - Accent2 112 3 2 5" xfId="6045"/>
    <cellStyle name="20% - Accent2 112 3 3" xfId="6046"/>
    <cellStyle name="20% - Accent2 112 3 3 2" xfId="6047"/>
    <cellStyle name="20% - Accent2 112 3 3 2 2" xfId="6048"/>
    <cellStyle name="20% - Accent2 112 3 3 2 3" xfId="6049"/>
    <cellStyle name="20% - Accent2 112 3 3 3" xfId="6050"/>
    <cellStyle name="20% - Accent2 112 3 3 4" xfId="6051"/>
    <cellStyle name="20% - Accent2 112 3 4" xfId="6052"/>
    <cellStyle name="20% - Accent2 112 3 4 2" xfId="6053"/>
    <cellStyle name="20% - Accent2 112 3 4 2 2" xfId="6054"/>
    <cellStyle name="20% - Accent2 112 3 4 3" xfId="6055"/>
    <cellStyle name="20% - Accent2 112 3 5" xfId="6056"/>
    <cellStyle name="20% - Accent2 112 3 5 2" xfId="6057"/>
    <cellStyle name="20% - Accent2 112 3 6" xfId="6058"/>
    <cellStyle name="20% - Accent2 112 4" xfId="6059"/>
    <cellStyle name="20% - Accent2 112 4 2" xfId="6060"/>
    <cellStyle name="20% - Accent2 112 4 2 2" xfId="6061"/>
    <cellStyle name="20% - Accent2 112 4 2 2 2" xfId="6062"/>
    <cellStyle name="20% - Accent2 112 4 2 2 3" xfId="6063"/>
    <cellStyle name="20% - Accent2 112 4 2 3" xfId="6064"/>
    <cellStyle name="20% - Accent2 112 4 2 4" xfId="6065"/>
    <cellStyle name="20% - Accent2 112 4 3" xfId="6066"/>
    <cellStyle name="20% - Accent2 112 4 3 2" xfId="6067"/>
    <cellStyle name="20% - Accent2 112 4 3 2 2" xfId="6068"/>
    <cellStyle name="20% - Accent2 112 4 3 3" xfId="6069"/>
    <cellStyle name="20% - Accent2 112 4 4" xfId="6070"/>
    <cellStyle name="20% - Accent2 112 4 4 2" xfId="6071"/>
    <cellStyle name="20% - Accent2 112 4 5" xfId="6072"/>
    <cellStyle name="20% - Accent2 112 5" xfId="6073"/>
    <cellStyle name="20% - Accent2 112 5 2" xfId="6074"/>
    <cellStyle name="20% - Accent2 112 5 2 2" xfId="6075"/>
    <cellStyle name="20% - Accent2 112 5 2 2 2" xfId="6076"/>
    <cellStyle name="20% - Accent2 112 5 2 3" xfId="6077"/>
    <cellStyle name="20% - Accent2 112 5 3" xfId="6078"/>
    <cellStyle name="20% - Accent2 112 5 3 2" xfId="6079"/>
    <cellStyle name="20% - Accent2 112 5 3 2 2" xfId="6080"/>
    <cellStyle name="20% - Accent2 112 5 3 3" xfId="6081"/>
    <cellStyle name="20% - Accent2 112 5 4" xfId="6082"/>
    <cellStyle name="20% - Accent2 112 5 4 2" xfId="6083"/>
    <cellStyle name="20% - Accent2 112 5 5" xfId="6084"/>
    <cellStyle name="20% - Accent2 112 6" xfId="6085"/>
    <cellStyle name="20% - Accent2 112 6 2" xfId="6086"/>
    <cellStyle name="20% - Accent2 112 6 2 2" xfId="6087"/>
    <cellStyle name="20% - Accent2 112 6 3" xfId="6088"/>
    <cellStyle name="20% - Accent2 112 7" xfId="6089"/>
    <cellStyle name="20% - Accent2 112 7 2" xfId="6090"/>
    <cellStyle name="20% - Accent2 112 7 2 2" xfId="6091"/>
    <cellStyle name="20% - Accent2 112 7 3" xfId="6092"/>
    <cellStyle name="20% - Accent2 112 8" xfId="6093"/>
    <cellStyle name="20% - Accent2 112 8 2" xfId="6094"/>
    <cellStyle name="20% - Accent2 112 9" xfId="6095"/>
    <cellStyle name="20% - Accent2 112 9 2" xfId="6096"/>
    <cellStyle name="20% - Accent2 113" xfId="6097"/>
    <cellStyle name="20% - Accent2 113 10" xfId="6098"/>
    <cellStyle name="20% - Accent2 113 2" xfId="6099"/>
    <cellStyle name="20% - Accent2 113 2 2" xfId="6100"/>
    <cellStyle name="20% - Accent2 113 2 2 2" xfId="6101"/>
    <cellStyle name="20% - Accent2 113 2 2 2 2" xfId="6102"/>
    <cellStyle name="20% - Accent2 113 2 2 2 2 2" xfId="6103"/>
    <cellStyle name="20% - Accent2 113 2 2 2 2 3" xfId="6104"/>
    <cellStyle name="20% - Accent2 113 2 2 2 3" xfId="6105"/>
    <cellStyle name="20% - Accent2 113 2 2 2 4" xfId="6106"/>
    <cellStyle name="20% - Accent2 113 2 2 3" xfId="6107"/>
    <cellStyle name="20% - Accent2 113 2 2 3 2" xfId="6108"/>
    <cellStyle name="20% - Accent2 113 2 2 3 2 2" xfId="6109"/>
    <cellStyle name="20% - Accent2 113 2 2 3 3" xfId="6110"/>
    <cellStyle name="20% - Accent2 113 2 2 4" xfId="6111"/>
    <cellStyle name="20% - Accent2 113 2 2 4 2" xfId="6112"/>
    <cellStyle name="20% - Accent2 113 2 2 5" xfId="6113"/>
    <cellStyle name="20% - Accent2 113 2 3" xfId="6114"/>
    <cellStyle name="20% - Accent2 113 2 3 2" xfId="6115"/>
    <cellStyle name="20% - Accent2 113 2 3 2 2" xfId="6116"/>
    <cellStyle name="20% - Accent2 113 2 3 2 3" xfId="6117"/>
    <cellStyle name="20% - Accent2 113 2 3 3" xfId="6118"/>
    <cellStyle name="20% - Accent2 113 2 3 4" xfId="6119"/>
    <cellStyle name="20% - Accent2 113 2 4" xfId="6120"/>
    <cellStyle name="20% - Accent2 113 2 4 2" xfId="6121"/>
    <cellStyle name="20% - Accent2 113 2 4 2 2" xfId="6122"/>
    <cellStyle name="20% - Accent2 113 2 4 3" xfId="6123"/>
    <cellStyle name="20% - Accent2 113 2 5" xfId="6124"/>
    <cellStyle name="20% - Accent2 113 2 5 2" xfId="6125"/>
    <cellStyle name="20% - Accent2 113 2 6" xfId="6126"/>
    <cellStyle name="20% - Accent2 113 3" xfId="6127"/>
    <cellStyle name="20% - Accent2 113 3 2" xfId="6128"/>
    <cellStyle name="20% - Accent2 113 3 2 2" xfId="6129"/>
    <cellStyle name="20% - Accent2 113 3 2 2 2" xfId="6130"/>
    <cellStyle name="20% - Accent2 113 3 2 2 2 2" xfId="6131"/>
    <cellStyle name="20% - Accent2 113 3 2 2 2 3" xfId="6132"/>
    <cellStyle name="20% - Accent2 113 3 2 2 3" xfId="6133"/>
    <cellStyle name="20% - Accent2 113 3 2 2 4" xfId="6134"/>
    <cellStyle name="20% - Accent2 113 3 2 3" xfId="6135"/>
    <cellStyle name="20% - Accent2 113 3 2 3 2" xfId="6136"/>
    <cellStyle name="20% - Accent2 113 3 2 3 2 2" xfId="6137"/>
    <cellStyle name="20% - Accent2 113 3 2 3 3" xfId="6138"/>
    <cellStyle name="20% - Accent2 113 3 2 4" xfId="6139"/>
    <cellStyle name="20% - Accent2 113 3 2 4 2" xfId="6140"/>
    <cellStyle name="20% - Accent2 113 3 2 5" xfId="6141"/>
    <cellStyle name="20% - Accent2 113 3 3" xfId="6142"/>
    <cellStyle name="20% - Accent2 113 3 3 2" xfId="6143"/>
    <cellStyle name="20% - Accent2 113 3 3 2 2" xfId="6144"/>
    <cellStyle name="20% - Accent2 113 3 3 2 3" xfId="6145"/>
    <cellStyle name="20% - Accent2 113 3 3 3" xfId="6146"/>
    <cellStyle name="20% - Accent2 113 3 3 4" xfId="6147"/>
    <cellStyle name="20% - Accent2 113 3 4" xfId="6148"/>
    <cellStyle name="20% - Accent2 113 3 4 2" xfId="6149"/>
    <cellStyle name="20% - Accent2 113 3 4 2 2" xfId="6150"/>
    <cellStyle name="20% - Accent2 113 3 4 3" xfId="6151"/>
    <cellStyle name="20% - Accent2 113 3 5" xfId="6152"/>
    <cellStyle name="20% - Accent2 113 3 5 2" xfId="6153"/>
    <cellStyle name="20% - Accent2 113 3 6" xfId="6154"/>
    <cellStyle name="20% - Accent2 113 4" xfId="6155"/>
    <cellStyle name="20% - Accent2 113 4 2" xfId="6156"/>
    <cellStyle name="20% - Accent2 113 4 2 2" xfId="6157"/>
    <cellStyle name="20% - Accent2 113 4 2 2 2" xfId="6158"/>
    <cellStyle name="20% - Accent2 113 4 2 2 3" xfId="6159"/>
    <cellStyle name="20% - Accent2 113 4 2 3" xfId="6160"/>
    <cellStyle name="20% - Accent2 113 4 2 4" xfId="6161"/>
    <cellStyle name="20% - Accent2 113 4 3" xfId="6162"/>
    <cellStyle name="20% - Accent2 113 4 3 2" xfId="6163"/>
    <cellStyle name="20% - Accent2 113 4 3 2 2" xfId="6164"/>
    <cellStyle name="20% - Accent2 113 4 3 3" xfId="6165"/>
    <cellStyle name="20% - Accent2 113 4 4" xfId="6166"/>
    <cellStyle name="20% - Accent2 113 4 4 2" xfId="6167"/>
    <cellStyle name="20% - Accent2 113 4 5" xfId="6168"/>
    <cellStyle name="20% - Accent2 113 5" xfId="6169"/>
    <cellStyle name="20% - Accent2 113 5 2" xfId="6170"/>
    <cellStyle name="20% - Accent2 113 5 2 2" xfId="6171"/>
    <cellStyle name="20% - Accent2 113 5 2 2 2" xfId="6172"/>
    <cellStyle name="20% - Accent2 113 5 2 3" xfId="6173"/>
    <cellStyle name="20% - Accent2 113 5 3" xfId="6174"/>
    <cellStyle name="20% - Accent2 113 5 3 2" xfId="6175"/>
    <cellStyle name="20% - Accent2 113 5 3 2 2" xfId="6176"/>
    <cellStyle name="20% - Accent2 113 5 3 3" xfId="6177"/>
    <cellStyle name="20% - Accent2 113 5 4" xfId="6178"/>
    <cellStyle name="20% - Accent2 113 5 4 2" xfId="6179"/>
    <cellStyle name="20% - Accent2 113 5 5" xfId="6180"/>
    <cellStyle name="20% - Accent2 113 6" xfId="6181"/>
    <cellStyle name="20% - Accent2 113 6 2" xfId="6182"/>
    <cellStyle name="20% - Accent2 113 6 2 2" xfId="6183"/>
    <cellStyle name="20% - Accent2 113 6 3" xfId="6184"/>
    <cellStyle name="20% - Accent2 113 7" xfId="6185"/>
    <cellStyle name="20% - Accent2 113 7 2" xfId="6186"/>
    <cellStyle name="20% - Accent2 113 7 2 2" xfId="6187"/>
    <cellStyle name="20% - Accent2 113 7 3" xfId="6188"/>
    <cellStyle name="20% - Accent2 113 8" xfId="6189"/>
    <cellStyle name="20% - Accent2 113 8 2" xfId="6190"/>
    <cellStyle name="20% - Accent2 113 9" xfId="6191"/>
    <cellStyle name="20% - Accent2 113 9 2" xfId="6192"/>
    <cellStyle name="20% - Accent2 114" xfId="6193"/>
    <cellStyle name="20% - Accent2 114 2" xfId="6194"/>
    <cellStyle name="20% - Accent2 114 2 2" xfId="6195"/>
    <cellStyle name="20% - Accent2 114 2 2 2" xfId="6196"/>
    <cellStyle name="20% - Accent2 114 2 2 2 2" xfId="6197"/>
    <cellStyle name="20% - Accent2 114 2 2 2 3" xfId="6198"/>
    <cellStyle name="20% - Accent2 114 2 2 3" xfId="6199"/>
    <cellStyle name="20% - Accent2 114 2 2 4" xfId="6200"/>
    <cellStyle name="20% - Accent2 114 2 3" xfId="6201"/>
    <cellStyle name="20% - Accent2 114 2 3 2" xfId="6202"/>
    <cellStyle name="20% - Accent2 114 2 3 2 2" xfId="6203"/>
    <cellStyle name="20% - Accent2 114 2 3 3" xfId="6204"/>
    <cellStyle name="20% - Accent2 114 2 4" xfId="6205"/>
    <cellStyle name="20% - Accent2 114 2 4 2" xfId="6206"/>
    <cellStyle name="20% - Accent2 114 2 5" xfId="6207"/>
    <cellStyle name="20% - Accent2 114 3" xfId="6208"/>
    <cellStyle name="20% - Accent2 114 3 2" xfId="6209"/>
    <cellStyle name="20% - Accent2 114 3 2 2" xfId="6210"/>
    <cellStyle name="20% - Accent2 114 3 2 3" xfId="6211"/>
    <cellStyle name="20% - Accent2 114 3 3" xfId="6212"/>
    <cellStyle name="20% - Accent2 114 3 4" xfId="6213"/>
    <cellStyle name="20% - Accent2 114 4" xfId="6214"/>
    <cellStyle name="20% - Accent2 114 4 2" xfId="6215"/>
    <cellStyle name="20% - Accent2 114 4 2 2" xfId="6216"/>
    <cellStyle name="20% - Accent2 114 4 3" xfId="6217"/>
    <cellStyle name="20% - Accent2 114 5" xfId="6218"/>
    <cellStyle name="20% - Accent2 114 5 2" xfId="6219"/>
    <cellStyle name="20% - Accent2 114 6" xfId="6220"/>
    <cellStyle name="20% - Accent2 114 7" xfId="6221"/>
    <cellStyle name="20% - Accent2 115" xfId="6222"/>
    <cellStyle name="20% - Accent2 115 2" xfId="6223"/>
    <cellStyle name="20% - Accent2 115 2 2" xfId="6224"/>
    <cellStyle name="20% - Accent2 115 2 2 2" xfId="6225"/>
    <cellStyle name="20% - Accent2 115 2 2 2 2" xfId="6226"/>
    <cellStyle name="20% - Accent2 115 2 2 2 3" xfId="6227"/>
    <cellStyle name="20% - Accent2 115 2 2 3" xfId="6228"/>
    <cellStyle name="20% - Accent2 115 2 2 4" xfId="6229"/>
    <cellStyle name="20% - Accent2 115 2 3" xfId="6230"/>
    <cellStyle name="20% - Accent2 115 2 3 2" xfId="6231"/>
    <cellStyle name="20% - Accent2 115 2 3 2 2" xfId="6232"/>
    <cellStyle name="20% - Accent2 115 2 3 3" xfId="6233"/>
    <cellStyle name="20% - Accent2 115 2 4" xfId="6234"/>
    <cellStyle name="20% - Accent2 115 2 4 2" xfId="6235"/>
    <cellStyle name="20% - Accent2 115 2 5" xfId="6236"/>
    <cellStyle name="20% - Accent2 115 3" xfId="6237"/>
    <cellStyle name="20% - Accent2 115 3 2" xfId="6238"/>
    <cellStyle name="20% - Accent2 115 3 2 2" xfId="6239"/>
    <cellStyle name="20% - Accent2 115 3 2 3" xfId="6240"/>
    <cellStyle name="20% - Accent2 115 3 3" xfId="6241"/>
    <cellStyle name="20% - Accent2 115 3 4" xfId="6242"/>
    <cellStyle name="20% - Accent2 115 4" xfId="6243"/>
    <cellStyle name="20% - Accent2 115 4 2" xfId="6244"/>
    <cellStyle name="20% - Accent2 115 4 2 2" xfId="6245"/>
    <cellStyle name="20% - Accent2 115 4 3" xfId="6246"/>
    <cellStyle name="20% - Accent2 115 5" xfId="6247"/>
    <cellStyle name="20% - Accent2 115 5 2" xfId="6248"/>
    <cellStyle name="20% - Accent2 115 6" xfId="6249"/>
    <cellStyle name="20% - Accent2 116" xfId="6250"/>
    <cellStyle name="20% - Accent2 116 2" xfId="6251"/>
    <cellStyle name="20% - Accent2 116 2 2" xfId="6252"/>
    <cellStyle name="20% - Accent2 116 2 2 2" xfId="6253"/>
    <cellStyle name="20% - Accent2 116 2 2 2 2" xfId="6254"/>
    <cellStyle name="20% - Accent2 116 2 2 2 3" xfId="6255"/>
    <cellStyle name="20% - Accent2 116 2 2 3" xfId="6256"/>
    <cellStyle name="20% - Accent2 116 2 2 4" xfId="6257"/>
    <cellStyle name="20% - Accent2 116 2 3" xfId="6258"/>
    <cellStyle name="20% - Accent2 116 2 3 2" xfId="6259"/>
    <cellStyle name="20% - Accent2 116 2 3 2 2" xfId="6260"/>
    <cellStyle name="20% - Accent2 116 2 3 3" xfId="6261"/>
    <cellStyle name="20% - Accent2 116 2 4" xfId="6262"/>
    <cellStyle name="20% - Accent2 116 2 4 2" xfId="6263"/>
    <cellStyle name="20% - Accent2 116 2 5" xfId="6264"/>
    <cellStyle name="20% - Accent2 116 3" xfId="6265"/>
    <cellStyle name="20% - Accent2 116 3 2" xfId="6266"/>
    <cellStyle name="20% - Accent2 116 3 2 2" xfId="6267"/>
    <cellStyle name="20% - Accent2 116 3 2 3" xfId="6268"/>
    <cellStyle name="20% - Accent2 116 3 3" xfId="6269"/>
    <cellStyle name="20% - Accent2 116 3 4" xfId="6270"/>
    <cellStyle name="20% - Accent2 116 4" xfId="6271"/>
    <cellStyle name="20% - Accent2 116 4 2" xfId="6272"/>
    <cellStyle name="20% - Accent2 116 4 2 2" xfId="6273"/>
    <cellStyle name="20% - Accent2 116 4 3" xfId="6274"/>
    <cellStyle name="20% - Accent2 116 5" xfId="6275"/>
    <cellStyle name="20% - Accent2 116 5 2" xfId="6276"/>
    <cellStyle name="20% - Accent2 116 6" xfId="6277"/>
    <cellStyle name="20% - Accent2 117" xfId="6278"/>
    <cellStyle name="20% - Accent2 117 2" xfId="6279"/>
    <cellStyle name="20% - Accent2 117 2 2" xfId="6280"/>
    <cellStyle name="20% - Accent2 117 2 2 2" xfId="6281"/>
    <cellStyle name="20% - Accent2 117 2 2 2 2" xfId="6282"/>
    <cellStyle name="20% - Accent2 117 2 2 2 3" xfId="6283"/>
    <cellStyle name="20% - Accent2 117 2 2 3" xfId="6284"/>
    <cellStyle name="20% - Accent2 117 2 2 4" xfId="6285"/>
    <cellStyle name="20% - Accent2 117 2 3" xfId="6286"/>
    <cellStyle name="20% - Accent2 117 2 3 2" xfId="6287"/>
    <cellStyle name="20% - Accent2 117 2 3 2 2" xfId="6288"/>
    <cellStyle name="20% - Accent2 117 2 3 3" xfId="6289"/>
    <cellStyle name="20% - Accent2 117 2 4" xfId="6290"/>
    <cellStyle name="20% - Accent2 117 2 4 2" xfId="6291"/>
    <cellStyle name="20% - Accent2 117 2 5" xfId="6292"/>
    <cellStyle name="20% - Accent2 117 3" xfId="6293"/>
    <cellStyle name="20% - Accent2 117 3 2" xfId="6294"/>
    <cellStyle name="20% - Accent2 117 3 2 2" xfId="6295"/>
    <cellStyle name="20% - Accent2 117 3 2 3" xfId="6296"/>
    <cellStyle name="20% - Accent2 117 3 3" xfId="6297"/>
    <cellStyle name="20% - Accent2 117 3 4" xfId="6298"/>
    <cellStyle name="20% - Accent2 117 4" xfId="6299"/>
    <cellStyle name="20% - Accent2 117 4 2" xfId="6300"/>
    <cellStyle name="20% - Accent2 117 4 2 2" xfId="6301"/>
    <cellStyle name="20% - Accent2 117 4 3" xfId="6302"/>
    <cellStyle name="20% - Accent2 117 5" xfId="6303"/>
    <cellStyle name="20% - Accent2 117 5 2" xfId="6304"/>
    <cellStyle name="20% - Accent2 117 6" xfId="6305"/>
    <cellStyle name="20% - Accent2 118" xfId="6306"/>
    <cellStyle name="20% - Accent2 118 2" xfId="6307"/>
    <cellStyle name="20% - Accent2 118 2 2" xfId="6308"/>
    <cellStyle name="20% - Accent2 118 2 2 2" xfId="6309"/>
    <cellStyle name="20% - Accent2 118 2 2 2 2" xfId="6310"/>
    <cellStyle name="20% - Accent2 118 2 2 2 3" xfId="6311"/>
    <cellStyle name="20% - Accent2 118 2 2 3" xfId="6312"/>
    <cellStyle name="20% - Accent2 118 2 2 4" xfId="6313"/>
    <cellStyle name="20% - Accent2 118 2 3" xfId="6314"/>
    <cellStyle name="20% - Accent2 118 2 3 2" xfId="6315"/>
    <cellStyle name="20% - Accent2 118 2 3 2 2" xfId="6316"/>
    <cellStyle name="20% - Accent2 118 2 3 3" xfId="6317"/>
    <cellStyle name="20% - Accent2 118 2 4" xfId="6318"/>
    <cellStyle name="20% - Accent2 118 2 4 2" xfId="6319"/>
    <cellStyle name="20% - Accent2 118 2 5" xfId="6320"/>
    <cellStyle name="20% - Accent2 118 3" xfId="6321"/>
    <cellStyle name="20% - Accent2 118 3 2" xfId="6322"/>
    <cellStyle name="20% - Accent2 118 3 2 2" xfId="6323"/>
    <cellStyle name="20% - Accent2 118 3 2 3" xfId="6324"/>
    <cellStyle name="20% - Accent2 118 3 3" xfId="6325"/>
    <cellStyle name="20% - Accent2 118 3 4" xfId="6326"/>
    <cellStyle name="20% - Accent2 118 4" xfId="6327"/>
    <cellStyle name="20% - Accent2 118 4 2" xfId="6328"/>
    <cellStyle name="20% - Accent2 118 4 2 2" xfId="6329"/>
    <cellStyle name="20% - Accent2 118 4 3" xfId="6330"/>
    <cellStyle name="20% - Accent2 118 5" xfId="6331"/>
    <cellStyle name="20% - Accent2 118 5 2" xfId="6332"/>
    <cellStyle name="20% - Accent2 118 6" xfId="6333"/>
    <cellStyle name="20% - Accent2 119" xfId="6334"/>
    <cellStyle name="20% - Accent2 119 2" xfId="6335"/>
    <cellStyle name="20% - Accent2 119 2 2" xfId="6336"/>
    <cellStyle name="20% - Accent2 119 2 2 2" xfId="6337"/>
    <cellStyle name="20% - Accent2 119 2 2 2 2" xfId="6338"/>
    <cellStyle name="20% - Accent2 119 2 2 2 3" xfId="6339"/>
    <cellStyle name="20% - Accent2 119 2 2 3" xfId="6340"/>
    <cellStyle name="20% - Accent2 119 2 2 4" xfId="6341"/>
    <cellStyle name="20% - Accent2 119 2 3" xfId="6342"/>
    <cellStyle name="20% - Accent2 119 2 3 2" xfId="6343"/>
    <cellStyle name="20% - Accent2 119 2 3 2 2" xfId="6344"/>
    <cellStyle name="20% - Accent2 119 2 3 3" xfId="6345"/>
    <cellStyle name="20% - Accent2 119 2 4" xfId="6346"/>
    <cellStyle name="20% - Accent2 119 2 4 2" xfId="6347"/>
    <cellStyle name="20% - Accent2 119 2 5" xfId="6348"/>
    <cellStyle name="20% - Accent2 119 3" xfId="6349"/>
    <cellStyle name="20% - Accent2 119 3 2" xfId="6350"/>
    <cellStyle name="20% - Accent2 119 3 2 2" xfId="6351"/>
    <cellStyle name="20% - Accent2 119 3 2 3" xfId="6352"/>
    <cellStyle name="20% - Accent2 119 3 3" xfId="6353"/>
    <cellStyle name="20% - Accent2 119 3 4" xfId="6354"/>
    <cellStyle name="20% - Accent2 119 4" xfId="6355"/>
    <cellStyle name="20% - Accent2 119 4 2" xfId="6356"/>
    <cellStyle name="20% - Accent2 119 4 2 2" xfId="6357"/>
    <cellStyle name="20% - Accent2 119 4 3" xfId="6358"/>
    <cellStyle name="20% - Accent2 119 5" xfId="6359"/>
    <cellStyle name="20% - Accent2 119 5 2" xfId="6360"/>
    <cellStyle name="20% - Accent2 119 6" xfId="6361"/>
    <cellStyle name="20% - Accent2 12" xfId="6362"/>
    <cellStyle name="20% - Accent2 12 10" xfId="6363"/>
    <cellStyle name="20% - Accent2 12 11" xfId="6364"/>
    <cellStyle name="20% - Accent2 12 12" xfId="6365"/>
    <cellStyle name="20% - Accent2 12 2" xfId="6366"/>
    <cellStyle name="20% - Accent2 12 2 10" xfId="6367"/>
    <cellStyle name="20% - Accent2 12 2 2" xfId="6368"/>
    <cellStyle name="20% - Accent2 12 2 3" xfId="6369"/>
    <cellStyle name="20% - Accent2 12 2 4" xfId="6370"/>
    <cellStyle name="20% - Accent2 12 2 5" xfId="6371"/>
    <cellStyle name="20% - Accent2 12 2 6" xfId="6372"/>
    <cellStyle name="20% - Accent2 12 2 7" xfId="6373"/>
    <cellStyle name="20% - Accent2 12 2 8" xfId="6374"/>
    <cellStyle name="20% - Accent2 12 2 9" xfId="6375"/>
    <cellStyle name="20% - Accent2 12 3" xfId="6376"/>
    <cellStyle name="20% - Accent2 12 3 2" xfId="6377"/>
    <cellStyle name="20% - Accent2 12 4" xfId="6378"/>
    <cellStyle name="20% - Accent2 12 5" xfId="6379"/>
    <cellStyle name="20% - Accent2 12 6" xfId="6380"/>
    <cellStyle name="20% - Accent2 12 7" xfId="6381"/>
    <cellStyle name="20% - Accent2 12 8" xfId="6382"/>
    <cellStyle name="20% - Accent2 12 9" xfId="6383"/>
    <cellStyle name="20% - Accent2 120" xfId="6384"/>
    <cellStyle name="20% - Accent2 120 2" xfId="6385"/>
    <cellStyle name="20% - Accent2 120 2 2" xfId="6386"/>
    <cellStyle name="20% - Accent2 120 2 2 2" xfId="6387"/>
    <cellStyle name="20% - Accent2 120 2 2 3" xfId="6388"/>
    <cellStyle name="20% - Accent2 120 2 3" xfId="6389"/>
    <cellStyle name="20% - Accent2 120 2 4" xfId="6390"/>
    <cellStyle name="20% - Accent2 120 3" xfId="6391"/>
    <cellStyle name="20% - Accent2 120 3 2" xfId="6392"/>
    <cellStyle name="20% - Accent2 120 3 2 2" xfId="6393"/>
    <cellStyle name="20% - Accent2 120 3 3" xfId="6394"/>
    <cellStyle name="20% - Accent2 120 4" xfId="6395"/>
    <cellStyle name="20% - Accent2 120 4 2" xfId="6396"/>
    <cellStyle name="20% - Accent2 120 5" xfId="6397"/>
    <cellStyle name="20% - Accent2 121" xfId="6398"/>
    <cellStyle name="20% - Accent2 121 2" xfId="6399"/>
    <cellStyle name="20% - Accent2 121 2 2" xfId="6400"/>
    <cellStyle name="20% - Accent2 121 2 2 2" xfId="6401"/>
    <cellStyle name="20% - Accent2 121 2 3" xfId="6402"/>
    <cellStyle name="20% - Accent2 121 3" xfId="6403"/>
    <cellStyle name="20% - Accent2 121 3 2" xfId="6404"/>
    <cellStyle name="20% - Accent2 121 3 2 2" xfId="6405"/>
    <cellStyle name="20% - Accent2 121 3 3" xfId="6406"/>
    <cellStyle name="20% - Accent2 121 4" xfId="6407"/>
    <cellStyle name="20% - Accent2 121 4 2" xfId="6408"/>
    <cellStyle name="20% - Accent2 121 5" xfId="6409"/>
    <cellStyle name="20% - Accent2 122" xfId="6410"/>
    <cellStyle name="20% - Accent2 122 2" xfId="6411"/>
    <cellStyle name="20% - Accent2 122 2 2" xfId="6412"/>
    <cellStyle name="20% - Accent2 122 2 3" xfId="6413"/>
    <cellStyle name="20% - Accent2 122 3" xfId="6414"/>
    <cellStyle name="20% - Accent2 122 4" xfId="6415"/>
    <cellStyle name="20% - Accent2 123" xfId="6416"/>
    <cellStyle name="20% - Accent2 123 2" xfId="6417"/>
    <cellStyle name="20% - Accent2 123 2 2" xfId="6418"/>
    <cellStyle name="20% - Accent2 123 2 3" xfId="6419"/>
    <cellStyle name="20% - Accent2 123 3" xfId="6420"/>
    <cellStyle name="20% - Accent2 123 4" xfId="6421"/>
    <cellStyle name="20% - Accent2 124" xfId="6422"/>
    <cellStyle name="20% - Accent2 124 2" xfId="6423"/>
    <cellStyle name="20% - Accent2 124 3" xfId="6424"/>
    <cellStyle name="20% - Accent2 125" xfId="6425"/>
    <cellStyle name="20% - Accent2 125 2" xfId="6426"/>
    <cellStyle name="20% - Accent2 126" xfId="6427"/>
    <cellStyle name="20% - Accent2 126 2" xfId="6428"/>
    <cellStyle name="20% - Accent2 127" xfId="6429"/>
    <cellStyle name="20% - Accent2 127 2" xfId="6430"/>
    <cellStyle name="20% - Accent2 128" xfId="6431"/>
    <cellStyle name="20% - Accent2 128 2" xfId="6432"/>
    <cellStyle name="20% - Accent2 129" xfId="6433"/>
    <cellStyle name="20% - Accent2 129 2" xfId="6434"/>
    <cellStyle name="20% - Accent2 13" xfId="6435"/>
    <cellStyle name="20% - Accent2 13 10" xfId="6436"/>
    <cellStyle name="20% - Accent2 13 11" xfId="6437"/>
    <cellStyle name="20% - Accent2 13 12" xfId="6438"/>
    <cellStyle name="20% - Accent2 13 2" xfId="6439"/>
    <cellStyle name="20% - Accent2 13 2 10" xfId="6440"/>
    <cellStyle name="20% - Accent2 13 2 2" xfId="6441"/>
    <cellStyle name="20% - Accent2 13 2 3" xfId="6442"/>
    <cellStyle name="20% - Accent2 13 2 4" xfId="6443"/>
    <cellStyle name="20% - Accent2 13 2 5" xfId="6444"/>
    <cellStyle name="20% - Accent2 13 2 6" xfId="6445"/>
    <cellStyle name="20% - Accent2 13 2 7" xfId="6446"/>
    <cellStyle name="20% - Accent2 13 2 8" xfId="6447"/>
    <cellStyle name="20% - Accent2 13 2 9" xfId="6448"/>
    <cellStyle name="20% - Accent2 13 3" xfId="6449"/>
    <cellStyle name="20% - Accent2 13 3 2" xfId="6450"/>
    <cellStyle name="20% - Accent2 13 4" xfId="6451"/>
    <cellStyle name="20% - Accent2 13 5" xfId="6452"/>
    <cellStyle name="20% - Accent2 13 6" xfId="6453"/>
    <cellStyle name="20% - Accent2 13 7" xfId="6454"/>
    <cellStyle name="20% - Accent2 13 8" xfId="6455"/>
    <cellStyle name="20% - Accent2 13 9" xfId="6456"/>
    <cellStyle name="20% - Accent2 130" xfId="6457"/>
    <cellStyle name="20% - Accent2 131" xfId="6458"/>
    <cellStyle name="20% - Accent2 132" xfId="6459"/>
    <cellStyle name="20% - Accent2 133" xfId="6460"/>
    <cellStyle name="20% - Accent2 134" xfId="6461"/>
    <cellStyle name="20% - Accent2 135" xfId="6462"/>
    <cellStyle name="20% - Accent2 136" xfId="6463"/>
    <cellStyle name="20% - Accent2 137" xfId="6464"/>
    <cellStyle name="20% - Accent2 138" xfId="6465"/>
    <cellStyle name="20% - Accent2 139" xfId="6466"/>
    <cellStyle name="20% - Accent2 14" xfId="6467"/>
    <cellStyle name="20% - Accent2 14 10" xfId="6468"/>
    <cellStyle name="20% - Accent2 14 11" xfId="6469"/>
    <cellStyle name="20% - Accent2 14 12" xfId="6470"/>
    <cellStyle name="20% - Accent2 14 2" xfId="6471"/>
    <cellStyle name="20% - Accent2 14 2 2" xfId="6472"/>
    <cellStyle name="20% - Accent2 14 3" xfId="6473"/>
    <cellStyle name="20% - Accent2 14 3 2" xfId="6474"/>
    <cellStyle name="20% - Accent2 14 4" xfId="6475"/>
    <cellStyle name="20% - Accent2 14 5" xfId="6476"/>
    <cellStyle name="20% - Accent2 14 6" xfId="6477"/>
    <cellStyle name="20% - Accent2 14 7" xfId="6478"/>
    <cellStyle name="20% - Accent2 14 8" xfId="6479"/>
    <cellStyle name="20% - Accent2 14 9" xfId="6480"/>
    <cellStyle name="20% - Accent2 140" xfId="6481"/>
    <cellStyle name="20% - Accent2 141" xfId="6482"/>
    <cellStyle name="20% - Accent2 142" xfId="6483"/>
    <cellStyle name="20% - Accent2 143" xfId="6484"/>
    <cellStyle name="20% - Accent2 144" xfId="6485"/>
    <cellStyle name="20% - Accent2 145" xfId="6486"/>
    <cellStyle name="20% - Accent2 146" xfId="6487"/>
    <cellStyle name="20% - Accent2 147" xfId="6488"/>
    <cellStyle name="20% - Accent2 148" xfId="6489"/>
    <cellStyle name="20% - Accent2 149" xfId="6490"/>
    <cellStyle name="20% - Accent2 15" xfId="6491"/>
    <cellStyle name="20% - Accent2 15 10" xfId="6492"/>
    <cellStyle name="20% - Accent2 15 11" xfId="6493"/>
    <cellStyle name="20% - Accent2 15 12" xfId="6494"/>
    <cellStyle name="20% - Accent2 15 2" xfId="6495"/>
    <cellStyle name="20% - Accent2 15 2 2" xfId="6496"/>
    <cellStyle name="20% - Accent2 15 3" xfId="6497"/>
    <cellStyle name="20% - Accent2 15 3 2" xfId="6498"/>
    <cellStyle name="20% - Accent2 15 4" xfId="6499"/>
    <cellStyle name="20% - Accent2 15 5" xfId="6500"/>
    <cellStyle name="20% - Accent2 15 6" xfId="6501"/>
    <cellStyle name="20% - Accent2 15 7" xfId="6502"/>
    <cellStyle name="20% - Accent2 15 8" xfId="6503"/>
    <cellStyle name="20% - Accent2 15 9" xfId="6504"/>
    <cellStyle name="20% - Accent2 150" xfId="6505"/>
    <cellStyle name="20% - Accent2 151" xfId="6506"/>
    <cellStyle name="20% - Accent2 152" xfId="6507"/>
    <cellStyle name="20% - Accent2 153" xfId="6508"/>
    <cellStyle name="20% - Accent2 154" xfId="6509"/>
    <cellStyle name="20% - Accent2 155" xfId="6510"/>
    <cellStyle name="20% - Accent2 156" xfId="6511"/>
    <cellStyle name="20% - Accent2 157" xfId="6512"/>
    <cellStyle name="20% - Accent2 158" xfId="6513"/>
    <cellStyle name="20% - Accent2 159" xfId="6514"/>
    <cellStyle name="20% - Accent2 16" xfId="6515"/>
    <cellStyle name="20% - Accent2 16 2" xfId="6516"/>
    <cellStyle name="20% - Accent2 16 2 2" xfId="6517"/>
    <cellStyle name="20% - Accent2 16 3" xfId="6518"/>
    <cellStyle name="20% - Accent2 16 3 2" xfId="6519"/>
    <cellStyle name="20% - Accent2 16 4" xfId="6520"/>
    <cellStyle name="20% - Accent2 160" xfId="6521"/>
    <cellStyle name="20% - Accent2 161" xfId="6522"/>
    <cellStyle name="20% - Accent2 162" xfId="6523"/>
    <cellStyle name="20% - Accent2 163" xfId="6524"/>
    <cellStyle name="20% - Accent2 17" xfId="6525"/>
    <cellStyle name="20% - Accent2 17 2" xfId="6526"/>
    <cellStyle name="20% - Accent2 17 2 2" xfId="6527"/>
    <cellStyle name="20% - Accent2 17 3" xfId="6528"/>
    <cellStyle name="20% - Accent2 17 3 2" xfId="6529"/>
    <cellStyle name="20% - Accent2 17 4" xfId="6530"/>
    <cellStyle name="20% - Accent2 18" xfId="6531"/>
    <cellStyle name="20% - Accent2 18 2" xfId="6532"/>
    <cellStyle name="20% - Accent2 18 2 2" xfId="6533"/>
    <cellStyle name="20% - Accent2 18 3" xfId="6534"/>
    <cellStyle name="20% - Accent2 18 3 2" xfId="6535"/>
    <cellStyle name="20% - Accent2 18 4" xfId="6536"/>
    <cellStyle name="20% - Accent2 19" xfId="6537"/>
    <cellStyle name="20% - Accent2 19 2" xfId="6538"/>
    <cellStyle name="20% - Accent2 19 2 2" xfId="6539"/>
    <cellStyle name="20% - Accent2 19 3" xfId="6540"/>
    <cellStyle name="20% - Accent2 19 3 2" xfId="6541"/>
    <cellStyle name="20% - Accent2 19 4" xfId="6542"/>
    <cellStyle name="20% - Accent2 2" xfId="15"/>
    <cellStyle name="20% - Accent2 2 10" xfId="6543"/>
    <cellStyle name="20% - Accent2 2 11" xfId="6544"/>
    <cellStyle name="20% - Accent2 2 2" xfId="6545"/>
    <cellStyle name="20% - Accent2 2 2 10" xfId="6546"/>
    <cellStyle name="20% - Accent2 2 2 10 10" xfId="6547"/>
    <cellStyle name="20% - Accent2 2 2 10 2" xfId="6548"/>
    <cellStyle name="20% - Accent2 2 2 10 3" xfId="6549"/>
    <cellStyle name="20% - Accent2 2 2 10 4" xfId="6550"/>
    <cellStyle name="20% - Accent2 2 2 10 5" xfId="6551"/>
    <cellStyle name="20% - Accent2 2 2 10 6" xfId="6552"/>
    <cellStyle name="20% - Accent2 2 2 10 7" xfId="6553"/>
    <cellStyle name="20% - Accent2 2 2 10 8" xfId="6554"/>
    <cellStyle name="20% - Accent2 2 2 10 9" xfId="6555"/>
    <cellStyle name="20% - Accent2 2 2 11" xfId="6556"/>
    <cellStyle name="20% - Accent2 2 2 12" xfId="6557"/>
    <cellStyle name="20% - Accent2 2 2 13" xfId="6558"/>
    <cellStyle name="20% - Accent2 2 2 14" xfId="6559"/>
    <cellStyle name="20% - Accent2 2 2 15" xfId="6560"/>
    <cellStyle name="20% - Accent2 2 2 16" xfId="6561"/>
    <cellStyle name="20% - Accent2 2 2 17" xfId="6562"/>
    <cellStyle name="20% - Accent2 2 2 18" xfId="6563"/>
    <cellStyle name="20% - Accent2 2 2 19" xfId="6564"/>
    <cellStyle name="20% - Accent2 2 2 2" xfId="6565"/>
    <cellStyle name="20% - Accent2 2 2 2 10" xfId="6566"/>
    <cellStyle name="20% - Accent2 2 2 2 11" xfId="6567"/>
    <cellStyle name="20% - Accent2 2 2 2 2" xfId="6568"/>
    <cellStyle name="20% - Accent2 2 2 2 2 10" xfId="6569"/>
    <cellStyle name="20% - Accent2 2 2 2 2 2" xfId="6570"/>
    <cellStyle name="20% - Accent2 2 2 2 2 3" xfId="6571"/>
    <cellStyle name="20% - Accent2 2 2 2 2 4" xfId="6572"/>
    <cellStyle name="20% - Accent2 2 2 2 2 5" xfId="6573"/>
    <cellStyle name="20% - Accent2 2 2 2 2 6" xfId="6574"/>
    <cellStyle name="20% - Accent2 2 2 2 2 7" xfId="6575"/>
    <cellStyle name="20% - Accent2 2 2 2 2 8" xfId="6576"/>
    <cellStyle name="20% - Accent2 2 2 2 2 9" xfId="6577"/>
    <cellStyle name="20% - Accent2 2 2 2 3" xfId="6578"/>
    <cellStyle name="20% - Accent2 2 2 2 4" xfId="6579"/>
    <cellStyle name="20% - Accent2 2 2 2 5" xfId="6580"/>
    <cellStyle name="20% - Accent2 2 2 2 6" xfId="6581"/>
    <cellStyle name="20% - Accent2 2 2 2 7" xfId="6582"/>
    <cellStyle name="20% - Accent2 2 2 2 8" xfId="6583"/>
    <cellStyle name="20% - Accent2 2 2 2 9" xfId="6584"/>
    <cellStyle name="20% - Accent2 2 2 3" xfId="6585"/>
    <cellStyle name="20% - Accent2 2 2 3 10" xfId="6586"/>
    <cellStyle name="20% - Accent2 2 2 3 11" xfId="6587"/>
    <cellStyle name="20% - Accent2 2 2 3 2" xfId="6588"/>
    <cellStyle name="20% - Accent2 2 2 3 2 10" xfId="6589"/>
    <cellStyle name="20% - Accent2 2 2 3 2 2" xfId="6590"/>
    <cellStyle name="20% - Accent2 2 2 3 2 3" xfId="6591"/>
    <cellStyle name="20% - Accent2 2 2 3 2 4" xfId="6592"/>
    <cellStyle name="20% - Accent2 2 2 3 2 5" xfId="6593"/>
    <cellStyle name="20% - Accent2 2 2 3 2 6" xfId="6594"/>
    <cellStyle name="20% - Accent2 2 2 3 2 7" xfId="6595"/>
    <cellStyle name="20% - Accent2 2 2 3 2 8" xfId="6596"/>
    <cellStyle name="20% - Accent2 2 2 3 2 9" xfId="6597"/>
    <cellStyle name="20% - Accent2 2 2 3 3" xfId="6598"/>
    <cellStyle name="20% - Accent2 2 2 3 4" xfId="6599"/>
    <cellStyle name="20% - Accent2 2 2 3 5" xfId="6600"/>
    <cellStyle name="20% - Accent2 2 2 3 6" xfId="6601"/>
    <cellStyle name="20% - Accent2 2 2 3 7" xfId="6602"/>
    <cellStyle name="20% - Accent2 2 2 3 8" xfId="6603"/>
    <cellStyle name="20% - Accent2 2 2 3 9" xfId="6604"/>
    <cellStyle name="20% - Accent2 2 2 4" xfId="6605"/>
    <cellStyle name="20% - Accent2 2 2 4 10" xfId="6606"/>
    <cellStyle name="20% - Accent2 2 2 4 11" xfId="6607"/>
    <cellStyle name="20% - Accent2 2 2 4 2" xfId="6608"/>
    <cellStyle name="20% - Accent2 2 2 4 2 10" xfId="6609"/>
    <cellStyle name="20% - Accent2 2 2 4 2 2" xfId="6610"/>
    <cellStyle name="20% - Accent2 2 2 4 2 3" xfId="6611"/>
    <cellStyle name="20% - Accent2 2 2 4 2 4" xfId="6612"/>
    <cellStyle name="20% - Accent2 2 2 4 2 5" xfId="6613"/>
    <cellStyle name="20% - Accent2 2 2 4 2 6" xfId="6614"/>
    <cellStyle name="20% - Accent2 2 2 4 2 7" xfId="6615"/>
    <cellStyle name="20% - Accent2 2 2 4 2 8" xfId="6616"/>
    <cellStyle name="20% - Accent2 2 2 4 2 9" xfId="6617"/>
    <cellStyle name="20% - Accent2 2 2 4 3" xfId="6618"/>
    <cellStyle name="20% - Accent2 2 2 4 4" xfId="6619"/>
    <cellStyle name="20% - Accent2 2 2 4 5" xfId="6620"/>
    <cellStyle name="20% - Accent2 2 2 4 6" xfId="6621"/>
    <cellStyle name="20% - Accent2 2 2 4 7" xfId="6622"/>
    <cellStyle name="20% - Accent2 2 2 4 8" xfId="6623"/>
    <cellStyle name="20% - Accent2 2 2 4 9" xfId="6624"/>
    <cellStyle name="20% - Accent2 2 2 5" xfId="6625"/>
    <cellStyle name="20% - Accent2 2 2 5 10" xfId="6626"/>
    <cellStyle name="20% - Accent2 2 2 5 11" xfId="6627"/>
    <cellStyle name="20% - Accent2 2 2 5 2" xfId="6628"/>
    <cellStyle name="20% - Accent2 2 2 5 2 10" xfId="6629"/>
    <cellStyle name="20% - Accent2 2 2 5 2 2" xfId="6630"/>
    <cellStyle name="20% - Accent2 2 2 5 2 3" xfId="6631"/>
    <cellStyle name="20% - Accent2 2 2 5 2 4" xfId="6632"/>
    <cellStyle name="20% - Accent2 2 2 5 2 5" xfId="6633"/>
    <cellStyle name="20% - Accent2 2 2 5 2 6" xfId="6634"/>
    <cellStyle name="20% - Accent2 2 2 5 2 7" xfId="6635"/>
    <cellStyle name="20% - Accent2 2 2 5 2 8" xfId="6636"/>
    <cellStyle name="20% - Accent2 2 2 5 2 9" xfId="6637"/>
    <cellStyle name="20% - Accent2 2 2 5 3" xfId="6638"/>
    <cellStyle name="20% - Accent2 2 2 5 4" xfId="6639"/>
    <cellStyle name="20% - Accent2 2 2 5 5" xfId="6640"/>
    <cellStyle name="20% - Accent2 2 2 5 6" xfId="6641"/>
    <cellStyle name="20% - Accent2 2 2 5 7" xfId="6642"/>
    <cellStyle name="20% - Accent2 2 2 5 8" xfId="6643"/>
    <cellStyle name="20% - Accent2 2 2 5 9" xfId="6644"/>
    <cellStyle name="20% - Accent2 2 2 6" xfId="6645"/>
    <cellStyle name="20% - Accent2 2 2 6 10" xfId="6646"/>
    <cellStyle name="20% - Accent2 2 2 6 11" xfId="6647"/>
    <cellStyle name="20% - Accent2 2 2 6 2" xfId="6648"/>
    <cellStyle name="20% - Accent2 2 2 6 2 10" xfId="6649"/>
    <cellStyle name="20% - Accent2 2 2 6 2 2" xfId="6650"/>
    <cellStyle name="20% - Accent2 2 2 6 2 3" xfId="6651"/>
    <cellStyle name="20% - Accent2 2 2 6 2 4" xfId="6652"/>
    <cellStyle name="20% - Accent2 2 2 6 2 5" xfId="6653"/>
    <cellStyle name="20% - Accent2 2 2 6 2 6" xfId="6654"/>
    <cellStyle name="20% - Accent2 2 2 6 2 7" xfId="6655"/>
    <cellStyle name="20% - Accent2 2 2 6 2 8" xfId="6656"/>
    <cellStyle name="20% - Accent2 2 2 6 2 9" xfId="6657"/>
    <cellStyle name="20% - Accent2 2 2 6 3" xfId="6658"/>
    <cellStyle name="20% - Accent2 2 2 6 4" xfId="6659"/>
    <cellStyle name="20% - Accent2 2 2 6 5" xfId="6660"/>
    <cellStyle name="20% - Accent2 2 2 6 6" xfId="6661"/>
    <cellStyle name="20% - Accent2 2 2 6 7" xfId="6662"/>
    <cellStyle name="20% - Accent2 2 2 6 8" xfId="6663"/>
    <cellStyle name="20% - Accent2 2 2 6 9" xfId="6664"/>
    <cellStyle name="20% - Accent2 2 2 7" xfId="6665"/>
    <cellStyle name="20% - Accent2 2 2 7 10" xfId="6666"/>
    <cellStyle name="20% - Accent2 2 2 7 11" xfId="6667"/>
    <cellStyle name="20% - Accent2 2 2 7 2" xfId="6668"/>
    <cellStyle name="20% - Accent2 2 2 7 2 10" xfId="6669"/>
    <cellStyle name="20% - Accent2 2 2 7 2 2" xfId="6670"/>
    <cellStyle name="20% - Accent2 2 2 7 2 3" xfId="6671"/>
    <cellStyle name="20% - Accent2 2 2 7 2 4" xfId="6672"/>
    <cellStyle name="20% - Accent2 2 2 7 2 5" xfId="6673"/>
    <cellStyle name="20% - Accent2 2 2 7 2 6" xfId="6674"/>
    <cellStyle name="20% - Accent2 2 2 7 2 7" xfId="6675"/>
    <cellStyle name="20% - Accent2 2 2 7 2 8" xfId="6676"/>
    <cellStyle name="20% - Accent2 2 2 7 2 9" xfId="6677"/>
    <cellStyle name="20% - Accent2 2 2 7 3" xfId="6678"/>
    <cellStyle name="20% - Accent2 2 2 7 4" xfId="6679"/>
    <cellStyle name="20% - Accent2 2 2 7 5" xfId="6680"/>
    <cellStyle name="20% - Accent2 2 2 7 6" xfId="6681"/>
    <cellStyle name="20% - Accent2 2 2 7 7" xfId="6682"/>
    <cellStyle name="20% - Accent2 2 2 7 8" xfId="6683"/>
    <cellStyle name="20% - Accent2 2 2 7 9" xfId="6684"/>
    <cellStyle name="20% - Accent2 2 2 8" xfId="6685"/>
    <cellStyle name="20% - Accent2 2 2 8 10" xfId="6686"/>
    <cellStyle name="20% - Accent2 2 2 8 11" xfId="6687"/>
    <cellStyle name="20% - Accent2 2 2 8 2" xfId="6688"/>
    <cellStyle name="20% - Accent2 2 2 8 2 10" xfId="6689"/>
    <cellStyle name="20% - Accent2 2 2 8 2 2" xfId="6690"/>
    <cellStyle name="20% - Accent2 2 2 8 2 3" xfId="6691"/>
    <cellStyle name="20% - Accent2 2 2 8 2 4" xfId="6692"/>
    <cellStyle name="20% - Accent2 2 2 8 2 5" xfId="6693"/>
    <cellStyle name="20% - Accent2 2 2 8 2 6" xfId="6694"/>
    <cellStyle name="20% - Accent2 2 2 8 2 7" xfId="6695"/>
    <cellStyle name="20% - Accent2 2 2 8 2 8" xfId="6696"/>
    <cellStyle name="20% - Accent2 2 2 8 2 9" xfId="6697"/>
    <cellStyle name="20% - Accent2 2 2 8 3" xfId="6698"/>
    <cellStyle name="20% - Accent2 2 2 8 4" xfId="6699"/>
    <cellStyle name="20% - Accent2 2 2 8 5" xfId="6700"/>
    <cellStyle name="20% - Accent2 2 2 8 6" xfId="6701"/>
    <cellStyle name="20% - Accent2 2 2 8 7" xfId="6702"/>
    <cellStyle name="20% - Accent2 2 2 8 8" xfId="6703"/>
    <cellStyle name="20% - Accent2 2 2 8 9" xfId="6704"/>
    <cellStyle name="20% - Accent2 2 2 9" xfId="6705"/>
    <cellStyle name="20% - Accent2 2 2 9 10" xfId="6706"/>
    <cellStyle name="20% - Accent2 2 2 9 11" xfId="6707"/>
    <cellStyle name="20% - Accent2 2 2 9 2" xfId="6708"/>
    <cellStyle name="20% - Accent2 2 2 9 2 10" xfId="6709"/>
    <cellStyle name="20% - Accent2 2 2 9 2 2" xfId="6710"/>
    <cellStyle name="20% - Accent2 2 2 9 2 3" xfId="6711"/>
    <cellStyle name="20% - Accent2 2 2 9 2 4" xfId="6712"/>
    <cellStyle name="20% - Accent2 2 2 9 2 5" xfId="6713"/>
    <cellStyle name="20% - Accent2 2 2 9 2 6" xfId="6714"/>
    <cellStyle name="20% - Accent2 2 2 9 2 7" xfId="6715"/>
    <cellStyle name="20% - Accent2 2 2 9 2 8" xfId="6716"/>
    <cellStyle name="20% - Accent2 2 2 9 2 9" xfId="6717"/>
    <cellStyle name="20% - Accent2 2 2 9 3" xfId="6718"/>
    <cellStyle name="20% - Accent2 2 2 9 4" xfId="6719"/>
    <cellStyle name="20% - Accent2 2 2 9 5" xfId="6720"/>
    <cellStyle name="20% - Accent2 2 2 9 6" xfId="6721"/>
    <cellStyle name="20% - Accent2 2 2 9 7" xfId="6722"/>
    <cellStyle name="20% - Accent2 2 2 9 8" xfId="6723"/>
    <cellStyle name="20% - Accent2 2 2 9 9" xfId="6724"/>
    <cellStyle name="20% - Accent2 2 3" xfId="6725"/>
    <cellStyle name="20% - Accent2 2 3 10" xfId="6726"/>
    <cellStyle name="20% - Accent2 2 3 10 10" xfId="6727"/>
    <cellStyle name="20% - Accent2 2 3 10 2" xfId="6728"/>
    <cellStyle name="20% - Accent2 2 3 10 3" xfId="6729"/>
    <cellStyle name="20% - Accent2 2 3 10 4" xfId="6730"/>
    <cellStyle name="20% - Accent2 2 3 10 5" xfId="6731"/>
    <cellStyle name="20% - Accent2 2 3 10 6" xfId="6732"/>
    <cellStyle name="20% - Accent2 2 3 10 7" xfId="6733"/>
    <cellStyle name="20% - Accent2 2 3 10 8" xfId="6734"/>
    <cellStyle name="20% - Accent2 2 3 10 9" xfId="6735"/>
    <cellStyle name="20% - Accent2 2 3 11" xfId="6736"/>
    <cellStyle name="20% - Accent2 2 3 12" xfId="6737"/>
    <cellStyle name="20% - Accent2 2 3 13" xfId="6738"/>
    <cellStyle name="20% - Accent2 2 3 14" xfId="6739"/>
    <cellStyle name="20% - Accent2 2 3 15" xfId="6740"/>
    <cellStyle name="20% - Accent2 2 3 16" xfId="6741"/>
    <cellStyle name="20% - Accent2 2 3 17" xfId="6742"/>
    <cellStyle name="20% - Accent2 2 3 18" xfId="6743"/>
    <cellStyle name="20% - Accent2 2 3 19" xfId="6744"/>
    <cellStyle name="20% - Accent2 2 3 2" xfId="6745"/>
    <cellStyle name="20% - Accent2 2 3 2 10" xfId="6746"/>
    <cellStyle name="20% - Accent2 2 3 2 11" xfId="6747"/>
    <cellStyle name="20% - Accent2 2 3 2 2" xfId="6748"/>
    <cellStyle name="20% - Accent2 2 3 2 2 10" xfId="6749"/>
    <cellStyle name="20% - Accent2 2 3 2 2 2" xfId="6750"/>
    <cellStyle name="20% - Accent2 2 3 2 2 3" xfId="6751"/>
    <cellStyle name="20% - Accent2 2 3 2 2 4" xfId="6752"/>
    <cellStyle name="20% - Accent2 2 3 2 2 5" xfId="6753"/>
    <cellStyle name="20% - Accent2 2 3 2 2 6" xfId="6754"/>
    <cellStyle name="20% - Accent2 2 3 2 2 7" xfId="6755"/>
    <cellStyle name="20% - Accent2 2 3 2 2 8" xfId="6756"/>
    <cellStyle name="20% - Accent2 2 3 2 2 9" xfId="6757"/>
    <cellStyle name="20% - Accent2 2 3 2 3" xfId="6758"/>
    <cellStyle name="20% - Accent2 2 3 2 4" xfId="6759"/>
    <cellStyle name="20% - Accent2 2 3 2 5" xfId="6760"/>
    <cellStyle name="20% - Accent2 2 3 2 6" xfId="6761"/>
    <cellStyle name="20% - Accent2 2 3 2 7" xfId="6762"/>
    <cellStyle name="20% - Accent2 2 3 2 8" xfId="6763"/>
    <cellStyle name="20% - Accent2 2 3 2 9" xfId="6764"/>
    <cellStyle name="20% - Accent2 2 3 3" xfId="6765"/>
    <cellStyle name="20% - Accent2 2 3 3 10" xfId="6766"/>
    <cellStyle name="20% - Accent2 2 3 3 11" xfId="6767"/>
    <cellStyle name="20% - Accent2 2 3 3 2" xfId="6768"/>
    <cellStyle name="20% - Accent2 2 3 3 2 10" xfId="6769"/>
    <cellStyle name="20% - Accent2 2 3 3 2 2" xfId="6770"/>
    <cellStyle name="20% - Accent2 2 3 3 2 3" xfId="6771"/>
    <cellStyle name="20% - Accent2 2 3 3 2 4" xfId="6772"/>
    <cellStyle name="20% - Accent2 2 3 3 2 5" xfId="6773"/>
    <cellStyle name="20% - Accent2 2 3 3 2 6" xfId="6774"/>
    <cellStyle name="20% - Accent2 2 3 3 2 7" xfId="6775"/>
    <cellStyle name="20% - Accent2 2 3 3 2 8" xfId="6776"/>
    <cellStyle name="20% - Accent2 2 3 3 2 9" xfId="6777"/>
    <cellStyle name="20% - Accent2 2 3 3 3" xfId="6778"/>
    <cellStyle name="20% - Accent2 2 3 3 4" xfId="6779"/>
    <cellStyle name="20% - Accent2 2 3 3 5" xfId="6780"/>
    <cellStyle name="20% - Accent2 2 3 3 6" xfId="6781"/>
    <cellStyle name="20% - Accent2 2 3 3 7" xfId="6782"/>
    <cellStyle name="20% - Accent2 2 3 3 8" xfId="6783"/>
    <cellStyle name="20% - Accent2 2 3 3 9" xfId="6784"/>
    <cellStyle name="20% - Accent2 2 3 4" xfId="6785"/>
    <cellStyle name="20% - Accent2 2 3 4 10" xfId="6786"/>
    <cellStyle name="20% - Accent2 2 3 4 11" xfId="6787"/>
    <cellStyle name="20% - Accent2 2 3 4 2" xfId="6788"/>
    <cellStyle name="20% - Accent2 2 3 4 2 10" xfId="6789"/>
    <cellStyle name="20% - Accent2 2 3 4 2 2" xfId="6790"/>
    <cellStyle name="20% - Accent2 2 3 4 2 3" xfId="6791"/>
    <cellStyle name="20% - Accent2 2 3 4 2 4" xfId="6792"/>
    <cellStyle name="20% - Accent2 2 3 4 2 5" xfId="6793"/>
    <cellStyle name="20% - Accent2 2 3 4 2 6" xfId="6794"/>
    <cellStyle name="20% - Accent2 2 3 4 2 7" xfId="6795"/>
    <cellStyle name="20% - Accent2 2 3 4 2 8" xfId="6796"/>
    <cellStyle name="20% - Accent2 2 3 4 2 9" xfId="6797"/>
    <cellStyle name="20% - Accent2 2 3 4 3" xfId="6798"/>
    <cellStyle name="20% - Accent2 2 3 4 4" xfId="6799"/>
    <cellStyle name="20% - Accent2 2 3 4 5" xfId="6800"/>
    <cellStyle name="20% - Accent2 2 3 4 6" xfId="6801"/>
    <cellStyle name="20% - Accent2 2 3 4 7" xfId="6802"/>
    <cellStyle name="20% - Accent2 2 3 4 8" xfId="6803"/>
    <cellStyle name="20% - Accent2 2 3 4 9" xfId="6804"/>
    <cellStyle name="20% - Accent2 2 3 5" xfId="6805"/>
    <cellStyle name="20% - Accent2 2 3 5 10" xfId="6806"/>
    <cellStyle name="20% - Accent2 2 3 5 11" xfId="6807"/>
    <cellStyle name="20% - Accent2 2 3 5 2" xfId="6808"/>
    <cellStyle name="20% - Accent2 2 3 5 2 10" xfId="6809"/>
    <cellStyle name="20% - Accent2 2 3 5 2 2" xfId="6810"/>
    <cellStyle name="20% - Accent2 2 3 5 2 3" xfId="6811"/>
    <cellStyle name="20% - Accent2 2 3 5 2 4" xfId="6812"/>
    <cellStyle name="20% - Accent2 2 3 5 2 5" xfId="6813"/>
    <cellStyle name="20% - Accent2 2 3 5 2 6" xfId="6814"/>
    <cellStyle name="20% - Accent2 2 3 5 2 7" xfId="6815"/>
    <cellStyle name="20% - Accent2 2 3 5 2 8" xfId="6816"/>
    <cellStyle name="20% - Accent2 2 3 5 2 9" xfId="6817"/>
    <cellStyle name="20% - Accent2 2 3 5 3" xfId="6818"/>
    <cellStyle name="20% - Accent2 2 3 5 4" xfId="6819"/>
    <cellStyle name="20% - Accent2 2 3 5 5" xfId="6820"/>
    <cellStyle name="20% - Accent2 2 3 5 6" xfId="6821"/>
    <cellStyle name="20% - Accent2 2 3 5 7" xfId="6822"/>
    <cellStyle name="20% - Accent2 2 3 5 8" xfId="6823"/>
    <cellStyle name="20% - Accent2 2 3 5 9" xfId="6824"/>
    <cellStyle name="20% - Accent2 2 3 6" xfId="6825"/>
    <cellStyle name="20% - Accent2 2 3 6 10" xfId="6826"/>
    <cellStyle name="20% - Accent2 2 3 6 11" xfId="6827"/>
    <cellStyle name="20% - Accent2 2 3 6 2" xfId="6828"/>
    <cellStyle name="20% - Accent2 2 3 6 2 10" xfId="6829"/>
    <cellStyle name="20% - Accent2 2 3 6 2 2" xfId="6830"/>
    <cellStyle name="20% - Accent2 2 3 6 2 3" xfId="6831"/>
    <cellStyle name="20% - Accent2 2 3 6 2 4" xfId="6832"/>
    <cellStyle name="20% - Accent2 2 3 6 2 5" xfId="6833"/>
    <cellStyle name="20% - Accent2 2 3 6 2 6" xfId="6834"/>
    <cellStyle name="20% - Accent2 2 3 6 2 7" xfId="6835"/>
    <cellStyle name="20% - Accent2 2 3 6 2 8" xfId="6836"/>
    <cellStyle name="20% - Accent2 2 3 6 2 9" xfId="6837"/>
    <cellStyle name="20% - Accent2 2 3 6 3" xfId="6838"/>
    <cellStyle name="20% - Accent2 2 3 6 4" xfId="6839"/>
    <cellStyle name="20% - Accent2 2 3 6 5" xfId="6840"/>
    <cellStyle name="20% - Accent2 2 3 6 6" xfId="6841"/>
    <cellStyle name="20% - Accent2 2 3 6 7" xfId="6842"/>
    <cellStyle name="20% - Accent2 2 3 6 8" xfId="6843"/>
    <cellStyle name="20% - Accent2 2 3 6 9" xfId="6844"/>
    <cellStyle name="20% - Accent2 2 3 7" xfId="6845"/>
    <cellStyle name="20% - Accent2 2 3 7 10" xfId="6846"/>
    <cellStyle name="20% - Accent2 2 3 7 11" xfId="6847"/>
    <cellStyle name="20% - Accent2 2 3 7 2" xfId="6848"/>
    <cellStyle name="20% - Accent2 2 3 7 2 10" xfId="6849"/>
    <cellStyle name="20% - Accent2 2 3 7 2 2" xfId="6850"/>
    <cellStyle name="20% - Accent2 2 3 7 2 3" xfId="6851"/>
    <cellStyle name="20% - Accent2 2 3 7 2 4" xfId="6852"/>
    <cellStyle name="20% - Accent2 2 3 7 2 5" xfId="6853"/>
    <cellStyle name="20% - Accent2 2 3 7 2 6" xfId="6854"/>
    <cellStyle name="20% - Accent2 2 3 7 2 7" xfId="6855"/>
    <cellStyle name="20% - Accent2 2 3 7 2 8" xfId="6856"/>
    <cellStyle name="20% - Accent2 2 3 7 2 9" xfId="6857"/>
    <cellStyle name="20% - Accent2 2 3 7 3" xfId="6858"/>
    <cellStyle name="20% - Accent2 2 3 7 4" xfId="6859"/>
    <cellStyle name="20% - Accent2 2 3 7 5" xfId="6860"/>
    <cellStyle name="20% - Accent2 2 3 7 6" xfId="6861"/>
    <cellStyle name="20% - Accent2 2 3 7 7" xfId="6862"/>
    <cellStyle name="20% - Accent2 2 3 7 8" xfId="6863"/>
    <cellStyle name="20% - Accent2 2 3 7 9" xfId="6864"/>
    <cellStyle name="20% - Accent2 2 3 8" xfId="6865"/>
    <cellStyle name="20% - Accent2 2 3 8 10" xfId="6866"/>
    <cellStyle name="20% - Accent2 2 3 8 11" xfId="6867"/>
    <cellStyle name="20% - Accent2 2 3 8 2" xfId="6868"/>
    <cellStyle name="20% - Accent2 2 3 8 2 10" xfId="6869"/>
    <cellStyle name="20% - Accent2 2 3 8 2 2" xfId="6870"/>
    <cellStyle name="20% - Accent2 2 3 8 2 3" xfId="6871"/>
    <cellStyle name="20% - Accent2 2 3 8 2 4" xfId="6872"/>
    <cellStyle name="20% - Accent2 2 3 8 2 5" xfId="6873"/>
    <cellStyle name="20% - Accent2 2 3 8 2 6" xfId="6874"/>
    <cellStyle name="20% - Accent2 2 3 8 2 7" xfId="6875"/>
    <cellStyle name="20% - Accent2 2 3 8 2 8" xfId="6876"/>
    <cellStyle name="20% - Accent2 2 3 8 2 9" xfId="6877"/>
    <cellStyle name="20% - Accent2 2 3 8 3" xfId="6878"/>
    <cellStyle name="20% - Accent2 2 3 8 4" xfId="6879"/>
    <cellStyle name="20% - Accent2 2 3 8 5" xfId="6880"/>
    <cellStyle name="20% - Accent2 2 3 8 6" xfId="6881"/>
    <cellStyle name="20% - Accent2 2 3 8 7" xfId="6882"/>
    <cellStyle name="20% - Accent2 2 3 8 8" xfId="6883"/>
    <cellStyle name="20% - Accent2 2 3 8 9" xfId="6884"/>
    <cellStyle name="20% - Accent2 2 3 9" xfId="6885"/>
    <cellStyle name="20% - Accent2 2 3 9 10" xfId="6886"/>
    <cellStyle name="20% - Accent2 2 3 9 11" xfId="6887"/>
    <cellStyle name="20% - Accent2 2 3 9 2" xfId="6888"/>
    <cellStyle name="20% - Accent2 2 3 9 2 10" xfId="6889"/>
    <cellStyle name="20% - Accent2 2 3 9 2 2" xfId="6890"/>
    <cellStyle name="20% - Accent2 2 3 9 2 3" xfId="6891"/>
    <cellStyle name="20% - Accent2 2 3 9 2 4" xfId="6892"/>
    <cellStyle name="20% - Accent2 2 3 9 2 5" xfId="6893"/>
    <cellStyle name="20% - Accent2 2 3 9 2 6" xfId="6894"/>
    <cellStyle name="20% - Accent2 2 3 9 2 7" xfId="6895"/>
    <cellStyle name="20% - Accent2 2 3 9 2 8" xfId="6896"/>
    <cellStyle name="20% - Accent2 2 3 9 2 9" xfId="6897"/>
    <cellStyle name="20% - Accent2 2 3 9 3" xfId="6898"/>
    <cellStyle name="20% - Accent2 2 3 9 4" xfId="6899"/>
    <cellStyle name="20% - Accent2 2 3 9 5" xfId="6900"/>
    <cellStyle name="20% - Accent2 2 3 9 6" xfId="6901"/>
    <cellStyle name="20% - Accent2 2 3 9 7" xfId="6902"/>
    <cellStyle name="20% - Accent2 2 3 9 8" xfId="6903"/>
    <cellStyle name="20% - Accent2 2 3 9 9" xfId="6904"/>
    <cellStyle name="20% - Accent2 2 4" xfId="6905"/>
    <cellStyle name="20% - Accent2 2 4 10" xfId="6906"/>
    <cellStyle name="20% - Accent2 2 4 10 10" xfId="6907"/>
    <cellStyle name="20% - Accent2 2 4 10 2" xfId="6908"/>
    <cellStyle name="20% - Accent2 2 4 10 3" xfId="6909"/>
    <cellStyle name="20% - Accent2 2 4 10 4" xfId="6910"/>
    <cellStyle name="20% - Accent2 2 4 10 5" xfId="6911"/>
    <cellStyle name="20% - Accent2 2 4 10 6" xfId="6912"/>
    <cellStyle name="20% - Accent2 2 4 10 7" xfId="6913"/>
    <cellStyle name="20% - Accent2 2 4 10 8" xfId="6914"/>
    <cellStyle name="20% - Accent2 2 4 10 9" xfId="6915"/>
    <cellStyle name="20% - Accent2 2 4 11" xfId="6916"/>
    <cellStyle name="20% - Accent2 2 4 12" xfId="6917"/>
    <cellStyle name="20% - Accent2 2 4 13" xfId="6918"/>
    <cellStyle name="20% - Accent2 2 4 14" xfId="6919"/>
    <cellStyle name="20% - Accent2 2 4 15" xfId="6920"/>
    <cellStyle name="20% - Accent2 2 4 16" xfId="6921"/>
    <cellStyle name="20% - Accent2 2 4 17" xfId="6922"/>
    <cellStyle name="20% - Accent2 2 4 18" xfId="6923"/>
    <cellStyle name="20% - Accent2 2 4 19" xfId="6924"/>
    <cellStyle name="20% - Accent2 2 4 2" xfId="6925"/>
    <cellStyle name="20% - Accent2 2 4 2 10" xfId="6926"/>
    <cellStyle name="20% - Accent2 2 4 2 11" xfId="6927"/>
    <cellStyle name="20% - Accent2 2 4 2 2" xfId="6928"/>
    <cellStyle name="20% - Accent2 2 4 2 2 10" xfId="6929"/>
    <cellStyle name="20% - Accent2 2 4 2 2 2" xfId="6930"/>
    <cellStyle name="20% - Accent2 2 4 2 2 3" xfId="6931"/>
    <cellStyle name="20% - Accent2 2 4 2 2 4" xfId="6932"/>
    <cellStyle name="20% - Accent2 2 4 2 2 5" xfId="6933"/>
    <cellStyle name="20% - Accent2 2 4 2 2 6" xfId="6934"/>
    <cellStyle name="20% - Accent2 2 4 2 2 7" xfId="6935"/>
    <cellStyle name="20% - Accent2 2 4 2 2 8" xfId="6936"/>
    <cellStyle name="20% - Accent2 2 4 2 2 9" xfId="6937"/>
    <cellStyle name="20% - Accent2 2 4 2 3" xfId="6938"/>
    <cellStyle name="20% - Accent2 2 4 2 4" xfId="6939"/>
    <cellStyle name="20% - Accent2 2 4 2 5" xfId="6940"/>
    <cellStyle name="20% - Accent2 2 4 2 6" xfId="6941"/>
    <cellStyle name="20% - Accent2 2 4 2 7" xfId="6942"/>
    <cellStyle name="20% - Accent2 2 4 2 8" xfId="6943"/>
    <cellStyle name="20% - Accent2 2 4 2 9" xfId="6944"/>
    <cellStyle name="20% - Accent2 2 4 3" xfId="6945"/>
    <cellStyle name="20% - Accent2 2 4 3 10" xfId="6946"/>
    <cellStyle name="20% - Accent2 2 4 3 11" xfId="6947"/>
    <cellStyle name="20% - Accent2 2 4 3 2" xfId="6948"/>
    <cellStyle name="20% - Accent2 2 4 3 2 10" xfId="6949"/>
    <cellStyle name="20% - Accent2 2 4 3 2 2" xfId="6950"/>
    <cellStyle name="20% - Accent2 2 4 3 2 3" xfId="6951"/>
    <cellStyle name="20% - Accent2 2 4 3 2 4" xfId="6952"/>
    <cellStyle name="20% - Accent2 2 4 3 2 5" xfId="6953"/>
    <cellStyle name="20% - Accent2 2 4 3 2 6" xfId="6954"/>
    <cellStyle name="20% - Accent2 2 4 3 2 7" xfId="6955"/>
    <cellStyle name="20% - Accent2 2 4 3 2 8" xfId="6956"/>
    <cellStyle name="20% - Accent2 2 4 3 2 9" xfId="6957"/>
    <cellStyle name="20% - Accent2 2 4 3 3" xfId="6958"/>
    <cellStyle name="20% - Accent2 2 4 3 4" xfId="6959"/>
    <cellStyle name="20% - Accent2 2 4 3 5" xfId="6960"/>
    <cellStyle name="20% - Accent2 2 4 3 6" xfId="6961"/>
    <cellStyle name="20% - Accent2 2 4 3 7" xfId="6962"/>
    <cellStyle name="20% - Accent2 2 4 3 8" xfId="6963"/>
    <cellStyle name="20% - Accent2 2 4 3 9" xfId="6964"/>
    <cellStyle name="20% - Accent2 2 4 4" xfId="6965"/>
    <cellStyle name="20% - Accent2 2 4 4 10" xfId="6966"/>
    <cellStyle name="20% - Accent2 2 4 4 11" xfId="6967"/>
    <cellStyle name="20% - Accent2 2 4 4 2" xfId="6968"/>
    <cellStyle name="20% - Accent2 2 4 4 2 10" xfId="6969"/>
    <cellStyle name="20% - Accent2 2 4 4 2 2" xfId="6970"/>
    <cellStyle name="20% - Accent2 2 4 4 2 3" xfId="6971"/>
    <cellStyle name="20% - Accent2 2 4 4 2 4" xfId="6972"/>
    <cellStyle name="20% - Accent2 2 4 4 2 5" xfId="6973"/>
    <cellStyle name="20% - Accent2 2 4 4 2 6" xfId="6974"/>
    <cellStyle name="20% - Accent2 2 4 4 2 7" xfId="6975"/>
    <cellStyle name="20% - Accent2 2 4 4 2 8" xfId="6976"/>
    <cellStyle name="20% - Accent2 2 4 4 2 9" xfId="6977"/>
    <cellStyle name="20% - Accent2 2 4 4 3" xfId="6978"/>
    <cellStyle name="20% - Accent2 2 4 4 4" xfId="6979"/>
    <cellStyle name="20% - Accent2 2 4 4 5" xfId="6980"/>
    <cellStyle name="20% - Accent2 2 4 4 6" xfId="6981"/>
    <cellStyle name="20% - Accent2 2 4 4 7" xfId="6982"/>
    <cellStyle name="20% - Accent2 2 4 4 8" xfId="6983"/>
    <cellStyle name="20% - Accent2 2 4 4 9" xfId="6984"/>
    <cellStyle name="20% - Accent2 2 4 5" xfId="6985"/>
    <cellStyle name="20% - Accent2 2 4 5 10" xfId="6986"/>
    <cellStyle name="20% - Accent2 2 4 5 11" xfId="6987"/>
    <cellStyle name="20% - Accent2 2 4 5 2" xfId="6988"/>
    <cellStyle name="20% - Accent2 2 4 5 2 10" xfId="6989"/>
    <cellStyle name="20% - Accent2 2 4 5 2 2" xfId="6990"/>
    <cellStyle name="20% - Accent2 2 4 5 2 3" xfId="6991"/>
    <cellStyle name="20% - Accent2 2 4 5 2 4" xfId="6992"/>
    <cellStyle name="20% - Accent2 2 4 5 2 5" xfId="6993"/>
    <cellStyle name="20% - Accent2 2 4 5 2 6" xfId="6994"/>
    <cellStyle name="20% - Accent2 2 4 5 2 7" xfId="6995"/>
    <cellStyle name="20% - Accent2 2 4 5 2 8" xfId="6996"/>
    <cellStyle name="20% - Accent2 2 4 5 2 9" xfId="6997"/>
    <cellStyle name="20% - Accent2 2 4 5 3" xfId="6998"/>
    <cellStyle name="20% - Accent2 2 4 5 4" xfId="6999"/>
    <cellStyle name="20% - Accent2 2 4 5 5" xfId="7000"/>
    <cellStyle name="20% - Accent2 2 4 5 6" xfId="7001"/>
    <cellStyle name="20% - Accent2 2 4 5 7" xfId="7002"/>
    <cellStyle name="20% - Accent2 2 4 5 8" xfId="7003"/>
    <cellStyle name="20% - Accent2 2 4 5 9" xfId="7004"/>
    <cellStyle name="20% - Accent2 2 4 6" xfId="7005"/>
    <cellStyle name="20% - Accent2 2 4 6 10" xfId="7006"/>
    <cellStyle name="20% - Accent2 2 4 6 11" xfId="7007"/>
    <cellStyle name="20% - Accent2 2 4 6 2" xfId="7008"/>
    <cellStyle name="20% - Accent2 2 4 6 2 10" xfId="7009"/>
    <cellStyle name="20% - Accent2 2 4 6 2 2" xfId="7010"/>
    <cellStyle name="20% - Accent2 2 4 6 2 3" xfId="7011"/>
    <cellStyle name="20% - Accent2 2 4 6 2 4" xfId="7012"/>
    <cellStyle name="20% - Accent2 2 4 6 2 5" xfId="7013"/>
    <cellStyle name="20% - Accent2 2 4 6 2 6" xfId="7014"/>
    <cellStyle name="20% - Accent2 2 4 6 2 7" xfId="7015"/>
    <cellStyle name="20% - Accent2 2 4 6 2 8" xfId="7016"/>
    <cellStyle name="20% - Accent2 2 4 6 2 9" xfId="7017"/>
    <cellStyle name="20% - Accent2 2 4 6 3" xfId="7018"/>
    <cellStyle name="20% - Accent2 2 4 6 4" xfId="7019"/>
    <cellStyle name="20% - Accent2 2 4 6 5" xfId="7020"/>
    <cellStyle name="20% - Accent2 2 4 6 6" xfId="7021"/>
    <cellStyle name="20% - Accent2 2 4 6 7" xfId="7022"/>
    <cellStyle name="20% - Accent2 2 4 6 8" xfId="7023"/>
    <cellStyle name="20% - Accent2 2 4 6 9" xfId="7024"/>
    <cellStyle name="20% - Accent2 2 4 7" xfId="7025"/>
    <cellStyle name="20% - Accent2 2 4 7 10" xfId="7026"/>
    <cellStyle name="20% - Accent2 2 4 7 11" xfId="7027"/>
    <cellStyle name="20% - Accent2 2 4 7 2" xfId="7028"/>
    <cellStyle name="20% - Accent2 2 4 7 2 10" xfId="7029"/>
    <cellStyle name="20% - Accent2 2 4 7 2 2" xfId="7030"/>
    <cellStyle name="20% - Accent2 2 4 7 2 3" xfId="7031"/>
    <cellStyle name="20% - Accent2 2 4 7 2 4" xfId="7032"/>
    <cellStyle name="20% - Accent2 2 4 7 2 5" xfId="7033"/>
    <cellStyle name="20% - Accent2 2 4 7 2 6" xfId="7034"/>
    <cellStyle name="20% - Accent2 2 4 7 2 7" xfId="7035"/>
    <cellStyle name="20% - Accent2 2 4 7 2 8" xfId="7036"/>
    <cellStyle name="20% - Accent2 2 4 7 2 9" xfId="7037"/>
    <cellStyle name="20% - Accent2 2 4 7 3" xfId="7038"/>
    <cellStyle name="20% - Accent2 2 4 7 4" xfId="7039"/>
    <cellStyle name="20% - Accent2 2 4 7 5" xfId="7040"/>
    <cellStyle name="20% - Accent2 2 4 7 6" xfId="7041"/>
    <cellStyle name="20% - Accent2 2 4 7 7" xfId="7042"/>
    <cellStyle name="20% - Accent2 2 4 7 8" xfId="7043"/>
    <cellStyle name="20% - Accent2 2 4 7 9" xfId="7044"/>
    <cellStyle name="20% - Accent2 2 4 8" xfId="7045"/>
    <cellStyle name="20% - Accent2 2 4 8 10" xfId="7046"/>
    <cellStyle name="20% - Accent2 2 4 8 11" xfId="7047"/>
    <cellStyle name="20% - Accent2 2 4 8 2" xfId="7048"/>
    <cellStyle name="20% - Accent2 2 4 8 2 10" xfId="7049"/>
    <cellStyle name="20% - Accent2 2 4 8 2 2" xfId="7050"/>
    <cellStyle name="20% - Accent2 2 4 8 2 3" xfId="7051"/>
    <cellStyle name="20% - Accent2 2 4 8 2 4" xfId="7052"/>
    <cellStyle name="20% - Accent2 2 4 8 2 5" xfId="7053"/>
    <cellStyle name="20% - Accent2 2 4 8 2 6" xfId="7054"/>
    <cellStyle name="20% - Accent2 2 4 8 2 7" xfId="7055"/>
    <cellStyle name="20% - Accent2 2 4 8 2 8" xfId="7056"/>
    <cellStyle name="20% - Accent2 2 4 8 2 9" xfId="7057"/>
    <cellStyle name="20% - Accent2 2 4 8 3" xfId="7058"/>
    <cellStyle name="20% - Accent2 2 4 8 4" xfId="7059"/>
    <cellStyle name="20% - Accent2 2 4 8 5" xfId="7060"/>
    <cellStyle name="20% - Accent2 2 4 8 6" xfId="7061"/>
    <cellStyle name="20% - Accent2 2 4 8 7" xfId="7062"/>
    <cellStyle name="20% - Accent2 2 4 8 8" xfId="7063"/>
    <cellStyle name="20% - Accent2 2 4 8 9" xfId="7064"/>
    <cellStyle name="20% - Accent2 2 4 9" xfId="7065"/>
    <cellStyle name="20% - Accent2 2 4 9 10" xfId="7066"/>
    <cellStyle name="20% - Accent2 2 4 9 11" xfId="7067"/>
    <cellStyle name="20% - Accent2 2 4 9 2" xfId="7068"/>
    <cellStyle name="20% - Accent2 2 4 9 2 10" xfId="7069"/>
    <cellStyle name="20% - Accent2 2 4 9 2 2" xfId="7070"/>
    <cellStyle name="20% - Accent2 2 4 9 2 3" xfId="7071"/>
    <cellStyle name="20% - Accent2 2 4 9 2 4" xfId="7072"/>
    <cellStyle name="20% - Accent2 2 4 9 2 5" xfId="7073"/>
    <cellStyle name="20% - Accent2 2 4 9 2 6" xfId="7074"/>
    <cellStyle name="20% - Accent2 2 4 9 2 7" xfId="7075"/>
    <cellStyle name="20% - Accent2 2 4 9 2 8" xfId="7076"/>
    <cellStyle name="20% - Accent2 2 4 9 2 9" xfId="7077"/>
    <cellStyle name="20% - Accent2 2 4 9 3" xfId="7078"/>
    <cellStyle name="20% - Accent2 2 4 9 4" xfId="7079"/>
    <cellStyle name="20% - Accent2 2 4 9 5" xfId="7080"/>
    <cellStyle name="20% - Accent2 2 4 9 6" xfId="7081"/>
    <cellStyle name="20% - Accent2 2 4 9 7" xfId="7082"/>
    <cellStyle name="20% - Accent2 2 4 9 8" xfId="7083"/>
    <cellStyle name="20% - Accent2 2 4 9 9" xfId="7084"/>
    <cellStyle name="20% - Accent2 2 5" xfId="7085"/>
    <cellStyle name="20% - Accent2 2 5 2" xfId="7086"/>
    <cellStyle name="20% - Accent2 2 5 3" xfId="7087"/>
    <cellStyle name="20% - Accent2 2 5 4" xfId="7088"/>
    <cellStyle name="20% - Accent2 2 6" xfId="7089"/>
    <cellStyle name="20% - Accent2 2 6 2" xfId="7090"/>
    <cellStyle name="20% - Accent2 2 6 3" xfId="7091"/>
    <cellStyle name="20% - Accent2 2 6 4" xfId="7092"/>
    <cellStyle name="20% - Accent2 2 7" xfId="7093"/>
    <cellStyle name="20% - Accent2 2 7 2" xfId="7094"/>
    <cellStyle name="20% - Accent2 2 8" xfId="7095"/>
    <cellStyle name="20% - Accent2 2 8 2" xfId="7096"/>
    <cellStyle name="20% - Accent2 2 9" xfId="7097"/>
    <cellStyle name="20% - Accent2 20" xfId="7098"/>
    <cellStyle name="20% - Accent2 20 2" xfId="7099"/>
    <cellStyle name="20% - Accent2 20 2 2" xfId="7100"/>
    <cellStyle name="20% - Accent2 20 3" xfId="7101"/>
    <cellStyle name="20% - Accent2 20 3 2" xfId="7102"/>
    <cellStyle name="20% - Accent2 20 4" xfId="7103"/>
    <cellStyle name="20% - Accent2 21" xfId="7104"/>
    <cellStyle name="20% - Accent2 21 2" xfId="7105"/>
    <cellStyle name="20% - Accent2 21 2 2" xfId="7106"/>
    <cellStyle name="20% - Accent2 21 3" xfId="7107"/>
    <cellStyle name="20% - Accent2 21 3 2" xfId="7108"/>
    <cellStyle name="20% - Accent2 21 4" xfId="7109"/>
    <cellStyle name="20% - Accent2 22" xfId="7110"/>
    <cellStyle name="20% - Accent2 22 2" xfId="7111"/>
    <cellStyle name="20% - Accent2 22 2 2" xfId="7112"/>
    <cellStyle name="20% - Accent2 22 3" xfId="7113"/>
    <cellStyle name="20% - Accent2 22 3 2" xfId="7114"/>
    <cellStyle name="20% - Accent2 22 4" xfId="7115"/>
    <cellStyle name="20% - Accent2 23" xfId="7116"/>
    <cellStyle name="20% - Accent2 23 2" xfId="7117"/>
    <cellStyle name="20% - Accent2 23 2 2" xfId="7118"/>
    <cellStyle name="20% - Accent2 23 3" xfId="7119"/>
    <cellStyle name="20% - Accent2 23 3 2" xfId="7120"/>
    <cellStyle name="20% - Accent2 23 4" xfId="7121"/>
    <cellStyle name="20% - Accent2 24" xfId="7122"/>
    <cellStyle name="20% - Accent2 24 2" xfId="7123"/>
    <cellStyle name="20% - Accent2 24 2 2" xfId="7124"/>
    <cellStyle name="20% - Accent2 24 3" xfId="7125"/>
    <cellStyle name="20% - Accent2 24 3 2" xfId="7126"/>
    <cellStyle name="20% - Accent2 24 4" xfId="7127"/>
    <cellStyle name="20% - Accent2 25" xfId="7128"/>
    <cellStyle name="20% - Accent2 25 2" xfId="7129"/>
    <cellStyle name="20% - Accent2 25 2 2" xfId="7130"/>
    <cellStyle name="20% - Accent2 25 3" xfId="7131"/>
    <cellStyle name="20% - Accent2 25 3 2" xfId="7132"/>
    <cellStyle name="20% - Accent2 25 4" xfId="7133"/>
    <cellStyle name="20% - Accent2 26" xfId="7134"/>
    <cellStyle name="20% - Accent2 26 2" xfId="7135"/>
    <cellStyle name="20% - Accent2 26 2 2" xfId="7136"/>
    <cellStyle name="20% - Accent2 26 3" xfId="7137"/>
    <cellStyle name="20% - Accent2 26 3 2" xfId="7138"/>
    <cellStyle name="20% - Accent2 26 4" xfId="7139"/>
    <cellStyle name="20% - Accent2 27" xfId="7140"/>
    <cellStyle name="20% - Accent2 27 2" xfId="7141"/>
    <cellStyle name="20% - Accent2 27 2 2" xfId="7142"/>
    <cellStyle name="20% - Accent2 27 3" xfId="7143"/>
    <cellStyle name="20% - Accent2 27 3 2" xfId="7144"/>
    <cellStyle name="20% - Accent2 27 4" xfId="7145"/>
    <cellStyle name="20% - Accent2 28" xfId="7146"/>
    <cellStyle name="20% - Accent2 28 2" xfId="7147"/>
    <cellStyle name="20% - Accent2 28 2 2" xfId="7148"/>
    <cellStyle name="20% - Accent2 28 3" xfId="7149"/>
    <cellStyle name="20% - Accent2 28 3 2" xfId="7150"/>
    <cellStyle name="20% - Accent2 28 4" xfId="7151"/>
    <cellStyle name="20% - Accent2 29" xfId="7152"/>
    <cellStyle name="20% - Accent2 29 2" xfId="7153"/>
    <cellStyle name="20% - Accent2 29 2 2" xfId="7154"/>
    <cellStyle name="20% - Accent2 29 3" xfId="7155"/>
    <cellStyle name="20% - Accent2 29 3 2" xfId="7156"/>
    <cellStyle name="20% - Accent2 29 4" xfId="7157"/>
    <cellStyle name="20% - Accent2 3" xfId="7158"/>
    <cellStyle name="20% - Accent2 3 10" xfId="7159"/>
    <cellStyle name="20% - Accent2 3 11" xfId="7160"/>
    <cellStyle name="20% - Accent2 3 2" xfId="7161"/>
    <cellStyle name="20% - Accent2 3 2 10" xfId="7162"/>
    <cellStyle name="20% - Accent2 3 2 10 10" xfId="7163"/>
    <cellStyle name="20% - Accent2 3 2 10 2" xfId="7164"/>
    <cellStyle name="20% - Accent2 3 2 10 3" xfId="7165"/>
    <cellStyle name="20% - Accent2 3 2 10 4" xfId="7166"/>
    <cellStyle name="20% - Accent2 3 2 10 5" xfId="7167"/>
    <cellStyle name="20% - Accent2 3 2 10 6" xfId="7168"/>
    <cellStyle name="20% - Accent2 3 2 10 7" xfId="7169"/>
    <cellStyle name="20% - Accent2 3 2 10 8" xfId="7170"/>
    <cellStyle name="20% - Accent2 3 2 10 9" xfId="7171"/>
    <cellStyle name="20% - Accent2 3 2 11" xfId="7172"/>
    <cellStyle name="20% - Accent2 3 2 12" xfId="7173"/>
    <cellStyle name="20% - Accent2 3 2 13" xfId="7174"/>
    <cellStyle name="20% - Accent2 3 2 14" xfId="7175"/>
    <cellStyle name="20% - Accent2 3 2 15" xfId="7176"/>
    <cellStyle name="20% - Accent2 3 2 16" xfId="7177"/>
    <cellStyle name="20% - Accent2 3 2 17" xfId="7178"/>
    <cellStyle name="20% - Accent2 3 2 18" xfId="7179"/>
    <cellStyle name="20% - Accent2 3 2 19" xfId="7180"/>
    <cellStyle name="20% - Accent2 3 2 2" xfId="7181"/>
    <cellStyle name="20% - Accent2 3 2 2 10" xfId="7182"/>
    <cellStyle name="20% - Accent2 3 2 2 11" xfId="7183"/>
    <cellStyle name="20% - Accent2 3 2 2 2" xfId="7184"/>
    <cellStyle name="20% - Accent2 3 2 2 2 10" xfId="7185"/>
    <cellStyle name="20% - Accent2 3 2 2 2 2" xfId="7186"/>
    <cellStyle name="20% - Accent2 3 2 2 2 3" xfId="7187"/>
    <cellStyle name="20% - Accent2 3 2 2 2 4" xfId="7188"/>
    <cellStyle name="20% - Accent2 3 2 2 2 5" xfId="7189"/>
    <cellStyle name="20% - Accent2 3 2 2 2 6" xfId="7190"/>
    <cellStyle name="20% - Accent2 3 2 2 2 7" xfId="7191"/>
    <cellStyle name="20% - Accent2 3 2 2 2 8" xfId="7192"/>
    <cellStyle name="20% - Accent2 3 2 2 2 9" xfId="7193"/>
    <cellStyle name="20% - Accent2 3 2 2 3" xfId="7194"/>
    <cellStyle name="20% - Accent2 3 2 2 4" xfId="7195"/>
    <cellStyle name="20% - Accent2 3 2 2 5" xfId="7196"/>
    <cellStyle name="20% - Accent2 3 2 2 6" xfId="7197"/>
    <cellStyle name="20% - Accent2 3 2 2 7" xfId="7198"/>
    <cellStyle name="20% - Accent2 3 2 2 8" xfId="7199"/>
    <cellStyle name="20% - Accent2 3 2 2 9" xfId="7200"/>
    <cellStyle name="20% - Accent2 3 2 3" xfId="7201"/>
    <cellStyle name="20% - Accent2 3 2 3 10" xfId="7202"/>
    <cellStyle name="20% - Accent2 3 2 3 11" xfId="7203"/>
    <cellStyle name="20% - Accent2 3 2 3 2" xfId="7204"/>
    <cellStyle name="20% - Accent2 3 2 3 2 10" xfId="7205"/>
    <cellStyle name="20% - Accent2 3 2 3 2 2" xfId="7206"/>
    <cellStyle name="20% - Accent2 3 2 3 2 3" xfId="7207"/>
    <cellStyle name="20% - Accent2 3 2 3 2 4" xfId="7208"/>
    <cellStyle name="20% - Accent2 3 2 3 2 5" xfId="7209"/>
    <cellStyle name="20% - Accent2 3 2 3 2 6" xfId="7210"/>
    <cellStyle name="20% - Accent2 3 2 3 2 7" xfId="7211"/>
    <cellStyle name="20% - Accent2 3 2 3 2 8" xfId="7212"/>
    <cellStyle name="20% - Accent2 3 2 3 2 9" xfId="7213"/>
    <cellStyle name="20% - Accent2 3 2 3 3" xfId="7214"/>
    <cellStyle name="20% - Accent2 3 2 3 4" xfId="7215"/>
    <cellStyle name="20% - Accent2 3 2 3 5" xfId="7216"/>
    <cellStyle name="20% - Accent2 3 2 3 6" xfId="7217"/>
    <cellStyle name="20% - Accent2 3 2 3 7" xfId="7218"/>
    <cellStyle name="20% - Accent2 3 2 3 8" xfId="7219"/>
    <cellStyle name="20% - Accent2 3 2 3 9" xfId="7220"/>
    <cellStyle name="20% - Accent2 3 2 4" xfId="7221"/>
    <cellStyle name="20% - Accent2 3 2 4 10" xfId="7222"/>
    <cellStyle name="20% - Accent2 3 2 4 11" xfId="7223"/>
    <cellStyle name="20% - Accent2 3 2 4 2" xfId="7224"/>
    <cellStyle name="20% - Accent2 3 2 4 2 10" xfId="7225"/>
    <cellStyle name="20% - Accent2 3 2 4 2 2" xfId="7226"/>
    <cellStyle name="20% - Accent2 3 2 4 2 3" xfId="7227"/>
    <cellStyle name="20% - Accent2 3 2 4 2 4" xfId="7228"/>
    <cellStyle name="20% - Accent2 3 2 4 2 5" xfId="7229"/>
    <cellStyle name="20% - Accent2 3 2 4 2 6" xfId="7230"/>
    <cellStyle name="20% - Accent2 3 2 4 2 7" xfId="7231"/>
    <cellStyle name="20% - Accent2 3 2 4 2 8" xfId="7232"/>
    <cellStyle name="20% - Accent2 3 2 4 2 9" xfId="7233"/>
    <cellStyle name="20% - Accent2 3 2 4 3" xfId="7234"/>
    <cellStyle name="20% - Accent2 3 2 4 4" xfId="7235"/>
    <cellStyle name="20% - Accent2 3 2 4 5" xfId="7236"/>
    <cellStyle name="20% - Accent2 3 2 4 6" xfId="7237"/>
    <cellStyle name="20% - Accent2 3 2 4 7" xfId="7238"/>
    <cellStyle name="20% - Accent2 3 2 4 8" xfId="7239"/>
    <cellStyle name="20% - Accent2 3 2 4 9" xfId="7240"/>
    <cellStyle name="20% - Accent2 3 2 5" xfId="7241"/>
    <cellStyle name="20% - Accent2 3 2 5 10" xfId="7242"/>
    <cellStyle name="20% - Accent2 3 2 5 11" xfId="7243"/>
    <cellStyle name="20% - Accent2 3 2 5 2" xfId="7244"/>
    <cellStyle name="20% - Accent2 3 2 5 2 10" xfId="7245"/>
    <cellStyle name="20% - Accent2 3 2 5 2 2" xfId="7246"/>
    <cellStyle name="20% - Accent2 3 2 5 2 3" xfId="7247"/>
    <cellStyle name="20% - Accent2 3 2 5 2 4" xfId="7248"/>
    <cellStyle name="20% - Accent2 3 2 5 2 5" xfId="7249"/>
    <cellStyle name="20% - Accent2 3 2 5 2 6" xfId="7250"/>
    <cellStyle name="20% - Accent2 3 2 5 2 7" xfId="7251"/>
    <cellStyle name="20% - Accent2 3 2 5 2 8" xfId="7252"/>
    <cellStyle name="20% - Accent2 3 2 5 2 9" xfId="7253"/>
    <cellStyle name="20% - Accent2 3 2 5 3" xfId="7254"/>
    <cellStyle name="20% - Accent2 3 2 5 4" xfId="7255"/>
    <cellStyle name="20% - Accent2 3 2 5 5" xfId="7256"/>
    <cellStyle name="20% - Accent2 3 2 5 6" xfId="7257"/>
    <cellStyle name="20% - Accent2 3 2 5 7" xfId="7258"/>
    <cellStyle name="20% - Accent2 3 2 5 8" xfId="7259"/>
    <cellStyle name="20% - Accent2 3 2 5 9" xfId="7260"/>
    <cellStyle name="20% - Accent2 3 2 6" xfId="7261"/>
    <cellStyle name="20% - Accent2 3 2 6 10" xfId="7262"/>
    <cellStyle name="20% - Accent2 3 2 6 11" xfId="7263"/>
    <cellStyle name="20% - Accent2 3 2 6 2" xfId="7264"/>
    <cellStyle name="20% - Accent2 3 2 6 2 10" xfId="7265"/>
    <cellStyle name="20% - Accent2 3 2 6 2 2" xfId="7266"/>
    <cellStyle name="20% - Accent2 3 2 6 2 3" xfId="7267"/>
    <cellStyle name="20% - Accent2 3 2 6 2 4" xfId="7268"/>
    <cellStyle name="20% - Accent2 3 2 6 2 5" xfId="7269"/>
    <cellStyle name="20% - Accent2 3 2 6 2 6" xfId="7270"/>
    <cellStyle name="20% - Accent2 3 2 6 2 7" xfId="7271"/>
    <cellStyle name="20% - Accent2 3 2 6 2 8" xfId="7272"/>
    <cellStyle name="20% - Accent2 3 2 6 2 9" xfId="7273"/>
    <cellStyle name="20% - Accent2 3 2 6 3" xfId="7274"/>
    <cellStyle name="20% - Accent2 3 2 6 4" xfId="7275"/>
    <cellStyle name="20% - Accent2 3 2 6 5" xfId="7276"/>
    <cellStyle name="20% - Accent2 3 2 6 6" xfId="7277"/>
    <cellStyle name="20% - Accent2 3 2 6 7" xfId="7278"/>
    <cellStyle name="20% - Accent2 3 2 6 8" xfId="7279"/>
    <cellStyle name="20% - Accent2 3 2 6 9" xfId="7280"/>
    <cellStyle name="20% - Accent2 3 2 7" xfId="7281"/>
    <cellStyle name="20% - Accent2 3 2 7 10" xfId="7282"/>
    <cellStyle name="20% - Accent2 3 2 7 11" xfId="7283"/>
    <cellStyle name="20% - Accent2 3 2 7 2" xfId="7284"/>
    <cellStyle name="20% - Accent2 3 2 7 2 10" xfId="7285"/>
    <cellStyle name="20% - Accent2 3 2 7 2 2" xfId="7286"/>
    <cellStyle name="20% - Accent2 3 2 7 2 3" xfId="7287"/>
    <cellStyle name="20% - Accent2 3 2 7 2 4" xfId="7288"/>
    <cellStyle name="20% - Accent2 3 2 7 2 5" xfId="7289"/>
    <cellStyle name="20% - Accent2 3 2 7 2 6" xfId="7290"/>
    <cellStyle name="20% - Accent2 3 2 7 2 7" xfId="7291"/>
    <cellStyle name="20% - Accent2 3 2 7 2 8" xfId="7292"/>
    <cellStyle name="20% - Accent2 3 2 7 2 9" xfId="7293"/>
    <cellStyle name="20% - Accent2 3 2 7 3" xfId="7294"/>
    <cellStyle name="20% - Accent2 3 2 7 4" xfId="7295"/>
    <cellStyle name="20% - Accent2 3 2 7 5" xfId="7296"/>
    <cellStyle name="20% - Accent2 3 2 7 6" xfId="7297"/>
    <cellStyle name="20% - Accent2 3 2 7 7" xfId="7298"/>
    <cellStyle name="20% - Accent2 3 2 7 8" xfId="7299"/>
    <cellStyle name="20% - Accent2 3 2 7 9" xfId="7300"/>
    <cellStyle name="20% - Accent2 3 2 8" xfId="7301"/>
    <cellStyle name="20% - Accent2 3 2 8 10" xfId="7302"/>
    <cellStyle name="20% - Accent2 3 2 8 11" xfId="7303"/>
    <cellStyle name="20% - Accent2 3 2 8 2" xfId="7304"/>
    <cellStyle name="20% - Accent2 3 2 8 2 10" xfId="7305"/>
    <cellStyle name="20% - Accent2 3 2 8 2 2" xfId="7306"/>
    <cellStyle name="20% - Accent2 3 2 8 2 3" xfId="7307"/>
    <cellStyle name="20% - Accent2 3 2 8 2 4" xfId="7308"/>
    <cellStyle name="20% - Accent2 3 2 8 2 5" xfId="7309"/>
    <cellStyle name="20% - Accent2 3 2 8 2 6" xfId="7310"/>
    <cellStyle name="20% - Accent2 3 2 8 2 7" xfId="7311"/>
    <cellStyle name="20% - Accent2 3 2 8 2 8" xfId="7312"/>
    <cellStyle name="20% - Accent2 3 2 8 2 9" xfId="7313"/>
    <cellStyle name="20% - Accent2 3 2 8 3" xfId="7314"/>
    <cellStyle name="20% - Accent2 3 2 8 4" xfId="7315"/>
    <cellStyle name="20% - Accent2 3 2 8 5" xfId="7316"/>
    <cellStyle name="20% - Accent2 3 2 8 6" xfId="7317"/>
    <cellStyle name="20% - Accent2 3 2 8 7" xfId="7318"/>
    <cellStyle name="20% - Accent2 3 2 8 8" xfId="7319"/>
    <cellStyle name="20% - Accent2 3 2 8 9" xfId="7320"/>
    <cellStyle name="20% - Accent2 3 2 9" xfId="7321"/>
    <cellStyle name="20% - Accent2 3 2 9 10" xfId="7322"/>
    <cellStyle name="20% - Accent2 3 2 9 11" xfId="7323"/>
    <cellStyle name="20% - Accent2 3 2 9 2" xfId="7324"/>
    <cellStyle name="20% - Accent2 3 2 9 2 10" xfId="7325"/>
    <cellStyle name="20% - Accent2 3 2 9 2 2" xfId="7326"/>
    <cellStyle name="20% - Accent2 3 2 9 2 3" xfId="7327"/>
    <cellStyle name="20% - Accent2 3 2 9 2 4" xfId="7328"/>
    <cellStyle name="20% - Accent2 3 2 9 2 5" xfId="7329"/>
    <cellStyle name="20% - Accent2 3 2 9 2 6" xfId="7330"/>
    <cellStyle name="20% - Accent2 3 2 9 2 7" xfId="7331"/>
    <cellStyle name="20% - Accent2 3 2 9 2 8" xfId="7332"/>
    <cellStyle name="20% - Accent2 3 2 9 2 9" xfId="7333"/>
    <cellStyle name="20% - Accent2 3 2 9 3" xfId="7334"/>
    <cellStyle name="20% - Accent2 3 2 9 4" xfId="7335"/>
    <cellStyle name="20% - Accent2 3 2 9 5" xfId="7336"/>
    <cellStyle name="20% - Accent2 3 2 9 6" xfId="7337"/>
    <cellStyle name="20% - Accent2 3 2 9 7" xfId="7338"/>
    <cellStyle name="20% - Accent2 3 2 9 8" xfId="7339"/>
    <cellStyle name="20% - Accent2 3 2 9 9" xfId="7340"/>
    <cellStyle name="20% - Accent2 3 3" xfId="7341"/>
    <cellStyle name="20% - Accent2 3 3 10" xfId="7342"/>
    <cellStyle name="20% - Accent2 3 3 10 10" xfId="7343"/>
    <cellStyle name="20% - Accent2 3 3 10 2" xfId="7344"/>
    <cellStyle name="20% - Accent2 3 3 10 3" xfId="7345"/>
    <cellStyle name="20% - Accent2 3 3 10 4" xfId="7346"/>
    <cellStyle name="20% - Accent2 3 3 10 5" xfId="7347"/>
    <cellStyle name="20% - Accent2 3 3 10 6" xfId="7348"/>
    <cellStyle name="20% - Accent2 3 3 10 7" xfId="7349"/>
    <cellStyle name="20% - Accent2 3 3 10 8" xfId="7350"/>
    <cellStyle name="20% - Accent2 3 3 10 9" xfId="7351"/>
    <cellStyle name="20% - Accent2 3 3 11" xfId="7352"/>
    <cellStyle name="20% - Accent2 3 3 12" xfId="7353"/>
    <cellStyle name="20% - Accent2 3 3 13" xfId="7354"/>
    <cellStyle name="20% - Accent2 3 3 14" xfId="7355"/>
    <cellStyle name="20% - Accent2 3 3 15" xfId="7356"/>
    <cellStyle name="20% - Accent2 3 3 16" xfId="7357"/>
    <cellStyle name="20% - Accent2 3 3 17" xfId="7358"/>
    <cellStyle name="20% - Accent2 3 3 18" xfId="7359"/>
    <cellStyle name="20% - Accent2 3 3 19" xfId="7360"/>
    <cellStyle name="20% - Accent2 3 3 2" xfId="7361"/>
    <cellStyle name="20% - Accent2 3 3 2 10" xfId="7362"/>
    <cellStyle name="20% - Accent2 3 3 2 11" xfId="7363"/>
    <cellStyle name="20% - Accent2 3 3 2 2" xfId="7364"/>
    <cellStyle name="20% - Accent2 3 3 2 2 10" xfId="7365"/>
    <cellStyle name="20% - Accent2 3 3 2 2 2" xfId="7366"/>
    <cellStyle name="20% - Accent2 3 3 2 2 3" xfId="7367"/>
    <cellStyle name="20% - Accent2 3 3 2 2 4" xfId="7368"/>
    <cellStyle name="20% - Accent2 3 3 2 2 5" xfId="7369"/>
    <cellStyle name="20% - Accent2 3 3 2 2 6" xfId="7370"/>
    <cellStyle name="20% - Accent2 3 3 2 2 7" xfId="7371"/>
    <cellStyle name="20% - Accent2 3 3 2 2 8" xfId="7372"/>
    <cellStyle name="20% - Accent2 3 3 2 2 9" xfId="7373"/>
    <cellStyle name="20% - Accent2 3 3 2 3" xfId="7374"/>
    <cellStyle name="20% - Accent2 3 3 2 4" xfId="7375"/>
    <cellStyle name="20% - Accent2 3 3 2 5" xfId="7376"/>
    <cellStyle name="20% - Accent2 3 3 2 6" xfId="7377"/>
    <cellStyle name="20% - Accent2 3 3 2 7" xfId="7378"/>
    <cellStyle name="20% - Accent2 3 3 2 8" xfId="7379"/>
    <cellStyle name="20% - Accent2 3 3 2 9" xfId="7380"/>
    <cellStyle name="20% - Accent2 3 3 3" xfId="7381"/>
    <cellStyle name="20% - Accent2 3 3 3 10" xfId="7382"/>
    <cellStyle name="20% - Accent2 3 3 3 11" xfId="7383"/>
    <cellStyle name="20% - Accent2 3 3 3 2" xfId="7384"/>
    <cellStyle name="20% - Accent2 3 3 3 2 10" xfId="7385"/>
    <cellStyle name="20% - Accent2 3 3 3 2 2" xfId="7386"/>
    <cellStyle name="20% - Accent2 3 3 3 2 3" xfId="7387"/>
    <cellStyle name="20% - Accent2 3 3 3 2 4" xfId="7388"/>
    <cellStyle name="20% - Accent2 3 3 3 2 5" xfId="7389"/>
    <cellStyle name="20% - Accent2 3 3 3 2 6" xfId="7390"/>
    <cellStyle name="20% - Accent2 3 3 3 2 7" xfId="7391"/>
    <cellStyle name="20% - Accent2 3 3 3 2 8" xfId="7392"/>
    <cellStyle name="20% - Accent2 3 3 3 2 9" xfId="7393"/>
    <cellStyle name="20% - Accent2 3 3 3 3" xfId="7394"/>
    <cellStyle name="20% - Accent2 3 3 3 4" xfId="7395"/>
    <cellStyle name="20% - Accent2 3 3 3 5" xfId="7396"/>
    <cellStyle name="20% - Accent2 3 3 3 6" xfId="7397"/>
    <cellStyle name="20% - Accent2 3 3 3 7" xfId="7398"/>
    <cellStyle name="20% - Accent2 3 3 3 8" xfId="7399"/>
    <cellStyle name="20% - Accent2 3 3 3 9" xfId="7400"/>
    <cellStyle name="20% - Accent2 3 3 4" xfId="7401"/>
    <cellStyle name="20% - Accent2 3 3 4 10" xfId="7402"/>
    <cellStyle name="20% - Accent2 3 3 4 11" xfId="7403"/>
    <cellStyle name="20% - Accent2 3 3 4 2" xfId="7404"/>
    <cellStyle name="20% - Accent2 3 3 4 2 10" xfId="7405"/>
    <cellStyle name="20% - Accent2 3 3 4 2 2" xfId="7406"/>
    <cellStyle name="20% - Accent2 3 3 4 2 3" xfId="7407"/>
    <cellStyle name="20% - Accent2 3 3 4 2 4" xfId="7408"/>
    <cellStyle name="20% - Accent2 3 3 4 2 5" xfId="7409"/>
    <cellStyle name="20% - Accent2 3 3 4 2 6" xfId="7410"/>
    <cellStyle name="20% - Accent2 3 3 4 2 7" xfId="7411"/>
    <cellStyle name="20% - Accent2 3 3 4 2 8" xfId="7412"/>
    <cellStyle name="20% - Accent2 3 3 4 2 9" xfId="7413"/>
    <cellStyle name="20% - Accent2 3 3 4 3" xfId="7414"/>
    <cellStyle name="20% - Accent2 3 3 4 4" xfId="7415"/>
    <cellStyle name="20% - Accent2 3 3 4 5" xfId="7416"/>
    <cellStyle name="20% - Accent2 3 3 4 6" xfId="7417"/>
    <cellStyle name="20% - Accent2 3 3 4 7" xfId="7418"/>
    <cellStyle name="20% - Accent2 3 3 4 8" xfId="7419"/>
    <cellStyle name="20% - Accent2 3 3 4 9" xfId="7420"/>
    <cellStyle name="20% - Accent2 3 3 5" xfId="7421"/>
    <cellStyle name="20% - Accent2 3 3 5 10" xfId="7422"/>
    <cellStyle name="20% - Accent2 3 3 5 11" xfId="7423"/>
    <cellStyle name="20% - Accent2 3 3 5 2" xfId="7424"/>
    <cellStyle name="20% - Accent2 3 3 5 2 10" xfId="7425"/>
    <cellStyle name="20% - Accent2 3 3 5 2 2" xfId="7426"/>
    <cellStyle name="20% - Accent2 3 3 5 2 3" xfId="7427"/>
    <cellStyle name="20% - Accent2 3 3 5 2 4" xfId="7428"/>
    <cellStyle name="20% - Accent2 3 3 5 2 5" xfId="7429"/>
    <cellStyle name="20% - Accent2 3 3 5 2 6" xfId="7430"/>
    <cellStyle name="20% - Accent2 3 3 5 2 7" xfId="7431"/>
    <cellStyle name="20% - Accent2 3 3 5 2 8" xfId="7432"/>
    <cellStyle name="20% - Accent2 3 3 5 2 9" xfId="7433"/>
    <cellStyle name="20% - Accent2 3 3 5 3" xfId="7434"/>
    <cellStyle name="20% - Accent2 3 3 5 4" xfId="7435"/>
    <cellStyle name="20% - Accent2 3 3 5 5" xfId="7436"/>
    <cellStyle name="20% - Accent2 3 3 5 6" xfId="7437"/>
    <cellStyle name="20% - Accent2 3 3 5 7" xfId="7438"/>
    <cellStyle name="20% - Accent2 3 3 5 8" xfId="7439"/>
    <cellStyle name="20% - Accent2 3 3 5 9" xfId="7440"/>
    <cellStyle name="20% - Accent2 3 3 6" xfId="7441"/>
    <cellStyle name="20% - Accent2 3 3 6 10" xfId="7442"/>
    <cellStyle name="20% - Accent2 3 3 6 11" xfId="7443"/>
    <cellStyle name="20% - Accent2 3 3 6 2" xfId="7444"/>
    <cellStyle name="20% - Accent2 3 3 6 2 10" xfId="7445"/>
    <cellStyle name="20% - Accent2 3 3 6 2 2" xfId="7446"/>
    <cellStyle name="20% - Accent2 3 3 6 2 3" xfId="7447"/>
    <cellStyle name="20% - Accent2 3 3 6 2 4" xfId="7448"/>
    <cellStyle name="20% - Accent2 3 3 6 2 5" xfId="7449"/>
    <cellStyle name="20% - Accent2 3 3 6 2 6" xfId="7450"/>
    <cellStyle name="20% - Accent2 3 3 6 2 7" xfId="7451"/>
    <cellStyle name="20% - Accent2 3 3 6 2 8" xfId="7452"/>
    <cellStyle name="20% - Accent2 3 3 6 2 9" xfId="7453"/>
    <cellStyle name="20% - Accent2 3 3 6 3" xfId="7454"/>
    <cellStyle name="20% - Accent2 3 3 6 4" xfId="7455"/>
    <cellStyle name="20% - Accent2 3 3 6 5" xfId="7456"/>
    <cellStyle name="20% - Accent2 3 3 6 6" xfId="7457"/>
    <cellStyle name="20% - Accent2 3 3 6 7" xfId="7458"/>
    <cellStyle name="20% - Accent2 3 3 6 8" xfId="7459"/>
    <cellStyle name="20% - Accent2 3 3 6 9" xfId="7460"/>
    <cellStyle name="20% - Accent2 3 3 7" xfId="7461"/>
    <cellStyle name="20% - Accent2 3 3 7 10" xfId="7462"/>
    <cellStyle name="20% - Accent2 3 3 7 11" xfId="7463"/>
    <cellStyle name="20% - Accent2 3 3 7 2" xfId="7464"/>
    <cellStyle name="20% - Accent2 3 3 7 2 10" xfId="7465"/>
    <cellStyle name="20% - Accent2 3 3 7 2 2" xfId="7466"/>
    <cellStyle name="20% - Accent2 3 3 7 2 3" xfId="7467"/>
    <cellStyle name="20% - Accent2 3 3 7 2 4" xfId="7468"/>
    <cellStyle name="20% - Accent2 3 3 7 2 5" xfId="7469"/>
    <cellStyle name="20% - Accent2 3 3 7 2 6" xfId="7470"/>
    <cellStyle name="20% - Accent2 3 3 7 2 7" xfId="7471"/>
    <cellStyle name="20% - Accent2 3 3 7 2 8" xfId="7472"/>
    <cellStyle name="20% - Accent2 3 3 7 2 9" xfId="7473"/>
    <cellStyle name="20% - Accent2 3 3 7 3" xfId="7474"/>
    <cellStyle name="20% - Accent2 3 3 7 4" xfId="7475"/>
    <cellStyle name="20% - Accent2 3 3 7 5" xfId="7476"/>
    <cellStyle name="20% - Accent2 3 3 7 6" xfId="7477"/>
    <cellStyle name="20% - Accent2 3 3 7 7" xfId="7478"/>
    <cellStyle name="20% - Accent2 3 3 7 8" xfId="7479"/>
    <cellStyle name="20% - Accent2 3 3 7 9" xfId="7480"/>
    <cellStyle name="20% - Accent2 3 3 8" xfId="7481"/>
    <cellStyle name="20% - Accent2 3 3 8 10" xfId="7482"/>
    <cellStyle name="20% - Accent2 3 3 8 11" xfId="7483"/>
    <cellStyle name="20% - Accent2 3 3 8 2" xfId="7484"/>
    <cellStyle name="20% - Accent2 3 3 8 2 10" xfId="7485"/>
    <cellStyle name="20% - Accent2 3 3 8 2 2" xfId="7486"/>
    <cellStyle name="20% - Accent2 3 3 8 2 3" xfId="7487"/>
    <cellStyle name="20% - Accent2 3 3 8 2 4" xfId="7488"/>
    <cellStyle name="20% - Accent2 3 3 8 2 5" xfId="7489"/>
    <cellStyle name="20% - Accent2 3 3 8 2 6" xfId="7490"/>
    <cellStyle name="20% - Accent2 3 3 8 2 7" xfId="7491"/>
    <cellStyle name="20% - Accent2 3 3 8 2 8" xfId="7492"/>
    <cellStyle name="20% - Accent2 3 3 8 2 9" xfId="7493"/>
    <cellStyle name="20% - Accent2 3 3 8 3" xfId="7494"/>
    <cellStyle name="20% - Accent2 3 3 8 4" xfId="7495"/>
    <cellStyle name="20% - Accent2 3 3 8 5" xfId="7496"/>
    <cellStyle name="20% - Accent2 3 3 8 6" xfId="7497"/>
    <cellStyle name="20% - Accent2 3 3 8 7" xfId="7498"/>
    <cellStyle name="20% - Accent2 3 3 8 8" xfId="7499"/>
    <cellStyle name="20% - Accent2 3 3 8 9" xfId="7500"/>
    <cellStyle name="20% - Accent2 3 3 9" xfId="7501"/>
    <cellStyle name="20% - Accent2 3 3 9 10" xfId="7502"/>
    <cellStyle name="20% - Accent2 3 3 9 11" xfId="7503"/>
    <cellStyle name="20% - Accent2 3 3 9 2" xfId="7504"/>
    <cellStyle name="20% - Accent2 3 3 9 2 10" xfId="7505"/>
    <cellStyle name="20% - Accent2 3 3 9 2 2" xfId="7506"/>
    <cellStyle name="20% - Accent2 3 3 9 2 3" xfId="7507"/>
    <cellStyle name="20% - Accent2 3 3 9 2 4" xfId="7508"/>
    <cellStyle name="20% - Accent2 3 3 9 2 5" xfId="7509"/>
    <cellStyle name="20% - Accent2 3 3 9 2 6" xfId="7510"/>
    <cellStyle name="20% - Accent2 3 3 9 2 7" xfId="7511"/>
    <cellStyle name="20% - Accent2 3 3 9 2 8" xfId="7512"/>
    <cellStyle name="20% - Accent2 3 3 9 2 9" xfId="7513"/>
    <cellStyle name="20% - Accent2 3 3 9 3" xfId="7514"/>
    <cellStyle name="20% - Accent2 3 3 9 4" xfId="7515"/>
    <cellStyle name="20% - Accent2 3 3 9 5" xfId="7516"/>
    <cellStyle name="20% - Accent2 3 3 9 6" xfId="7517"/>
    <cellStyle name="20% - Accent2 3 3 9 7" xfId="7518"/>
    <cellStyle name="20% - Accent2 3 3 9 8" xfId="7519"/>
    <cellStyle name="20% - Accent2 3 3 9 9" xfId="7520"/>
    <cellStyle name="20% - Accent2 3 4" xfId="7521"/>
    <cellStyle name="20% - Accent2 3 4 10" xfId="7522"/>
    <cellStyle name="20% - Accent2 3 4 10 10" xfId="7523"/>
    <cellStyle name="20% - Accent2 3 4 10 2" xfId="7524"/>
    <cellStyle name="20% - Accent2 3 4 10 3" xfId="7525"/>
    <cellStyle name="20% - Accent2 3 4 10 4" xfId="7526"/>
    <cellStyle name="20% - Accent2 3 4 10 5" xfId="7527"/>
    <cellStyle name="20% - Accent2 3 4 10 6" xfId="7528"/>
    <cellStyle name="20% - Accent2 3 4 10 7" xfId="7529"/>
    <cellStyle name="20% - Accent2 3 4 10 8" xfId="7530"/>
    <cellStyle name="20% - Accent2 3 4 10 9" xfId="7531"/>
    <cellStyle name="20% - Accent2 3 4 11" xfId="7532"/>
    <cellStyle name="20% - Accent2 3 4 12" xfId="7533"/>
    <cellStyle name="20% - Accent2 3 4 13" xfId="7534"/>
    <cellStyle name="20% - Accent2 3 4 14" xfId="7535"/>
    <cellStyle name="20% - Accent2 3 4 15" xfId="7536"/>
    <cellStyle name="20% - Accent2 3 4 16" xfId="7537"/>
    <cellStyle name="20% - Accent2 3 4 17" xfId="7538"/>
    <cellStyle name="20% - Accent2 3 4 18" xfId="7539"/>
    <cellStyle name="20% - Accent2 3 4 19" xfId="7540"/>
    <cellStyle name="20% - Accent2 3 4 2" xfId="7541"/>
    <cellStyle name="20% - Accent2 3 4 2 10" xfId="7542"/>
    <cellStyle name="20% - Accent2 3 4 2 11" xfId="7543"/>
    <cellStyle name="20% - Accent2 3 4 2 2" xfId="7544"/>
    <cellStyle name="20% - Accent2 3 4 2 2 10" xfId="7545"/>
    <cellStyle name="20% - Accent2 3 4 2 2 2" xfId="7546"/>
    <cellStyle name="20% - Accent2 3 4 2 2 3" xfId="7547"/>
    <cellStyle name="20% - Accent2 3 4 2 2 4" xfId="7548"/>
    <cellStyle name="20% - Accent2 3 4 2 2 5" xfId="7549"/>
    <cellStyle name="20% - Accent2 3 4 2 2 6" xfId="7550"/>
    <cellStyle name="20% - Accent2 3 4 2 2 7" xfId="7551"/>
    <cellStyle name="20% - Accent2 3 4 2 2 8" xfId="7552"/>
    <cellStyle name="20% - Accent2 3 4 2 2 9" xfId="7553"/>
    <cellStyle name="20% - Accent2 3 4 2 3" xfId="7554"/>
    <cellStyle name="20% - Accent2 3 4 2 4" xfId="7555"/>
    <cellStyle name="20% - Accent2 3 4 2 5" xfId="7556"/>
    <cellStyle name="20% - Accent2 3 4 2 6" xfId="7557"/>
    <cellStyle name="20% - Accent2 3 4 2 7" xfId="7558"/>
    <cellStyle name="20% - Accent2 3 4 2 8" xfId="7559"/>
    <cellStyle name="20% - Accent2 3 4 2 9" xfId="7560"/>
    <cellStyle name="20% - Accent2 3 4 3" xfId="7561"/>
    <cellStyle name="20% - Accent2 3 4 3 10" xfId="7562"/>
    <cellStyle name="20% - Accent2 3 4 3 11" xfId="7563"/>
    <cellStyle name="20% - Accent2 3 4 3 2" xfId="7564"/>
    <cellStyle name="20% - Accent2 3 4 3 2 10" xfId="7565"/>
    <cellStyle name="20% - Accent2 3 4 3 2 2" xfId="7566"/>
    <cellStyle name="20% - Accent2 3 4 3 2 3" xfId="7567"/>
    <cellStyle name="20% - Accent2 3 4 3 2 4" xfId="7568"/>
    <cellStyle name="20% - Accent2 3 4 3 2 5" xfId="7569"/>
    <cellStyle name="20% - Accent2 3 4 3 2 6" xfId="7570"/>
    <cellStyle name="20% - Accent2 3 4 3 2 7" xfId="7571"/>
    <cellStyle name="20% - Accent2 3 4 3 2 8" xfId="7572"/>
    <cellStyle name="20% - Accent2 3 4 3 2 9" xfId="7573"/>
    <cellStyle name="20% - Accent2 3 4 3 3" xfId="7574"/>
    <cellStyle name="20% - Accent2 3 4 3 4" xfId="7575"/>
    <cellStyle name="20% - Accent2 3 4 3 5" xfId="7576"/>
    <cellStyle name="20% - Accent2 3 4 3 6" xfId="7577"/>
    <cellStyle name="20% - Accent2 3 4 3 7" xfId="7578"/>
    <cellStyle name="20% - Accent2 3 4 3 8" xfId="7579"/>
    <cellStyle name="20% - Accent2 3 4 3 9" xfId="7580"/>
    <cellStyle name="20% - Accent2 3 4 4" xfId="7581"/>
    <cellStyle name="20% - Accent2 3 4 4 10" xfId="7582"/>
    <cellStyle name="20% - Accent2 3 4 4 11" xfId="7583"/>
    <cellStyle name="20% - Accent2 3 4 4 2" xfId="7584"/>
    <cellStyle name="20% - Accent2 3 4 4 2 10" xfId="7585"/>
    <cellStyle name="20% - Accent2 3 4 4 2 2" xfId="7586"/>
    <cellStyle name="20% - Accent2 3 4 4 2 3" xfId="7587"/>
    <cellStyle name="20% - Accent2 3 4 4 2 4" xfId="7588"/>
    <cellStyle name="20% - Accent2 3 4 4 2 5" xfId="7589"/>
    <cellStyle name="20% - Accent2 3 4 4 2 6" xfId="7590"/>
    <cellStyle name="20% - Accent2 3 4 4 2 7" xfId="7591"/>
    <cellStyle name="20% - Accent2 3 4 4 2 8" xfId="7592"/>
    <cellStyle name="20% - Accent2 3 4 4 2 9" xfId="7593"/>
    <cellStyle name="20% - Accent2 3 4 4 3" xfId="7594"/>
    <cellStyle name="20% - Accent2 3 4 4 4" xfId="7595"/>
    <cellStyle name="20% - Accent2 3 4 4 5" xfId="7596"/>
    <cellStyle name="20% - Accent2 3 4 4 6" xfId="7597"/>
    <cellStyle name="20% - Accent2 3 4 4 7" xfId="7598"/>
    <cellStyle name="20% - Accent2 3 4 4 8" xfId="7599"/>
    <cellStyle name="20% - Accent2 3 4 4 9" xfId="7600"/>
    <cellStyle name="20% - Accent2 3 4 5" xfId="7601"/>
    <cellStyle name="20% - Accent2 3 4 5 10" xfId="7602"/>
    <cellStyle name="20% - Accent2 3 4 5 11" xfId="7603"/>
    <cellStyle name="20% - Accent2 3 4 5 2" xfId="7604"/>
    <cellStyle name="20% - Accent2 3 4 5 2 10" xfId="7605"/>
    <cellStyle name="20% - Accent2 3 4 5 2 2" xfId="7606"/>
    <cellStyle name="20% - Accent2 3 4 5 2 3" xfId="7607"/>
    <cellStyle name="20% - Accent2 3 4 5 2 4" xfId="7608"/>
    <cellStyle name="20% - Accent2 3 4 5 2 5" xfId="7609"/>
    <cellStyle name="20% - Accent2 3 4 5 2 6" xfId="7610"/>
    <cellStyle name="20% - Accent2 3 4 5 2 7" xfId="7611"/>
    <cellStyle name="20% - Accent2 3 4 5 2 8" xfId="7612"/>
    <cellStyle name="20% - Accent2 3 4 5 2 9" xfId="7613"/>
    <cellStyle name="20% - Accent2 3 4 5 3" xfId="7614"/>
    <cellStyle name="20% - Accent2 3 4 5 4" xfId="7615"/>
    <cellStyle name="20% - Accent2 3 4 5 5" xfId="7616"/>
    <cellStyle name="20% - Accent2 3 4 5 6" xfId="7617"/>
    <cellStyle name="20% - Accent2 3 4 5 7" xfId="7618"/>
    <cellStyle name="20% - Accent2 3 4 5 8" xfId="7619"/>
    <cellStyle name="20% - Accent2 3 4 5 9" xfId="7620"/>
    <cellStyle name="20% - Accent2 3 4 6" xfId="7621"/>
    <cellStyle name="20% - Accent2 3 4 6 10" xfId="7622"/>
    <cellStyle name="20% - Accent2 3 4 6 11" xfId="7623"/>
    <cellStyle name="20% - Accent2 3 4 6 2" xfId="7624"/>
    <cellStyle name="20% - Accent2 3 4 6 2 10" xfId="7625"/>
    <cellStyle name="20% - Accent2 3 4 6 2 2" xfId="7626"/>
    <cellStyle name="20% - Accent2 3 4 6 2 3" xfId="7627"/>
    <cellStyle name="20% - Accent2 3 4 6 2 4" xfId="7628"/>
    <cellStyle name="20% - Accent2 3 4 6 2 5" xfId="7629"/>
    <cellStyle name="20% - Accent2 3 4 6 2 6" xfId="7630"/>
    <cellStyle name="20% - Accent2 3 4 6 2 7" xfId="7631"/>
    <cellStyle name="20% - Accent2 3 4 6 2 8" xfId="7632"/>
    <cellStyle name="20% - Accent2 3 4 6 2 9" xfId="7633"/>
    <cellStyle name="20% - Accent2 3 4 6 3" xfId="7634"/>
    <cellStyle name="20% - Accent2 3 4 6 4" xfId="7635"/>
    <cellStyle name="20% - Accent2 3 4 6 5" xfId="7636"/>
    <cellStyle name="20% - Accent2 3 4 6 6" xfId="7637"/>
    <cellStyle name="20% - Accent2 3 4 6 7" xfId="7638"/>
    <cellStyle name="20% - Accent2 3 4 6 8" xfId="7639"/>
    <cellStyle name="20% - Accent2 3 4 6 9" xfId="7640"/>
    <cellStyle name="20% - Accent2 3 4 7" xfId="7641"/>
    <cellStyle name="20% - Accent2 3 4 7 10" xfId="7642"/>
    <cellStyle name="20% - Accent2 3 4 7 11" xfId="7643"/>
    <cellStyle name="20% - Accent2 3 4 7 2" xfId="7644"/>
    <cellStyle name="20% - Accent2 3 4 7 2 10" xfId="7645"/>
    <cellStyle name="20% - Accent2 3 4 7 2 2" xfId="7646"/>
    <cellStyle name="20% - Accent2 3 4 7 2 3" xfId="7647"/>
    <cellStyle name="20% - Accent2 3 4 7 2 4" xfId="7648"/>
    <cellStyle name="20% - Accent2 3 4 7 2 5" xfId="7649"/>
    <cellStyle name="20% - Accent2 3 4 7 2 6" xfId="7650"/>
    <cellStyle name="20% - Accent2 3 4 7 2 7" xfId="7651"/>
    <cellStyle name="20% - Accent2 3 4 7 2 8" xfId="7652"/>
    <cellStyle name="20% - Accent2 3 4 7 2 9" xfId="7653"/>
    <cellStyle name="20% - Accent2 3 4 7 3" xfId="7654"/>
    <cellStyle name="20% - Accent2 3 4 7 4" xfId="7655"/>
    <cellStyle name="20% - Accent2 3 4 7 5" xfId="7656"/>
    <cellStyle name="20% - Accent2 3 4 7 6" xfId="7657"/>
    <cellStyle name="20% - Accent2 3 4 7 7" xfId="7658"/>
    <cellStyle name="20% - Accent2 3 4 7 8" xfId="7659"/>
    <cellStyle name="20% - Accent2 3 4 7 9" xfId="7660"/>
    <cellStyle name="20% - Accent2 3 4 8" xfId="7661"/>
    <cellStyle name="20% - Accent2 3 4 8 10" xfId="7662"/>
    <cellStyle name="20% - Accent2 3 4 8 11" xfId="7663"/>
    <cellStyle name="20% - Accent2 3 4 8 2" xfId="7664"/>
    <cellStyle name="20% - Accent2 3 4 8 2 10" xfId="7665"/>
    <cellStyle name="20% - Accent2 3 4 8 2 2" xfId="7666"/>
    <cellStyle name="20% - Accent2 3 4 8 2 3" xfId="7667"/>
    <cellStyle name="20% - Accent2 3 4 8 2 4" xfId="7668"/>
    <cellStyle name="20% - Accent2 3 4 8 2 5" xfId="7669"/>
    <cellStyle name="20% - Accent2 3 4 8 2 6" xfId="7670"/>
    <cellStyle name="20% - Accent2 3 4 8 2 7" xfId="7671"/>
    <cellStyle name="20% - Accent2 3 4 8 2 8" xfId="7672"/>
    <cellStyle name="20% - Accent2 3 4 8 2 9" xfId="7673"/>
    <cellStyle name="20% - Accent2 3 4 8 3" xfId="7674"/>
    <cellStyle name="20% - Accent2 3 4 8 4" xfId="7675"/>
    <cellStyle name="20% - Accent2 3 4 8 5" xfId="7676"/>
    <cellStyle name="20% - Accent2 3 4 8 6" xfId="7677"/>
    <cellStyle name="20% - Accent2 3 4 8 7" xfId="7678"/>
    <cellStyle name="20% - Accent2 3 4 8 8" xfId="7679"/>
    <cellStyle name="20% - Accent2 3 4 8 9" xfId="7680"/>
    <cellStyle name="20% - Accent2 3 4 9" xfId="7681"/>
    <cellStyle name="20% - Accent2 3 4 9 10" xfId="7682"/>
    <cellStyle name="20% - Accent2 3 4 9 11" xfId="7683"/>
    <cellStyle name="20% - Accent2 3 4 9 2" xfId="7684"/>
    <cellStyle name="20% - Accent2 3 4 9 2 10" xfId="7685"/>
    <cellStyle name="20% - Accent2 3 4 9 2 2" xfId="7686"/>
    <cellStyle name="20% - Accent2 3 4 9 2 3" xfId="7687"/>
    <cellStyle name="20% - Accent2 3 4 9 2 4" xfId="7688"/>
    <cellStyle name="20% - Accent2 3 4 9 2 5" xfId="7689"/>
    <cellStyle name="20% - Accent2 3 4 9 2 6" xfId="7690"/>
    <cellStyle name="20% - Accent2 3 4 9 2 7" xfId="7691"/>
    <cellStyle name="20% - Accent2 3 4 9 2 8" xfId="7692"/>
    <cellStyle name="20% - Accent2 3 4 9 2 9" xfId="7693"/>
    <cellStyle name="20% - Accent2 3 4 9 3" xfId="7694"/>
    <cellStyle name="20% - Accent2 3 4 9 4" xfId="7695"/>
    <cellStyle name="20% - Accent2 3 4 9 5" xfId="7696"/>
    <cellStyle name="20% - Accent2 3 4 9 6" xfId="7697"/>
    <cellStyle name="20% - Accent2 3 4 9 7" xfId="7698"/>
    <cellStyle name="20% - Accent2 3 4 9 8" xfId="7699"/>
    <cellStyle name="20% - Accent2 3 4 9 9" xfId="7700"/>
    <cellStyle name="20% - Accent2 3 5" xfId="7701"/>
    <cellStyle name="20% - Accent2 3 5 2" xfId="7702"/>
    <cellStyle name="20% - Accent2 3 5 3" xfId="7703"/>
    <cellStyle name="20% - Accent2 3 5 4" xfId="7704"/>
    <cellStyle name="20% - Accent2 3 6" xfId="7705"/>
    <cellStyle name="20% - Accent2 3 6 2" xfId="7706"/>
    <cellStyle name="20% - Accent2 3 6 3" xfId="7707"/>
    <cellStyle name="20% - Accent2 3 6 4" xfId="7708"/>
    <cellStyle name="20% - Accent2 3 7" xfId="7709"/>
    <cellStyle name="20% - Accent2 3 7 2" xfId="7710"/>
    <cellStyle name="20% - Accent2 3 8" xfId="7711"/>
    <cellStyle name="20% - Accent2 3 8 2" xfId="7712"/>
    <cellStyle name="20% - Accent2 3 9" xfId="7713"/>
    <cellStyle name="20% - Accent2 30" xfId="7714"/>
    <cellStyle name="20% - Accent2 30 2" xfId="7715"/>
    <cellStyle name="20% - Accent2 30 2 2" xfId="7716"/>
    <cellStyle name="20% - Accent2 30 3" xfId="7717"/>
    <cellStyle name="20% - Accent2 30 3 2" xfId="7718"/>
    <cellStyle name="20% - Accent2 30 4" xfId="7719"/>
    <cellStyle name="20% - Accent2 31" xfId="7720"/>
    <cellStyle name="20% - Accent2 31 2" xfId="7721"/>
    <cellStyle name="20% - Accent2 31 2 2" xfId="7722"/>
    <cellStyle name="20% - Accent2 31 3" xfId="7723"/>
    <cellStyle name="20% - Accent2 31 3 2" xfId="7724"/>
    <cellStyle name="20% - Accent2 31 4" xfId="7725"/>
    <cellStyle name="20% - Accent2 32" xfId="7726"/>
    <cellStyle name="20% - Accent2 32 2" xfId="7727"/>
    <cellStyle name="20% - Accent2 32 2 2" xfId="7728"/>
    <cellStyle name="20% - Accent2 32 3" xfId="7729"/>
    <cellStyle name="20% - Accent2 32 3 2" xfId="7730"/>
    <cellStyle name="20% - Accent2 32 4" xfId="7731"/>
    <cellStyle name="20% - Accent2 33" xfId="7732"/>
    <cellStyle name="20% - Accent2 33 2" xfId="7733"/>
    <cellStyle name="20% - Accent2 33 2 2" xfId="7734"/>
    <cellStyle name="20% - Accent2 33 3" xfId="7735"/>
    <cellStyle name="20% - Accent2 33 3 2" xfId="7736"/>
    <cellStyle name="20% - Accent2 33 4" xfId="7737"/>
    <cellStyle name="20% - Accent2 34" xfId="7738"/>
    <cellStyle name="20% - Accent2 34 2" xfId="7739"/>
    <cellStyle name="20% - Accent2 34 2 2" xfId="7740"/>
    <cellStyle name="20% - Accent2 34 3" xfId="7741"/>
    <cellStyle name="20% - Accent2 34 3 2" xfId="7742"/>
    <cellStyle name="20% - Accent2 34 4" xfId="7743"/>
    <cellStyle name="20% - Accent2 35" xfId="7744"/>
    <cellStyle name="20% - Accent2 35 2" xfId="7745"/>
    <cellStyle name="20% - Accent2 35 2 2" xfId="7746"/>
    <cellStyle name="20% - Accent2 35 3" xfId="7747"/>
    <cellStyle name="20% - Accent2 35 3 2" xfId="7748"/>
    <cellStyle name="20% - Accent2 35 4" xfId="7749"/>
    <cellStyle name="20% - Accent2 36" xfId="7750"/>
    <cellStyle name="20% - Accent2 36 2" xfId="7751"/>
    <cellStyle name="20% - Accent2 36 2 2" xfId="7752"/>
    <cellStyle name="20% - Accent2 36 3" xfId="7753"/>
    <cellStyle name="20% - Accent2 36 3 2" xfId="7754"/>
    <cellStyle name="20% - Accent2 36 4" xfId="7755"/>
    <cellStyle name="20% - Accent2 37" xfId="7756"/>
    <cellStyle name="20% - Accent2 37 2" xfId="7757"/>
    <cellStyle name="20% - Accent2 37 2 2" xfId="7758"/>
    <cellStyle name="20% - Accent2 37 3" xfId="7759"/>
    <cellStyle name="20% - Accent2 37 3 2" xfId="7760"/>
    <cellStyle name="20% - Accent2 37 4" xfId="7761"/>
    <cellStyle name="20% - Accent2 38" xfId="7762"/>
    <cellStyle name="20% - Accent2 38 2" xfId="7763"/>
    <cellStyle name="20% - Accent2 38 2 2" xfId="7764"/>
    <cellStyle name="20% - Accent2 38 3" xfId="7765"/>
    <cellStyle name="20% - Accent2 38 3 2" xfId="7766"/>
    <cellStyle name="20% - Accent2 38 4" xfId="7767"/>
    <cellStyle name="20% - Accent2 39" xfId="7768"/>
    <cellStyle name="20% - Accent2 39 2" xfId="7769"/>
    <cellStyle name="20% - Accent2 39 2 2" xfId="7770"/>
    <cellStyle name="20% - Accent2 39 3" xfId="7771"/>
    <cellStyle name="20% - Accent2 39 3 2" xfId="7772"/>
    <cellStyle name="20% - Accent2 39 4" xfId="7773"/>
    <cellStyle name="20% - Accent2 4" xfId="7774"/>
    <cellStyle name="20% - Accent2 4 10" xfId="7775"/>
    <cellStyle name="20% - Accent2 4 11" xfId="7776"/>
    <cellStyle name="20% - Accent2 4 2" xfId="7777"/>
    <cellStyle name="20% - Accent2 4 2 2" xfId="7778"/>
    <cellStyle name="20% - Accent2 4 2 2 2" xfId="7779"/>
    <cellStyle name="20% - Accent2 4 2 3" xfId="7780"/>
    <cellStyle name="20% - Accent2 4 2 3 2" xfId="7781"/>
    <cellStyle name="20% - Accent2 4 2 3 2 2" xfId="7782"/>
    <cellStyle name="20% - Accent2 4 2 3 2 3" xfId="7783"/>
    <cellStyle name="20% - Accent2 4 2 3 3" xfId="7784"/>
    <cellStyle name="20% - Accent2 4 2 3 4" xfId="7785"/>
    <cellStyle name="20% - Accent2 4 2 4" xfId="7786"/>
    <cellStyle name="20% - Accent2 4 2 4 2" xfId="7787"/>
    <cellStyle name="20% - Accent2 4 2 4 3" xfId="7788"/>
    <cellStyle name="20% - Accent2 4 2 5" xfId="7789"/>
    <cellStyle name="20% - Accent2 4 2 6" xfId="7790"/>
    <cellStyle name="20% - Accent2 4 3" xfId="7791"/>
    <cellStyle name="20% - Accent2 4 3 2" xfId="7792"/>
    <cellStyle name="20% - Accent2 4 3 2 2" xfId="7793"/>
    <cellStyle name="20% - Accent2 4 3 3" xfId="7794"/>
    <cellStyle name="20% - Accent2 4 4" xfId="7795"/>
    <cellStyle name="20% - Accent2 4 4 2" xfId="7796"/>
    <cellStyle name="20% - Accent2 4 4 2 2" xfId="7797"/>
    <cellStyle name="20% - Accent2 4 4 2 3" xfId="7798"/>
    <cellStyle name="20% - Accent2 4 4 3" xfId="7799"/>
    <cellStyle name="20% - Accent2 4 4 4" xfId="7800"/>
    <cellStyle name="20% - Accent2 4 5" xfId="7801"/>
    <cellStyle name="20% - Accent2 4 5 2" xfId="7802"/>
    <cellStyle name="20% - Accent2 4 5 3" xfId="7803"/>
    <cellStyle name="20% - Accent2 4 6" xfId="7804"/>
    <cellStyle name="20% - Accent2 4 7" xfId="7805"/>
    <cellStyle name="20% - Accent2 4 8" xfId="7806"/>
    <cellStyle name="20% - Accent2 4 9" xfId="7807"/>
    <cellStyle name="20% - Accent2 40" xfId="7808"/>
    <cellStyle name="20% - Accent2 40 2" xfId="7809"/>
    <cellStyle name="20% - Accent2 40 2 2" xfId="7810"/>
    <cellStyle name="20% - Accent2 40 3" xfId="7811"/>
    <cellStyle name="20% - Accent2 40 3 2" xfId="7812"/>
    <cellStyle name="20% - Accent2 40 4" xfId="7813"/>
    <cellStyle name="20% - Accent2 41" xfId="7814"/>
    <cellStyle name="20% - Accent2 41 2" xfId="7815"/>
    <cellStyle name="20% - Accent2 41 2 2" xfId="7816"/>
    <cellStyle name="20% - Accent2 41 3" xfId="7817"/>
    <cellStyle name="20% - Accent2 41 3 2" xfId="7818"/>
    <cellStyle name="20% - Accent2 41 4" xfId="7819"/>
    <cellStyle name="20% - Accent2 42" xfId="7820"/>
    <cellStyle name="20% - Accent2 42 2" xfId="7821"/>
    <cellStyle name="20% - Accent2 42 2 2" xfId="7822"/>
    <cellStyle name="20% - Accent2 42 3" xfId="7823"/>
    <cellStyle name="20% - Accent2 42 3 2" xfId="7824"/>
    <cellStyle name="20% - Accent2 42 4" xfId="7825"/>
    <cellStyle name="20% - Accent2 43" xfId="7826"/>
    <cellStyle name="20% - Accent2 43 2" xfId="7827"/>
    <cellStyle name="20% - Accent2 43 2 2" xfId="7828"/>
    <cellStyle name="20% - Accent2 43 3" xfId="7829"/>
    <cellStyle name="20% - Accent2 43 3 2" xfId="7830"/>
    <cellStyle name="20% - Accent2 43 4" xfId="7831"/>
    <cellStyle name="20% - Accent2 44" xfId="7832"/>
    <cellStyle name="20% - Accent2 44 2" xfId="7833"/>
    <cellStyle name="20% - Accent2 44 2 2" xfId="7834"/>
    <cellStyle name="20% - Accent2 44 3" xfId="7835"/>
    <cellStyle name="20% - Accent2 44 3 2" xfId="7836"/>
    <cellStyle name="20% - Accent2 44 4" xfId="7837"/>
    <cellStyle name="20% - Accent2 45" xfId="7838"/>
    <cellStyle name="20% - Accent2 45 2" xfId="7839"/>
    <cellStyle name="20% - Accent2 45 2 2" xfId="7840"/>
    <cellStyle name="20% - Accent2 45 3" xfId="7841"/>
    <cellStyle name="20% - Accent2 45 3 2" xfId="7842"/>
    <cellStyle name="20% - Accent2 45 4" xfId="7843"/>
    <cellStyle name="20% - Accent2 46" xfId="7844"/>
    <cellStyle name="20% - Accent2 46 2" xfId="7845"/>
    <cellStyle name="20% - Accent2 46 2 2" xfId="7846"/>
    <cellStyle name="20% - Accent2 46 3" xfId="7847"/>
    <cellStyle name="20% - Accent2 46 3 2" xfId="7848"/>
    <cellStyle name="20% - Accent2 46 4" xfId="7849"/>
    <cellStyle name="20% - Accent2 47" xfId="7850"/>
    <cellStyle name="20% - Accent2 47 2" xfId="7851"/>
    <cellStyle name="20% - Accent2 47 2 2" xfId="7852"/>
    <cellStyle name="20% - Accent2 47 3" xfId="7853"/>
    <cellStyle name="20% - Accent2 47 3 2" xfId="7854"/>
    <cellStyle name="20% - Accent2 47 4" xfId="7855"/>
    <cellStyle name="20% - Accent2 48" xfId="7856"/>
    <cellStyle name="20% - Accent2 48 2" xfId="7857"/>
    <cellStyle name="20% - Accent2 48 2 2" xfId="7858"/>
    <cellStyle name="20% - Accent2 48 3" xfId="7859"/>
    <cellStyle name="20% - Accent2 48 3 2" xfId="7860"/>
    <cellStyle name="20% - Accent2 48 4" xfId="7861"/>
    <cellStyle name="20% - Accent2 49" xfId="7862"/>
    <cellStyle name="20% - Accent2 49 2" xfId="7863"/>
    <cellStyle name="20% - Accent2 49 2 2" xfId="7864"/>
    <cellStyle name="20% - Accent2 49 3" xfId="7865"/>
    <cellStyle name="20% - Accent2 49 3 2" xfId="7866"/>
    <cellStyle name="20% - Accent2 49 4" xfId="7867"/>
    <cellStyle name="20% - Accent2 5" xfId="7868"/>
    <cellStyle name="20% - Accent2 5 2" xfId="7869"/>
    <cellStyle name="20% - Accent2 5 2 2" xfId="7870"/>
    <cellStyle name="20% - Accent2 5 2 2 2" xfId="7871"/>
    <cellStyle name="20% - Accent2 5 2 3" xfId="7872"/>
    <cellStyle name="20% - Accent2 5 2 3 2" xfId="7873"/>
    <cellStyle name="20% - Accent2 5 2 3 2 2" xfId="7874"/>
    <cellStyle name="20% - Accent2 5 2 3 2 3" xfId="7875"/>
    <cellStyle name="20% - Accent2 5 2 3 3" xfId="7876"/>
    <cellStyle name="20% - Accent2 5 2 3 4" xfId="7877"/>
    <cellStyle name="20% - Accent2 5 2 4" xfId="7878"/>
    <cellStyle name="20% - Accent2 5 2 4 2" xfId="7879"/>
    <cellStyle name="20% - Accent2 5 2 4 3" xfId="7880"/>
    <cellStyle name="20% - Accent2 5 2 5" xfId="7881"/>
    <cellStyle name="20% - Accent2 5 2 6" xfId="7882"/>
    <cellStyle name="20% - Accent2 5 3" xfId="7883"/>
    <cellStyle name="20% - Accent2 5 3 2" xfId="7884"/>
    <cellStyle name="20% - Accent2 5 4" xfId="7885"/>
    <cellStyle name="20% - Accent2 5 4 2" xfId="7886"/>
    <cellStyle name="20% - Accent2 5 4 2 2" xfId="7887"/>
    <cellStyle name="20% - Accent2 5 4 2 3" xfId="7888"/>
    <cellStyle name="20% - Accent2 5 4 3" xfId="7889"/>
    <cellStyle name="20% - Accent2 5 4 4" xfId="7890"/>
    <cellStyle name="20% - Accent2 5 5" xfId="7891"/>
    <cellStyle name="20% - Accent2 5 5 2" xfId="7892"/>
    <cellStyle name="20% - Accent2 5 5 3" xfId="7893"/>
    <cellStyle name="20% - Accent2 5 6" xfId="7894"/>
    <cellStyle name="20% - Accent2 5 7" xfId="7895"/>
    <cellStyle name="20% - Accent2 50" xfId="7896"/>
    <cellStyle name="20% - Accent2 50 2" xfId="7897"/>
    <cellStyle name="20% - Accent2 50 2 2" xfId="7898"/>
    <cellStyle name="20% - Accent2 50 3" xfId="7899"/>
    <cellStyle name="20% - Accent2 50 3 2" xfId="7900"/>
    <cellStyle name="20% - Accent2 50 4" xfId="7901"/>
    <cellStyle name="20% - Accent2 51" xfId="7902"/>
    <cellStyle name="20% - Accent2 51 2" xfId="7903"/>
    <cellStyle name="20% - Accent2 51 2 2" xfId="7904"/>
    <cellStyle name="20% - Accent2 51 3" xfId="7905"/>
    <cellStyle name="20% - Accent2 51 3 2" xfId="7906"/>
    <cellStyle name="20% - Accent2 51 4" xfId="7907"/>
    <cellStyle name="20% - Accent2 52" xfId="7908"/>
    <cellStyle name="20% - Accent2 52 2" xfId="7909"/>
    <cellStyle name="20% - Accent2 52 2 2" xfId="7910"/>
    <cellStyle name="20% - Accent2 52 3" xfId="7911"/>
    <cellStyle name="20% - Accent2 52 3 2" xfId="7912"/>
    <cellStyle name="20% - Accent2 52 4" xfId="7913"/>
    <cellStyle name="20% - Accent2 53" xfId="7914"/>
    <cellStyle name="20% - Accent2 53 2" xfId="7915"/>
    <cellStyle name="20% - Accent2 53 2 2" xfId="7916"/>
    <cellStyle name="20% - Accent2 53 3" xfId="7917"/>
    <cellStyle name="20% - Accent2 53 3 2" xfId="7918"/>
    <cellStyle name="20% - Accent2 53 4" xfId="7919"/>
    <cellStyle name="20% - Accent2 54" xfId="7920"/>
    <cellStyle name="20% - Accent2 54 2" xfId="7921"/>
    <cellStyle name="20% - Accent2 54 2 2" xfId="7922"/>
    <cellStyle name="20% - Accent2 54 3" xfId="7923"/>
    <cellStyle name="20% - Accent2 54 3 2" xfId="7924"/>
    <cellStyle name="20% - Accent2 54 4" xfId="7925"/>
    <cellStyle name="20% - Accent2 55" xfId="7926"/>
    <cellStyle name="20% - Accent2 55 2" xfId="7927"/>
    <cellStyle name="20% - Accent2 55 2 2" xfId="7928"/>
    <cellStyle name="20% - Accent2 55 3" xfId="7929"/>
    <cellStyle name="20% - Accent2 55 3 2" xfId="7930"/>
    <cellStyle name="20% - Accent2 55 4" xfId="7931"/>
    <cellStyle name="20% - Accent2 56" xfId="7932"/>
    <cellStyle name="20% - Accent2 56 2" xfId="7933"/>
    <cellStyle name="20% - Accent2 56 2 2" xfId="7934"/>
    <cellStyle name="20% - Accent2 56 3" xfId="7935"/>
    <cellStyle name="20% - Accent2 56 3 2" xfId="7936"/>
    <cellStyle name="20% - Accent2 56 4" xfId="7937"/>
    <cellStyle name="20% - Accent2 57" xfId="7938"/>
    <cellStyle name="20% - Accent2 57 2" xfId="7939"/>
    <cellStyle name="20% - Accent2 57 2 2" xfId="7940"/>
    <cellStyle name="20% - Accent2 57 3" xfId="7941"/>
    <cellStyle name="20% - Accent2 57 3 2" xfId="7942"/>
    <cellStyle name="20% - Accent2 57 4" xfId="7943"/>
    <cellStyle name="20% - Accent2 57 4 2" xfId="7944"/>
    <cellStyle name="20% - Accent2 57 4 2 2" xfId="7945"/>
    <cellStyle name="20% - Accent2 57 4 2 3" xfId="7946"/>
    <cellStyle name="20% - Accent2 57 4 3" xfId="7947"/>
    <cellStyle name="20% - Accent2 57 4 4" xfId="7948"/>
    <cellStyle name="20% - Accent2 57 5" xfId="7949"/>
    <cellStyle name="20% - Accent2 57 5 2" xfId="7950"/>
    <cellStyle name="20% - Accent2 57 5 3" xfId="7951"/>
    <cellStyle name="20% - Accent2 57 6" xfId="7952"/>
    <cellStyle name="20% - Accent2 57 7" xfId="7953"/>
    <cellStyle name="20% - Accent2 58" xfId="7954"/>
    <cellStyle name="20% - Accent2 58 2" xfId="7955"/>
    <cellStyle name="20% - Accent2 58 2 2" xfId="7956"/>
    <cellStyle name="20% - Accent2 58 3" xfId="7957"/>
    <cellStyle name="20% - Accent2 58 4" xfId="7958"/>
    <cellStyle name="20% - Accent2 59" xfId="7959"/>
    <cellStyle name="20% - Accent2 59 2" xfId="7960"/>
    <cellStyle name="20% - Accent2 59 2 2" xfId="7961"/>
    <cellStyle name="20% - Accent2 59 3" xfId="7962"/>
    <cellStyle name="20% - Accent2 59 4" xfId="7963"/>
    <cellStyle name="20% - Accent2 6" xfId="7964"/>
    <cellStyle name="20% - Accent2 6 10" xfId="7965"/>
    <cellStyle name="20% - Accent2 6 11" xfId="7966"/>
    <cellStyle name="20% - Accent2 6 12" xfId="7967"/>
    <cellStyle name="20% - Accent2 6 2" xfId="7968"/>
    <cellStyle name="20% - Accent2 6 2 10" xfId="7969"/>
    <cellStyle name="20% - Accent2 6 2 2" xfId="7970"/>
    <cellStyle name="20% - Accent2 6 2 3" xfId="7971"/>
    <cellStyle name="20% - Accent2 6 2 4" xfId="7972"/>
    <cellStyle name="20% - Accent2 6 2 5" xfId="7973"/>
    <cellStyle name="20% - Accent2 6 2 6" xfId="7974"/>
    <cellStyle name="20% - Accent2 6 2 7" xfId="7975"/>
    <cellStyle name="20% - Accent2 6 2 8" xfId="7976"/>
    <cellStyle name="20% - Accent2 6 2 9" xfId="7977"/>
    <cellStyle name="20% - Accent2 6 3" xfId="7978"/>
    <cellStyle name="20% - Accent2 6 3 2" xfId="7979"/>
    <cellStyle name="20% - Accent2 6 4" xfId="7980"/>
    <cellStyle name="20% - Accent2 6 5" xfId="7981"/>
    <cellStyle name="20% - Accent2 6 6" xfId="7982"/>
    <cellStyle name="20% - Accent2 6 7" xfId="7983"/>
    <cellStyle name="20% - Accent2 6 8" xfId="7984"/>
    <cellStyle name="20% - Accent2 6 9" xfId="7985"/>
    <cellStyle name="20% - Accent2 60" xfId="7986"/>
    <cellStyle name="20% - Accent2 60 2" xfId="7987"/>
    <cellStyle name="20% - Accent2 60 2 2" xfId="7988"/>
    <cellStyle name="20% - Accent2 60 3" xfId="7989"/>
    <cellStyle name="20% - Accent2 60 4" xfId="7990"/>
    <cellStyle name="20% - Accent2 61" xfId="7991"/>
    <cellStyle name="20% - Accent2 61 2" xfId="7992"/>
    <cellStyle name="20% - Accent2 61 2 2" xfId="7993"/>
    <cellStyle name="20% - Accent2 61 3" xfId="7994"/>
    <cellStyle name="20% - Accent2 61 3 2" xfId="7995"/>
    <cellStyle name="20% - Accent2 61 3 2 2" xfId="7996"/>
    <cellStyle name="20% - Accent2 61 3 3" xfId="7997"/>
    <cellStyle name="20% - Accent2 61 4" xfId="7998"/>
    <cellStyle name="20% - Accent2 61 4 2" xfId="7999"/>
    <cellStyle name="20% - Accent2 61 5" xfId="8000"/>
    <cellStyle name="20% - Accent2 62" xfId="8001"/>
    <cellStyle name="20% - Accent2 62 2" xfId="8002"/>
    <cellStyle name="20% - Accent2 62 2 2" xfId="8003"/>
    <cellStyle name="20% - Accent2 62 3" xfId="8004"/>
    <cellStyle name="20% - Accent2 62 3 2" xfId="8005"/>
    <cellStyle name="20% - Accent2 62 3 2 2" xfId="8006"/>
    <cellStyle name="20% - Accent2 62 3 3" xfId="8007"/>
    <cellStyle name="20% - Accent2 62 4" xfId="8008"/>
    <cellStyle name="20% - Accent2 62 4 2" xfId="8009"/>
    <cellStyle name="20% - Accent2 62 5" xfId="8010"/>
    <cellStyle name="20% - Accent2 63" xfId="8011"/>
    <cellStyle name="20% - Accent2 63 2" xfId="8012"/>
    <cellStyle name="20% - Accent2 63 2 2" xfId="8013"/>
    <cellStyle name="20% - Accent2 63 3" xfId="8014"/>
    <cellStyle name="20% - Accent2 64" xfId="8015"/>
    <cellStyle name="20% - Accent2 64 2" xfId="8016"/>
    <cellStyle name="20% - Accent2 64 2 2" xfId="8017"/>
    <cellStyle name="20% - Accent2 64 3" xfId="8018"/>
    <cellStyle name="20% - Accent2 65" xfId="8019"/>
    <cellStyle name="20% - Accent2 65 2" xfId="8020"/>
    <cellStyle name="20% - Accent2 65 2 2" xfId="8021"/>
    <cellStyle name="20% - Accent2 65 3" xfId="8022"/>
    <cellStyle name="20% - Accent2 66" xfId="8023"/>
    <cellStyle name="20% - Accent2 66 2" xfId="8024"/>
    <cellStyle name="20% - Accent2 66 2 2" xfId="8025"/>
    <cellStyle name="20% - Accent2 66 3" xfId="8026"/>
    <cellStyle name="20% - Accent2 67" xfId="8027"/>
    <cellStyle name="20% - Accent2 67 2" xfId="8028"/>
    <cellStyle name="20% - Accent2 67 2 2" xfId="8029"/>
    <cellStyle name="20% - Accent2 67 3" xfId="8030"/>
    <cellStyle name="20% - Accent2 68" xfId="8031"/>
    <cellStyle name="20% - Accent2 68 2" xfId="8032"/>
    <cellStyle name="20% - Accent2 68 2 2" xfId="8033"/>
    <cellStyle name="20% - Accent2 68 3" xfId="8034"/>
    <cellStyle name="20% - Accent2 69" xfId="8035"/>
    <cellStyle name="20% - Accent2 69 2" xfId="8036"/>
    <cellStyle name="20% - Accent2 69 2 2" xfId="8037"/>
    <cellStyle name="20% - Accent2 69 3" xfId="8038"/>
    <cellStyle name="20% - Accent2 7" xfId="8039"/>
    <cellStyle name="20% - Accent2 7 10" xfId="8040"/>
    <cellStyle name="20% - Accent2 7 11" xfId="8041"/>
    <cellStyle name="20% - Accent2 7 12" xfId="8042"/>
    <cellStyle name="20% - Accent2 7 2" xfId="8043"/>
    <cellStyle name="20% - Accent2 7 2 10" xfId="8044"/>
    <cellStyle name="20% - Accent2 7 2 2" xfId="8045"/>
    <cellStyle name="20% - Accent2 7 2 3" xfId="8046"/>
    <cellStyle name="20% - Accent2 7 2 4" xfId="8047"/>
    <cellStyle name="20% - Accent2 7 2 5" xfId="8048"/>
    <cellStyle name="20% - Accent2 7 2 6" xfId="8049"/>
    <cellStyle name="20% - Accent2 7 2 7" xfId="8050"/>
    <cellStyle name="20% - Accent2 7 2 8" xfId="8051"/>
    <cellStyle name="20% - Accent2 7 2 9" xfId="8052"/>
    <cellStyle name="20% - Accent2 7 3" xfId="8053"/>
    <cellStyle name="20% - Accent2 7 3 2" xfId="8054"/>
    <cellStyle name="20% - Accent2 7 4" xfId="8055"/>
    <cellStyle name="20% - Accent2 7 5" xfId="8056"/>
    <cellStyle name="20% - Accent2 7 6" xfId="8057"/>
    <cellStyle name="20% - Accent2 7 7" xfId="8058"/>
    <cellStyle name="20% - Accent2 7 8" xfId="8059"/>
    <cellStyle name="20% - Accent2 7 9" xfId="8060"/>
    <cellStyle name="20% - Accent2 70" xfId="8061"/>
    <cellStyle name="20% - Accent2 70 2" xfId="8062"/>
    <cellStyle name="20% - Accent2 70 2 2" xfId="8063"/>
    <cellStyle name="20% - Accent2 70 3" xfId="8064"/>
    <cellStyle name="20% - Accent2 71" xfId="8065"/>
    <cellStyle name="20% - Accent2 71 2" xfId="8066"/>
    <cellStyle name="20% - Accent2 71 2 2" xfId="8067"/>
    <cellStyle name="20% - Accent2 71 3" xfId="8068"/>
    <cellStyle name="20% - Accent2 72" xfId="8069"/>
    <cellStyle name="20% - Accent2 72 2" xfId="8070"/>
    <cellStyle name="20% - Accent2 72 2 2" xfId="8071"/>
    <cellStyle name="20% - Accent2 72 3" xfId="8072"/>
    <cellStyle name="20% - Accent2 73" xfId="8073"/>
    <cellStyle name="20% - Accent2 73 2" xfId="8074"/>
    <cellStyle name="20% - Accent2 73 2 2" xfId="8075"/>
    <cellStyle name="20% - Accent2 73 3" xfId="8076"/>
    <cellStyle name="20% - Accent2 74" xfId="8077"/>
    <cellStyle name="20% - Accent2 74 2" xfId="8078"/>
    <cellStyle name="20% - Accent2 74 2 2" xfId="8079"/>
    <cellStyle name="20% - Accent2 74 3" xfId="8080"/>
    <cellStyle name="20% - Accent2 75" xfId="8081"/>
    <cellStyle name="20% - Accent2 75 2" xfId="8082"/>
    <cellStyle name="20% - Accent2 75 2 2" xfId="8083"/>
    <cellStyle name="20% - Accent2 75 3" xfId="8084"/>
    <cellStyle name="20% - Accent2 76" xfId="8085"/>
    <cellStyle name="20% - Accent2 76 2" xfId="8086"/>
    <cellStyle name="20% - Accent2 76 2 2" xfId="8087"/>
    <cellStyle name="20% - Accent2 76 3" xfId="8088"/>
    <cellStyle name="20% - Accent2 77" xfId="8089"/>
    <cellStyle name="20% - Accent2 77 2" xfId="8090"/>
    <cellStyle name="20% - Accent2 77 2 2" xfId="8091"/>
    <cellStyle name="20% - Accent2 77 3" xfId="8092"/>
    <cellStyle name="20% - Accent2 78" xfId="8093"/>
    <cellStyle name="20% - Accent2 78 2" xfId="8094"/>
    <cellStyle name="20% - Accent2 78 2 2" xfId="8095"/>
    <cellStyle name="20% - Accent2 78 3" xfId="8096"/>
    <cellStyle name="20% - Accent2 79" xfId="8097"/>
    <cellStyle name="20% - Accent2 79 2" xfId="8098"/>
    <cellStyle name="20% - Accent2 8" xfId="8099"/>
    <cellStyle name="20% - Accent2 8 10" xfId="8100"/>
    <cellStyle name="20% - Accent2 8 11" xfId="8101"/>
    <cellStyle name="20% - Accent2 8 12" xfId="8102"/>
    <cellStyle name="20% - Accent2 8 2" xfId="8103"/>
    <cellStyle name="20% - Accent2 8 2 10" xfId="8104"/>
    <cellStyle name="20% - Accent2 8 2 2" xfId="8105"/>
    <cellStyle name="20% - Accent2 8 2 3" xfId="8106"/>
    <cellStyle name="20% - Accent2 8 2 4" xfId="8107"/>
    <cellStyle name="20% - Accent2 8 2 5" xfId="8108"/>
    <cellStyle name="20% - Accent2 8 2 6" xfId="8109"/>
    <cellStyle name="20% - Accent2 8 2 7" xfId="8110"/>
    <cellStyle name="20% - Accent2 8 2 8" xfId="8111"/>
    <cellStyle name="20% - Accent2 8 2 9" xfId="8112"/>
    <cellStyle name="20% - Accent2 8 3" xfId="8113"/>
    <cellStyle name="20% - Accent2 8 3 2" xfId="8114"/>
    <cellStyle name="20% - Accent2 8 4" xfId="8115"/>
    <cellStyle name="20% - Accent2 8 5" xfId="8116"/>
    <cellStyle name="20% - Accent2 8 6" xfId="8117"/>
    <cellStyle name="20% - Accent2 8 7" xfId="8118"/>
    <cellStyle name="20% - Accent2 8 8" xfId="8119"/>
    <cellStyle name="20% - Accent2 8 9" xfId="8120"/>
    <cellStyle name="20% - Accent2 80" xfId="8121"/>
    <cellStyle name="20% - Accent2 80 2" xfId="8122"/>
    <cellStyle name="20% - Accent2 81" xfId="8123"/>
    <cellStyle name="20% - Accent2 81 2" xfId="8124"/>
    <cellStyle name="20% - Accent2 82" xfId="8125"/>
    <cellStyle name="20% - Accent2 82 2" xfId="8126"/>
    <cellStyle name="20% - Accent2 83" xfId="8127"/>
    <cellStyle name="20% - Accent2 83 2" xfId="8128"/>
    <cellStyle name="20% - Accent2 84" xfId="8129"/>
    <cellStyle name="20% - Accent2 84 2" xfId="8130"/>
    <cellStyle name="20% - Accent2 85" xfId="8131"/>
    <cellStyle name="20% - Accent2 85 2" xfId="8132"/>
    <cellStyle name="20% - Accent2 86" xfId="8133"/>
    <cellStyle name="20% - Accent2 86 10" xfId="8134"/>
    <cellStyle name="20% - Accent2 86 2" xfId="8135"/>
    <cellStyle name="20% - Accent2 86 2 2" xfId="8136"/>
    <cellStyle name="20% - Accent2 86 2 2 2" xfId="8137"/>
    <cellStyle name="20% - Accent2 86 2 2 2 2" xfId="8138"/>
    <cellStyle name="20% - Accent2 86 2 2 2 2 2" xfId="8139"/>
    <cellStyle name="20% - Accent2 86 2 2 2 2 3" xfId="8140"/>
    <cellStyle name="20% - Accent2 86 2 2 2 3" xfId="8141"/>
    <cellStyle name="20% - Accent2 86 2 2 2 4" xfId="8142"/>
    <cellStyle name="20% - Accent2 86 2 2 3" xfId="8143"/>
    <cellStyle name="20% - Accent2 86 2 2 3 2" xfId="8144"/>
    <cellStyle name="20% - Accent2 86 2 2 3 2 2" xfId="8145"/>
    <cellStyle name="20% - Accent2 86 2 2 3 3" xfId="8146"/>
    <cellStyle name="20% - Accent2 86 2 2 4" xfId="8147"/>
    <cellStyle name="20% - Accent2 86 2 2 4 2" xfId="8148"/>
    <cellStyle name="20% - Accent2 86 2 2 5" xfId="8149"/>
    <cellStyle name="20% - Accent2 86 2 3" xfId="8150"/>
    <cellStyle name="20% - Accent2 86 2 3 2" xfId="8151"/>
    <cellStyle name="20% - Accent2 86 2 3 2 2" xfId="8152"/>
    <cellStyle name="20% - Accent2 86 2 3 2 3" xfId="8153"/>
    <cellStyle name="20% - Accent2 86 2 3 3" xfId="8154"/>
    <cellStyle name="20% - Accent2 86 2 3 4" xfId="8155"/>
    <cellStyle name="20% - Accent2 86 2 4" xfId="8156"/>
    <cellStyle name="20% - Accent2 86 2 4 2" xfId="8157"/>
    <cellStyle name="20% - Accent2 86 2 4 2 2" xfId="8158"/>
    <cellStyle name="20% - Accent2 86 2 4 3" xfId="8159"/>
    <cellStyle name="20% - Accent2 86 2 5" xfId="8160"/>
    <cellStyle name="20% - Accent2 86 2 5 2" xfId="8161"/>
    <cellStyle name="20% - Accent2 86 2 6" xfId="8162"/>
    <cellStyle name="20% - Accent2 86 3" xfId="8163"/>
    <cellStyle name="20% - Accent2 86 3 2" xfId="8164"/>
    <cellStyle name="20% - Accent2 86 3 2 2" xfId="8165"/>
    <cellStyle name="20% - Accent2 86 3 2 2 2" xfId="8166"/>
    <cellStyle name="20% - Accent2 86 3 2 2 2 2" xfId="8167"/>
    <cellStyle name="20% - Accent2 86 3 2 2 2 3" xfId="8168"/>
    <cellStyle name="20% - Accent2 86 3 2 2 3" xfId="8169"/>
    <cellStyle name="20% - Accent2 86 3 2 2 4" xfId="8170"/>
    <cellStyle name="20% - Accent2 86 3 2 3" xfId="8171"/>
    <cellStyle name="20% - Accent2 86 3 2 3 2" xfId="8172"/>
    <cellStyle name="20% - Accent2 86 3 2 3 2 2" xfId="8173"/>
    <cellStyle name="20% - Accent2 86 3 2 3 3" xfId="8174"/>
    <cellStyle name="20% - Accent2 86 3 2 4" xfId="8175"/>
    <cellStyle name="20% - Accent2 86 3 2 4 2" xfId="8176"/>
    <cellStyle name="20% - Accent2 86 3 2 5" xfId="8177"/>
    <cellStyle name="20% - Accent2 86 3 3" xfId="8178"/>
    <cellStyle name="20% - Accent2 86 3 3 2" xfId="8179"/>
    <cellStyle name="20% - Accent2 86 3 3 2 2" xfId="8180"/>
    <cellStyle name="20% - Accent2 86 3 3 2 3" xfId="8181"/>
    <cellStyle name="20% - Accent2 86 3 3 3" xfId="8182"/>
    <cellStyle name="20% - Accent2 86 3 3 4" xfId="8183"/>
    <cellStyle name="20% - Accent2 86 3 4" xfId="8184"/>
    <cellStyle name="20% - Accent2 86 3 4 2" xfId="8185"/>
    <cellStyle name="20% - Accent2 86 3 4 2 2" xfId="8186"/>
    <cellStyle name="20% - Accent2 86 3 4 3" xfId="8187"/>
    <cellStyle name="20% - Accent2 86 3 5" xfId="8188"/>
    <cellStyle name="20% - Accent2 86 3 5 2" xfId="8189"/>
    <cellStyle name="20% - Accent2 86 3 6" xfId="8190"/>
    <cellStyle name="20% - Accent2 86 4" xfId="8191"/>
    <cellStyle name="20% - Accent2 86 4 2" xfId="8192"/>
    <cellStyle name="20% - Accent2 86 4 2 2" xfId="8193"/>
    <cellStyle name="20% - Accent2 86 4 2 2 2" xfId="8194"/>
    <cellStyle name="20% - Accent2 86 4 2 2 3" xfId="8195"/>
    <cellStyle name="20% - Accent2 86 4 2 3" xfId="8196"/>
    <cellStyle name="20% - Accent2 86 4 2 4" xfId="8197"/>
    <cellStyle name="20% - Accent2 86 4 3" xfId="8198"/>
    <cellStyle name="20% - Accent2 86 4 3 2" xfId="8199"/>
    <cellStyle name="20% - Accent2 86 4 3 2 2" xfId="8200"/>
    <cellStyle name="20% - Accent2 86 4 3 3" xfId="8201"/>
    <cellStyle name="20% - Accent2 86 4 4" xfId="8202"/>
    <cellStyle name="20% - Accent2 86 4 4 2" xfId="8203"/>
    <cellStyle name="20% - Accent2 86 4 5" xfId="8204"/>
    <cellStyle name="20% - Accent2 86 5" xfId="8205"/>
    <cellStyle name="20% - Accent2 86 5 2" xfId="8206"/>
    <cellStyle name="20% - Accent2 86 5 2 2" xfId="8207"/>
    <cellStyle name="20% - Accent2 86 5 2 2 2" xfId="8208"/>
    <cellStyle name="20% - Accent2 86 5 2 3" xfId="8209"/>
    <cellStyle name="20% - Accent2 86 5 3" xfId="8210"/>
    <cellStyle name="20% - Accent2 86 5 3 2" xfId="8211"/>
    <cellStyle name="20% - Accent2 86 5 3 2 2" xfId="8212"/>
    <cellStyle name="20% - Accent2 86 5 3 3" xfId="8213"/>
    <cellStyle name="20% - Accent2 86 5 4" xfId="8214"/>
    <cellStyle name="20% - Accent2 86 5 4 2" xfId="8215"/>
    <cellStyle name="20% - Accent2 86 5 5" xfId="8216"/>
    <cellStyle name="20% - Accent2 86 6" xfId="8217"/>
    <cellStyle name="20% - Accent2 86 6 2" xfId="8218"/>
    <cellStyle name="20% - Accent2 86 6 2 2" xfId="8219"/>
    <cellStyle name="20% - Accent2 86 6 3" xfId="8220"/>
    <cellStyle name="20% - Accent2 86 7" xfId="8221"/>
    <cellStyle name="20% - Accent2 86 7 2" xfId="8222"/>
    <cellStyle name="20% - Accent2 86 7 2 2" xfId="8223"/>
    <cellStyle name="20% - Accent2 86 7 3" xfId="8224"/>
    <cellStyle name="20% - Accent2 86 8" xfId="8225"/>
    <cellStyle name="20% - Accent2 86 8 2" xfId="8226"/>
    <cellStyle name="20% - Accent2 86 9" xfId="8227"/>
    <cellStyle name="20% - Accent2 86 9 2" xfId="8228"/>
    <cellStyle name="20% - Accent2 87" xfId="8229"/>
    <cellStyle name="20% - Accent2 87 10" xfId="8230"/>
    <cellStyle name="20% - Accent2 87 2" xfId="8231"/>
    <cellStyle name="20% - Accent2 87 2 2" xfId="8232"/>
    <cellStyle name="20% - Accent2 87 2 2 2" xfId="8233"/>
    <cellStyle name="20% - Accent2 87 2 2 2 2" xfId="8234"/>
    <cellStyle name="20% - Accent2 87 2 2 2 2 2" xfId="8235"/>
    <cellStyle name="20% - Accent2 87 2 2 2 2 3" xfId="8236"/>
    <cellStyle name="20% - Accent2 87 2 2 2 3" xfId="8237"/>
    <cellStyle name="20% - Accent2 87 2 2 2 4" xfId="8238"/>
    <cellStyle name="20% - Accent2 87 2 2 3" xfId="8239"/>
    <cellStyle name="20% - Accent2 87 2 2 3 2" xfId="8240"/>
    <cellStyle name="20% - Accent2 87 2 2 3 2 2" xfId="8241"/>
    <cellStyle name="20% - Accent2 87 2 2 3 3" xfId="8242"/>
    <cellStyle name="20% - Accent2 87 2 2 4" xfId="8243"/>
    <cellStyle name="20% - Accent2 87 2 2 4 2" xfId="8244"/>
    <cellStyle name="20% - Accent2 87 2 2 5" xfId="8245"/>
    <cellStyle name="20% - Accent2 87 2 3" xfId="8246"/>
    <cellStyle name="20% - Accent2 87 2 3 2" xfId="8247"/>
    <cellStyle name="20% - Accent2 87 2 3 2 2" xfId="8248"/>
    <cellStyle name="20% - Accent2 87 2 3 2 3" xfId="8249"/>
    <cellStyle name="20% - Accent2 87 2 3 3" xfId="8250"/>
    <cellStyle name="20% - Accent2 87 2 3 4" xfId="8251"/>
    <cellStyle name="20% - Accent2 87 2 4" xfId="8252"/>
    <cellStyle name="20% - Accent2 87 2 4 2" xfId="8253"/>
    <cellStyle name="20% - Accent2 87 2 4 2 2" xfId="8254"/>
    <cellStyle name="20% - Accent2 87 2 4 3" xfId="8255"/>
    <cellStyle name="20% - Accent2 87 2 5" xfId="8256"/>
    <cellStyle name="20% - Accent2 87 2 5 2" xfId="8257"/>
    <cellStyle name="20% - Accent2 87 2 6" xfId="8258"/>
    <cellStyle name="20% - Accent2 87 3" xfId="8259"/>
    <cellStyle name="20% - Accent2 87 3 2" xfId="8260"/>
    <cellStyle name="20% - Accent2 87 3 2 2" xfId="8261"/>
    <cellStyle name="20% - Accent2 87 3 2 2 2" xfId="8262"/>
    <cellStyle name="20% - Accent2 87 3 2 2 2 2" xfId="8263"/>
    <cellStyle name="20% - Accent2 87 3 2 2 2 3" xfId="8264"/>
    <cellStyle name="20% - Accent2 87 3 2 2 3" xfId="8265"/>
    <cellStyle name="20% - Accent2 87 3 2 2 4" xfId="8266"/>
    <cellStyle name="20% - Accent2 87 3 2 3" xfId="8267"/>
    <cellStyle name="20% - Accent2 87 3 2 3 2" xfId="8268"/>
    <cellStyle name="20% - Accent2 87 3 2 3 2 2" xfId="8269"/>
    <cellStyle name="20% - Accent2 87 3 2 3 3" xfId="8270"/>
    <cellStyle name="20% - Accent2 87 3 2 4" xfId="8271"/>
    <cellStyle name="20% - Accent2 87 3 2 4 2" xfId="8272"/>
    <cellStyle name="20% - Accent2 87 3 2 5" xfId="8273"/>
    <cellStyle name="20% - Accent2 87 3 3" xfId="8274"/>
    <cellStyle name="20% - Accent2 87 3 3 2" xfId="8275"/>
    <cellStyle name="20% - Accent2 87 3 3 2 2" xfId="8276"/>
    <cellStyle name="20% - Accent2 87 3 3 2 3" xfId="8277"/>
    <cellStyle name="20% - Accent2 87 3 3 3" xfId="8278"/>
    <cellStyle name="20% - Accent2 87 3 3 4" xfId="8279"/>
    <cellStyle name="20% - Accent2 87 3 4" xfId="8280"/>
    <cellStyle name="20% - Accent2 87 3 4 2" xfId="8281"/>
    <cellStyle name="20% - Accent2 87 3 4 2 2" xfId="8282"/>
    <cellStyle name="20% - Accent2 87 3 4 3" xfId="8283"/>
    <cellStyle name="20% - Accent2 87 3 5" xfId="8284"/>
    <cellStyle name="20% - Accent2 87 3 5 2" xfId="8285"/>
    <cellStyle name="20% - Accent2 87 3 6" xfId="8286"/>
    <cellStyle name="20% - Accent2 87 4" xfId="8287"/>
    <cellStyle name="20% - Accent2 87 4 2" xfId="8288"/>
    <cellStyle name="20% - Accent2 87 4 2 2" xfId="8289"/>
    <cellStyle name="20% - Accent2 87 4 2 2 2" xfId="8290"/>
    <cellStyle name="20% - Accent2 87 4 2 2 3" xfId="8291"/>
    <cellStyle name="20% - Accent2 87 4 2 3" xfId="8292"/>
    <cellStyle name="20% - Accent2 87 4 2 4" xfId="8293"/>
    <cellStyle name="20% - Accent2 87 4 3" xfId="8294"/>
    <cellStyle name="20% - Accent2 87 4 3 2" xfId="8295"/>
    <cellStyle name="20% - Accent2 87 4 3 2 2" xfId="8296"/>
    <cellStyle name="20% - Accent2 87 4 3 3" xfId="8297"/>
    <cellStyle name="20% - Accent2 87 4 4" xfId="8298"/>
    <cellStyle name="20% - Accent2 87 4 4 2" xfId="8299"/>
    <cellStyle name="20% - Accent2 87 4 5" xfId="8300"/>
    <cellStyle name="20% - Accent2 87 5" xfId="8301"/>
    <cellStyle name="20% - Accent2 87 5 2" xfId="8302"/>
    <cellStyle name="20% - Accent2 87 5 2 2" xfId="8303"/>
    <cellStyle name="20% - Accent2 87 5 2 2 2" xfId="8304"/>
    <cellStyle name="20% - Accent2 87 5 2 3" xfId="8305"/>
    <cellStyle name="20% - Accent2 87 5 3" xfId="8306"/>
    <cellStyle name="20% - Accent2 87 5 3 2" xfId="8307"/>
    <cellStyle name="20% - Accent2 87 5 3 2 2" xfId="8308"/>
    <cellStyle name="20% - Accent2 87 5 3 3" xfId="8309"/>
    <cellStyle name="20% - Accent2 87 5 4" xfId="8310"/>
    <cellStyle name="20% - Accent2 87 5 4 2" xfId="8311"/>
    <cellStyle name="20% - Accent2 87 5 5" xfId="8312"/>
    <cellStyle name="20% - Accent2 87 6" xfId="8313"/>
    <cellStyle name="20% - Accent2 87 6 2" xfId="8314"/>
    <cellStyle name="20% - Accent2 87 6 2 2" xfId="8315"/>
    <cellStyle name="20% - Accent2 87 6 3" xfId="8316"/>
    <cellStyle name="20% - Accent2 87 7" xfId="8317"/>
    <cellStyle name="20% - Accent2 87 7 2" xfId="8318"/>
    <cellStyle name="20% - Accent2 87 7 2 2" xfId="8319"/>
    <cellStyle name="20% - Accent2 87 7 3" xfId="8320"/>
    <cellStyle name="20% - Accent2 87 8" xfId="8321"/>
    <cellStyle name="20% - Accent2 87 8 2" xfId="8322"/>
    <cellStyle name="20% - Accent2 87 9" xfId="8323"/>
    <cellStyle name="20% - Accent2 87 9 2" xfId="8324"/>
    <cellStyle name="20% - Accent2 88" xfId="8325"/>
    <cellStyle name="20% - Accent2 88 10" xfId="8326"/>
    <cellStyle name="20% - Accent2 88 2" xfId="8327"/>
    <cellStyle name="20% - Accent2 88 2 2" xfId="8328"/>
    <cellStyle name="20% - Accent2 88 2 2 2" xfId="8329"/>
    <cellStyle name="20% - Accent2 88 2 2 2 2" xfId="8330"/>
    <cellStyle name="20% - Accent2 88 2 2 2 2 2" xfId="8331"/>
    <cellStyle name="20% - Accent2 88 2 2 2 2 3" xfId="8332"/>
    <cellStyle name="20% - Accent2 88 2 2 2 3" xfId="8333"/>
    <cellStyle name="20% - Accent2 88 2 2 2 4" xfId="8334"/>
    <cellStyle name="20% - Accent2 88 2 2 3" xfId="8335"/>
    <cellStyle name="20% - Accent2 88 2 2 3 2" xfId="8336"/>
    <cellStyle name="20% - Accent2 88 2 2 3 2 2" xfId="8337"/>
    <cellStyle name="20% - Accent2 88 2 2 3 3" xfId="8338"/>
    <cellStyle name="20% - Accent2 88 2 2 4" xfId="8339"/>
    <cellStyle name="20% - Accent2 88 2 2 4 2" xfId="8340"/>
    <cellStyle name="20% - Accent2 88 2 2 5" xfId="8341"/>
    <cellStyle name="20% - Accent2 88 2 3" xfId="8342"/>
    <cellStyle name="20% - Accent2 88 2 3 2" xfId="8343"/>
    <cellStyle name="20% - Accent2 88 2 3 2 2" xfId="8344"/>
    <cellStyle name="20% - Accent2 88 2 3 2 3" xfId="8345"/>
    <cellStyle name="20% - Accent2 88 2 3 3" xfId="8346"/>
    <cellStyle name="20% - Accent2 88 2 3 4" xfId="8347"/>
    <cellStyle name="20% - Accent2 88 2 4" xfId="8348"/>
    <cellStyle name="20% - Accent2 88 2 4 2" xfId="8349"/>
    <cellStyle name="20% - Accent2 88 2 4 2 2" xfId="8350"/>
    <cellStyle name="20% - Accent2 88 2 4 3" xfId="8351"/>
    <cellStyle name="20% - Accent2 88 2 5" xfId="8352"/>
    <cellStyle name="20% - Accent2 88 2 5 2" xfId="8353"/>
    <cellStyle name="20% - Accent2 88 2 6" xfId="8354"/>
    <cellStyle name="20% - Accent2 88 3" xfId="8355"/>
    <cellStyle name="20% - Accent2 88 3 2" xfId="8356"/>
    <cellStyle name="20% - Accent2 88 3 2 2" xfId="8357"/>
    <cellStyle name="20% - Accent2 88 3 2 2 2" xfId="8358"/>
    <cellStyle name="20% - Accent2 88 3 2 2 2 2" xfId="8359"/>
    <cellStyle name="20% - Accent2 88 3 2 2 2 3" xfId="8360"/>
    <cellStyle name="20% - Accent2 88 3 2 2 3" xfId="8361"/>
    <cellStyle name="20% - Accent2 88 3 2 2 4" xfId="8362"/>
    <cellStyle name="20% - Accent2 88 3 2 3" xfId="8363"/>
    <cellStyle name="20% - Accent2 88 3 2 3 2" xfId="8364"/>
    <cellStyle name="20% - Accent2 88 3 2 3 2 2" xfId="8365"/>
    <cellStyle name="20% - Accent2 88 3 2 3 3" xfId="8366"/>
    <cellStyle name="20% - Accent2 88 3 2 4" xfId="8367"/>
    <cellStyle name="20% - Accent2 88 3 2 4 2" xfId="8368"/>
    <cellStyle name="20% - Accent2 88 3 2 5" xfId="8369"/>
    <cellStyle name="20% - Accent2 88 3 3" xfId="8370"/>
    <cellStyle name="20% - Accent2 88 3 3 2" xfId="8371"/>
    <cellStyle name="20% - Accent2 88 3 3 2 2" xfId="8372"/>
    <cellStyle name="20% - Accent2 88 3 3 2 3" xfId="8373"/>
    <cellStyle name="20% - Accent2 88 3 3 3" xfId="8374"/>
    <cellStyle name="20% - Accent2 88 3 3 4" xfId="8375"/>
    <cellStyle name="20% - Accent2 88 3 4" xfId="8376"/>
    <cellStyle name="20% - Accent2 88 3 4 2" xfId="8377"/>
    <cellStyle name="20% - Accent2 88 3 4 2 2" xfId="8378"/>
    <cellStyle name="20% - Accent2 88 3 4 3" xfId="8379"/>
    <cellStyle name="20% - Accent2 88 3 5" xfId="8380"/>
    <cellStyle name="20% - Accent2 88 3 5 2" xfId="8381"/>
    <cellStyle name="20% - Accent2 88 3 6" xfId="8382"/>
    <cellStyle name="20% - Accent2 88 4" xfId="8383"/>
    <cellStyle name="20% - Accent2 88 4 2" xfId="8384"/>
    <cellStyle name="20% - Accent2 88 4 2 2" xfId="8385"/>
    <cellStyle name="20% - Accent2 88 4 2 2 2" xfId="8386"/>
    <cellStyle name="20% - Accent2 88 4 2 2 3" xfId="8387"/>
    <cellStyle name="20% - Accent2 88 4 2 3" xfId="8388"/>
    <cellStyle name="20% - Accent2 88 4 2 4" xfId="8389"/>
    <cellStyle name="20% - Accent2 88 4 3" xfId="8390"/>
    <cellStyle name="20% - Accent2 88 4 3 2" xfId="8391"/>
    <cellStyle name="20% - Accent2 88 4 3 2 2" xfId="8392"/>
    <cellStyle name="20% - Accent2 88 4 3 3" xfId="8393"/>
    <cellStyle name="20% - Accent2 88 4 4" xfId="8394"/>
    <cellStyle name="20% - Accent2 88 4 4 2" xfId="8395"/>
    <cellStyle name="20% - Accent2 88 4 5" xfId="8396"/>
    <cellStyle name="20% - Accent2 88 5" xfId="8397"/>
    <cellStyle name="20% - Accent2 88 5 2" xfId="8398"/>
    <cellStyle name="20% - Accent2 88 5 2 2" xfId="8399"/>
    <cellStyle name="20% - Accent2 88 5 2 2 2" xfId="8400"/>
    <cellStyle name="20% - Accent2 88 5 2 3" xfId="8401"/>
    <cellStyle name="20% - Accent2 88 5 3" xfId="8402"/>
    <cellStyle name="20% - Accent2 88 5 3 2" xfId="8403"/>
    <cellStyle name="20% - Accent2 88 5 3 2 2" xfId="8404"/>
    <cellStyle name="20% - Accent2 88 5 3 3" xfId="8405"/>
    <cellStyle name="20% - Accent2 88 5 4" xfId="8406"/>
    <cellStyle name="20% - Accent2 88 5 4 2" xfId="8407"/>
    <cellStyle name="20% - Accent2 88 5 5" xfId="8408"/>
    <cellStyle name="20% - Accent2 88 6" xfId="8409"/>
    <cellStyle name="20% - Accent2 88 6 2" xfId="8410"/>
    <cellStyle name="20% - Accent2 88 6 2 2" xfId="8411"/>
    <cellStyle name="20% - Accent2 88 6 3" xfId="8412"/>
    <cellStyle name="20% - Accent2 88 7" xfId="8413"/>
    <cellStyle name="20% - Accent2 88 7 2" xfId="8414"/>
    <cellStyle name="20% - Accent2 88 7 2 2" xfId="8415"/>
    <cellStyle name="20% - Accent2 88 7 3" xfId="8416"/>
    <cellStyle name="20% - Accent2 88 8" xfId="8417"/>
    <cellStyle name="20% - Accent2 88 8 2" xfId="8418"/>
    <cellStyle name="20% - Accent2 88 9" xfId="8419"/>
    <cellStyle name="20% - Accent2 88 9 2" xfId="8420"/>
    <cellStyle name="20% - Accent2 89" xfId="8421"/>
    <cellStyle name="20% - Accent2 89 10" xfId="8422"/>
    <cellStyle name="20% - Accent2 89 2" xfId="8423"/>
    <cellStyle name="20% - Accent2 89 2 2" xfId="8424"/>
    <cellStyle name="20% - Accent2 89 2 2 2" xfId="8425"/>
    <cellStyle name="20% - Accent2 89 2 2 2 2" xfId="8426"/>
    <cellStyle name="20% - Accent2 89 2 2 2 2 2" xfId="8427"/>
    <cellStyle name="20% - Accent2 89 2 2 2 2 3" xfId="8428"/>
    <cellStyle name="20% - Accent2 89 2 2 2 3" xfId="8429"/>
    <cellStyle name="20% - Accent2 89 2 2 2 4" xfId="8430"/>
    <cellStyle name="20% - Accent2 89 2 2 3" xfId="8431"/>
    <cellStyle name="20% - Accent2 89 2 2 3 2" xfId="8432"/>
    <cellStyle name="20% - Accent2 89 2 2 3 2 2" xfId="8433"/>
    <cellStyle name="20% - Accent2 89 2 2 3 3" xfId="8434"/>
    <cellStyle name="20% - Accent2 89 2 2 4" xfId="8435"/>
    <cellStyle name="20% - Accent2 89 2 2 4 2" xfId="8436"/>
    <cellStyle name="20% - Accent2 89 2 2 5" xfId="8437"/>
    <cellStyle name="20% - Accent2 89 2 3" xfId="8438"/>
    <cellStyle name="20% - Accent2 89 2 3 2" xfId="8439"/>
    <cellStyle name="20% - Accent2 89 2 3 2 2" xfId="8440"/>
    <cellStyle name="20% - Accent2 89 2 3 2 3" xfId="8441"/>
    <cellStyle name="20% - Accent2 89 2 3 3" xfId="8442"/>
    <cellStyle name="20% - Accent2 89 2 3 4" xfId="8443"/>
    <cellStyle name="20% - Accent2 89 2 4" xfId="8444"/>
    <cellStyle name="20% - Accent2 89 2 4 2" xfId="8445"/>
    <cellStyle name="20% - Accent2 89 2 4 2 2" xfId="8446"/>
    <cellStyle name="20% - Accent2 89 2 4 3" xfId="8447"/>
    <cellStyle name="20% - Accent2 89 2 5" xfId="8448"/>
    <cellStyle name="20% - Accent2 89 2 5 2" xfId="8449"/>
    <cellStyle name="20% - Accent2 89 2 6" xfId="8450"/>
    <cellStyle name="20% - Accent2 89 3" xfId="8451"/>
    <cellStyle name="20% - Accent2 89 3 2" xfId="8452"/>
    <cellStyle name="20% - Accent2 89 3 2 2" xfId="8453"/>
    <cellStyle name="20% - Accent2 89 3 2 2 2" xfId="8454"/>
    <cellStyle name="20% - Accent2 89 3 2 2 2 2" xfId="8455"/>
    <cellStyle name="20% - Accent2 89 3 2 2 2 3" xfId="8456"/>
    <cellStyle name="20% - Accent2 89 3 2 2 3" xfId="8457"/>
    <cellStyle name="20% - Accent2 89 3 2 2 4" xfId="8458"/>
    <cellStyle name="20% - Accent2 89 3 2 3" xfId="8459"/>
    <cellStyle name="20% - Accent2 89 3 2 3 2" xfId="8460"/>
    <cellStyle name="20% - Accent2 89 3 2 3 2 2" xfId="8461"/>
    <cellStyle name="20% - Accent2 89 3 2 3 3" xfId="8462"/>
    <cellStyle name="20% - Accent2 89 3 2 4" xfId="8463"/>
    <cellStyle name="20% - Accent2 89 3 2 4 2" xfId="8464"/>
    <cellStyle name="20% - Accent2 89 3 2 5" xfId="8465"/>
    <cellStyle name="20% - Accent2 89 3 3" xfId="8466"/>
    <cellStyle name="20% - Accent2 89 3 3 2" xfId="8467"/>
    <cellStyle name="20% - Accent2 89 3 3 2 2" xfId="8468"/>
    <cellStyle name="20% - Accent2 89 3 3 2 3" xfId="8469"/>
    <cellStyle name="20% - Accent2 89 3 3 3" xfId="8470"/>
    <cellStyle name="20% - Accent2 89 3 3 4" xfId="8471"/>
    <cellStyle name="20% - Accent2 89 3 4" xfId="8472"/>
    <cellStyle name="20% - Accent2 89 3 4 2" xfId="8473"/>
    <cellStyle name="20% - Accent2 89 3 4 2 2" xfId="8474"/>
    <cellStyle name="20% - Accent2 89 3 4 3" xfId="8475"/>
    <cellStyle name="20% - Accent2 89 3 5" xfId="8476"/>
    <cellStyle name="20% - Accent2 89 3 5 2" xfId="8477"/>
    <cellStyle name="20% - Accent2 89 3 6" xfId="8478"/>
    <cellStyle name="20% - Accent2 89 4" xfId="8479"/>
    <cellStyle name="20% - Accent2 89 4 2" xfId="8480"/>
    <cellStyle name="20% - Accent2 89 4 2 2" xfId="8481"/>
    <cellStyle name="20% - Accent2 89 4 2 2 2" xfId="8482"/>
    <cellStyle name="20% - Accent2 89 4 2 2 3" xfId="8483"/>
    <cellStyle name="20% - Accent2 89 4 2 3" xfId="8484"/>
    <cellStyle name="20% - Accent2 89 4 2 4" xfId="8485"/>
    <cellStyle name="20% - Accent2 89 4 3" xfId="8486"/>
    <cellStyle name="20% - Accent2 89 4 3 2" xfId="8487"/>
    <cellStyle name="20% - Accent2 89 4 3 2 2" xfId="8488"/>
    <cellStyle name="20% - Accent2 89 4 3 3" xfId="8489"/>
    <cellStyle name="20% - Accent2 89 4 4" xfId="8490"/>
    <cellStyle name="20% - Accent2 89 4 4 2" xfId="8491"/>
    <cellStyle name="20% - Accent2 89 4 5" xfId="8492"/>
    <cellStyle name="20% - Accent2 89 5" xfId="8493"/>
    <cellStyle name="20% - Accent2 89 5 2" xfId="8494"/>
    <cellStyle name="20% - Accent2 89 5 2 2" xfId="8495"/>
    <cellStyle name="20% - Accent2 89 5 2 2 2" xfId="8496"/>
    <cellStyle name="20% - Accent2 89 5 2 3" xfId="8497"/>
    <cellStyle name="20% - Accent2 89 5 3" xfId="8498"/>
    <cellStyle name="20% - Accent2 89 5 3 2" xfId="8499"/>
    <cellStyle name="20% - Accent2 89 5 3 2 2" xfId="8500"/>
    <cellStyle name="20% - Accent2 89 5 3 3" xfId="8501"/>
    <cellStyle name="20% - Accent2 89 5 4" xfId="8502"/>
    <cellStyle name="20% - Accent2 89 5 4 2" xfId="8503"/>
    <cellStyle name="20% - Accent2 89 5 5" xfId="8504"/>
    <cellStyle name="20% - Accent2 89 6" xfId="8505"/>
    <cellStyle name="20% - Accent2 89 6 2" xfId="8506"/>
    <cellStyle name="20% - Accent2 89 6 2 2" xfId="8507"/>
    <cellStyle name="20% - Accent2 89 6 3" xfId="8508"/>
    <cellStyle name="20% - Accent2 89 7" xfId="8509"/>
    <cellStyle name="20% - Accent2 89 7 2" xfId="8510"/>
    <cellStyle name="20% - Accent2 89 7 2 2" xfId="8511"/>
    <cellStyle name="20% - Accent2 89 7 3" xfId="8512"/>
    <cellStyle name="20% - Accent2 89 8" xfId="8513"/>
    <cellStyle name="20% - Accent2 89 8 2" xfId="8514"/>
    <cellStyle name="20% - Accent2 89 9" xfId="8515"/>
    <cellStyle name="20% - Accent2 89 9 2" xfId="8516"/>
    <cellStyle name="20% - Accent2 9" xfId="8517"/>
    <cellStyle name="20% - Accent2 9 10" xfId="8518"/>
    <cellStyle name="20% - Accent2 9 11" xfId="8519"/>
    <cellStyle name="20% - Accent2 9 12" xfId="8520"/>
    <cellStyle name="20% - Accent2 9 2" xfId="8521"/>
    <cellStyle name="20% - Accent2 9 2 10" xfId="8522"/>
    <cellStyle name="20% - Accent2 9 2 2" xfId="8523"/>
    <cellStyle name="20% - Accent2 9 2 3" xfId="8524"/>
    <cellStyle name="20% - Accent2 9 2 4" xfId="8525"/>
    <cellStyle name="20% - Accent2 9 2 5" xfId="8526"/>
    <cellStyle name="20% - Accent2 9 2 6" xfId="8527"/>
    <cellStyle name="20% - Accent2 9 2 7" xfId="8528"/>
    <cellStyle name="20% - Accent2 9 2 8" xfId="8529"/>
    <cellStyle name="20% - Accent2 9 2 9" xfId="8530"/>
    <cellStyle name="20% - Accent2 9 3" xfId="8531"/>
    <cellStyle name="20% - Accent2 9 3 2" xfId="8532"/>
    <cellStyle name="20% - Accent2 9 4" xfId="8533"/>
    <cellStyle name="20% - Accent2 9 5" xfId="8534"/>
    <cellStyle name="20% - Accent2 9 6" xfId="8535"/>
    <cellStyle name="20% - Accent2 9 7" xfId="8536"/>
    <cellStyle name="20% - Accent2 9 8" xfId="8537"/>
    <cellStyle name="20% - Accent2 9 9" xfId="8538"/>
    <cellStyle name="20% - Accent2 90" xfId="8539"/>
    <cellStyle name="20% - Accent2 90 10" xfId="8540"/>
    <cellStyle name="20% - Accent2 90 2" xfId="8541"/>
    <cellStyle name="20% - Accent2 90 2 2" xfId="8542"/>
    <cellStyle name="20% - Accent2 90 2 2 2" xfId="8543"/>
    <cellStyle name="20% - Accent2 90 2 2 2 2" xfId="8544"/>
    <cellStyle name="20% - Accent2 90 2 2 2 2 2" xfId="8545"/>
    <cellStyle name="20% - Accent2 90 2 2 2 2 3" xfId="8546"/>
    <cellStyle name="20% - Accent2 90 2 2 2 3" xfId="8547"/>
    <cellStyle name="20% - Accent2 90 2 2 2 4" xfId="8548"/>
    <cellStyle name="20% - Accent2 90 2 2 3" xfId="8549"/>
    <cellStyle name="20% - Accent2 90 2 2 3 2" xfId="8550"/>
    <cellStyle name="20% - Accent2 90 2 2 3 2 2" xfId="8551"/>
    <cellStyle name="20% - Accent2 90 2 2 3 3" xfId="8552"/>
    <cellStyle name="20% - Accent2 90 2 2 4" xfId="8553"/>
    <cellStyle name="20% - Accent2 90 2 2 4 2" xfId="8554"/>
    <cellStyle name="20% - Accent2 90 2 2 5" xfId="8555"/>
    <cellStyle name="20% - Accent2 90 2 3" xfId="8556"/>
    <cellStyle name="20% - Accent2 90 2 3 2" xfId="8557"/>
    <cellStyle name="20% - Accent2 90 2 3 2 2" xfId="8558"/>
    <cellStyle name="20% - Accent2 90 2 3 2 3" xfId="8559"/>
    <cellStyle name="20% - Accent2 90 2 3 3" xfId="8560"/>
    <cellStyle name="20% - Accent2 90 2 3 4" xfId="8561"/>
    <cellStyle name="20% - Accent2 90 2 4" xfId="8562"/>
    <cellStyle name="20% - Accent2 90 2 4 2" xfId="8563"/>
    <cellStyle name="20% - Accent2 90 2 4 2 2" xfId="8564"/>
    <cellStyle name="20% - Accent2 90 2 4 3" xfId="8565"/>
    <cellStyle name="20% - Accent2 90 2 5" xfId="8566"/>
    <cellStyle name="20% - Accent2 90 2 5 2" xfId="8567"/>
    <cellStyle name="20% - Accent2 90 2 6" xfId="8568"/>
    <cellStyle name="20% - Accent2 90 3" xfId="8569"/>
    <cellStyle name="20% - Accent2 90 3 2" xfId="8570"/>
    <cellStyle name="20% - Accent2 90 3 2 2" xfId="8571"/>
    <cellStyle name="20% - Accent2 90 3 2 2 2" xfId="8572"/>
    <cellStyle name="20% - Accent2 90 3 2 2 2 2" xfId="8573"/>
    <cellStyle name="20% - Accent2 90 3 2 2 2 3" xfId="8574"/>
    <cellStyle name="20% - Accent2 90 3 2 2 3" xfId="8575"/>
    <cellStyle name="20% - Accent2 90 3 2 2 4" xfId="8576"/>
    <cellStyle name="20% - Accent2 90 3 2 3" xfId="8577"/>
    <cellStyle name="20% - Accent2 90 3 2 3 2" xfId="8578"/>
    <cellStyle name="20% - Accent2 90 3 2 3 2 2" xfId="8579"/>
    <cellStyle name="20% - Accent2 90 3 2 3 3" xfId="8580"/>
    <cellStyle name="20% - Accent2 90 3 2 4" xfId="8581"/>
    <cellStyle name="20% - Accent2 90 3 2 4 2" xfId="8582"/>
    <cellStyle name="20% - Accent2 90 3 2 5" xfId="8583"/>
    <cellStyle name="20% - Accent2 90 3 3" xfId="8584"/>
    <cellStyle name="20% - Accent2 90 3 3 2" xfId="8585"/>
    <cellStyle name="20% - Accent2 90 3 3 2 2" xfId="8586"/>
    <cellStyle name="20% - Accent2 90 3 3 2 3" xfId="8587"/>
    <cellStyle name="20% - Accent2 90 3 3 3" xfId="8588"/>
    <cellStyle name="20% - Accent2 90 3 3 4" xfId="8589"/>
    <cellStyle name="20% - Accent2 90 3 4" xfId="8590"/>
    <cellStyle name="20% - Accent2 90 3 4 2" xfId="8591"/>
    <cellStyle name="20% - Accent2 90 3 4 2 2" xfId="8592"/>
    <cellStyle name="20% - Accent2 90 3 4 3" xfId="8593"/>
    <cellStyle name="20% - Accent2 90 3 5" xfId="8594"/>
    <cellStyle name="20% - Accent2 90 3 5 2" xfId="8595"/>
    <cellStyle name="20% - Accent2 90 3 6" xfId="8596"/>
    <cellStyle name="20% - Accent2 90 4" xfId="8597"/>
    <cellStyle name="20% - Accent2 90 4 2" xfId="8598"/>
    <cellStyle name="20% - Accent2 90 4 2 2" xfId="8599"/>
    <cellStyle name="20% - Accent2 90 4 2 2 2" xfId="8600"/>
    <cellStyle name="20% - Accent2 90 4 2 2 3" xfId="8601"/>
    <cellStyle name="20% - Accent2 90 4 2 3" xfId="8602"/>
    <cellStyle name="20% - Accent2 90 4 2 4" xfId="8603"/>
    <cellStyle name="20% - Accent2 90 4 3" xfId="8604"/>
    <cellStyle name="20% - Accent2 90 4 3 2" xfId="8605"/>
    <cellStyle name="20% - Accent2 90 4 3 2 2" xfId="8606"/>
    <cellStyle name="20% - Accent2 90 4 3 3" xfId="8607"/>
    <cellStyle name="20% - Accent2 90 4 4" xfId="8608"/>
    <cellStyle name="20% - Accent2 90 4 4 2" xfId="8609"/>
    <cellStyle name="20% - Accent2 90 4 5" xfId="8610"/>
    <cellStyle name="20% - Accent2 90 5" xfId="8611"/>
    <cellStyle name="20% - Accent2 90 5 2" xfId="8612"/>
    <cellStyle name="20% - Accent2 90 5 2 2" xfId="8613"/>
    <cellStyle name="20% - Accent2 90 5 2 2 2" xfId="8614"/>
    <cellStyle name="20% - Accent2 90 5 2 3" xfId="8615"/>
    <cellStyle name="20% - Accent2 90 5 3" xfId="8616"/>
    <cellStyle name="20% - Accent2 90 5 3 2" xfId="8617"/>
    <cellStyle name="20% - Accent2 90 5 3 2 2" xfId="8618"/>
    <cellStyle name="20% - Accent2 90 5 3 3" xfId="8619"/>
    <cellStyle name="20% - Accent2 90 5 4" xfId="8620"/>
    <cellStyle name="20% - Accent2 90 5 4 2" xfId="8621"/>
    <cellStyle name="20% - Accent2 90 5 5" xfId="8622"/>
    <cellStyle name="20% - Accent2 90 6" xfId="8623"/>
    <cellStyle name="20% - Accent2 90 6 2" xfId="8624"/>
    <cellStyle name="20% - Accent2 90 6 2 2" xfId="8625"/>
    <cellStyle name="20% - Accent2 90 6 3" xfId="8626"/>
    <cellStyle name="20% - Accent2 90 7" xfId="8627"/>
    <cellStyle name="20% - Accent2 90 7 2" xfId="8628"/>
    <cellStyle name="20% - Accent2 90 7 2 2" xfId="8629"/>
    <cellStyle name="20% - Accent2 90 7 3" xfId="8630"/>
    <cellStyle name="20% - Accent2 90 8" xfId="8631"/>
    <cellStyle name="20% - Accent2 90 8 2" xfId="8632"/>
    <cellStyle name="20% - Accent2 90 9" xfId="8633"/>
    <cellStyle name="20% - Accent2 90 9 2" xfId="8634"/>
    <cellStyle name="20% - Accent2 91" xfId="8635"/>
    <cellStyle name="20% - Accent2 91 10" xfId="8636"/>
    <cellStyle name="20% - Accent2 91 2" xfId="8637"/>
    <cellStyle name="20% - Accent2 91 2 2" xfId="8638"/>
    <cellStyle name="20% - Accent2 91 2 2 2" xfId="8639"/>
    <cellStyle name="20% - Accent2 91 2 2 2 2" xfId="8640"/>
    <cellStyle name="20% - Accent2 91 2 2 2 2 2" xfId="8641"/>
    <cellStyle name="20% - Accent2 91 2 2 2 2 3" xfId="8642"/>
    <cellStyle name="20% - Accent2 91 2 2 2 3" xfId="8643"/>
    <cellStyle name="20% - Accent2 91 2 2 2 4" xfId="8644"/>
    <cellStyle name="20% - Accent2 91 2 2 3" xfId="8645"/>
    <cellStyle name="20% - Accent2 91 2 2 3 2" xfId="8646"/>
    <cellStyle name="20% - Accent2 91 2 2 3 2 2" xfId="8647"/>
    <cellStyle name="20% - Accent2 91 2 2 3 3" xfId="8648"/>
    <cellStyle name="20% - Accent2 91 2 2 4" xfId="8649"/>
    <cellStyle name="20% - Accent2 91 2 2 4 2" xfId="8650"/>
    <cellStyle name="20% - Accent2 91 2 2 5" xfId="8651"/>
    <cellStyle name="20% - Accent2 91 2 3" xfId="8652"/>
    <cellStyle name="20% - Accent2 91 2 3 2" xfId="8653"/>
    <cellStyle name="20% - Accent2 91 2 3 2 2" xfId="8654"/>
    <cellStyle name="20% - Accent2 91 2 3 2 3" xfId="8655"/>
    <cellStyle name="20% - Accent2 91 2 3 3" xfId="8656"/>
    <cellStyle name="20% - Accent2 91 2 3 4" xfId="8657"/>
    <cellStyle name="20% - Accent2 91 2 4" xfId="8658"/>
    <cellStyle name="20% - Accent2 91 2 4 2" xfId="8659"/>
    <cellStyle name="20% - Accent2 91 2 4 2 2" xfId="8660"/>
    <cellStyle name="20% - Accent2 91 2 4 3" xfId="8661"/>
    <cellStyle name="20% - Accent2 91 2 5" xfId="8662"/>
    <cellStyle name="20% - Accent2 91 2 5 2" xfId="8663"/>
    <cellStyle name="20% - Accent2 91 2 6" xfId="8664"/>
    <cellStyle name="20% - Accent2 91 3" xfId="8665"/>
    <cellStyle name="20% - Accent2 91 3 2" xfId="8666"/>
    <cellStyle name="20% - Accent2 91 3 2 2" xfId="8667"/>
    <cellStyle name="20% - Accent2 91 3 2 2 2" xfId="8668"/>
    <cellStyle name="20% - Accent2 91 3 2 2 2 2" xfId="8669"/>
    <cellStyle name="20% - Accent2 91 3 2 2 2 3" xfId="8670"/>
    <cellStyle name="20% - Accent2 91 3 2 2 3" xfId="8671"/>
    <cellStyle name="20% - Accent2 91 3 2 2 4" xfId="8672"/>
    <cellStyle name="20% - Accent2 91 3 2 3" xfId="8673"/>
    <cellStyle name="20% - Accent2 91 3 2 3 2" xfId="8674"/>
    <cellStyle name="20% - Accent2 91 3 2 3 2 2" xfId="8675"/>
    <cellStyle name="20% - Accent2 91 3 2 3 3" xfId="8676"/>
    <cellStyle name="20% - Accent2 91 3 2 4" xfId="8677"/>
    <cellStyle name="20% - Accent2 91 3 2 4 2" xfId="8678"/>
    <cellStyle name="20% - Accent2 91 3 2 5" xfId="8679"/>
    <cellStyle name="20% - Accent2 91 3 3" xfId="8680"/>
    <cellStyle name="20% - Accent2 91 3 3 2" xfId="8681"/>
    <cellStyle name="20% - Accent2 91 3 3 2 2" xfId="8682"/>
    <cellStyle name="20% - Accent2 91 3 3 2 3" xfId="8683"/>
    <cellStyle name="20% - Accent2 91 3 3 3" xfId="8684"/>
    <cellStyle name="20% - Accent2 91 3 3 4" xfId="8685"/>
    <cellStyle name="20% - Accent2 91 3 4" xfId="8686"/>
    <cellStyle name="20% - Accent2 91 3 4 2" xfId="8687"/>
    <cellStyle name="20% - Accent2 91 3 4 2 2" xfId="8688"/>
    <cellStyle name="20% - Accent2 91 3 4 3" xfId="8689"/>
    <cellStyle name="20% - Accent2 91 3 5" xfId="8690"/>
    <cellStyle name="20% - Accent2 91 3 5 2" xfId="8691"/>
    <cellStyle name="20% - Accent2 91 3 6" xfId="8692"/>
    <cellStyle name="20% - Accent2 91 4" xfId="8693"/>
    <cellStyle name="20% - Accent2 91 4 2" xfId="8694"/>
    <cellStyle name="20% - Accent2 91 4 2 2" xfId="8695"/>
    <cellStyle name="20% - Accent2 91 4 2 2 2" xfId="8696"/>
    <cellStyle name="20% - Accent2 91 4 2 2 3" xfId="8697"/>
    <cellStyle name="20% - Accent2 91 4 2 3" xfId="8698"/>
    <cellStyle name="20% - Accent2 91 4 2 4" xfId="8699"/>
    <cellStyle name="20% - Accent2 91 4 3" xfId="8700"/>
    <cellStyle name="20% - Accent2 91 4 3 2" xfId="8701"/>
    <cellStyle name="20% - Accent2 91 4 3 2 2" xfId="8702"/>
    <cellStyle name="20% - Accent2 91 4 3 3" xfId="8703"/>
    <cellStyle name="20% - Accent2 91 4 4" xfId="8704"/>
    <cellStyle name="20% - Accent2 91 4 4 2" xfId="8705"/>
    <cellStyle name="20% - Accent2 91 4 5" xfId="8706"/>
    <cellStyle name="20% - Accent2 91 5" xfId="8707"/>
    <cellStyle name="20% - Accent2 91 5 2" xfId="8708"/>
    <cellStyle name="20% - Accent2 91 5 2 2" xfId="8709"/>
    <cellStyle name="20% - Accent2 91 5 2 2 2" xfId="8710"/>
    <cellStyle name="20% - Accent2 91 5 2 3" xfId="8711"/>
    <cellStyle name="20% - Accent2 91 5 3" xfId="8712"/>
    <cellStyle name="20% - Accent2 91 5 3 2" xfId="8713"/>
    <cellStyle name="20% - Accent2 91 5 3 2 2" xfId="8714"/>
    <cellStyle name="20% - Accent2 91 5 3 3" xfId="8715"/>
    <cellStyle name="20% - Accent2 91 5 4" xfId="8716"/>
    <cellStyle name="20% - Accent2 91 5 4 2" xfId="8717"/>
    <cellStyle name="20% - Accent2 91 5 5" xfId="8718"/>
    <cellStyle name="20% - Accent2 91 6" xfId="8719"/>
    <cellStyle name="20% - Accent2 91 6 2" xfId="8720"/>
    <cellStyle name="20% - Accent2 91 6 2 2" xfId="8721"/>
    <cellStyle name="20% - Accent2 91 6 3" xfId="8722"/>
    <cellStyle name="20% - Accent2 91 7" xfId="8723"/>
    <cellStyle name="20% - Accent2 91 7 2" xfId="8724"/>
    <cellStyle name="20% - Accent2 91 7 2 2" xfId="8725"/>
    <cellStyle name="20% - Accent2 91 7 3" xfId="8726"/>
    <cellStyle name="20% - Accent2 91 8" xfId="8727"/>
    <cellStyle name="20% - Accent2 91 8 2" xfId="8728"/>
    <cellStyle name="20% - Accent2 91 9" xfId="8729"/>
    <cellStyle name="20% - Accent2 91 9 2" xfId="8730"/>
    <cellStyle name="20% - Accent2 92" xfId="8731"/>
    <cellStyle name="20% - Accent2 92 10" xfId="8732"/>
    <cellStyle name="20% - Accent2 92 2" xfId="8733"/>
    <cellStyle name="20% - Accent2 92 2 2" xfId="8734"/>
    <cellStyle name="20% - Accent2 92 2 2 2" xfId="8735"/>
    <cellStyle name="20% - Accent2 92 2 2 2 2" xfId="8736"/>
    <cellStyle name="20% - Accent2 92 2 2 2 2 2" xfId="8737"/>
    <cellStyle name="20% - Accent2 92 2 2 2 2 3" xfId="8738"/>
    <cellStyle name="20% - Accent2 92 2 2 2 3" xfId="8739"/>
    <cellStyle name="20% - Accent2 92 2 2 2 4" xfId="8740"/>
    <cellStyle name="20% - Accent2 92 2 2 3" xfId="8741"/>
    <cellStyle name="20% - Accent2 92 2 2 3 2" xfId="8742"/>
    <cellStyle name="20% - Accent2 92 2 2 3 2 2" xfId="8743"/>
    <cellStyle name="20% - Accent2 92 2 2 3 3" xfId="8744"/>
    <cellStyle name="20% - Accent2 92 2 2 4" xfId="8745"/>
    <cellStyle name="20% - Accent2 92 2 2 4 2" xfId="8746"/>
    <cellStyle name="20% - Accent2 92 2 2 5" xfId="8747"/>
    <cellStyle name="20% - Accent2 92 2 3" xfId="8748"/>
    <cellStyle name="20% - Accent2 92 2 3 2" xfId="8749"/>
    <cellStyle name="20% - Accent2 92 2 3 2 2" xfId="8750"/>
    <cellStyle name="20% - Accent2 92 2 3 2 3" xfId="8751"/>
    <cellStyle name="20% - Accent2 92 2 3 3" xfId="8752"/>
    <cellStyle name="20% - Accent2 92 2 3 4" xfId="8753"/>
    <cellStyle name="20% - Accent2 92 2 4" xfId="8754"/>
    <cellStyle name="20% - Accent2 92 2 4 2" xfId="8755"/>
    <cellStyle name="20% - Accent2 92 2 4 2 2" xfId="8756"/>
    <cellStyle name="20% - Accent2 92 2 4 3" xfId="8757"/>
    <cellStyle name="20% - Accent2 92 2 5" xfId="8758"/>
    <cellStyle name="20% - Accent2 92 2 5 2" xfId="8759"/>
    <cellStyle name="20% - Accent2 92 2 6" xfId="8760"/>
    <cellStyle name="20% - Accent2 92 3" xfId="8761"/>
    <cellStyle name="20% - Accent2 92 3 2" xfId="8762"/>
    <cellStyle name="20% - Accent2 92 3 2 2" xfId="8763"/>
    <cellStyle name="20% - Accent2 92 3 2 2 2" xfId="8764"/>
    <cellStyle name="20% - Accent2 92 3 2 2 2 2" xfId="8765"/>
    <cellStyle name="20% - Accent2 92 3 2 2 2 3" xfId="8766"/>
    <cellStyle name="20% - Accent2 92 3 2 2 3" xfId="8767"/>
    <cellStyle name="20% - Accent2 92 3 2 2 4" xfId="8768"/>
    <cellStyle name="20% - Accent2 92 3 2 3" xfId="8769"/>
    <cellStyle name="20% - Accent2 92 3 2 3 2" xfId="8770"/>
    <cellStyle name="20% - Accent2 92 3 2 3 2 2" xfId="8771"/>
    <cellStyle name="20% - Accent2 92 3 2 3 3" xfId="8772"/>
    <cellStyle name="20% - Accent2 92 3 2 4" xfId="8773"/>
    <cellStyle name="20% - Accent2 92 3 2 4 2" xfId="8774"/>
    <cellStyle name="20% - Accent2 92 3 2 5" xfId="8775"/>
    <cellStyle name="20% - Accent2 92 3 3" xfId="8776"/>
    <cellStyle name="20% - Accent2 92 3 3 2" xfId="8777"/>
    <cellStyle name="20% - Accent2 92 3 3 2 2" xfId="8778"/>
    <cellStyle name="20% - Accent2 92 3 3 2 3" xfId="8779"/>
    <cellStyle name="20% - Accent2 92 3 3 3" xfId="8780"/>
    <cellStyle name="20% - Accent2 92 3 3 4" xfId="8781"/>
    <cellStyle name="20% - Accent2 92 3 4" xfId="8782"/>
    <cellStyle name="20% - Accent2 92 3 4 2" xfId="8783"/>
    <cellStyle name="20% - Accent2 92 3 4 2 2" xfId="8784"/>
    <cellStyle name="20% - Accent2 92 3 4 3" xfId="8785"/>
    <cellStyle name="20% - Accent2 92 3 5" xfId="8786"/>
    <cellStyle name="20% - Accent2 92 3 5 2" xfId="8787"/>
    <cellStyle name="20% - Accent2 92 3 6" xfId="8788"/>
    <cellStyle name="20% - Accent2 92 4" xfId="8789"/>
    <cellStyle name="20% - Accent2 92 4 2" xfId="8790"/>
    <cellStyle name="20% - Accent2 92 4 2 2" xfId="8791"/>
    <cellStyle name="20% - Accent2 92 4 2 2 2" xfId="8792"/>
    <cellStyle name="20% - Accent2 92 4 2 2 3" xfId="8793"/>
    <cellStyle name="20% - Accent2 92 4 2 3" xfId="8794"/>
    <cellStyle name="20% - Accent2 92 4 2 4" xfId="8795"/>
    <cellStyle name="20% - Accent2 92 4 3" xfId="8796"/>
    <cellStyle name="20% - Accent2 92 4 3 2" xfId="8797"/>
    <cellStyle name="20% - Accent2 92 4 3 2 2" xfId="8798"/>
    <cellStyle name="20% - Accent2 92 4 3 3" xfId="8799"/>
    <cellStyle name="20% - Accent2 92 4 4" xfId="8800"/>
    <cellStyle name="20% - Accent2 92 4 4 2" xfId="8801"/>
    <cellStyle name="20% - Accent2 92 4 5" xfId="8802"/>
    <cellStyle name="20% - Accent2 92 5" xfId="8803"/>
    <cellStyle name="20% - Accent2 92 5 2" xfId="8804"/>
    <cellStyle name="20% - Accent2 92 5 2 2" xfId="8805"/>
    <cellStyle name="20% - Accent2 92 5 2 2 2" xfId="8806"/>
    <cellStyle name="20% - Accent2 92 5 2 3" xfId="8807"/>
    <cellStyle name="20% - Accent2 92 5 3" xfId="8808"/>
    <cellStyle name="20% - Accent2 92 5 3 2" xfId="8809"/>
    <cellStyle name="20% - Accent2 92 5 3 2 2" xfId="8810"/>
    <cellStyle name="20% - Accent2 92 5 3 3" xfId="8811"/>
    <cellStyle name="20% - Accent2 92 5 4" xfId="8812"/>
    <cellStyle name="20% - Accent2 92 5 4 2" xfId="8813"/>
    <cellStyle name="20% - Accent2 92 5 5" xfId="8814"/>
    <cellStyle name="20% - Accent2 92 6" xfId="8815"/>
    <cellStyle name="20% - Accent2 92 6 2" xfId="8816"/>
    <cellStyle name="20% - Accent2 92 6 2 2" xfId="8817"/>
    <cellStyle name="20% - Accent2 92 6 3" xfId="8818"/>
    <cellStyle name="20% - Accent2 92 7" xfId="8819"/>
    <cellStyle name="20% - Accent2 92 7 2" xfId="8820"/>
    <cellStyle name="20% - Accent2 92 7 2 2" xfId="8821"/>
    <cellStyle name="20% - Accent2 92 7 3" xfId="8822"/>
    <cellStyle name="20% - Accent2 92 8" xfId="8823"/>
    <cellStyle name="20% - Accent2 92 8 2" xfId="8824"/>
    <cellStyle name="20% - Accent2 92 9" xfId="8825"/>
    <cellStyle name="20% - Accent2 92 9 2" xfId="8826"/>
    <cellStyle name="20% - Accent2 93" xfId="8827"/>
    <cellStyle name="20% - Accent2 93 10" xfId="8828"/>
    <cellStyle name="20% - Accent2 93 2" xfId="8829"/>
    <cellStyle name="20% - Accent2 93 2 2" xfId="8830"/>
    <cellStyle name="20% - Accent2 93 2 2 2" xfId="8831"/>
    <cellStyle name="20% - Accent2 93 2 2 2 2" xfId="8832"/>
    <cellStyle name="20% - Accent2 93 2 2 2 2 2" xfId="8833"/>
    <cellStyle name="20% - Accent2 93 2 2 2 2 3" xfId="8834"/>
    <cellStyle name="20% - Accent2 93 2 2 2 3" xfId="8835"/>
    <cellStyle name="20% - Accent2 93 2 2 2 4" xfId="8836"/>
    <cellStyle name="20% - Accent2 93 2 2 3" xfId="8837"/>
    <cellStyle name="20% - Accent2 93 2 2 3 2" xfId="8838"/>
    <cellStyle name="20% - Accent2 93 2 2 3 2 2" xfId="8839"/>
    <cellStyle name="20% - Accent2 93 2 2 3 3" xfId="8840"/>
    <cellStyle name="20% - Accent2 93 2 2 4" xfId="8841"/>
    <cellStyle name="20% - Accent2 93 2 2 4 2" xfId="8842"/>
    <cellStyle name="20% - Accent2 93 2 2 5" xfId="8843"/>
    <cellStyle name="20% - Accent2 93 2 3" xfId="8844"/>
    <cellStyle name="20% - Accent2 93 2 3 2" xfId="8845"/>
    <cellStyle name="20% - Accent2 93 2 3 2 2" xfId="8846"/>
    <cellStyle name="20% - Accent2 93 2 3 2 3" xfId="8847"/>
    <cellStyle name="20% - Accent2 93 2 3 3" xfId="8848"/>
    <cellStyle name="20% - Accent2 93 2 3 4" xfId="8849"/>
    <cellStyle name="20% - Accent2 93 2 4" xfId="8850"/>
    <cellStyle name="20% - Accent2 93 2 4 2" xfId="8851"/>
    <cellStyle name="20% - Accent2 93 2 4 2 2" xfId="8852"/>
    <cellStyle name="20% - Accent2 93 2 4 3" xfId="8853"/>
    <cellStyle name="20% - Accent2 93 2 5" xfId="8854"/>
    <cellStyle name="20% - Accent2 93 2 5 2" xfId="8855"/>
    <cellStyle name="20% - Accent2 93 2 6" xfId="8856"/>
    <cellStyle name="20% - Accent2 93 3" xfId="8857"/>
    <cellStyle name="20% - Accent2 93 3 2" xfId="8858"/>
    <cellStyle name="20% - Accent2 93 3 2 2" xfId="8859"/>
    <cellStyle name="20% - Accent2 93 3 2 2 2" xfId="8860"/>
    <cellStyle name="20% - Accent2 93 3 2 2 2 2" xfId="8861"/>
    <cellStyle name="20% - Accent2 93 3 2 2 2 3" xfId="8862"/>
    <cellStyle name="20% - Accent2 93 3 2 2 3" xfId="8863"/>
    <cellStyle name="20% - Accent2 93 3 2 2 4" xfId="8864"/>
    <cellStyle name="20% - Accent2 93 3 2 3" xfId="8865"/>
    <cellStyle name="20% - Accent2 93 3 2 3 2" xfId="8866"/>
    <cellStyle name="20% - Accent2 93 3 2 3 2 2" xfId="8867"/>
    <cellStyle name="20% - Accent2 93 3 2 3 3" xfId="8868"/>
    <cellStyle name="20% - Accent2 93 3 2 4" xfId="8869"/>
    <cellStyle name="20% - Accent2 93 3 2 4 2" xfId="8870"/>
    <cellStyle name="20% - Accent2 93 3 2 5" xfId="8871"/>
    <cellStyle name="20% - Accent2 93 3 3" xfId="8872"/>
    <cellStyle name="20% - Accent2 93 3 3 2" xfId="8873"/>
    <cellStyle name="20% - Accent2 93 3 3 2 2" xfId="8874"/>
    <cellStyle name="20% - Accent2 93 3 3 2 3" xfId="8875"/>
    <cellStyle name="20% - Accent2 93 3 3 3" xfId="8876"/>
    <cellStyle name="20% - Accent2 93 3 3 4" xfId="8877"/>
    <cellStyle name="20% - Accent2 93 3 4" xfId="8878"/>
    <cellStyle name="20% - Accent2 93 3 4 2" xfId="8879"/>
    <cellStyle name="20% - Accent2 93 3 4 2 2" xfId="8880"/>
    <cellStyle name="20% - Accent2 93 3 4 3" xfId="8881"/>
    <cellStyle name="20% - Accent2 93 3 5" xfId="8882"/>
    <cellStyle name="20% - Accent2 93 3 5 2" xfId="8883"/>
    <cellStyle name="20% - Accent2 93 3 6" xfId="8884"/>
    <cellStyle name="20% - Accent2 93 4" xfId="8885"/>
    <cellStyle name="20% - Accent2 93 4 2" xfId="8886"/>
    <cellStyle name="20% - Accent2 93 4 2 2" xfId="8887"/>
    <cellStyle name="20% - Accent2 93 4 2 2 2" xfId="8888"/>
    <cellStyle name="20% - Accent2 93 4 2 2 3" xfId="8889"/>
    <cellStyle name="20% - Accent2 93 4 2 3" xfId="8890"/>
    <cellStyle name="20% - Accent2 93 4 2 4" xfId="8891"/>
    <cellStyle name="20% - Accent2 93 4 3" xfId="8892"/>
    <cellStyle name="20% - Accent2 93 4 3 2" xfId="8893"/>
    <cellStyle name="20% - Accent2 93 4 3 2 2" xfId="8894"/>
    <cellStyle name="20% - Accent2 93 4 3 3" xfId="8895"/>
    <cellStyle name="20% - Accent2 93 4 4" xfId="8896"/>
    <cellStyle name="20% - Accent2 93 4 4 2" xfId="8897"/>
    <cellStyle name="20% - Accent2 93 4 5" xfId="8898"/>
    <cellStyle name="20% - Accent2 93 5" xfId="8899"/>
    <cellStyle name="20% - Accent2 93 5 2" xfId="8900"/>
    <cellStyle name="20% - Accent2 93 5 2 2" xfId="8901"/>
    <cellStyle name="20% - Accent2 93 5 2 2 2" xfId="8902"/>
    <cellStyle name="20% - Accent2 93 5 2 3" xfId="8903"/>
    <cellStyle name="20% - Accent2 93 5 3" xfId="8904"/>
    <cellStyle name="20% - Accent2 93 5 3 2" xfId="8905"/>
    <cellStyle name="20% - Accent2 93 5 3 2 2" xfId="8906"/>
    <cellStyle name="20% - Accent2 93 5 3 3" xfId="8907"/>
    <cellStyle name="20% - Accent2 93 5 4" xfId="8908"/>
    <cellStyle name="20% - Accent2 93 5 4 2" xfId="8909"/>
    <cellStyle name="20% - Accent2 93 5 5" xfId="8910"/>
    <cellStyle name="20% - Accent2 93 6" xfId="8911"/>
    <cellStyle name="20% - Accent2 93 6 2" xfId="8912"/>
    <cellStyle name="20% - Accent2 93 6 2 2" xfId="8913"/>
    <cellStyle name="20% - Accent2 93 6 3" xfId="8914"/>
    <cellStyle name="20% - Accent2 93 7" xfId="8915"/>
    <cellStyle name="20% - Accent2 93 7 2" xfId="8916"/>
    <cellStyle name="20% - Accent2 93 7 2 2" xfId="8917"/>
    <cellStyle name="20% - Accent2 93 7 3" xfId="8918"/>
    <cellStyle name="20% - Accent2 93 8" xfId="8919"/>
    <cellStyle name="20% - Accent2 93 8 2" xfId="8920"/>
    <cellStyle name="20% - Accent2 93 9" xfId="8921"/>
    <cellStyle name="20% - Accent2 93 9 2" xfId="8922"/>
    <cellStyle name="20% - Accent2 94" xfId="8923"/>
    <cellStyle name="20% - Accent2 94 10" xfId="8924"/>
    <cellStyle name="20% - Accent2 94 2" xfId="8925"/>
    <cellStyle name="20% - Accent2 94 2 2" xfId="8926"/>
    <cellStyle name="20% - Accent2 94 2 2 2" xfId="8927"/>
    <cellStyle name="20% - Accent2 94 2 2 2 2" xfId="8928"/>
    <cellStyle name="20% - Accent2 94 2 2 2 2 2" xfId="8929"/>
    <cellStyle name="20% - Accent2 94 2 2 2 2 3" xfId="8930"/>
    <cellStyle name="20% - Accent2 94 2 2 2 3" xfId="8931"/>
    <cellStyle name="20% - Accent2 94 2 2 2 4" xfId="8932"/>
    <cellStyle name="20% - Accent2 94 2 2 3" xfId="8933"/>
    <cellStyle name="20% - Accent2 94 2 2 3 2" xfId="8934"/>
    <cellStyle name="20% - Accent2 94 2 2 3 2 2" xfId="8935"/>
    <cellStyle name="20% - Accent2 94 2 2 3 3" xfId="8936"/>
    <cellStyle name="20% - Accent2 94 2 2 4" xfId="8937"/>
    <cellStyle name="20% - Accent2 94 2 2 4 2" xfId="8938"/>
    <cellStyle name="20% - Accent2 94 2 2 5" xfId="8939"/>
    <cellStyle name="20% - Accent2 94 2 3" xfId="8940"/>
    <cellStyle name="20% - Accent2 94 2 3 2" xfId="8941"/>
    <cellStyle name="20% - Accent2 94 2 3 2 2" xfId="8942"/>
    <cellStyle name="20% - Accent2 94 2 3 2 3" xfId="8943"/>
    <cellStyle name="20% - Accent2 94 2 3 3" xfId="8944"/>
    <cellStyle name="20% - Accent2 94 2 3 4" xfId="8945"/>
    <cellStyle name="20% - Accent2 94 2 4" xfId="8946"/>
    <cellStyle name="20% - Accent2 94 2 4 2" xfId="8947"/>
    <cellStyle name="20% - Accent2 94 2 4 2 2" xfId="8948"/>
    <cellStyle name="20% - Accent2 94 2 4 3" xfId="8949"/>
    <cellStyle name="20% - Accent2 94 2 5" xfId="8950"/>
    <cellStyle name="20% - Accent2 94 2 5 2" xfId="8951"/>
    <cellStyle name="20% - Accent2 94 2 6" xfId="8952"/>
    <cellStyle name="20% - Accent2 94 3" xfId="8953"/>
    <cellStyle name="20% - Accent2 94 3 2" xfId="8954"/>
    <cellStyle name="20% - Accent2 94 3 2 2" xfId="8955"/>
    <cellStyle name="20% - Accent2 94 3 2 2 2" xfId="8956"/>
    <cellStyle name="20% - Accent2 94 3 2 2 2 2" xfId="8957"/>
    <cellStyle name="20% - Accent2 94 3 2 2 2 3" xfId="8958"/>
    <cellStyle name="20% - Accent2 94 3 2 2 3" xfId="8959"/>
    <cellStyle name="20% - Accent2 94 3 2 2 4" xfId="8960"/>
    <cellStyle name="20% - Accent2 94 3 2 3" xfId="8961"/>
    <cellStyle name="20% - Accent2 94 3 2 3 2" xfId="8962"/>
    <cellStyle name="20% - Accent2 94 3 2 3 2 2" xfId="8963"/>
    <cellStyle name="20% - Accent2 94 3 2 3 3" xfId="8964"/>
    <cellStyle name="20% - Accent2 94 3 2 4" xfId="8965"/>
    <cellStyle name="20% - Accent2 94 3 2 4 2" xfId="8966"/>
    <cellStyle name="20% - Accent2 94 3 2 5" xfId="8967"/>
    <cellStyle name="20% - Accent2 94 3 3" xfId="8968"/>
    <cellStyle name="20% - Accent2 94 3 3 2" xfId="8969"/>
    <cellStyle name="20% - Accent2 94 3 3 2 2" xfId="8970"/>
    <cellStyle name="20% - Accent2 94 3 3 2 3" xfId="8971"/>
    <cellStyle name="20% - Accent2 94 3 3 3" xfId="8972"/>
    <cellStyle name="20% - Accent2 94 3 3 4" xfId="8973"/>
    <cellStyle name="20% - Accent2 94 3 4" xfId="8974"/>
    <cellStyle name="20% - Accent2 94 3 4 2" xfId="8975"/>
    <cellStyle name="20% - Accent2 94 3 4 2 2" xfId="8976"/>
    <cellStyle name="20% - Accent2 94 3 4 3" xfId="8977"/>
    <cellStyle name="20% - Accent2 94 3 5" xfId="8978"/>
    <cellStyle name="20% - Accent2 94 3 5 2" xfId="8979"/>
    <cellStyle name="20% - Accent2 94 3 6" xfId="8980"/>
    <cellStyle name="20% - Accent2 94 4" xfId="8981"/>
    <cellStyle name="20% - Accent2 94 4 2" xfId="8982"/>
    <cellStyle name="20% - Accent2 94 4 2 2" xfId="8983"/>
    <cellStyle name="20% - Accent2 94 4 2 2 2" xfId="8984"/>
    <cellStyle name="20% - Accent2 94 4 2 2 3" xfId="8985"/>
    <cellStyle name="20% - Accent2 94 4 2 3" xfId="8986"/>
    <cellStyle name="20% - Accent2 94 4 2 4" xfId="8987"/>
    <cellStyle name="20% - Accent2 94 4 3" xfId="8988"/>
    <cellStyle name="20% - Accent2 94 4 3 2" xfId="8989"/>
    <cellStyle name="20% - Accent2 94 4 3 2 2" xfId="8990"/>
    <cellStyle name="20% - Accent2 94 4 3 3" xfId="8991"/>
    <cellStyle name="20% - Accent2 94 4 4" xfId="8992"/>
    <cellStyle name="20% - Accent2 94 4 4 2" xfId="8993"/>
    <cellStyle name="20% - Accent2 94 4 5" xfId="8994"/>
    <cellStyle name="20% - Accent2 94 5" xfId="8995"/>
    <cellStyle name="20% - Accent2 94 5 2" xfId="8996"/>
    <cellStyle name="20% - Accent2 94 5 2 2" xfId="8997"/>
    <cellStyle name="20% - Accent2 94 5 2 2 2" xfId="8998"/>
    <cellStyle name="20% - Accent2 94 5 2 3" xfId="8999"/>
    <cellStyle name="20% - Accent2 94 5 3" xfId="9000"/>
    <cellStyle name="20% - Accent2 94 5 3 2" xfId="9001"/>
    <cellStyle name="20% - Accent2 94 5 3 2 2" xfId="9002"/>
    <cellStyle name="20% - Accent2 94 5 3 3" xfId="9003"/>
    <cellStyle name="20% - Accent2 94 5 4" xfId="9004"/>
    <cellStyle name="20% - Accent2 94 5 4 2" xfId="9005"/>
    <cellStyle name="20% - Accent2 94 5 5" xfId="9006"/>
    <cellStyle name="20% - Accent2 94 6" xfId="9007"/>
    <cellStyle name="20% - Accent2 94 6 2" xfId="9008"/>
    <cellStyle name="20% - Accent2 94 6 2 2" xfId="9009"/>
    <cellStyle name="20% - Accent2 94 6 3" xfId="9010"/>
    <cellStyle name="20% - Accent2 94 7" xfId="9011"/>
    <cellStyle name="20% - Accent2 94 7 2" xfId="9012"/>
    <cellStyle name="20% - Accent2 94 7 2 2" xfId="9013"/>
    <cellStyle name="20% - Accent2 94 7 3" xfId="9014"/>
    <cellStyle name="20% - Accent2 94 8" xfId="9015"/>
    <cellStyle name="20% - Accent2 94 8 2" xfId="9016"/>
    <cellStyle name="20% - Accent2 94 9" xfId="9017"/>
    <cellStyle name="20% - Accent2 94 9 2" xfId="9018"/>
    <cellStyle name="20% - Accent2 95" xfId="9019"/>
    <cellStyle name="20% - Accent2 95 10" xfId="9020"/>
    <cellStyle name="20% - Accent2 95 2" xfId="9021"/>
    <cellStyle name="20% - Accent2 95 2 2" xfId="9022"/>
    <cellStyle name="20% - Accent2 95 2 2 2" xfId="9023"/>
    <cellStyle name="20% - Accent2 95 2 2 2 2" xfId="9024"/>
    <cellStyle name="20% - Accent2 95 2 2 2 2 2" xfId="9025"/>
    <cellStyle name="20% - Accent2 95 2 2 2 2 3" xfId="9026"/>
    <cellStyle name="20% - Accent2 95 2 2 2 3" xfId="9027"/>
    <cellStyle name="20% - Accent2 95 2 2 2 4" xfId="9028"/>
    <cellStyle name="20% - Accent2 95 2 2 3" xfId="9029"/>
    <cellStyle name="20% - Accent2 95 2 2 3 2" xfId="9030"/>
    <cellStyle name="20% - Accent2 95 2 2 3 2 2" xfId="9031"/>
    <cellStyle name="20% - Accent2 95 2 2 3 3" xfId="9032"/>
    <cellStyle name="20% - Accent2 95 2 2 4" xfId="9033"/>
    <cellStyle name="20% - Accent2 95 2 2 4 2" xfId="9034"/>
    <cellStyle name="20% - Accent2 95 2 2 5" xfId="9035"/>
    <cellStyle name="20% - Accent2 95 2 3" xfId="9036"/>
    <cellStyle name="20% - Accent2 95 2 3 2" xfId="9037"/>
    <cellStyle name="20% - Accent2 95 2 3 2 2" xfId="9038"/>
    <cellStyle name="20% - Accent2 95 2 3 2 3" xfId="9039"/>
    <cellStyle name="20% - Accent2 95 2 3 3" xfId="9040"/>
    <cellStyle name="20% - Accent2 95 2 3 4" xfId="9041"/>
    <cellStyle name="20% - Accent2 95 2 4" xfId="9042"/>
    <cellStyle name="20% - Accent2 95 2 4 2" xfId="9043"/>
    <cellStyle name="20% - Accent2 95 2 4 2 2" xfId="9044"/>
    <cellStyle name="20% - Accent2 95 2 4 3" xfId="9045"/>
    <cellStyle name="20% - Accent2 95 2 5" xfId="9046"/>
    <cellStyle name="20% - Accent2 95 2 5 2" xfId="9047"/>
    <cellStyle name="20% - Accent2 95 2 6" xfId="9048"/>
    <cellStyle name="20% - Accent2 95 3" xfId="9049"/>
    <cellStyle name="20% - Accent2 95 3 2" xfId="9050"/>
    <cellStyle name="20% - Accent2 95 3 2 2" xfId="9051"/>
    <cellStyle name="20% - Accent2 95 3 2 2 2" xfId="9052"/>
    <cellStyle name="20% - Accent2 95 3 2 2 2 2" xfId="9053"/>
    <cellStyle name="20% - Accent2 95 3 2 2 2 3" xfId="9054"/>
    <cellStyle name="20% - Accent2 95 3 2 2 3" xfId="9055"/>
    <cellStyle name="20% - Accent2 95 3 2 2 4" xfId="9056"/>
    <cellStyle name="20% - Accent2 95 3 2 3" xfId="9057"/>
    <cellStyle name="20% - Accent2 95 3 2 3 2" xfId="9058"/>
    <cellStyle name="20% - Accent2 95 3 2 3 2 2" xfId="9059"/>
    <cellStyle name="20% - Accent2 95 3 2 3 3" xfId="9060"/>
    <cellStyle name="20% - Accent2 95 3 2 4" xfId="9061"/>
    <cellStyle name="20% - Accent2 95 3 2 4 2" xfId="9062"/>
    <cellStyle name="20% - Accent2 95 3 2 5" xfId="9063"/>
    <cellStyle name="20% - Accent2 95 3 3" xfId="9064"/>
    <cellStyle name="20% - Accent2 95 3 3 2" xfId="9065"/>
    <cellStyle name="20% - Accent2 95 3 3 2 2" xfId="9066"/>
    <cellStyle name="20% - Accent2 95 3 3 2 3" xfId="9067"/>
    <cellStyle name="20% - Accent2 95 3 3 3" xfId="9068"/>
    <cellStyle name="20% - Accent2 95 3 3 4" xfId="9069"/>
    <cellStyle name="20% - Accent2 95 3 4" xfId="9070"/>
    <cellStyle name="20% - Accent2 95 3 4 2" xfId="9071"/>
    <cellStyle name="20% - Accent2 95 3 4 2 2" xfId="9072"/>
    <cellStyle name="20% - Accent2 95 3 4 3" xfId="9073"/>
    <cellStyle name="20% - Accent2 95 3 5" xfId="9074"/>
    <cellStyle name="20% - Accent2 95 3 5 2" xfId="9075"/>
    <cellStyle name="20% - Accent2 95 3 6" xfId="9076"/>
    <cellStyle name="20% - Accent2 95 4" xfId="9077"/>
    <cellStyle name="20% - Accent2 95 4 2" xfId="9078"/>
    <cellStyle name="20% - Accent2 95 4 2 2" xfId="9079"/>
    <cellStyle name="20% - Accent2 95 4 2 2 2" xfId="9080"/>
    <cellStyle name="20% - Accent2 95 4 2 2 3" xfId="9081"/>
    <cellStyle name="20% - Accent2 95 4 2 3" xfId="9082"/>
    <cellStyle name="20% - Accent2 95 4 2 4" xfId="9083"/>
    <cellStyle name="20% - Accent2 95 4 3" xfId="9084"/>
    <cellStyle name="20% - Accent2 95 4 3 2" xfId="9085"/>
    <cellStyle name="20% - Accent2 95 4 3 2 2" xfId="9086"/>
    <cellStyle name="20% - Accent2 95 4 3 3" xfId="9087"/>
    <cellStyle name="20% - Accent2 95 4 4" xfId="9088"/>
    <cellStyle name="20% - Accent2 95 4 4 2" xfId="9089"/>
    <cellStyle name="20% - Accent2 95 4 5" xfId="9090"/>
    <cellStyle name="20% - Accent2 95 5" xfId="9091"/>
    <cellStyle name="20% - Accent2 95 5 2" xfId="9092"/>
    <cellStyle name="20% - Accent2 95 5 2 2" xfId="9093"/>
    <cellStyle name="20% - Accent2 95 5 2 2 2" xfId="9094"/>
    <cellStyle name="20% - Accent2 95 5 2 3" xfId="9095"/>
    <cellStyle name="20% - Accent2 95 5 3" xfId="9096"/>
    <cellStyle name="20% - Accent2 95 5 3 2" xfId="9097"/>
    <cellStyle name="20% - Accent2 95 5 3 2 2" xfId="9098"/>
    <cellStyle name="20% - Accent2 95 5 3 3" xfId="9099"/>
    <cellStyle name="20% - Accent2 95 5 4" xfId="9100"/>
    <cellStyle name="20% - Accent2 95 5 4 2" xfId="9101"/>
    <cellStyle name="20% - Accent2 95 5 5" xfId="9102"/>
    <cellStyle name="20% - Accent2 95 6" xfId="9103"/>
    <cellStyle name="20% - Accent2 95 6 2" xfId="9104"/>
    <cellStyle name="20% - Accent2 95 6 2 2" xfId="9105"/>
    <cellStyle name="20% - Accent2 95 6 3" xfId="9106"/>
    <cellStyle name="20% - Accent2 95 7" xfId="9107"/>
    <cellStyle name="20% - Accent2 95 7 2" xfId="9108"/>
    <cellStyle name="20% - Accent2 95 7 2 2" xfId="9109"/>
    <cellStyle name="20% - Accent2 95 7 3" xfId="9110"/>
    <cellStyle name="20% - Accent2 95 8" xfId="9111"/>
    <cellStyle name="20% - Accent2 95 8 2" xfId="9112"/>
    <cellStyle name="20% - Accent2 95 9" xfId="9113"/>
    <cellStyle name="20% - Accent2 95 9 2" xfId="9114"/>
    <cellStyle name="20% - Accent2 96" xfId="9115"/>
    <cellStyle name="20% - Accent2 96 10" xfId="9116"/>
    <cellStyle name="20% - Accent2 96 2" xfId="9117"/>
    <cellStyle name="20% - Accent2 96 2 2" xfId="9118"/>
    <cellStyle name="20% - Accent2 96 2 2 2" xfId="9119"/>
    <cellStyle name="20% - Accent2 96 2 2 2 2" xfId="9120"/>
    <cellStyle name="20% - Accent2 96 2 2 2 2 2" xfId="9121"/>
    <cellStyle name="20% - Accent2 96 2 2 2 2 3" xfId="9122"/>
    <cellStyle name="20% - Accent2 96 2 2 2 3" xfId="9123"/>
    <cellStyle name="20% - Accent2 96 2 2 2 4" xfId="9124"/>
    <cellStyle name="20% - Accent2 96 2 2 3" xfId="9125"/>
    <cellStyle name="20% - Accent2 96 2 2 3 2" xfId="9126"/>
    <cellStyle name="20% - Accent2 96 2 2 3 2 2" xfId="9127"/>
    <cellStyle name="20% - Accent2 96 2 2 3 3" xfId="9128"/>
    <cellStyle name="20% - Accent2 96 2 2 4" xfId="9129"/>
    <cellStyle name="20% - Accent2 96 2 2 4 2" xfId="9130"/>
    <cellStyle name="20% - Accent2 96 2 2 5" xfId="9131"/>
    <cellStyle name="20% - Accent2 96 2 3" xfId="9132"/>
    <cellStyle name="20% - Accent2 96 2 3 2" xfId="9133"/>
    <cellStyle name="20% - Accent2 96 2 3 2 2" xfId="9134"/>
    <cellStyle name="20% - Accent2 96 2 3 2 3" xfId="9135"/>
    <cellStyle name="20% - Accent2 96 2 3 3" xfId="9136"/>
    <cellStyle name="20% - Accent2 96 2 3 4" xfId="9137"/>
    <cellStyle name="20% - Accent2 96 2 4" xfId="9138"/>
    <cellStyle name="20% - Accent2 96 2 4 2" xfId="9139"/>
    <cellStyle name="20% - Accent2 96 2 4 2 2" xfId="9140"/>
    <cellStyle name="20% - Accent2 96 2 4 3" xfId="9141"/>
    <cellStyle name="20% - Accent2 96 2 5" xfId="9142"/>
    <cellStyle name="20% - Accent2 96 2 5 2" xfId="9143"/>
    <cellStyle name="20% - Accent2 96 2 6" xfId="9144"/>
    <cellStyle name="20% - Accent2 96 3" xfId="9145"/>
    <cellStyle name="20% - Accent2 96 3 2" xfId="9146"/>
    <cellStyle name="20% - Accent2 96 3 2 2" xfId="9147"/>
    <cellStyle name="20% - Accent2 96 3 2 2 2" xfId="9148"/>
    <cellStyle name="20% - Accent2 96 3 2 2 2 2" xfId="9149"/>
    <cellStyle name="20% - Accent2 96 3 2 2 2 3" xfId="9150"/>
    <cellStyle name="20% - Accent2 96 3 2 2 3" xfId="9151"/>
    <cellStyle name="20% - Accent2 96 3 2 2 4" xfId="9152"/>
    <cellStyle name="20% - Accent2 96 3 2 3" xfId="9153"/>
    <cellStyle name="20% - Accent2 96 3 2 3 2" xfId="9154"/>
    <cellStyle name="20% - Accent2 96 3 2 3 2 2" xfId="9155"/>
    <cellStyle name="20% - Accent2 96 3 2 3 3" xfId="9156"/>
    <cellStyle name="20% - Accent2 96 3 2 4" xfId="9157"/>
    <cellStyle name="20% - Accent2 96 3 2 4 2" xfId="9158"/>
    <cellStyle name="20% - Accent2 96 3 2 5" xfId="9159"/>
    <cellStyle name="20% - Accent2 96 3 3" xfId="9160"/>
    <cellStyle name="20% - Accent2 96 3 3 2" xfId="9161"/>
    <cellStyle name="20% - Accent2 96 3 3 2 2" xfId="9162"/>
    <cellStyle name="20% - Accent2 96 3 3 2 3" xfId="9163"/>
    <cellStyle name="20% - Accent2 96 3 3 3" xfId="9164"/>
    <cellStyle name="20% - Accent2 96 3 3 4" xfId="9165"/>
    <cellStyle name="20% - Accent2 96 3 4" xfId="9166"/>
    <cellStyle name="20% - Accent2 96 3 4 2" xfId="9167"/>
    <cellStyle name="20% - Accent2 96 3 4 2 2" xfId="9168"/>
    <cellStyle name="20% - Accent2 96 3 4 3" xfId="9169"/>
    <cellStyle name="20% - Accent2 96 3 5" xfId="9170"/>
    <cellStyle name="20% - Accent2 96 3 5 2" xfId="9171"/>
    <cellStyle name="20% - Accent2 96 3 6" xfId="9172"/>
    <cellStyle name="20% - Accent2 96 4" xfId="9173"/>
    <cellStyle name="20% - Accent2 96 4 2" xfId="9174"/>
    <cellStyle name="20% - Accent2 96 4 2 2" xfId="9175"/>
    <cellStyle name="20% - Accent2 96 4 2 2 2" xfId="9176"/>
    <cellStyle name="20% - Accent2 96 4 2 2 3" xfId="9177"/>
    <cellStyle name="20% - Accent2 96 4 2 3" xfId="9178"/>
    <cellStyle name="20% - Accent2 96 4 2 4" xfId="9179"/>
    <cellStyle name="20% - Accent2 96 4 3" xfId="9180"/>
    <cellStyle name="20% - Accent2 96 4 3 2" xfId="9181"/>
    <cellStyle name="20% - Accent2 96 4 3 2 2" xfId="9182"/>
    <cellStyle name="20% - Accent2 96 4 3 3" xfId="9183"/>
    <cellStyle name="20% - Accent2 96 4 4" xfId="9184"/>
    <cellStyle name="20% - Accent2 96 4 4 2" xfId="9185"/>
    <cellStyle name="20% - Accent2 96 4 5" xfId="9186"/>
    <cellStyle name="20% - Accent2 96 5" xfId="9187"/>
    <cellStyle name="20% - Accent2 96 5 2" xfId="9188"/>
    <cellStyle name="20% - Accent2 96 5 2 2" xfId="9189"/>
    <cellStyle name="20% - Accent2 96 5 2 2 2" xfId="9190"/>
    <cellStyle name="20% - Accent2 96 5 2 3" xfId="9191"/>
    <cellStyle name="20% - Accent2 96 5 3" xfId="9192"/>
    <cellStyle name="20% - Accent2 96 5 3 2" xfId="9193"/>
    <cellStyle name="20% - Accent2 96 5 3 2 2" xfId="9194"/>
    <cellStyle name="20% - Accent2 96 5 3 3" xfId="9195"/>
    <cellStyle name="20% - Accent2 96 5 4" xfId="9196"/>
    <cellStyle name="20% - Accent2 96 5 4 2" xfId="9197"/>
    <cellStyle name="20% - Accent2 96 5 5" xfId="9198"/>
    <cellStyle name="20% - Accent2 96 6" xfId="9199"/>
    <cellStyle name="20% - Accent2 96 6 2" xfId="9200"/>
    <cellStyle name="20% - Accent2 96 6 2 2" xfId="9201"/>
    <cellStyle name="20% - Accent2 96 6 3" xfId="9202"/>
    <cellStyle name="20% - Accent2 96 7" xfId="9203"/>
    <cellStyle name="20% - Accent2 96 7 2" xfId="9204"/>
    <cellStyle name="20% - Accent2 96 7 2 2" xfId="9205"/>
    <cellStyle name="20% - Accent2 96 7 3" xfId="9206"/>
    <cellStyle name="20% - Accent2 96 8" xfId="9207"/>
    <cellStyle name="20% - Accent2 96 8 2" xfId="9208"/>
    <cellStyle name="20% - Accent2 96 9" xfId="9209"/>
    <cellStyle name="20% - Accent2 96 9 2" xfId="9210"/>
    <cellStyle name="20% - Accent2 97" xfId="9211"/>
    <cellStyle name="20% - Accent2 97 10" xfId="9212"/>
    <cellStyle name="20% - Accent2 97 2" xfId="9213"/>
    <cellStyle name="20% - Accent2 97 2 2" xfId="9214"/>
    <cellStyle name="20% - Accent2 97 2 2 2" xfId="9215"/>
    <cellStyle name="20% - Accent2 97 2 2 2 2" xfId="9216"/>
    <cellStyle name="20% - Accent2 97 2 2 2 2 2" xfId="9217"/>
    <cellStyle name="20% - Accent2 97 2 2 2 2 3" xfId="9218"/>
    <cellStyle name="20% - Accent2 97 2 2 2 3" xfId="9219"/>
    <cellStyle name="20% - Accent2 97 2 2 2 4" xfId="9220"/>
    <cellStyle name="20% - Accent2 97 2 2 3" xfId="9221"/>
    <cellStyle name="20% - Accent2 97 2 2 3 2" xfId="9222"/>
    <cellStyle name="20% - Accent2 97 2 2 3 2 2" xfId="9223"/>
    <cellStyle name="20% - Accent2 97 2 2 3 3" xfId="9224"/>
    <cellStyle name="20% - Accent2 97 2 2 4" xfId="9225"/>
    <cellStyle name="20% - Accent2 97 2 2 4 2" xfId="9226"/>
    <cellStyle name="20% - Accent2 97 2 2 5" xfId="9227"/>
    <cellStyle name="20% - Accent2 97 2 3" xfId="9228"/>
    <cellStyle name="20% - Accent2 97 2 3 2" xfId="9229"/>
    <cellStyle name="20% - Accent2 97 2 3 2 2" xfId="9230"/>
    <cellStyle name="20% - Accent2 97 2 3 2 3" xfId="9231"/>
    <cellStyle name="20% - Accent2 97 2 3 3" xfId="9232"/>
    <cellStyle name="20% - Accent2 97 2 3 4" xfId="9233"/>
    <cellStyle name="20% - Accent2 97 2 4" xfId="9234"/>
    <cellStyle name="20% - Accent2 97 2 4 2" xfId="9235"/>
    <cellStyle name="20% - Accent2 97 2 4 2 2" xfId="9236"/>
    <cellStyle name="20% - Accent2 97 2 4 3" xfId="9237"/>
    <cellStyle name="20% - Accent2 97 2 5" xfId="9238"/>
    <cellStyle name="20% - Accent2 97 2 5 2" xfId="9239"/>
    <cellStyle name="20% - Accent2 97 2 6" xfId="9240"/>
    <cellStyle name="20% - Accent2 97 3" xfId="9241"/>
    <cellStyle name="20% - Accent2 97 3 2" xfId="9242"/>
    <cellStyle name="20% - Accent2 97 3 2 2" xfId="9243"/>
    <cellStyle name="20% - Accent2 97 3 2 2 2" xfId="9244"/>
    <cellStyle name="20% - Accent2 97 3 2 2 2 2" xfId="9245"/>
    <cellStyle name="20% - Accent2 97 3 2 2 2 3" xfId="9246"/>
    <cellStyle name="20% - Accent2 97 3 2 2 3" xfId="9247"/>
    <cellStyle name="20% - Accent2 97 3 2 2 4" xfId="9248"/>
    <cellStyle name="20% - Accent2 97 3 2 3" xfId="9249"/>
    <cellStyle name="20% - Accent2 97 3 2 3 2" xfId="9250"/>
    <cellStyle name="20% - Accent2 97 3 2 3 2 2" xfId="9251"/>
    <cellStyle name="20% - Accent2 97 3 2 3 3" xfId="9252"/>
    <cellStyle name="20% - Accent2 97 3 2 4" xfId="9253"/>
    <cellStyle name="20% - Accent2 97 3 2 4 2" xfId="9254"/>
    <cellStyle name="20% - Accent2 97 3 2 5" xfId="9255"/>
    <cellStyle name="20% - Accent2 97 3 3" xfId="9256"/>
    <cellStyle name="20% - Accent2 97 3 3 2" xfId="9257"/>
    <cellStyle name="20% - Accent2 97 3 3 2 2" xfId="9258"/>
    <cellStyle name="20% - Accent2 97 3 3 2 3" xfId="9259"/>
    <cellStyle name="20% - Accent2 97 3 3 3" xfId="9260"/>
    <cellStyle name="20% - Accent2 97 3 3 4" xfId="9261"/>
    <cellStyle name="20% - Accent2 97 3 4" xfId="9262"/>
    <cellStyle name="20% - Accent2 97 3 4 2" xfId="9263"/>
    <cellStyle name="20% - Accent2 97 3 4 2 2" xfId="9264"/>
    <cellStyle name="20% - Accent2 97 3 4 3" xfId="9265"/>
    <cellStyle name="20% - Accent2 97 3 5" xfId="9266"/>
    <cellStyle name="20% - Accent2 97 3 5 2" xfId="9267"/>
    <cellStyle name="20% - Accent2 97 3 6" xfId="9268"/>
    <cellStyle name="20% - Accent2 97 4" xfId="9269"/>
    <cellStyle name="20% - Accent2 97 4 2" xfId="9270"/>
    <cellStyle name="20% - Accent2 97 4 2 2" xfId="9271"/>
    <cellStyle name="20% - Accent2 97 4 2 2 2" xfId="9272"/>
    <cellStyle name="20% - Accent2 97 4 2 2 3" xfId="9273"/>
    <cellStyle name="20% - Accent2 97 4 2 3" xfId="9274"/>
    <cellStyle name="20% - Accent2 97 4 2 4" xfId="9275"/>
    <cellStyle name="20% - Accent2 97 4 3" xfId="9276"/>
    <cellStyle name="20% - Accent2 97 4 3 2" xfId="9277"/>
    <cellStyle name="20% - Accent2 97 4 3 2 2" xfId="9278"/>
    <cellStyle name="20% - Accent2 97 4 3 3" xfId="9279"/>
    <cellStyle name="20% - Accent2 97 4 4" xfId="9280"/>
    <cellStyle name="20% - Accent2 97 4 4 2" xfId="9281"/>
    <cellStyle name="20% - Accent2 97 4 5" xfId="9282"/>
    <cellStyle name="20% - Accent2 97 5" xfId="9283"/>
    <cellStyle name="20% - Accent2 97 5 2" xfId="9284"/>
    <cellStyle name="20% - Accent2 97 5 2 2" xfId="9285"/>
    <cellStyle name="20% - Accent2 97 5 2 2 2" xfId="9286"/>
    <cellStyle name="20% - Accent2 97 5 2 3" xfId="9287"/>
    <cellStyle name="20% - Accent2 97 5 3" xfId="9288"/>
    <cellStyle name="20% - Accent2 97 5 3 2" xfId="9289"/>
    <cellStyle name="20% - Accent2 97 5 3 2 2" xfId="9290"/>
    <cellStyle name="20% - Accent2 97 5 3 3" xfId="9291"/>
    <cellStyle name="20% - Accent2 97 5 4" xfId="9292"/>
    <cellStyle name="20% - Accent2 97 5 4 2" xfId="9293"/>
    <cellStyle name="20% - Accent2 97 5 5" xfId="9294"/>
    <cellStyle name="20% - Accent2 97 6" xfId="9295"/>
    <cellStyle name="20% - Accent2 97 6 2" xfId="9296"/>
    <cellStyle name="20% - Accent2 97 6 2 2" xfId="9297"/>
    <cellStyle name="20% - Accent2 97 6 3" xfId="9298"/>
    <cellStyle name="20% - Accent2 97 7" xfId="9299"/>
    <cellStyle name="20% - Accent2 97 7 2" xfId="9300"/>
    <cellStyle name="20% - Accent2 97 7 2 2" xfId="9301"/>
    <cellStyle name="20% - Accent2 97 7 3" xfId="9302"/>
    <cellStyle name="20% - Accent2 97 8" xfId="9303"/>
    <cellStyle name="20% - Accent2 97 8 2" xfId="9304"/>
    <cellStyle name="20% - Accent2 97 9" xfId="9305"/>
    <cellStyle name="20% - Accent2 97 9 2" xfId="9306"/>
    <cellStyle name="20% - Accent2 98" xfId="9307"/>
    <cellStyle name="20% - Accent2 98 10" xfId="9308"/>
    <cellStyle name="20% - Accent2 98 2" xfId="9309"/>
    <cellStyle name="20% - Accent2 98 2 2" xfId="9310"/>
    <cellStyle name="20% - Accent2 98 2 2 2" xfId="9311"/>
    <cellStyle name="20% - Accent2 98 2 2 2 2" xfId="9312"/>
    <cellStyle name="20% - Accent2 98 2 2 2 2 2" xfId="9313"/>
    <cellStyle name="20% - Accent2 98 2 2 2 2 3" xfId="9314"/>
    <cellStyle name="20% - Accent2 98 2 2 2 3" xfId="9315"/>
    <cellStyle name="20% - Accent2 98 2 2 2 4" xfId="9316"/>
    <cellStyle name="20% - Accent2 98 2 2 3" xfId="9317"/>
    <cellStyle name="20% - Accent2 98 2 2 3 2" xfId="9318"/>
    <cellStyle name="20% - Accent2 98 2 2 3 2 2" xfId="9319"/>
    <cellStyle name="20% - Accent2 98 2 2 3 3" xfId="9320"/>
    <cellStyle name="20% - Accent2 98 2 2 4" xfId="9321"/>
    <cellStyle name="20% - Accent2 98 2 2 4 2" xfId="9322"/>
    <cellStyle name="20% - Accent2 98 2 2 5" xfId="9323"/>
    <cellStyle name="20% - Accent2 98 2 3" xfId="9324"/>
    <cellStyle name="20% - Accent2 98 2 3 2" xfId="9325"/>
    <cellStyle name="20% - Accent2 98 2 3 2 2" xfId="9326"/>
    <cellStyle name="20% - Accent2 98 2 3 2 3" xfId="9327"/>
    <cellStyle name="20% - Accent2 98 2 3 3" xfId="9328"/>
    <cellStyle name="20% - Accent2 98 2 3 4" xfId="9329"/>
    <cellStyle name="20% - Accent2 98 2 4" xfId="9330"/>
    <cellStyle name="20% - Accent2 98 2 4 2" xfId="9331"/>
    <cellStyle name="20% - Accent2 98 2 4 2 2" xfId="9332"/>
    <cellStyle name="20% - Accent2 98 2 4 3" xfId="9333"/>
    <cellStyle name="20% - Accent2 98 2 5" xfId="9334"/>
    <cellStyle name="20% - Accent2 98 2 5 2" xfId="9335"/>
    <cellStyle name="20% - Accent2 98 2 6" xfId="9336"/>
    <cellStyle name="20% - Accent2 98 3" xfId="9337"/>
    <cellStyle name="20% - Accent2 98 3 2" xfId="9338"/>
    <cellStyle name="20% - Accent2 98 3 2 2" xfId="9339"/>
    <cellStyle name="20% - Accent2 98 3 2 2 2" xfId="9340"/>
    <cellStyle name="20% - Accent2 98 3 2 2 2 2" xfId="9341"/>
    <cellStyle name="20% - Accent2 98 3 2 2 2 3" xfId="9342"/>
    <cellStyle name="20% - Accent2 98 3 2 2 3" xfId="9343"/>
    <cellStyle name="20% - Accent2 98 3 2 2 4" xfId="9344"/>
    <cellStyle name="20% - Accent2 98 3 2 3" xfId="9345"/>
    <cellStyle name="20% - Accent2 98 3 2 3 2" xfId="9346"/>
    <cellStyle name="20% - Accent2 98 3 2 3 2 2" xfId="9347"/>
    <cellStyle name="20% - Accent2 98 3 2 3 3" xfId="9348"/>
    <cellStyle name="20% - Accent2 98 3 2 4" xfId="9349"/>
    <cellStyle name="20% - Accent2 98 3 2 4 2" xfId="9350"/>
    <cellStyle name="20% - Accent2 98 3 2 5" xfId="9351"/>
    <cellStyle name="20% - Accent2 98 3 3" xfId="9352"/>
    <cellStyle name="20% - Accent2 98 3 3 2" xfId="9353"/>
    <cellStyle name="20% - Accent2 98 3 3 2 2" xfId="9354"/>
    <cellStyle name="20% - Accent2 98 3 3 2 3" xfId="9355"/>
    <cellStyle name="20% - Accent2 98 3 3 3" xfId="9356"/>
    <cellStyle name="20% - Accent2 98 3 3 4" xfId="9357"/>
    <cellStyle name="20% - Accent2 98 3 4" xfId="9358"/>
    <cellStyle name="20% - Accent2 98 3 4 2" xfId="9359"/>
    <cellStyle name="20% - Accent2 98 3 4 2 2" xfId="9360"/>
    <cellStyle name="20% - Accent2 98 3 4 3" xfId="9361"/>
    <cellStyle name="20% - Accent2 98 3 5" xfId="9362"/>
    <cellStyle name="20% - Accent2 98 3 5 2" xfId="9363"/>
    <cellStyle name="20% - Accent2 98 3 6" xfId="9364"/>
    <cellStyle name="20% - Accent2 98 4" xfId="9365"/>
    <cellStyle name="20% - Accent2 98 4 2" xfId="9366"/>
    <cellStyle name="20% - Accent2 98 4 2 2" xfId="9367"/>
    <cellStyle name="20% - Accent2 98 4 2 2 2" xfId="9368"/>
    <cellStyle name="20% - Accent2 98 4 2 2 3" xfId="9369"/>
    <cellStyle name="20% - Accent2 98 4 2 3" xfId="9370"/>
    <cellStyle name="20% - Accent2 98 4 2 4" xfId="9371"/>
    <cellStyle name="20% - Accent2 98 4 3" xfId="9372"/>
    <cellStyle name="20% - Accent2 98 4 3 2" xfId="9373"/>
    <cellStyle name="20% - Accent2 98 4 3 2 2" xfId="9374"/>
    <cellStyle name="20% - Accent2 98 4 3 3" xfId="9375"/>
    <cellStyle name="20% - Accent2 98 4 4" xfId="9376"/>
    <cellStyle name="20% - Accent2 98 4 4 2" xfId="9377"/>
    <cellStyle name="20% - Accent2 98 4 5" xfId="9378"/>
    <cellStyle name="20% - Accent2 98 5" xfId="9379"/>
    <cellStyle name="20% - Accent2 98 5 2" xfId="9380"/>
    <cellStyle name="20% - Accent2 98 5 2 2" xfId="9381"/>
    <cellStyle name="20% - Accent2 98 5 2 2 2" xfId="9382"/>
    <cellStyle name="20% - Accent2 98 5 2 3" xfId="9383"/>
    <cellStyle name="20% - Accent2 98 5 3" xfId="9384"/>
    <cellStyle name="20% - Accent2 98 5 3 2" xfId="9385"/>
    <cellStyle name="20% - Accent2 98 5 3 2 2" xfId="9386"/>
    <cellStyle name="20% - Accent2 98 5 3 3" xfId="9387"/>
    <cellStyle name="20% - Accent2 98 5 4" xfId="9388"/>
    <cellStyle name="20% - Accent2 98 5 4 2" xfId="9389"/>
    <cellStyle name="20% - Accent2 98 5 5" xfId="9390"/>
    <cellStyle name="20% - Accent2 98 6" xfId="9391"/>
    <cellStyle name="20% - Accent2 98 6 2" xfId="9392"/>
    <cellStyle name="20% - Accent2 98 6 2 2" xfId="9393"/>
    <cellStyle name="20% - Accent2 98 6 3" xfId="9394"/>
    <cellStyle name="20% - Accent2 98 7" xfId="9395"/>
    <cellStyle name="20% - Accent2 98 7 2" xfId="9396"/>
    <cellStyle name="20% - Accent2 98 7 2 2" xfId="9397"/>
    <cellStyle name="20% - Accent2 98 7 3" xfId="9398"/>
    <cellStyle name="20% - Accent2 98 8" xfId="9399"/>
    <cellStyle name="20% - Accent2 98 8 2" xfId="9400"/>
    <cellStyle name="20% - Accent2 98 9" xfId="9401"/>
    <cellStyle name="20% - Accent2 98 9 2" xfId="9402"/>
    <cellStyle name="20% - Accent2 99" xfId="9403"/>
    <cellStyle name="20% - Accent2 99 10" xfId="9404"/>
    <cellStyle name="20% - Accent2 99 2" xfId="9405"/>
    <cellStyle name="20% - Accent2 99 2 2" xfId="9406"/>
    <cellStyle name="20% - Accent2 99 2 2 2" xfId="9407"/>
    <cellStyle name="20% - Accent2 99 2 2 2 2" xfId="9408"/>
    <cellStyle name="20% - Accent2 99 2 2 2 2 2" xfId="9409"/>
    <cellStyle name="20% - Accent2 99 2 2 2 2 3" xfId="9410"/>
    <cellStyle name="20% - Accent2 99 2 2 2 3" xfId="9411"/>
    <cellStyle name="20% - Accent2 99 2 2 2 4" xfId="9412"/>
    <cellStyle name="20% - Accent2 99 2 2 3" xfId="9413"/>
    <cellStyle name="20% - Accent2 99 2 2 3 2" xfId="9414"/>
    <cellStyle name="20% - Accent2 99 2 2 3 2 2" xfId="9415"/>
    <cellStyle name="20% - Accent2 99 2 2 3 3" xfId="9416"/>
    <cellStyle name="20% - Accent2 99 2 2 4" xfId="9417"/>
    <cellStyle name="20% - Accent2 99 2 2 4 2" xfId="9418"/>
    <cellStyle name="20% - Accent2 99 2 2 5" xfId="9419"/>
    <cellStyle name="20% - Accent2 99 2 3" xfId="9420"/>
    <cellStyle name="20% - Accent2 99 2 3 2" xfId="9421"/>
    <cellStyle name="20% - Accent2 99 2 3 2 2" xfId="9422"/>
    <cellStyle name="20% - Accent2 99 2 3 2 3" xfId="9423"/>
    <cellStyle name="20% - Accent2 99 2 3 3" xfId="9424"/>
    <cellStyle name="20% - Accent2 99 2 3 4" xfId="9425"/>
    <cellStyle name="20% - Accent2 99 2 4" xfId="9426"/>
    <cellStyle name="20% - Accent2 99 2 4 2" xfId="9427"/>
    <cellStyle name="20% - Accent2 99 2 4 2 2" xfId="9428"/>
    <cellStyle name="20% - Accent2 99 2 4 3" xfId="9429"/>
    <cellStyle name="20% - Accent2 99 2 5" xfId="9430"/>
    <cellStyle name="20% - Accent2 99 2 5 2" xfId="9431"/>
    <cellStyle name="20% - Accent2 99 2 6" xfId="9432"/>
    <cellStyle name="20% - Accent2 99 3" xfId="9433"/>
    <cellStyle name="20% - Accent2 99 3 2" xfId="9434"/>
    <cellStyle name="20% - Accent2 99 3 2 2" xfId="9435"/>
    <cellStyle name="20% - Accent2 99 3 2 2 2" xfId="9436"/>
    <cellStyle name="20% - Accent2 99 3 2 2 2 2" xfId="9437"/>
    <cellStyle name="20% - Accent2 99 3 2 2 2 3" xfId="9438"/>
    <cellStyle name="20% - Accent2 99 3 2 2 3" xfId="9439"/>
    <cellStyle name="20% - Accent2 99 3 2 2 4" xfId="9440"/>
    <cellStyle name="20% - Accent2 99 3 2 3" xfId="9441"/>
    <cellStyle name="20% - Accent2 99 3 2 3 2" xfId="9442"/>
    <cellStyle name="20% - Accent2 99 3 2 3 2 2" xfId="9443"/>
    <cellStyle name="20% - Accent2 99 3 2 3 3" xfId="9444"/>
    <cellStyle name="20% - Accent2 99 3 2 4" xfId="9445"/>
    <cellStyle name="20% - Accent2 99 3 2 4 2" xfId="9446"/>
    <cellStyle name="20% - Accent2 99 3 2 5" xfId="9447"/>
    <cellStyle name="20% - Accent2 99 3 3" xfId="9448"/>
    <cellStyle name="20% - Accent2 99 3 3 2" xfId="9449"/>
    <cellStyle name="20% - Accent2 99 3 3 2 2" xfId="9450"/>
    <cellStyle name="20% - Accent2 99 3 3 2 3" xfId="9451"/>
    <cellStyle name="20% - Accent2 99 3 3 3" xfId="9452"/>
    <cellStyle name="20% - Accent2 99 3 3 4" xfId="9453"/>
    <cellStyle name="20% - Accent2 99 3 4" xfId="9454"/>
    <cellStyle name="20% - Accent2 99 3 4 2" xfId="9455"/>
    <cellStyle name="20% - Accent2 99 3 4 2 2" xfId="9456"/>
    <cellStyle name="20% - Accent2 99 3 4 3" xfId="9457"/>
    <cellStyle name="20% - Accent2 99 3 5" xfId="9458"/>
    <cellStyle name="20% - Accent2 99 3 5 2" xfId="9459"/>
    <cellStyle name="20% - Accent2 99 3 6" xfId="9460"/>
    <cellStyle name="20% - Accent2 99 4" xfId="9461"/>
    <cellStyle name="20% - Accent2 99 4 2" xfId="9462"/>
    <cellStyle name="20% - Accent2 99 4 2 2" xfId="9463"/>
    <cellStyle name="20% - Accent2 99 4 2 2 2" xfId="9464"/>
    <cellStyle name="20% - Accent2 99 4 2 2 3" xfId="9465"/>
    <cellStyle name="20% - Accent2 99 4 2 3" xfId="9466"/>
    <cellStyle name="20% - Accent2 99 4 2 4" xfId="9467"/>
    <cellStyle name="20% - Accent2 99 4 3" xfId="9468"/>
    <cellStyle name="20% - Accent2 99 4 3 2" xfId="9469"/>
    <cellStyle name="20% - Accent2 99 4 3 2 2" xfId="9470"/>
    <cellStyle name="20% - Accent2 99 4 3 3" xfId="9471"/>
    <cellStyle name="20% - Accent2 99 4 4" xfId="9472"/>
    <cellStyle name="20% - Accent2 99 4 4 2" xfId="9473"/>
    <cellStyle name="20% - Accent2 99 4 5" xfId="9474"/>
    <cellStyle name="20% - Accent2 99 5" xfId="9475"/>
    <cellStyle name="20% - Accent2 99 5 2" xfId="9476"/>
    <cellStyle name="20% - Accent2 99 5 2 2" xfId="9477"/>
    <cellStyle name="20% - Accent2 99 5 2 2 2" xfId="9478"/>
    <cellStyle name="20% - Accent2 99 5 2 3" xfId="9479"/>
    <cellStyle name="20% - Accent2 99 5 3" xfId="9480"/>
    <cellStyle name="20% - Accent2 99 5 3 2" xfId="9481"/>
    <cellStyle name="20% - Accent2 99 5 3 2 2" xfId="9482"/>
    <cellStyle name="20% - Accent2 99 5 3 3" xfId="9483"/>
    <cellStyle name="20% - Accent2 99 5 4" xfId="9484"/>
    <cellStyle name="20% - Accent2 99 5 4 2" xfId="9485"/>
    <cellStyle name="20% - Accent2 99 5 5" xfId="9486"/>
    <cellStyle name="20% - Accent2 99 6" xfId="9487"/>
    <cellStyle name="20% - Accent2 99 6 2" xfId="9488"/>
    <cellStyle name="20% - Accent2 99 6 2 2" xfId="9489"/>
    <cellStyle name="20% - Accent2 99 6 3" xfId="9490"/>
    <cellStyle name="20% - Accent2 99 7" xfId="9491"/>
    <cellStyle name="20% - Accent2 99 7 2" xfId="9492"/>
    <cellStyle name="20% - Accent2 99 7 2 2" xfId="9493"/>
    <cellStyle name="20% - Accent2 99 7 3" xfId="9494"/>
    <cellStyle name="20% - Accent2 99 8" xfId="9495"/>
    <cellStyle name="20% - Accent2 99 8 2" xfId="9496"/>
    <cellStyle name="20% - Accent2 99 9" xfId="9497"/>
    <cellStyle name="20% - Accent2 99 9 2" xfId="9498"/>
    <cellStyle name="20% - Accent3 10" xfId="9499"/>
    <cellStyle name="20% - Accent3 10 10" xfId="9500"/>
    <cellStyle name="20% - Accent3 10 11" xfId="9501"/>
    <cellStyle name="20% - Accent3 10 12" xfId="9502"/>
    <cellStyle name="20% - Accent3 10 2" xfId="9503"/>
    <cellStyle name="20% - Accent3 10 2 10" xfId="9504"/>
    <cellStyle name="20% - Accent3 10 2 2" xfId="9505"/>
    <cellStyle name="20% - Accent3 10 2 3" xfId="9506"/>
    <cellStyle name="20% - Accent3 10 2 4" xfId="9507"/>
    <cellStyle name="20% - Accent3 10 2 5" xfId="9508"/>
    <cellStyle name="20% - Accent3 10 2 6" xfId="9509"/>
    <cellStyle name="20% - Accent3 10 2 7" xfId="9510"/>
    <cellStyle name="20% - Accent3 10 2 8" xfId="9511"/>
    <cellStyle name="20% - Accent3 10 2 9" xfId="9512"/>
    <cellStyle name="20% - Accent3 10 3" xfId="9513"/>
    <cellStyle name="20% - Accent3 10 3 2" xfId="9514"/>
    <cellStyle name="20% - Accent3 10 4" xfId="9515"/>
    <cellStyle name="20% - Accent3 10 5" xfId="9516"/>
    <cellStyle name="20% - Accent3 10 6" xfId="9517"/>
    <cellStyle name="20% - Accent3 10 7" xfId="9518"/>
    <cellStyle name="20% - Accent3 10 8" xfId="9519"/>
    <cellStyle name="20% - Accent3 10 9" xfId="9520"/>
    <cellStyle name="20% - Accent3 100" xfId="9521"/>
    <cellStyle name="20% - Accent3 100 10" xfId="9522"/>
    <cellStyle name="20% - Accent3 100 2" xfId="9523"/>
    <cellStyle name="20% - Accent3 100 2 2" xfId="9524"/>
    <cellStyle name="20% - Accent3 100 2 2 2" xfId="9525"/>
    <cellStyle name="20% - Accent3 100 2 2 2 2" xfId="9526"/>
    <cellStyle name="20% - Accent3 100 2 2 2 2 2" xfId="9527"/>
    <cellStyle name="20% - Accent3 100 2 2 2 2 3" xfId="9528"/>
    <cellStyle name="20% - Accent3 100 2 2 2 3" xfId="9529"/>
    <cellStyle name="20% - Accent3 100 2 2 2 4" xfId="9530"/>
    <cellStyle name="20% - Accent3 100 2 2 3" xfId="9531"/>
    <cellStyle name="20% - Accent3 100 2 2 3 2" xfId="9532"/>
    <cellStyle name="20% - Accent3 100 2 2 3 2 2" xfId="9533"/>
    <cellStyle name="20% - Accent3 100 2 2 3 3" xfId="9534"/>
    <cellStyle name="20% - Accent3 100 2 2 4" xfId="9535"/>
    <cellStyle name="20% - Accent3 100 2 2 4 2" xfId="9536"/>
    <cellStyle name="20% - Accent3 100 2 2 5" xfId="9537"/>
    <cellStyle name="20% - Accent3 100 2 3" xfId="9538"/>
    <cellStyle name="20% - Accent3 100 2 3 2" xfId="9539"/>
    <cellStyle name="20% - Accent3 100 2 3 2 2" xfId="9540"/>
    <cellStyle name="20% - Accent3 100 2 3 2 3" xfId="9541"/>
    <cellStyle name="20% - Accent3 100 2 3 3" xfId="9542"/>
    <cellStyle name="20% - Accent3 100 2 3 4" xfId="9543"/>
    <cellStyle name="20% - Accent3 100 2 4" xfId="9544"/>
    <cellStyle name="20% - Accent3 100 2 4 2" xfId="9545"/>
    <cellStyle name="20% - Accent3 100 2 4 2 2" xfId="9546"/>
    <cellStyle name="20% - Accent3 100 2 4 3" xfId="9547"/>
    <cellStyle name="20% - Accent3 100 2 5" xfId="9548"/>
    <cellStyle name="20% - Accent3 100 2 5 2" xfId="9549"/>
    <cellStyle name="20% - Accent3 100 2 6" xfId="9550"/>
    <cellStyle name="20% - Accent3 100 3" xfId="9551"/>
    <cellStyle name="20% - Accent3 100 3 2" xfId="9552"/>
    <cellStyle name="20% - Accent3 100 3 2 2" xfId="9553"/>
    <cellStyle name="20% - Accent3 100 3 2 2 2" xfId="9554"/>
    <cellStyle name="20% - Accent3 100 3 2 2 2 2" xfId="9555"/>
    <cellStyle name="20% - Accent3 100 3 2 2 2 3" xfId="9556"/>
    <cellStyle name="20% - Accent3 100 3 2 2 3" xfId="9557"/>
    <cellStyle name="20% - Accent3 100 3 2 2 4" xfId="9558"/>
    <cellStyle name="20% - Accent3 100 3 2 3" xfId="9559"/>
    <cellStyle name="20% - Accent3 100 3 2 3 2" xfId="9560"/>
    <cellStyle name="20% - Accent3 100 3 2 3 2 2" xfId="9561"/>
    <cellStyle name="20% - Accent3 100 3 2 3 3" xfId="9562"/>
    <cellStyle name="20% - Accent3 100 3 2 4" xfId="9563"/>
    <cellStyle name="20% - Accent3 100 3 2 4 2" xfId="9564"/>
    <cellStyle name="20% - Accent3 100 3 2 5" xfId="9565"/>
    <cellStyle name="20% - Accent3 100 3 3" xfId="9566"/>
    <cellStyle name="20% - Accent3 100 3 3 2" xfId="9567"/>
    <cellStyle name="20% - Accent3 100 3 3 2 2" xfId="9568"/>
    <cellStyle name="20% - Accent3 100 3 3 2 3" xfId="9569"/>
    <cellStyle name="20% - Accent3 100 3 3 3" xfId="9570"/>
    <cellStyle name="20% - Accent3 100 3 3 4" xfId="9571"/>
    <cellStyle name="20% - Accent3 100 3 4" xfId="9572"/>
    <cellStyle name="20% - Accent3 100 3 4 2" xfId="9573"/>
    <cellStyle name="20% - Accent3 100 3 4 2 2" xfId="9574"/>
    <cellStyle name="20% - Accent3 100 3 4 3" xfId="9575"/>
    <cellStyle name="20% - Accent3 100 3 5" xfId="9576"/>
    <cellStyle name="20% - Accent3 100 3 5 2" xfId="9577"/>
    <cellStyle name="20% - Accent3 100 3 6" xfId="9578"/>
    <cellStyle name="20% - Accent3 100 4" xfId="9579"/>
    <cellStyle name="20% - Accent3 100 4 2" xfId="9580"/>
    <cellStyle name="20% - Accent3 100 4 2 2" xfId="9581"/>
    <cellStyle name="20% - Accent3 100 4 2 2 2" xfId="9582"/>
    <cellStyle name="20% - Accent3 100 4 2 2 3" xfId="9583"/>
    <cellStyle name="20% - Accent3 100 4 2 3" xfId="9584"/>
    <cellStyle name="20% - Accent3 100 4 2 4" xfId="9585"/>
    <cellStyle name="20% - Accent3 100 4 3" xfId="9586"/>
    <cellStyle name="20% - Accent3 100 4 3 2" xfId="9587"/>
    <cellStyle name="20% - Accent3 100 4 3 2 2" xfId="9588"/>
    <cellStyle name="20% - Accent3 100 4 3 3" xfId="9589"/>
    <cellStyle name="20% - Accent3 100 4 4" xfId="9590"/>
    <cellStyle name="20% - Accent3 100 4 4 2" xfId="9591"/>
    <cellStyle name="20% - Accent3 100 4 5" xfId="9592"/>
    <cellStyle name="20% - Accent3 100 5" xfId="9593"/>
    <cellStyle name="20% - Accent3 100 5 2" xfId="9594"/>
    <cellStyle name="20% - Accent3 100 5 2 2" xfId="9595"/>
    <cellStyle name="20% - Accent3 100 5 2 2 2" xfId="9596"/>
    <cellStyle name="20% - Accent3 100 5 2 3" xfId="9597"/>
    <cellStyle name="20% - Accent3 100 5 3" xfId="9598"/>
    <cellStyle name="20% - Accent3 100 5 3 2" xfId="9599"/>
    <cellStyle name="20% - Accent3 100 5 3 2 2" xfId="9600"/>
    <cellStyle name="20% - Accent3 100 5 3 3" xfId="9601"/>
    <cellStyle name="20% - Accent3 100 5 4" xfId="9602"/>
    <cellStyle name="20% - Accent3 100 5 4 2" xfId="9603"/>
    <cellStyle name="20% - Accent3 100 5 5" xfId="9604"/>
    <cellStyle name="20% - Accent3 100 6" xfId="9605"/>
    <cellStyle name="20% - Accent3 100 6 2" xfId="9606"/>
    <cellStyle name="20% - Accent3 100 6 2 2" xfId="9607"/>
    <cellStyle name="20% - Accent3 100 6 3" xfId="9608"/>
    <cellStyle name="20% - Accent3 100 7" xfId="9609"/>
    <cellStyle name="20% - Accent3 100 7 2" xfId="9610"/>
    <cellStyle name="20% - Accent3 100 7 2 2" xfId="9611"/>
    <cellStyle name="20% - Accent3 100 7 3" xfId="9612"/>
    <cellStyle name="20% - Accent3 100 8" xfId="9613"/>
    <cellStyle name="20% - Accent3 100 8 2" xfId="9614"/>
    <cellStyle name="20% - Accent3 100 9" xfId="9615"/>
    <cellStyle name="20% - Accent3 100 9 2" xfId="9616"/>
    <cellStyle name="20% - Accent3 101" xfId="9617"/>
    <cellStyle name="20% - Accent3 101 10" xfId="9618"/>
    <cellStyle name="20% - Accent3 101 2" xfId="9619"/>
    <cellStyle name="20% - Accent3 101 2 2" xfId="9620"/>
    <cellStyle name="20% - Accent3 101 2 2 2" xfId="9621"/>
    <cellStyle name="20% - Accent3 101 2 2 2 2" xfId="9622"/>
    <cellStyle name="20% - Accent3 101 2 2 2 2 2" xfId="9623"/>
    <cellStyle name="20% - Accent3 101 2 2 2 2 3" xfId="9624"/>
    <cellStyle name="20% - Accent3 101 2 2 2 3" xfId="9625"/>
    <cellStyle name="20% - Accent3 101 2 2 2 4" xfId="9626"/>
    <cellStyle name="20% - Accent3 101 2 2 3" xfId="9627"/>
    <cellStyle name="20% - Accent3 101 2 2 3 2" xfId="9628"/>
    <cellStyle name="20% - Accent3 101 2 2 3 2 2" xfId="9629"/>
    <cellStyle name="20% - Accent3 101 2 2 3 3" xfId="9630"/>
    <cellStyle name="20% - Accent3 101 2 2 4" xfId="9631"/>
    <cellStyle name="20% - Accent3 101 2 2 4 2" xfId="9632"/>
    <cellStyle name="20% - Accent3 101 2 2 5" xfId="9633"/>
    <cellStyle name="20% - Accent3 101 2 3" xfId="9634"/>
    <cellStyle name="20% - Accent3 101 2 3 2" xfId="9635"/>
    <cellStyle name="20% - Accent3 101 2 3 2 2" xfId="9636"/>
    <cellStyle name="20% - Accent3 101 2 3 2 3" xfId="9637"/>
    <cellStyle name="20% - Accent3 101 2 3 3" xfId="9638"/>
    <cellStyle name="20% - Accent3 101 2 3 4" xfId="9639"/>
    <cellStyle name="20% - Accent3 101 2 4" xfId="9640"/>
    <cellStyle name="20% - Accent3 101 2 4 2" xfId="9641"/>
    <cellStyle name="20% - Accent3 101 2 4 2 2" xfId="9642"/>
    <cellStyle name="20% - Accent3 101 2 4 3" xfId="9643"/>
    <cellStyle name="20% - Accent3 101 2 5" xfId="9644"/>
    <cellStyle name="20% - Accent3 101 2 5 2" xfId="9645"/>
    <cellStyle name="20% - Accent3 101 2 6" xfId="9646"/>
    <cellStyle name="20% - Accent3 101 3" xfId="9647"/>
    <cellStyle name="20% - Accent3 101 3 2" xfId="9648"/>
    <cellStyle name="20% - Accent3 101 3 2 2" xfId="9649"/>
    <cellStyle name="20% - Accent3 101 3 2 2 2" xfId="9650"/>
    <cellStyle name="20% - Accent3 101 3 2 2 2 2" xfId="9651"/>
    <cellStyle name="20% - Accent3 101 3 2 2 2 3" xfId="9652"/>
    <cellStyle name="20% - Accent3 101 3 2 2 3" xfId="9653"/>
    <cellStyle name="20% - Accent3 101 3 2 2 4" xfId="9654"/>
    <cellStyle name="20% - Accent3 101 3 2 3" xfId="9655"/>
    <cellStyle name="20% - Accent3 101 3 2 3 2" xfId="9656"/>
    <cellStyle name="20% - Accent3 101 3 2 3 2 2" xfId="9657"/>
    <cellStyle name="20% - Accent3 101 3 2 3 3" xfId="9658"/>
    <cellStyle name="20% - Accent3 101 3 2 4" xfId="9659"/>
    <cellStyle name="20% - Accent3 101 3 2 4 2" xfId="9660"/>
    <cellStyle name="20% - Accent3 101 3 2 5" xfId="9661"/>
    <cellStyle name="20% - Accent3 101 3 3" xfId="9662"/>
    <cellStyle name="20% - Accent3 101 3 3 2" xfId="9663"/>
    <cellStyle name="20% - Accent3 101 3 3 2 2" xfId="9664"/>
    <cellStyle name="20% - Accent3 101 3 3 2 3" xfId="9665"/>
    <cellStyle name="20% - Accent3 101 3 3 3" xfId="9666"/>
    <cellStyle name="20% - Accent3 101 3 3 4" xfId="9667"/>
    <cellStyle name="20% - Accent3 101 3 4" xfId="9668"/>
    <cellStyle name="20% - Accent3 101 3 4 2" xfId="9669"/>
    <cellStyle name="20% - Accent3 101 3 4 2 2" xfId="9670"/>
    <cellStyle name="20% - Accent3 101 3 4 3" xfId="9671"/>
    <cellStyle name="20% - Accent3 101 3 5" xfId="9672"/>
    <cellStyle name="20% - Accent3 101 3 5 2" xfId="9673"/>
    <cellStyle name="20% - Accent3 101 3 6" xfId="9674"/>
    <cellStyle name="20% - Accent3 101 4" xfId="9675"/>
    <cellStyle name="20% - Accent3 101 4 2" xfId="9676"/>
    <cellStyle name="20% - Accent3 101 4 2 2" xfId="9677"/>
    <cellStyle name="20% - Accent3 101 4 2 2 2" xfId="9678"/>
    <cellStyle name="20% - Accent3 101 4 2 2 3" xfId="9679"/>
    <cellStyle name="20% - Accent3 101 4 2 3" xfId="9680"/>
    <cellStyle name="20% - Accent3 101 4 2 4" xfId="9681"/>
    <cellStyle name="20% - Accent3 101 4 3" xfId="9682"/>
    <cellStyle name="20% - Accent3 101 4 3 2" xfId="9683"/>
    <cellStyle name="20% - Accent3 101 4 3 2 2" xfId="9684"/>
    <cellStyle name="20% - Accent3 101 4 3 3" xfId="9685"/>
    <cellStyle name="20% - Accent3 101 4 4" xfId="9686"/>
    <cellStyle name="20% - Accent3 101 4 4 2" xfId="9687"/>
    <cellStyle name="20% - Accent3 101 4 5" xfId="9688"/>
    <cellStyle name="20% - Accent3 101 5" xfId="9689"/>
    <cellStyle name="20% - Accent3 101 5 2" xfId="9690"/>
    <cellStyle name="20% - Accent3 101 5 2 2" xfId="9691"/>
    <cellStyle name="20% - Accent3 101 5 2 2 2" xfId="9692"/>
    <cellStyle name="20% - Accent3 101 5 2 3" xfId="9693"/>
    <cellStyle name="20% - Accent3 101 5 3" xfId="9694"/>
    <cellStyle name="20% - Accent3 101 5 3 2" xfId="9695"/>
    <cellStyle name="20% - Accent3 101 5 3 2 2" xfId="9696"/>
    <cellStyle name="20% - Accent3 101 5 3 3" xfId="9697"/>
    <cellStyle name="20% - Accent3 101 5 4" xfId="9698"/>
    <cellStyle name="20% - Accent3 101 5 4 2" xfId="9699"/>
    <cellStyle name="20% - Accent3 101 5 5" xfId="9700"/>
    <cellStyle name="20% - Accent3 101 6" xfId="9701"/>
    <cellStyle name="20% - Accent3 101 6 2" xfId="9702"/>
    <cellStyle name="20% - Accent3 101 6 2 2" xfId="9703"/>
    <cellStyle name="20% - Accent3 101 6 3" xfId="9704"/>
    <cellStyle name="20% - Accent3 101 7" xfId="9705"/>
    <cellStyle name="20% - Accent3 101 7 2" xfId="9706"/>
    <cellStyle name="20% - Accent3 101 7 2 2" xfId="9707"/>
    <cellStyle name="20% - Accent3 101 7 3" xfId="9708"/>
    <cellStyle name="20% - Accent3 101 8" xfId="9709"/>
    <cellStyle name="20% - Accent3 101 8 2" xfId="9710"/>
    <cellStyle name="20% - Accent3 101 9" xfId="9711"/>
    <cellStyle name="20% - Accent3 101 9 2" xfId="9712"/>
    <cellStyle name="20% - Accent3 102" xfId="9713"/>
    <cellStyle name="20% - Accent3 102 10" xfId="9714"/>
    <cellStyle name="20% - Accent3 102 11" xfId="9715"/>
    <cellStyle name="20% - Accent3 102 2" xfId="9716"/>
    <cellStyle name="20% - Accent3 102 2 2" xfId="9717"/>
    <cellStyle name="20% - Accent3 102 2 2 2" xfId="9718"/>
    <cellStyle name="20% - Accent3 102 2 2 2 2" xfId="9719"/>
    <cellStyle name="20% - Accent3 102 2 2 2 2 2" xfId="9720"/>
    <cellStyle name="20% - Accent3 102 2 2 2 2 3" xfId="9721"/>
    <cellStyle name="20% - Accent3 102 2 2 2 3" xfId="9722"/>
    <cellStyle name="20% - Accent3 102 2 2 2 4" xfId="9723"/>
    <cellStyle name="20% - Accent3 102 2 2 3" xfId="9724"/>
    <cellStyle name="20% - Accent3 102 2 2 3 2" xfId="9725"/>
    <cellStyle name="20% - Accent3 102 2 2 3 2 2" xfId="9726"/>
    <cellStyle name="20% - Accent3 102 2 2 3 3" xfId="9727"/>
    <cellStyle name="20% - Accent3 102 2 2 4" xfId="9728"/>
    <cellStyle name="20% - Accent3 102 2 2 4 2" xfId="9729"/>
    <cellStyle name="20% - Accent3 102 2 2 5" xfId="9730"/>
    <cellStyle name="20% - Accent3 102 2 3" xfId="9731"/>
    <cellStyle name="20% - Accent3 102 2 3 2" xfId="9732"/>
    <cellStyle name="20% - Accent3 102 2 3 2 2" xfId="9733"/>
    <cellStyle name="20% - Accent3 102 2 3 2 3" xfId="9734"/>
    <cellStyle name="20% - Accent3 102 2 3 3" xfId="9735"/>
    <cellStyle name="20% - Accent3 102 2 3 4" xfId="9736"/>
    <cellStyle name="20% - Accent3 102 2 4" xfId="9737"/>
    <cellStyle name="20% - Accent3 102 2 4 2" xfId="9738"/>
    <cellStyle name="20% - Accent3 102 2 4 2 2" xfId="9739"/>
    <cellStyle name="20% - Accent3 102 2 4 3" xfId="9740"/>
    <cellStyle name="20% - Accent3 102 2 5" xfId="9741"/>
    <cellStyle name="20% - Accent3 102 2 5 2" xfId="9742"/>
    <cellStyle name="20% - Accent3 102 2 6" xfId="9743"/>
    <cellStyle name="20% - Accent3 102 3" xfId="9744"/>
    <cellStyle name="20% - Accent3 102 3 2" xfId="9745"/>
    <cellStyle name="20% - Accent3 102 3 2 2" xfId="9746"/>
    <cellStyle name="20% - Accent3 102 3 2 2 2" xfId="9747"/>
    <cellStyle name="20% - Accent3 102 3 2 2 2 2" xfId="9748"/>
    <cellStyle name="20% - Accent3 102 3 2 2 2 3" xfId="9749"/>
    <cellStyle name="20% - Accent3 102 3 2 2 3" xfId="9750"/>
    <cellStyle name="20% - Accent3 102 3 2 2 4" xfId="9751"/>
    <cellStyle name="20% - Accent3 102 3 2 3" xfId="9752"/>
    <cellStyle name="20% - Accent3 102 3 2 3 2" xfId="9753"/>
    <cellStyle name="20% - Accent3 102 3 2 3 2 2" xfId="9754"/>
    <cellStyle name="20% - Accent3 102 3 2 3 3" xfId="9755"/>
    <cellStyle name="20% - Accent3 102 3 2 4" xfId="9756"/>
    <cellStyle name="20% - Accent3 102 3 2 4 2" xfId="9757"/>
    <cellStyle name="20% - Accent3 102 3 2 5" xfId="9758"/>
    <cellStyle name="20% - Accent3 102 3 3" xfId="9759"/>
    <cellStyle name="20% - Accent3 102 3 3 2" xfId="9760"/>
    <cellStyle name="20% - Accent3 102 3 3 2 2" xfId="9761"/>
    <cellStyle name="20% - Accent3 102 3 3 2 3" xfId="9762"/>
    <cellStyle name="20% - Accent3 102 3 3 3" xfId="9763"/>
    <cellStyle name="20% - Accent3 102 3 3 4" xfId="9764"/>
    <cellStyle name="20% - Accent3 102 3 4" xfId="9765"/>
    <cellStyle name="20% - Accent3 102 3 4 2" xfId="9766"/>
    <cellStyle name="20% - Accent3 102 3 4 2 2" xfId="9767"/>
    <cellStyle name="20% - Accent3 102 3 4 3" xfId="9768"/>
    <cellStyle name="20% - Accent3 102 3 5" xfId="9769"/>
    <cellStyle name="20% - Accent3 102 3 5 2" xfId="9770"/>
    <cellStyle name="20% - Accent3 102 3 6" xfId="9771"/>
    <cellStyle name="20% - Accent3 102 4" xfId="9772"/>
    <cellStyle name="20% - Accent3 102 4 2" xfId="9773"/>
    <cellStyle name="20% - Accent3 102 4 2 2" xfId="9774"/>
    <cellStyle name="20% - Accent3 102 4 2 2 2" xfId="9775"/>
    <cellStyle name="20% - Accent3 102 4 2 2 3" xfId="9776"/>
    <cellStyle name="20% - Accent3 102 4 2 3" xfId="9777"/>
    <cellStyle name="20% - Accent3 102 4 2 4" xfId="9778"/>
    <cellStyle name="20% - Accent3 102 4 3" xfId="9779"/>
    <cellStyle name="20% - Accent3 102 4 3 2" xfId="9780"/>
    <cellStyle name="20% - Accent3 102 4 3 2 2" xfId="9781"/>
    <cellStyle name="20% - Accent3 102 4 3 3" xfId="9782"/>
    <cellStyle name="20% - Accent3 102 4 4" xfId="9783"/>
    <cellStyle name="20% - Accent3 102 4 4 2" xfId="9784"/>
    <cellStyle name="20% - Accent3 102 4 5" xfId="9785"/>
    <cellStyle name="20% - Accent3 102 5" xfId="9786"/>
    <cellStyle name="20% - Accent3 102 5 2" xfId="9787"/>
    <cellStyle name="20% - Accent3 102 5 2 2" xfId="9788"/>
    <cellStyle name="20% - Accent3 102 5 2 2 2" xfId="9789"/>
    <cellStyle name="20% - Accent3 102 5 2 3" xfId="9790"/>
    <cellStyle name="20% - Accent3 102 5 3" xfId="9791"/>
    <cellStyle name="20% - Accent3 102 5 3 2" xfId="9792"/>
    <cellStyle name="20% - Accent3 102 5 3 2 2" xfId="9793"/>
    <cellStyle name="20% - Accent3 102 5 3 3" xfId="9794"/>
    <cellStyle name="20% - Accent3 102 5 4" xfId="9795"/>
    <cellStyle name="20% - Accent3 102 5 4 2" xfId="9796"/>
    <cellStyle name="20% - Accent3 102 5 5" xfId="9797"/>
    <cellStyle name="20% - Accent3 102 6" xfId="9798"/>
    <cellStyle name="20% - Accent3 102 6 2" xfId="9799"/>
    <cellStyle name="20% - Accent3 102 6 2 2" xfId="9800"/>
    <cellStyle name="20% - Accent3 102 6 3" xfId="9801"/>
    <cellStyle name="20% - Accent3 102 7" xfId="9802"/>
    <cellStyle name="20% - Accent3 102 7 2" xfId="9803"/>
    <cellStyle name="20% - Accent3 102 7 2 2" xfId="9804"/>
    <cellStyle name="20% - Accent3 102 7 3" xfId="9805"/>
    <cellStyle name="20% - Accent3 102 8" xfId="9806"/>
    <cellStyle name="20% - Accent3 102 8 2" xfId="9807"/>
    <cellStyle name="20% - Accent3 102 9" xfId="9808"/>
    <cellStyle name="20% - Accent3 102 9 2" xfId="9809"/>
    <cellStyle name="20% - Accent3 103" xfId="9810"/>
    <cellStyle name="20% - Accent3 103 10" xfId="9811"/>
    <cellStyle name="20% - Accent3 103 2" xfId="9812"/>
    <cellStyle name="20% - Accent3 103 2 2" xfId="9813"/>
    <cellStyle name="20% - Accent3 103 2 2 2" xfId="9814"/>
    <cellStyle name="20% - Accent3 103 2 2 2 2" xfId="9815"/>
    <cellStyle name="20% - Accent3 103 2 2 2 2 2" xfId="9816"/>
    <cellStyle name="20% - Accent3 103 2 2 2 2 3" xfId="9817"/>
    <cellStyle name="20% - Accent3 103 2 2 2 3" xfId="9818"/>
    <cellStyle name="20% - Accent3 103 2 2 2 4" xfId="9819"/>
    <cellStyle name="20% - Accent3 103 2 2 3" xfId="9820"/>
    <cellStyle name="20% - Accent3 103 2 2 3 2" xfId="9821"/>
    <cellStyle name="20% - Accent3 103 2 2 3 2 2" xfId="9822"/>
    <cellStyle name="20% - Accent3 103 2 2 3 3" xfId="9823"/>
    <cellStyle name="20% - Accent3 103 2 2 4" xfId="9824"/>
    <cellStyle name="20% - Accent3 103 2 2 4 2" xfId="9825"/>
    <cellStyle name="20% - Accent3 103 2 2 5" xfId="9826"/>
    <cellStyle name="20% - Accent3 103 2 3" xfId="9827"/>
    <cellStyle name="20% - Accent3 103 2 3 2" xfId="9828"/>
    <cellStyle name="20% - Accent3 103 2 3 2 2" xfId="9829"/>
    <cellStyle name="20% - Accent3 103 2 3 2 3" xfId="9830"/>
    <cellStyle name="20% - Accent3 103 2 3 3" xfId="9831"/>
    <cellStyle name="20% - Accent3 103 2 3 4" xfId="9832"/>
    <cellStyle name="20% - Accent3 103 2 4" xfId="9833"/>
    <cellStyle name="20% - Accent3 103 2 4 2" xfId="9834"/>
    <cellStyle name="20% - Accent3 103 2 4 2 2" xfId="9835"/>
    <cellStyle name="20% - Accent3 103 2 4 3" xfId="9836"/>
    <cellStyle name="20% - Accent3 103 2 5" xfId="9837"/>
    <cellStyle name="20% - Accent3 103 2 5 2" xfId="9838"/>
    <cellStyle name="20% - Accent3 103 2 6" xfId="9839"/>
    <cellStyle name="20% - Accent3 103 3" xfId="9840"/>
    <cellStyle name="20% - Accent3 103 3 2" xfId="9841"/>
    <cellStyle name="20% - Accent3 103 3 2 2" xfId="9842"/>
    <cellStyle name="20% - Accent3 103 3 2 2 2" xfId="9843"/>
    <cellStyle name="20% - Accent3 103 3 2 2 2 2" xfId="9844"/>
    <cellStyle name="20% - Accent3 103 3 2 2 2 3" xfId="9845"/>
    <cellStyle name="20% - Accent3 103 3 2 2 3" xfId="9846"/>
    <cellStyle name="20% - Accent3 103 3 2 2 4" xfId="9847"/>
    <cellStyle name="20% - Accent3 103 3 2 3" xfId="9848"/>
    <cellStyle name="20% - Accent3 103 3 2 3 2" xfId="9849"/>
    <cellStyle name="20% - Accent3 103 3 2 3 2 2" xfId="9850"/>
    <cellStyle name="20% - Accent3 103 3 2 3 3" xfId="9851"/>
    <cellStyle name="20% - Accent3 103 3 2 4" xfId="9852"/>
    <cellStyle name="20% - Accent3 103 3 2 4 2" xfId="9853"/>
    <cellStyle name="20% - Accent3 103 3 2 5" xfId="9854"/>
    <cellStyle name="20% - Accent3 103 3 3" xfId="9855"/>
    <cellStyle name="20% - Accent3 103 3 3 2" xfId="9856"/>
    <cellStyle name="20% - Accent3 103 3 3 2 2" xfId="9857"/>
    <cellStyle name="20% - Accent3 103 3 3 2 3" xfId="9858"/>
    <cellStyle name="20% - Accent3 103 3 3 3" xfId="9859"/>
    <cellStyle name="20% - Accent3 103 3 3 4" xfId="9860"/>
    <cellStyle name="20% - Accent3 103 3 4" xfId="9861"/>
    <cellStyle name="20% - Accent3 103 3 4 2" xfId="9862"/>
    <cellStyle name="20% - Accent3 103 3 4 2 2" xfId="9863"/>
    <cellStyle name="20% - Accent3 103 3 4 3" xfId="9864"/>
    <cellStyle name="20% - Accent3 103 3 5" xfId="9865"/>
    <cellStyle name="20% - Accent3 103 3 5 2" xfId="9866"/>
    <cellStyle name="20% - Accent3 103 3 6" xfId="9867"/>
    <cellStyle name="20% - Accent3 103 4" xfId="9868"/>
    <cellStyle name="20% - Accent3 103 4 2" xfId="9869"/>
    <cellStyle name="20% - Accent3 103 4 2 2" xfId="9870"/>
    <cellStyle name="20% - Accent3 103 4 2 2 2" xfId="9871"/>
    <cellStyle name="20% - Accent3 103 4 2 2 3" xfId="9872"/>
    <cellStyle name="20% - Accent3 103 4 2 3" xfId="9873"/>
    <cellStyle name="20% - Accent3 103 4 2 4" xfId="9874"/>
    <cellStyle name="20% - Accent3 103 4 3" xfId="9875"/>
    <cellStyle name="20% - Accent3 103 4 3 2" xfId="9876"/>
    <cellStyle name="20% - Accent3 103 4 3 2 2" xfId="9877"/>
    <cellStyle name="20% - Accent3 103 4 3 3" xfId="9878"/>
    <cellStyle name="20% - Accent3 103 4 4" xfId="9879"/>
    <cellStyle name="20% - Accent3 103 4 4 2" xfId="9880"/>
    <cellStyle name="20% - Accent3 103 4 5" xfId="9881"/>
    <cellStyle name="20% - Accent3 103 5" xfId="9882"/>
    <cellStyle name="20% - Accent3 103 5 2" xfId="9883"/>
    <cellStyle name="20% - Accent3 103 5 2 2" xfId="9884"/>
    <cellStyle name="20% - Accent3 103 5 2 2 2" xfId="9885"/>
    <cellStyle name="20% - Accent3 103 5 2 3" xfId="9886"/>
    <cellStyle name="20% - Accent3 103 5 3" xfId="9887"/>
    <cellStyle name="20% - Accent3 103 5 3 2" xfId="9888"/>
    <cellStyle name="20% - Accent3 103 5 3 2 2" xfId="9889"/>
    <cellStyle name="20% - Accent3 103 5 3 3" xfId="9890"/>
    <cellStyle name="20% - Accent3 103 5 4" xfId="9891"/>
    <cellStyle name="20% - Accent3 103 5 4 2" xfId="9892"/>
    <cellStyle name="20% - Accent3 103 5 5" xfId="9893"/>
    <cellStyle name="20% - Accent3 103 6" xfId="9894"/>
    <cellStyle name="20% - Accent3 103 6 2" xfId="9895"/>
    <cellStyle name="20% - Accent3 103 6 2 2" xfId="9896"/>
    <cellStyle name="20% - Accent3 103 6 3" xfId="9897"/>
    <cellStyle name="20% - Accent3 103 7" xfId="9898"/>
    <cellStyle name="20% - Accent3 103 7 2" xfId="9899"/>
    <cellStyle name="20% - Accent3 103 7 2 2" xfId="9900"/>
    <cellStyle name="20% - Accent3 103 7 3" xfId="9901"/>
    <cellStyle name="20% - Accent3 103 8" xfId="9902"/>
    <cellStyle name="20% - Accent3 103 8 2" xfId="9903"/>
    <cellStyle name="20% - Accent3 103 9" xfId="9904"/>
    <cellStyle name="20% - Accent3 103 9 2" xfId="9905"/>
    <cellStyle name="20% - Accent3 104" xfId="9906"/>
    <cellStyle name="20% - Accent3 104 10" xfId="9907"/>
    <cellStyle name="20% - Accent3 104 2" xfId="9908"/>
    <cellStyle name="20% - Accent3 104 2 2" xfId="9909"/>
    <cellStyle name="20% - Accent3 104 2 2 2" xfId="9910"/>
    <cellStyle name="20% - Accent3 104 2 2 2 2" xfId="9911"/>
    <cellStyle name="20% - Accent3 104 2 2 2 2 2" xfId="9912"/>
    <cellStyle name="20% - Accent3 104 2 2 2 2 3" xfId="9913"/>
    <cellStyle name="20% - Accent3 104 2 2 2 3" xfId="9914"/>
    <cellStyle name="20% - Accent3 104 2 2 2 4" xfId="9915"/>
    <cellStyle name="20% - Accent3 104 2 2 3" xfId="9916"/>
    <cellStyle name="20% - Accent3 104 2 2 3 2" xfId="9917"/>
    <cellStyle name="20% - Accent3 104 2 2 3 2 2" xfId="9918"/>
    <cellStyle name="20% - Accent3 104 2 2 3 3" xfId="9919"/>
    <cellStyle name="20% - Accent3 104 2 2 4" xfId="9920"/>
    <cellStyle name="20% - Accent3 104 2 2 4 2" xfId="9921"/>
    <cellStyle name="20% - Accent3 104 2 2 5" xfId="9922"/>
    <cellStyle name="20% - Accent3 104 2 3" xfId="9923"/>
    <cellStyle name="20% - Accent3 104 2 3 2" xfId="9924"/>
    <cellStyle name="20% - Accent3 104 2 3 2 2" xfId="9925"/>
    <cellStyle name="20% - Accent3 104 2 3 2 3" xfId="9926"/>
    <cellStyle name="20% - Accent3 104 2 3 3" xfId="9927"/>
    <cellStyle name="20% - Accent3 104 2 3 4" xfId="9928"/>
    <cellStyle name="20% - Accent3 104 2 4" xfId="9929"/>
    <cellStyle name="20% - Accent3 104 2 4 2" xfId="9930"/>
    <cellStyle name="20% - Accent3 104 2 4 2 2" xfId="9931"/>
    <cellStyle name="20% - Accent3 104 2 4 3" xfId="9932"/>
    <cellStyle name="20% - Accent3 104 2 5" xfId="9933"/>
    <cellStyle name="20% - Accent3 104 2 5 2" xfId="9934"/>
    <cellStyle name="20% - Accent3 104 2 6" xfId="9935"/>
    <cellStyle name="20% - Accent3 104 3" xfId="9936"/>
    <cellStyle name="20% - Accent3 104 3 2" xfId="9937"/>
    <cellStyle name="20% - Accent3 104 3 2 2" xfId="9938"/>
    <cellStyle name="20% - Accent3 104 3 2 2 2" xfId="9939"/>
    <cellStyle name="20% - Accent3 104 3 2 2 2 2" xfId="9940"/>
    <cellStyle name="20% - Accent3 104 3 2 2 2 3" xfId="9941"/>
    <cellStyle name="20% - Accent3 104 3 2 2 3" xfId="9942"/>
    <cellStyle name="20% - Accent3 104 3 2 2 4" xfId="9943"/>
    <cellStyle name="20% - Accent3 104 3 2 3" xfId="9944"/>
    <cellStyle name="20% - Accent3 104 3 2 3 2" xfId="9945"/>
    <cellStyle name="20% - Accent3 104 3 2 3 2 2" xfId="9946"/>
    <cellStyle name="20% - Accent3 104 3 2 3 3" xfId="9947"/>
    <cellStyle name="20% - Accent3 104 3 2 4" xfId="9948"/>
    <cellStyle name="20% - Accent3 104 3 2 4 2" xfId="9949"/>
    <cellStyle name="20% - Accent3 104 3 2 5" xfId="9950"/>
    <cellStyle name="20% - Accent3 104 3 3" xfId="9951"/>
    <cellStyle name="20% - Accent3 104 3 3 2" xfId="9952"/>
    <cellStyle name="20% - Accent3 104 3 3 2 2" xfId="9953"/>
    <cellStyle name="20% - Accent3 104 3 3 2 3" xfId="9954"/>
    <cellStyle name="20% - Accent3 104 3 3 3" xfId="9955"/>
    <cellStyle name="20% - Accent3 104 3 3 4" xfId="9956"/>
    <cellStyle name="20% - Accent3 104 3 4" xfId="9957"/>
    <cellStyle name="20% - Accent3 104 3 4 2" xfId="9958"/>
    <cellStyle name="20% - Accent3 104 3 4 2 2" xfId="9959"/>
    <cellStyle name="20% - Accent3 104 3 4 3" xfId="9960"/>
    <cellStyle name="20% - Accent3 104 3 5" xfId="9961"/>
    <cellStyle name="20% - Accent3 104 3 5 2" xfId="9962"/>
    <cellStyle name="20% - Accent3 104 3 6" xfId="9963"/>
    <cellStyle name="20% - Accent3 104 4" xfId="9964"/>
    <cellStyle name="20% - Accent3 104 4 2" xfId="9965"/>
    <cellStyle name="20% - Accent3 104 4 2 2" xfId="9966"/>
    <cellStyle name="20% - Accent3 104 4 2 2 2" xfId="9967"/>
    <cellStyle name="20% - Accent3 104 4 2 2 3" xfId="9968"/>
    <cellStyle name="20% - Accent3 104 4 2 3" xfId="9969"/>
    <cellStyle name="20% - Accent3 104 4 2 4" xfId="9970"/>
    <cellStyle name="20% - Accent3 104 4 3" xfId="9971"/>
    <cellStyle name="20% - Accent3 104 4 3 2" xfId="9972"/>
    <cellStyle name="20% - Accent3 104 4 3 2 2" xfId="9973"/>
    <cellStyle name="20% - Accent3 104 4 3 3" xfId="9974"/>
    <cellStyle name="20% - Accent3 104 4 4" xfId="9975"/>
    <cellStyle name="20% - Accent3 104 4 4 2" xfId="9976"/>
    <cellStyle name="20% - Accent3 104 4 5" xfId="9977"/>
    <cellStyle name="20% - Accent3 104 5" xfId="9978"/>
    <cellStyle name="20% - Accent3 104 5 2" xfId="9979"/>
    <cellStyle name="20% - Accent3 104 5 2 2" xfId="9980"/>
    <cellStyle name="20% - Accent3 104 5 2 2 2" xfId="9981"/>
    <cellStyle name="20% - Accent3 104 5 2 3" xfId="9982"/>
    <cellStyle name="20% - Accent3 104 5 3" xfId="9983"/>
    <cellStyle name="20% - Accent3 104 5 3 2" xfId="9984"/>
    <cellStyle name="20% - Accent3 104 5 3 2 2" xfId="9985"/>
    <cellStyle name="20% - Accent3 104 5 3 3" xfId="9986"/>
    <cellStyle name="20% - Accent3 104 5 4" xfId="9987"/>
    <cellStyle name="20% - Accent3 104 5 4 2" xfId="9988"/>
    <cellStyle name="20% - Accent3 104 5 5" xfId="9989"/>
    <cellStyle name="20% - Accent3 104 6" xfId="9990"/>
    <cellStyle name="20% - Accent3 104 6 2" xfId="9991"/>
    <cellStyle name="20% - Accent3 104 6 2 2" xfId="9992"/>
    <cellStyle name="20% - Accent3 104 6 3" xfId="9993"/>
    <cellStyle name="20% - Accent3 104 7" xfId="9994"/>
    <cellStyle name="20% - Accent3 104 7 2" xfId="9995"/>
    <cellStyle name="20% - Accent3 104 7 2 2" xfId="9996"/>
    <cellStyle name="20% - Accent3 104 7 3" xfId="9997"/>
    <cellStyle name="20% - Accent3 104 8" xfId="9998"/>
    <cellStyle name="20% - Accent3 104 8 2" xfId="9999"/>
    <cellStyle name="20% - Accent3 104 9" xfId="10000"/>
    <cellStyle name="20% - Accent3 104 9 2" xfId="10001"/>
    <cellStyle name="20% - Accent3 105" xfId="10002"/>
    <cellStyle name="20% - Accent3 105 10" xfId="10003"/>
    <cellStyle name="20% - Accent3 105 2" xfId="10004"/>
    <cellStyle name="20% - Accent3 105 2 2" xfId="10005"/>
    <cellStyle name="20% - Accent3 105 2 2 2" xfId="10006"/>
    <cellStyle name="20% - Accent3 105 2 2 2 2" xfId="10007"/>
    <cellStyle name="20% - Accent3 105 2 2 2 2 2" xfId="10008"/>
    <cellStyle name="20% - Accent3 105 2 2 2 2 3" xfId="10009"/>
    <cellStyle name="20% - Accent3 105 2 2 2 3" xfId="10010"/>
    <cellStyle name="20% - Accent3 105 2 2 2 4" xfId="10011"/>
    <cellStyle name="20% - Accent3 105 2 2 3" xfId="10012"/>
    <cellStyle name="20% - Accent3 105 2 2 3 2" xfId="10013"/>
    <cellStyle name="20% - Accent3 105 2 2 3 2 2" xfId="10014"/>
    <cellStyle name="20% - Accent3 105 2 2 3 3" xfId="10015"/>
    <cellStyle name="20% - Accent3 105 2 2 4" xfId="10016"/>
    <cellStyle name="20% - Accent3 105 2 2 4 2" xfId="10017"/>
    <cellStyle name="20% - Accent3 105 2 2 5" xfId="10018"/>
    <cellStyle name="20% - Accent3 105 2 3" xfId="10019"/>
    <cellStyle name="20% - Accent3 105 2 3 2" xfId="10020"/>
    <cellStyle name="20% - Accent3 105 2 3 2 2" xfId="10021"/>
    <cellStyle name="20% - Accent3 105 2 3 2 3" xfId="10022"/>
    <cellStyle name="20% - Accent3 105 2 3 3" xfId="10023"/>
    <cellStyle name="20% - Accent3 105 2 3 4" xfId="10024"/>
    <cellStyle name="20% - Accent3 105 2 4" xfId="10025"/>
    <cellStyle name="20% - Accent3 105 2 4 2" xfId="10026"/>
    <cellStyle name="20% - Accent3 105 2 4 2 2" xfId="10027"/>
    <cellStyle name="20% - Accent3 105 2 4 3" xfId="10028"/>
    <cellStyle name="20% - Accent3 105 2 5" xfId="10029"/>
    <cellStyle name="20% - Accent3 105 2 5 2" xfId="10030"/>
    <cellStyle name="20% - Accent3 105 2 6" xfId="10031"/>
    <cellStyle name="20% - Accent3 105 3" xfId="10032"/>
    <cellStyle name="20% - Accent3 105 3 2" xfId="10033"/>
    <cellStyle name="20% - Accent3 105 3 2 2" xfId="10034"/>
    <cellStyle name="20% - Accent3 105 3 2 2 2" xfId="10035"/>
    <cellStyle name="20% - Accent3 105 3 2 2 2 2" xfId="10036"/>
    <cellStyle name="20% - Accent3 105 3 2 2 2 3" xfId="10037"/>
    <cellStyle name="20% - Accent3 105 3 2 2 3" xfId="10038"/>
    <cellStyle name="20% - Accent3 105 3 2 2 4" xfId="10039"/>
    <cellStyle name="20% - Accent3 105 3 2 3" xfId="10040"/>
    <cellStyle name="20% - Accent3 105 3 2 3 2" xfId="10041"/>
    <cellStyle name="20% - Accent3 105 3 2 3 2 2" xfId="10042"/>
    <cellStyle name="20% - Accent3 105 3 2 3 3" xfId="10043"/>
    <cellStyle name="20% - Accent3 105 3 2 4" xfId="10044"/>
    <cellStyle name="20% - Accent3 105 3 2 4 2" xfId="10045"/>
    <cellStyle name="20% - Accent3 105 3 2 5" xfId="10046"/>
    <cellStyle name="20% - Accent3 105 3 3" xfId="10047"/>
    <cellStyle name="20% - Accent3 105 3 3 2" xfId="10048"/>
    <cellStyle name="20% - Accent3 105 3 3 2 2" xfId="10049"/>
    <cellStyle name="20% - Accent3 105 3 3 2 3" xfId="10050"/>
    <cellStyle name="20% - Accent3 105 3 3 3" xfId="10051"/>
    <cellStyle name="20% - Accent3 105 3 3 4" xfId="10052"/>
    <cellStyle name="20% - Accent3 105 3 4" xfId="10053"/>
    <cellStyle name="20% - Accent3 105 3 4 2" xfId="10054"/>
    <cellStyle name="20% - Accent3 105 3 4 2 2" xfId="10055"/>
    <cellStyle name="20% - Accent3 105 3 4 3" xfId="10056"/>
    <cellStyle name="20% - Accent3 105 3 5" xfId="10057"/>
    <cellStyle name="20% - Accent3 105 3 5 2" xfId="10058"/>
    <cellStyle name="20% - Accent3 105 3 6" xfId="10059"/>
    <cellStyle name="20% - Accent3 105 4" xfId="10060"/>
    <cellStyle name="20% - Accent3 105 4 2" xfId="10061"/>
    <cellStyle name="20% - Accent3 105 4 2 2" xfId="10062"/>
    <cellStyle name="20% - Accent3 105 4 2 2 2" xfId="10063"/>
    <cellStyle name="20% - Accent3 105 4 2 2 3" xfId="10064"/>
    <cellStyle name="20% - Accent3 105 4 2 3" xfId="10065"/>
    <cellStyle name="20% - Accent3 105 4 2 4" xfId="10066"/>
    <cellStyle name="20% - Accent3 105 4 3" xfId="10067"/>
    <cellStyle name="20% - Accent3 105 4 3 2" xfId="10068"/>
    <cellStyle name="20% - Accent3 105 4 3 2 2" xfId="10069"/>
    <cellStyle name="20% - Accent3 105 4 3 3" xfId="10070"/>
    <cellStyle name="20% - Accent3 105 4 4" xfId="10071"/>
    <cellStyle name="20% - Accent3 105 4 4 2" xfId="10072"/>
    <cellStyle name="20% - Accent3 105 4 5" xfId="10073"/>
    <cellStyle name="20% - Accent3 105 5" xfId="10074"/>
    <cellStyle name="20% - Accent3 105 5 2" xfId="10075"/>
    <cellStyle name="20% - Accent3 105 5 2 2" xfId="10076"/>
    <cellStyle name="20% - Accent3 105 5 2 2 2" xfId="10077"/>
    <cellStyle name="20% - Accent3 105 5 2 3" xfId="10078"/>
    <cellStyle name="20% - Accent3 105 5 3" xfId="10079"/>
    <cellStyle name="20% - Accent3 105 5 3 2" xfId="10080"/>
    <cellStyle name="20% - Accent3 105 5 3 2 2" xfId="10081"/>
    <cellStyle name="20% - Accent3 105 5 3 3" xfId="10082"/>
    <cellStyle name="20% - Accent3 105 5 4" xfId="10083"/>
    <cellStyle name="20% - Accent3 105 5 4 2" xfId="10084"/>
    <cellStyle name="20% - Accent3 105 5 5" xfId="10085"/>
    <cellStyle name="20% - Accent3 105 6" xfId="10086"/>
    <cellStyle name="20% - Accent3 105 6 2" xfId="10087"/>
    <cellStyle name="20% - Accent3 105 6 2 2" xfId="10088"/>
    <cellStyle name="20% - Accent3 105 6 3" xfId="10089"/>
    <cellStyle name="20% - Accent3 105 7" xfId="10090"/>
    <cellStyle name="20% - Accent3 105 7 2" xfId="10091"/>
    <cellStyle name="20% - Accent3 105 7 2 2" xfId="10092"/>
    <cellStyle name="20% - Accent3 105 7 3" xfId="10093"/>
    <cellStyle name="20% - Accent3 105 8" xfId="10094"/>
    <cellStyle name="20% - Accent3 105 8 2" xfId="10095"/>
    <cellStyle name="20% - Accent3 105 9" xfId="10096"/>
    <cellStyle name="20% - Accent3 105 9 2" xfId="10097"/>
    <cellStyle name="20% - Accent3 106" xfId="10098"/>
    <cellStyle name="20% - Accent3 106 10" xfId="10099"/>
    <cellStyle name="20% - Accent3 106 2" xfId="10100"/>
    <cellStyle name="20% - Accent3 106 2 2" xfId="10101"/>
    <cellStyle name="20% - Accent3 106 2 2 2" xfId="10102"/>
    <cellStyle name="20% - Accent3 106 2 2 2 2" xfId="10103"/>
    <cellStyle name="20% - Accent3 106 2 2 2 2 2" xfId="10104"/>
    <cellStyle name="20% - Accent3 106 2 2 2 2 3" xfId="10105"/>
    <cellStyle name="20% - Accent3 106 2 2 2 3" xfId="10106"/>
    <cellStyle name="20% - Accent3 106 2 2 2 4" xfId="10107"/>
    <cellStyle name="20% - Accent3 106 2 2 3" xfId="10108"/>
    <cellStyle name="20% - Accent3 106 2 2 3 2" xfId="10109"/>
    <cellStyle name="20% - Accent3 106 2 2 3 2 2" xfId="10110"/>
    <cellStyle name="20% - Accent3 106 2 2 3 3" xfId="10111"/>
    <cellStyle name="20% - Accent3 106 2 2 4" xfId="10112"/>
    <cellStyle name="20% - Accent3 106 2 2 4 2" xfId="10113"/>
    <cellStyle name="20% - Accent3 106 2 2 5" xfId="10114"/>
    <cellStyle name="20% - Accent3 106 2 3" xfId="10115"/>
    <cellStyle name="20% - Accent3 106 2 3 2" xfId="10116"/>
    <cellStyle name="20% - Accent3 106 2 3 2 2" xfId="10117"/>
    <cellStyle name="20% - Accent3 106 2 3 2 3" xfId="10118"/>
    <cellStyle name="20% - Accent3 106 2 3 3" xfId="10119"/>
    <cellStyle name="20% - Accent3 106 2 3 4" xfId="10120"/>
    <cellStyle name="20% - Accent3 106 2 4" xfId="10121"/>
    <cellStyle name="20% - Accent3 106 2 4 2" xfId="10122"/>
    <cellStyle name="20% - Accent3 106 2 4 2 2" xfId="10123"/>
    <cellStyle name="20% - Accent3 106 2 4 3" xfId="10124"/>
    <cellStyle name="20% - Accent3 106 2 5" xfId="10125"/>
    <cellStyle name="20% - Accent3 106 2 5 2" xfId="10126"/>
    <cellStyle name="20% - Accent3 106 2 6" xfId="10127"/>
    <cellStyle name="20% - Accent3 106 3" xfId="10128"/>
    <cellStyle name="20% - Accent3 106 3 2" xfId="10129"/>
    <cellStyle name="20% - Accent3 106 3 2 2" xfId="10130"/>
    <cellStyle name="20% - Accent3 106 3 2 2 2" xfId="10131"/>
    <cellStyle name="20% - Accent3 106 3 2 2 2 2" xfId="10132"/>
    <cellStyle name="20% - Accent3 106 3 2 2 2 3" xfId="10133"/>
    <cellStyle name="20% - Accent3 106 3 2 2 3" xfId="10134"/>
    <cellStyle name="20% - Accent3 106 3 2 2 4" xfId="10135"/>
    <cellStyle name="20% - Accent3 106 3 2 3" xfId="10136"/>
    <cellStyle name="20% - Accent3 106 3 2 3 2" xfId="10137"/>
    <cellStyle name="20% - Accent3 106 3 2 3 2 2" xfId="10138"/>
    <cellStyle name="20% - Accent3 106 3 2 3 3" xfId="10139"/>
    <cellStyle name="20% - Accent3 106 3 2 4" xfId="10140"/>
    <cellStyle name="20% - Accent3 106 3 2 4 2" xfId="10141"/>
    <cellStyle name="20% - Accent3 106 3 2 5" xfId="10142"/>
    <cellStyle name="20% - Accent3 106 3 3" xfId="10143"/>
    <cellStyle name="20% - Accent3 106 3 3 2" xfId="10144"/>
    <cellStyle name="20% - Accent3 106 3 3 2 2" xfId="10145"/>
    <cellStyle name="20% - Accent3 106 3 3 2 3" xfId="10146"/>
    <cellStyle name="20% - Accent3 106 3 3 3" xfId="10147"/>
    <cellStyle name="20% - Accent3 106 3 3 4" xfId="10148"/>
    <cellStyle name="20% - Accent3 106 3 4" xfId="10149"/>
    <cellStyle name="20% - Accent3 106 3 4 2" xfId="10150"/>
    <cellStyle name="20% - Accent3 106 3 4 2 2" xfId="10151"/>
    <cellStyle name="20% - Accent3 106 3 4 3" xfId="10152"/>
    <cellStyle name="20% - Accent3 106 3 5" xfId="10153"/>
    <cellStyle name="20% - Accent3 106 3 5 2" xfId="10154"/>
    <cellStyle name="20% - Accent3 106 3 6" xfId="10155"/>
    <cellStyle name="20% - Accent3 106 4" xfId="10156"/>
    <cellStyle name="20% - Accent3 106 4 2" xfId="10157"/>
    <cellStyle name="20% - Accent3 106 4 2 2" xfId="10158"/>
    <cellStyle name="20% - Accent3 106 4 2 2 2" xfId="10159"/>
    <cellStyle name="20% - Accent3 106 4 2 2 3" xfId="10160"/>
    <cellStyle name="20% - Accent3 106 4 2 3" xfId="10161"/>
    <cellStyle name="20% - Accent3 106 4 2 4" xfId="10162"/>
    <cellStyle name="20% - Accent3 106 4 3" xfId="10163"/>
    <cellStyle name="20% - Accent3 106 4 3 2" xfId="10164"/>
    <cellStyle name="20% - Accent3 106 4 3 2 2" xfId="10165"/>
    <cellStyle name="20% - Accent3 106 4 3 3" xfId="10166"/>
    <cellStyle name="20% - Accent3 106 4 4" xfId="10167"/>
    <cellStyle name="20% - Accent3 106 4 4 2" xfId="10168"/>
    <cellStyle name="20% - Accent3 106 4 5" xfId="10169"/>
    <cellStyle name="20% - Accent3 106 5" xfId="10170"/>
    <cellStyle name="20% - Accent3 106 5 2" xfId="10171"/>
    <cellStyle name="20% - Accent3 106 5 2 2" xfId="10172"/>
    <cellStyle name="20% - Accent3 106 5 2 2 2" xfId="10173"/>
    <cellStyle name="20% - Accent3 106 5 2 3" xfId="10174"/>
    <cellStyle name="20% - Accent3 106 5 3" xfId="10175"/>
    <cellStyle name="20% - Accent3 106 5 3 2" xfId="10176"/>
    <cellStyle name="20% - Accent3 106 5 3 2 2" xfId="10177"/>
    <cellStyle name="20% - Accent3 106 5 3 3" xfId="10178"/>
    <cellStyle name="20% - Accent3 106 5 4" xfId="10179"/>
    <cellStyle name="20% - Accent3 106 5 4 2" xfId="10180"/>
    <cellStyle name="20% - Accent3 106 5 5" xfId="10181"/>
    <cellStyle name="20% - Accent3 106 6" xfId="10182"/>
    <cellStyle name="20% - Accent3 106 6 2" xfId="10183"/>
    <cellStyle name="20% - Accent3 106 6 2 2" xfId="10184"/>
    <cellStyle name="20% - Accent3 106 6 3" xfId="10185"/>
    <cellStyle name="20% - Accent3 106 7" xfId="10186"/>
    <cellStyle name="20% - Accent3 106 7 2" xfId="10187"/>
    <cellStyle name="20% - Accent3 106 7 2 2" xfId="10188"/>
    <cellStyle name="20% - Accent3 106 7 3" xfId="10189"/>
    <cellStyle name="20% - Accent3 106 8" xfId="10190"/>
    <cellStyle name="20% - Accent3 106 8 2" xfId="10191"/>
    <cellStyle name="20% - Accent3 106 9" xfId="10192"/>
    <cellStyle name="20% - Accent3 106 9 2" xfId="10193"/>
    <cellStyle name="20% - Accent3 107" xfId="10194"/>
    <cellStyle name="20% - Accent3 107 10" xfId="10195"/>
    <cellStyle name="20% - Accent3 107 2" xfId="10196"/>
    <cellStyle name="20% - Accent3 107 2 2" xfId="10197"/>
    <cellStyle name="20% - Accent3 107 2 2 2" xfId="10198"/>
    <cellStyle name="20% - Accent3 107 2 2 2 2" xfId="10199"/>
    <cellStyle name="20% - Accent3 107 2 2 2 2 2" xfId="10200"/>
    <cellStyle name="20% - Accent3 107 2 2 2 2 3" xfId="10201"/>
    <cellStyle name="20% - Accent3 107 2 2 2 3" xfId="10202"/>
    <cellStyle name="20% - Accent3 107 2 2 2 4" xfId="10203"/>
    <cellStyle name="20% - Accent3 107 2 2 3" xfId="10204"/>
    <cellStyle name="20% - Accent3 107 2 2 3 2" xfId="10205"/>
    <cellStyle name="20% - Accent3 107 2 2 3 2 2" xfId="10206"/>
    <cellStyle name="20% - Accent3 107 2 2 3 3" xfId="10207"/>
    <cellStyle name="20% - Accent3 107 2 2 4" xfId="10208"/>
    <cellStyle name="20% - Accent3 107 2 2 4 2" xfId="10209"/>
    <cellStyle name="20% - Accent3 107 2 2 5" xfId="10210"/>
    <cellStyle name="20% - Accent3 107 2 3" xfId="10211"/>
    <cellStyle name="20% - Accent3 107 2 3 2" xfId="10212"/>
    <cellStyle name="20% - Accent3 107 2 3 2 2" xfId="10213"/>
    <cellStyle name="20% - Accent3 107 2 3 2 3" xfId="10214"/>
    <cellStyle name="20% - Accent3 107 2 3 3" xfId="10215"/>
    <cellStyle name="20% - Accent3 107 2 3 4" xfId="10216"/>
    <cellStyle name="20% - Accent3 107 2 4" xfId="10217"/>
    <cellStyle name="20% - Accent3 107 2 4 2" xfId="10218"/>
    <cellStyle name="20% - Accent3 107 2 4 2 2" xfId="10219"/>
    <cellStyle name="20% - Accent3 107 2 4 3" xfId="10220"/>
    <cellStyle name="20% - Accent3 107 2 5" xfId="10221"/>
    <cellStyle name="20% - Accent3 107 2 5 2" xfId="10222"/>
    <cellStyle name="20% - Accent3 107 2 6" xfId="10223"/>
    <cellStyle name="20% - Accent3 107 3" xfId="10224"/>
    <cellStyle name="20% - Accent3 107 3 2" xfId="10225"/>
    <cellStyle name="20% - Accent3 107 3 2 2" xfId="10226"/>
    <cellStyle name="20% - Accent3 107 3 2 2 2" xfId="10227"/>
    <cellStyle name="20% - Accent3 107 3 2 2 2 2" xfId="10228"/>
    <cellStyle name="20% - Accent3 107 3 2 2 2 3" xfId="10229"/>
    <cellStyle name="20% - Accent3 107 3 2 2 3" xfId="10230"/>
    <cellStyle name="20% - Accent3 107 3 2 2 4" xfId="10231"/>
    <cellStyle name="20% - Accent3 107 3 2 3" xfId="10232"/>
    <cellStyle name="20% - Accent3 107 3 2 3 2" xfId="10233"/>
    <cellStyle name="20% - Accent3 107 3 2 3 2 2" xfId="10234"/>
    <cellStyle name="20% - Accent3 107 3 2 3 3" xfId="10235"/>
    <cellStyle name="20% - Accent3 107 3 2 4" xfId="10236"/>
    <cellStyle name="20% - Accent3 107 3 2 4 2" xfId="10237"/>
    <cellStyle name="20% - Accent3 107 3 2 5" xfId="10238"/>
    <cellStyle name="20% - Accent3 107 3 3" xfId="10239"/>
    <cellStyle name="20% - Accent3 107 3 3 2" xfId="10240"/>
    <cellStyle name="20% - Accent3 107 3 3 2 2" xfId="10241"/>
    <cellStyle name="20% - Accent3 107 3 3 2 3" xfId="10242"/>
    <cellStyle name="20% - Accent3 107 3 3 3" xfId="10243"/>
    <cellStyle name="20% - Accent3 107 3 3 4" xfId="10244"/>
    <cellStyle name="20% - Accent3 107 3 4" xfId="10245"/>
    <cellStyle name="20% - Accent3 107 3 4 2" xfId="10246"/>
    <cellStyle name="20% - Accent3 107 3 4 2 2" xfId="10247"/>
    <cellStyle name="20% - Accent3 107 3 4 3" xfId="10248"/>
    <cellStyle name="20% - Accent3 107 3 5" xfId="10249"/>
    <cellStyle name="20% - Accent3 107 3 5 2" xfId="10250"/>
    <cellStyle name="20% - Accent3 107 3 6" xfId="10251"/>
    <cellStyle name="20% - Accent3 107 4" xfId="10252"/>
    <cellStyle name="20% - Accent3 107 4 2" xfId="10253"/>
    <cellStyle name="20% - Accent3 107 4 2 2" xfId="10254"/>
    <cellStyle name="20% - Accent3 107 4 2 2 2" xfId="10255"/>
    <cellStyle name="20% - Accent3 107 4 2 2 3" xfId="10256"/>
    <cellStyle name="20% - Accent3 107 4 2 3" xfId="10257"/>
    <cellStyle name="20% - Accent3 107 4 2 4" xfId="10258"/>
    <cellStyle name="20% - Accent3 107 4 3" xfId="10259"/>
    <cellStyle name="20% - Accent3 107 4 3 2" xfId="10260"/>
    <cellStyle name="20% - Accent3 107 4 3 2 2" xfId="10261"/>
    <cellStyle name="20% - Accent3 107 4 3 3" xfId="10262"/>
    <cellStyle name="20% - Accent3 107 4 4" xfId="10263"/>
    <cellStyle name="20% - Accent3 107 4 4 2" xfId="10264"/>
    <cellStyle name="20% - Accent3 107 4 5" xfId="10265"/>
    <cellStyle name="20% - Accent3 107 5" xfId="10266"/>
    <cellStyle name="20% - Accent3 107 5 2" xfId="10267"/>
    <cellStyle name="20% - Accent3 107 5 2 2" xfId="10268"/>
    <cellStyle name="20% - Accent3 107 5 2 2 2" xfId="10269"/>
    <cellStyle name="20% - Accent3 107 5 2 3" xfId="10270"/>
    <cellStyle name="20% - Accent3 107 5 3" xfId="10271"/>
    <cellStyle name="20% - Accent3 107 5 3 2" xfId="10272"/>
    <cellStyle name="20% - Accent3 107 5 3 2 2" xfId="10273"/>
    <cellStyle name="20% - Accent3 107 5 3 3" xfId="10274"/>
    <cellStyle name="20% - Accent3 107 5 4" xfId="10275"/>
    <cellStyle name="20% - Accent3 107 5 4 2" xfId="10276"/>
    <cellStyle name="20% - Accent3 107 5 5" xfId="10277"/>
    <cellStyle name="20% - Accent3 107 6" xfId="10278"/>
    <cellStyle name="20% - Accent3 107 6 2" xfId="10279"/>
    <cellStyle name="20% - Accent3 107 6 2 2" xfId="10280"/>
    <cellStyle name="20% - Accent3 107 6 3" xfId="10281"/>
    <cellStyle name="20% - Accent3 107 7" xfId="10282"/>
    <cellStyle name="20% - Accent3 107 7 2" xfId="10283"/>
    <cellStyle name="20% - Accent3 107 7 2 2" xfId="10284"/>
    <cellStyle name="20% - Accent3 107 7 3" xfId="10285"/>
    <cellStyle name="20% - Accent3 107 8" xfId="10286"/>
    <cellStyle name="20% - Accent3 107 8 2" xfId="10287"/>
    <cellStyle name="20% - Accent3 107 9" xfId="10288"/>
    <cellStyle name="20% - Accent3 107 9 2" xfId="10289"/>
    <cellStyle name="20% - Accent3 108" xfId="10290"/>
    <cellStyle name="20% - Accent3 108 10" xfId="10291"/>
    <cellStyle name="20% - Accent3 108 2" xfId="10292"/>
    <cellStyle name="20% - Accent3 108 2 2" xfId="10293"/>
    <cellStyle name="20% - Accent3 108 2 2 2" xfId="10294"/>
    <cellStyle name="20% - Accent3 108 2 2 2 2" xfId="10295"/>
    <cellStyle name="20% - Accent3 108 2 2 2 2 2" xfId="10296"/>
    <cellStyle name="20% - Accent3 108 2 2 2 2 3" xfId="10297"/>
    <cellStyle name="20% - Accent3 108 2 2 2 3" xfId="10298"/>
    <cellStyle name="20% - Accent3 108 2 2 2 4" xfId="10299"/>
    <cellStyle name="20% - Accent3 108 2 2 3" xfId="10300"/>
    <cellStyle name="20% - Accent3 108 2 2 3 2" xfId="10301"/>
    <cellStyle name="20% - Accent3 108 2 2 3 2 2" xfId="10302"/>
    <cellStyle name="20% - Accent3 108 2 2 3 3" xfId="10303"/>
    <cellStyle name="20% - Accent3 108 2 2 4" xfId="10304"/>
    <cellStyle name="20% - Accent3 108 2 2 4 2" xfId="10305"/>
    <cellStyle name="20% - Accent3 108 2 2 5" xfId="10306"/>
    <cellStyle name="20% - Accent3 108 2 3" xfId="10307"/>
    <cellStyle name="20% - Accent3 108 2 3 2" xfId="10308"/>
    <cellStyle name="20% - Accent3 108 2 3 2 2" xfId="10309"/>
    <cellStyle name="20% - Accent3 108 2 3 2 3" xfId="10310"/>
    <cellStyle name="20% - Accent3 108 2 3 3" xfId="10311"/>
    <cellStyle name="20% - Accent3 108 2 3 4" xfId="10312"/>
    <cellStyle name="20% - Accent3 108 2 4" xfId="10313"/>
    <cellStyle name="20% - Accent3 108 2 4 2" xfId="10314"/>
    <cellStyle name="20% - Accent3 108 2 4 2 2" xfId="10315"/>
    <cellStyle name="20% - Accent3 108 2 4 3" xfId="10316"/>
    <cellStyle name="20% - Accent3 108 2 5" xfId="10317"/>
    <cellStyle name="20% - Accent3 108 2 5 2" xfId="10318"/>
    <cellStyle name="20% - Accent3 108 2 6" xfId="10319"/>
    <cellStyle name="20% - Accent3 108 3" xfId="10320"/>
    <cellStyle name="20% - Accent3 108 3 2" xfId="10321"/>
    <cellStyle name="20% - Accent3 108 3 2 2" xfId="10322"/>
    <cellStyle name="20% - Accent3 108 3 2 2 2" xfId="10323"/>
    <cellStyle name="20% - Accent3 108 3 2 2 2 2" xfId="10324"/>
    <cellStyle name="20% - Accent3 108 3 2 2 2 3" xfId="10325"/>
    <cellStyle name="20% - Accent3 108 3 2 2 3" xfId="10326"/>
    <cellStyle name="20% - Accent3 108 3 2 2 4" xfId="10327"/>
    <cellStyle name="20% - Accent3 108 3 2 3" xfId="10328"/>
    <cellStyle name="20% - Accent3 108 3 2 3 2" xfId="10329"/>
    <cellStyle name="20% - Accent3 108 3 2 3 2 2" xfId="10330"/>
    <cellStyle name="20% - Accent3 108 3 2 3 3" xfId="10331"/>
    <cellStyle name="20% - Accent3 108 3 2 4" xfId="10332"/>
    <cellStyle name="20% - Accent3 108 3 2 4 2" xfId="10333"/>
    <cellStyle name="20% - Accent3 108 3 2 5" xfId="10334"/>
    <cellStyle name="20% - Accent3 108 3 3" xfId="10335"/>
    <cellStyle name="20% - Accent3 108 3 3 2" xfId="10336"/>
    <cellStyle name="20% - Accent3 108 3 3 2 2" xfId="10337"/>
    <cellStyle name="20% - Accent3 108 3 3 2 3" xfId="10338"/>
    <cellStyle name="20% - Accent3 108 3 3 3" xfId="10339"/>
    <cellStyle name="20% - Accent3 108 3 3 4" xfId="10340"/>
    <cellStyle name="20% - Accent3 108 3 4" xfId="10341"/>
    <cellStyle name="20% - Accent3 108 3 4 2" xfId="10342"/>
    <cellStyle name="20% - Accent3 108 3 4 2 2" xfId="10343"/>
    <cellStyle name="20% - Accent3 108 3 4 3" xfId="10344"/>
    <cellStyle name="20% - Accent3 108 3 5" xfId="10345"/>
    <cellStyle name="20% - Accent3 108 3 5 2" xfId="10346"/>
    <cellStyle name="20% - Accent3 108 3 6" xfId="10347"/>
    <cellStyle name="20% - Accent3 108 4" xfId="10348"/>
    <cellStyle name="20% - Accent3 108 4 2" xfId="10349"/>
    <cellStyle name="20% - Accent3 108 4 2 2" xfId="10350"/>
    <cellStyle name="20% - Accent3 108 4 2 2 2" xfId="10351"/>
    <cellStyle name="20% - Accent3 108 4 2 2 3" xfId="10352"/>
    <cellStyle name="20% - Accent3 108 4 2 3" xfId="10353"/>
    <cellStyle name="20% - Accent3 108 4 2 4" xfId="10354"/>
    <cellStyle name="20% - Accent3 108 4 3" xfId="10355"/>
    <cellStyle name="20% - Accent3 108 4 3 2" xfId="10356"/>
    <cellStyle name="20% - Accent3 108 4 3 2 2" xfId="10357"/>
    <cellStyle name="20% - Accent3 108 4 3 3" xfId="10358"/>
    <cellStyle name="20% - Accent3 108 4 4" xfId="10359"/>
    <cellStyle name="20% - Accent3 108 4 4 2" xfId="10360"/>
    <cellStyle name="20% - Accent3 108 4 5" xfId="10361"/>
    <cellStyle name="20% - Accent3 108 5" xfId="10362"/>
    <cellStyle name="20% - Accent3 108 5 2" xfId="10363"/>
    <cellStyle name="20% - Accent3 108 5 2 2" xfId="10364"/>
    <cellStyle name="20% - Accent3 108 5 2 2 2" xfId="10365"/>
    <cellStyle name="20% - Accent3 108 5 2 3" xfId="10366"/>
    <cellStyle name="20% - Accent3 108 5 3" xfId="10367"/>
    <cellStyle name="20% - Accent3 108 5 3 2" xfId="10368"/>
    <cellStyle name="20% - Accent3 108 5 3 2 2" xfId="10369"/>
    <cellStyle name="20% - Accent3 108 5 3 3" xfId="10370"/>
    <cellStyle name="20% - Accent3 108 5 4" xfId="10371"/>
    <cellStyle name="20% - Accent3 108 5 4 2" xfId="10372"/>
    <cellStyle name="20% - Accent3 108 5 5" xfId="10373"/>
    <cellStyle name="20% - Accent3 108 6" xfId="10374"/>
    <cellStyle name="20% - Accent3 108 6 2" xfId="10375"/>
    <cellStyle name="20% - Accent3 108 6 2 2" xfId="10376"/>
    <cellStyle name="20% - Accent3 108 6 3" xfId="10377"/>
    <cellStyle name="20% - Accent3 108 7" xfId="10378"/>
    <cellStyle name="20% - Accent3 108 7 2" xfId="10379"/>
    <cellStyle name="20% - Accent3 108 7 2 2" xfId="10380"/>
    <cellStyle name="20% - Accent3 108 7 3" xfId="10381"/>
    <cellStyle name="20% - Accent3 108 8" xfId="10382"/>
    <cellStyle name="20% - Accent3 108 8 2" xfId="10383"/>
    <cellStyle name="20% - Accent3 108 9" xfId="10384"/>
    <cellStyle name="20% - Accent3 108 9 2" xfId="10385"/>
    <cellStyle name="20% - Accent3 109" xfId="10386"/>
    <cellStyle name="20% - Accent3 109 10" xfId="10387"/>
    <cellStyle name="20% - Accent3 109 2" xfId="10388"/>
    <cellStyle name="20% - Accent3 109 2 2" xfId="10389"/>
    <cellStyle name="20% - Accent3 109 2 2 2" xfId="10390"/>
    <cellStyle name="20% - Accent3 109 2 2 2 2" xfId="10391"/>
    <cellStyle name="20% - Accent3 109 2 2 2 2 2" xfId="10392"/>
    <cellStyle name="20% - Accent3 109 2 2 2 2 3" xfId="10393"/>
    <cellStyle name="20% - Accent3 109 2 2 2 3" xfId="10394"/>
    <cellStyle name="20% - Accent3 109 2 2 2 4" xfId="10395"/>
    <cellStyle name="20% - Accent3 109 2 2 3" xfId="10396"/>
    <cellStyle name="20% - Accent3 109 2 2 3 2" xfId="10397"/>
    <cellStyle name="20% - Accent3 109 2 2 3 2 2" xfId="10398"/>
    <cellStyle name="20% - Accent3 109 2 2 3 3" xfId="10399"/>
    <cellStyle name="20% - Accent3 109 2 2 4" xfId="10400"/>
    <cellStyle name="20% - Accent3 109 2 2 4 2" xfId="10401"/>
    <cellStyle name="20% - Accent3 109 2 2 5" xfId="10402"/>
    <cellStyle name="20% - Accent3 109 2 3" xfId="10403"/>
    <cellStyle name="20% - Accent3 109 2 3 2" xfId="10404"/>
    <cellStyle name="20% - Accent3 109 2 3 2 2" xfId="10405"/>
    <cellStyle name="20% - Accent3 109 2 3 2 3" xfId="10406"/>
    <cellStyle name="20% - Accent3 109 2 3 3" xfId="10407"/>
    <cellStyle name="20% - Accent3 109 2 3 4" xfId="10408"/>
    <cellStyle name="20% - Accent3 109 2 4" xfId="10409"/>
    <cellStyle name="20% - Accent3 109 2 4 2" xfId="10410"/>
    <cellStyle name="20% - Accent3 109 2 4 2 2" xfId="10411"/>
    <cellStyle name="20% - Accent3 109 2 4 3" xfId="10412"/>
    <cellStyle name="20% - Accent3 109 2 5" xfId="10413"/>
    <cellStyle name="20% - Accent3 109 2 5 2" xfId="10414"/>
    <cellStyle name="20% - Accent3 109 2 6" xfId="10415"/>
    <cellStyle name="20% - Accent3 109 3" xfId="10416"/>
    <cellStyle name="20% - Accent3 109 3 2" xfId="10417"/>
    <cellStyle name="20% - Accent3 109 3 2 2" xfId="10418"/>
    <cellStyle name="20% - Accent3 109 3 2 2 2" xfId="10419"/>
    <cellStyle name="20% - Accent3 109 3 2 2 2 2" xfId="10420"/>
    <cellStyle name="20% - Accent3 109 3 2 2 2 3" xfId="10421"/>
    <cellStyle name="20% - Accent3 109 3 2 2 3" xfId="10422"/>
    <cellStyle name="20% - Accent3 109 3 2 2 4" xfId="10423"/>
    <cellStyle name="20% - Accent3 109 3 2 3" xfId="10424"/>
    <cellStyle name="20% - Accent3 109 3 2 3 2" xfId="10425"/>
    <cellStyle name="20% - Accent3 109 3 2 3 2 2" xfId="10426"/>
    <cellStyle name="20% - Accent3 109 3 2 3 3" xfId="10427"/>
    <cellStyle name="20% - Accent3 109 3 2 4" xfId="10428"/>
    <cellStyle name="20% - Accent3 109 3 2 4 2" xfId="10429"/>
    <cellStyle name="20% - Accent3 109 3 2 5" xfId="10430"/>
    <cellStyle name="20% - Accent3 109 3 3" xfId="10431"/>
    <cellStyle name="20% - Accent3 109 3 3 2" xfId="10432"/>
    <cellStyle name="20% - Accent3 109 3 3 2 2" xfId="10433"/>
    <cellStyle name="20% - Accent3 109 3 3 2 3" xfId="10434"/>
    <cellStyle name="20% - Accent3 109 3 3 3" xfId="10435"/>
    <cellStyle name="20% - Accent3 109 3 3 4" xfId="10436"/>
    <cellStyle name="20% - Accent3 109 3 4" xfId="10437"/>
    <cellStyle name="20% - Accent3 109 3 4 2" xfId="10438"/>
    <cellStyle name="20% - Accent3 109 3 4 2 2" xfId="10439"/>
    <cellStyle name="20% - Accent3 109 3 4 3" xfId="10440"/>
    <cellStyle name="20% - Accent3 109 3 5" xfId="10441"/>
    <cellStyle name="20% - Accent3 109 3 5 2" xfId="10442"/>
    <cellStyle name="20% - Accent3 109 3 6" xfId="10443"/>
    <cellStyle name="20% - Accent3 109 4" xfId="10444"/>
    <cellStyle name="20% - Accent3 109 4 2" xfId="10445"/>
    <cellStyle name="20% - Accent3 109 4 2 2" xfId="10446"/>
    <cellStyle name="20% - Accent3 109 4 2 2 2" xfId="10447"/>
    <cellStyle name="20% - Accent3 109 4 2 2 3" xfId="10448"/>
    <cellStyle name="20% - Accent3 109 4 2 3" xfId="10449"/>
    <cellStyle name="20% - Accent3 109 4 2 4" xfId="10450"/>
    <cellStyle name="20% - Accent3 109 4 3" xfId="10451"/>
    <cellStyle name="20% - Accent3 109 4 3 2" xfId="10452"/>
    <cellStyle name="20% - Accent3 109 4 3 2 2" xfId="10453"/>
    <cellStyle name="20% - Accent3 109 4 3 3" xfId="10454"/>
    <cellStyle name="20% - Accent3 109 4 4" xfId="10455"/>
    <cellStyle name="20% - Accent3 109 4 4 2" xfId="10456"/>
    <cellStyle name="20% - Accent3 109 4 5" xfId="10457"/>
    <cellStyle name="20% - Accent3 109 5" xfId="10458"/>
    <cellStyle name="20% - Accent3 109 5 2" xfId="10459"/>
    <cellStyle name="20% - Accent3 109 5 2 2" xfId="10460"/>
    <cellStyle name="20% - Accent3 109 5 2 2 2" xfId="10461"/>
    <cellStyle name="20% - Accent3 109 5 2 3" xfId="10462"/>
    <cellStyle name="20% - Accent3 109 5 3" xfId="10463"/>
    <cellStyle name="20% - Accent3 109 5 3 2" xfId="10464"/>
    <cellStyle name="20% - Accent3 109 5 3 2 2" xfId="10465"/>
    <cellStyle name="20% - Accent3 109 5 3 3" xfId="10466"/>
    <cellStyle name="20% - Accent3 109 5 4" xfId="10467"/>
    <cellStyle name="20% - Accent3 109 5 4 2" xfId="10468"/>
    <cellStyle name="20% - Accent3 109 5 5" xfId="10469"/>
    <cellStyle name="20% - Accent3 109 6" xfId="10470"/>
    <cellStyle name="20% - Accent3 109 6 2" xfId="10471"/>
    <cellStyle name="20% - Accent3 109 6 2 2" xfId="10472"/>
    <cellStyle name="20% - Accent3 109 6 3" xfId="10473"/>
    <cellStyle name="20% - Accent3 109 7" xfId="10474"/>
    <cellStyle name="20% - Accent3 109 7 2" xfId="10475"/>
    <cellStyle name="20% - Accent3 109 7 2 2" xfId="10476"/>
    <cellStyle name="20% - Accent3 109 7 3" xfId="10477"/>
    <cellStyle name="20% - Accent3 109 8" xfId="10478"/>
    <cellStyle name="20% - Accent3 109 8 2" xfId="10479"/>
    <cellStyle name="20% - Accent3 109 9" xfId="10480"/>
    <cellStyle name="20% - Accent3 109 9 2" xfId="10481"/>
    <cellStyle name="20% - Accent3 11" xfId="10482"/>
    <cellStyle name="20% - Accent3 11 10" xfId="10483"/>
    <cellStyle name="20% - Accent3 11 11" xfId="10484"/>
    <cellStyle name="20% - Accent3 11 12" xfId="10485"/>
    <cellStyle name="20% - Accent3 11 2" xfId="10486"/>
    <cellStyle name="20% - Accent3 11 2 10" xfId="10487"/>
    <cellStyle name="20% - Accent3 11 2 2" xfId="10488"/>
    <cellStyle name="20% - Accent3 11 2 3" xfId="10489"/>
    <cellStyle name="20% - Accent3 11 2 4" xfId="10490"/>
    <cellStyle name="20% - Accent3 11 2 5" xfId="10491"/>
    <cellStyle name="20% - Accent3 11 2 6" xfId="10492"/>
    <cellStyle name="20% - Accent3 11 2 7" xfId="10493"/>
    <cellStyle name="20% - Accent3 11 2 8" xfId="10494"/>
    <cellStyle name="20% - Accent3 11 2 9" xfId="10495"/>
    <cellStyle name="20% - Accent3 11 3" xfId="10496"/>
    <cellStyle name="20% - Accent3 11 3 2" xfId="10497"/>
    <cellStyle name="20% - Accent3 11 4" xfId="10498"/>
    <cellStyle name="20% - Accent3 11 5" xfId="10499"/>
    <cellStyle name="20% - Accent3 11 6" xfId="10500"/>
    <cellStyle name="20% - Accent3 11 7" xfId="10501"/>
    <cellStyle name="20% - Accent3 11 8" xfId="10502"/>
    <cellStyle name="20% - Accent3 11 9" xfId="10503"/>
    <cellStyle name="20% - Accent3 110" xfId="10504"/>
    <cellStyle name="20% - Accent3 110 10" xfId="10505"/>
    <cellStyle name="20% - Accent3 110 2" xfId="10506"/>
    <cellStyle name="20% - Accent3 110 2 2" xfId="10507"/>
    <cellStyle name="20% - Accent3 110 2 2 2" xfId="10508"/>
    <cellStyle name="20% - Accent3 110 2 2 2 2" xfId="10509"/>
    <cellStyle name="20% - Accent3 110 2 2 2 2 2" xfId="10510"/>
    <cellStyle name="20% - Accent3 110 2 2 2 2 3" xfId="10511"/>
    <cellStyle name="20% - Accent3 110 2 2 2 3" xfId="10512"/>
    <cellStyle name="20% - Accent3 110 2 2 2 4" xfId="10513"/>
    <cellStyle name="20% - Accent3 110 2 2 3" xfId="10514"/>
    <cellStyle name="20% - Accent3 110 2 2 3 2" xfId="10515"/>
    <cellStyle name="20% - Accent3 110 2 2 3 2 2" xfId="10516"/>
    <cellStyle name="20% - Accent3 110 2 2 3 3" xfId="10517"/>
    <cellStyle name="20% - Accent3 110 2 2 4" xfId="10518"/>
    <cellStyle name="20% - Accent3 110 2 2 4 2" xfId="10519"/>
    <cellStyle name="20% - Accent3 110 2 2 5" xfId="10520"/>
    <cellStyle name="20% - Accent3 110 2 3" xfId="10521"/>
    <cellStyle name="20% - Accent3 110 2 3 2" xfId="10522"/>
    <cellStyle name="20% - Accent3 110 2 3 2 2" xfId="10523"/>
    <cellStyle name="20% - Accent3 110 2 3 2 3" xfId="10524"/>
    <cellStyle name="20% - Accent3 110 2 3 3" xfId="10525"/>
    <cellStyle name="20% - Accent3 110 2 3 4" xfId="10526"/>
    <cellStyle name="20% - Accent3 110 2 4" xfId="10527"/>
    <cellStyle name="20% - Accent3 110 2 4 2" xfId="10528"/>
    <cellStyle name="20% - Accent3 110 2 4 2 2" xfId="10529"/>
    <cellStyle name="20% - Accent3 110 2 4 3" xfId="10530"/>
    <cellStyle name="20% - Accent3 110 2 5" xfId="10531"/>
    <cellStyle name="20% - Accent3 110 2 5 2" xfId="10532"/>
    <cellStyle name="20% - Accent3 110 2 6" xfId="10533"/>
    <cellStyle name="20% - Accent3 110 3" xfId="10534"/>
    <cellStyle name="20% - Accent3 110 3 2" xfId="10535"/>
    <cellStyle name="20% - Accent3 110 3 2 2" xfId="10536"/>
    <cellStyle name="20% - Accent3 110 3 2 2 2" xfId="10537"/>
    <cellStyle name="20% - Accent3 110 3 2 2 2 2" xfId="10538"/>
    <cellStyle name="20% - Accent3 110 3 2 2 2 3" xfId="10539"/>
    <cellStyle name="20% - Accent3 110 3 2 2 3" xfId="10540"/>
    <cellStyle name="20% - Accent3 110 3 2 2 4" xfId="10541"/>
    <cellStyle name="20% - Accent3 110 3 2 3" xfId="10542"/>
    <cellStyle name="20% - Accent3 110 3 2 3 2" xfId="10543"/>
    <cellStyle name="20% - Accent3 110 3 2 3 2 2" xfId="10544"/>
    <cellStyle name="20% - Accent3 110 3 2 3 3" xfId="10545"/>
    <cellStyle name="20% - Accent3 110 3 2 4" xfId="10546"/>
    <cellStyle name="20% - Accent3 110 3 2 4 2" xfId="10547"/>
    <cellStyle name="20% - Accent3 110 3 2 5" xfId="10548"/>
    <cellStyle name="20% - Accent3 110 3 3" xfId="10549"/>
    <cellStyle name="20% - Accent3 110 3 3 2" xfId="10550"/>
    <cellStyle name="20% - Accent3 110 3 3 2 2" xfId="10551"/>
    <cellStyle name="20% - Accent3 110 3 3 2 3" xfId="10552"/>
    <cellStyle name="20% - Accent3 110 3 3 3" xfId="10553"/>
    <cellStyle name="20% - Accent3 110 3 3 4" xfId="10554"/>
    <cellStyle name="20% - Accent3 110 3 4" xfId="10555"/>
    <cellStyle name="20% - Accent3 110 3 4 2" xfId="10556"/>
    <cellStyle name="20% - Accent3 110 3 4 2 2" xfId="10557"/>
    <cellStyle name="20% - Accent3 110 3 4 3" xfId="10558"/>
    <cellStyle name="20% - Accent3 110 3 5" xfId="10559"/>
    <cellStyle name="20% - Accent3 110 3 5 2" xfId="10560"/>
    <cellStyle name="20% - Accent3 110 3 6" xfId="10561"/>
    <cellStyle name="20% - Accent3 110 4" xfId="10562"/>
    <cellStyle name="20% - Accent3 110 4 2" xfId="10563"/>
    <cellStyle name="20% - Accent3 110 4 2 2" xfId="10564"/>
    <cellStyle name="20% - Accent3 110 4 2 2 2" xfId="10565"/>
    <cellStyle name="20% - Accent3 110 4 2 2 3" xfId="10566"/>
    <cellStyle name="20% - Accent3 110 4 2 3" xfId="10567"/>
    <cellStyle name="20% - Accent3 110 4 2 4" xfId="10568"/>
    <cellStyle name="20% - Accent3 110 4 3" xfId="10569"/>
    <cellStyle name="20% - Accent3 110 4 3 2" xfId="10570"/>
    <cellStyle name="20% - Accent3 110 4 3 2 2" xfId="10571"/>
    <cellStyle name="20% - Accent3 110 4 3 3" xfId="10572"/>
    <cellStyle name="20% - Accent3 110 4 4" xfId="10573"/>
    <cellStyle name="20% - Accent3 110 4 4 2" xfId="10574"/>
    <cellStyle name="20% - Accent3 110 4 5" xfId="10575"/>
    <cellStyle name="20% - Accent3 110 5" xfId="10576"/>
    <cellStyle name="20% - Accent3 110 5 2" xfId="10577"/>
    <cellStyle name="20% - Accent3 110 5 2 2" xfId="10578"/>
    <cellStyle name="20% - Accent3 110 5 2 2 2" xfId="10579"/>
    <cellStyle name="20% - Accent3 110 5 2 3" xfId="10580"/>
    <cellStyle name="20% - Accent3 110 5 3" xfId="10581"/>
    <cellStyle name="20% - Accent3 110 5 3 2" xfId="10582"/>
    <cellStyle name="20% - Accent3 110 5 3 2 2" xfId="10583"/>
    <cellStyle name="20% - Accent3 110 5 3 3" xfId="10584"/>
    <cellStyle name="20% - Accent3 110 5 4" xfId="10585"/>
    <cellStyle name="20% - Accent3 110 5 4 2" xfId="10586"/>
    <cellStyle name="20% - Accent3 110 5 5" xfId="10587"/>
    <cellStyle name="20% - Accent3 110 6" xfId="10588"/>
    <cellStyle name="20% - Accent3 110 6 2" xfId="10589"/>
    <cellStyle name="20% - Accent3 110 6 2 2" xfId="10590"/>
    <cellStyle name="20% - Accent3 110 6 3" xfId="10591"/>
    <cellStyle name="20% - Accent3 110 7" xfId="10592"/>
    <cellStyle name="20% - Accent3 110 7 2" xfId="10593"/>
    <cellStyle name="20% - Accent3 110 7 2 2" xfId="10594"/>
    <cellStyle name="20% - Accent3 110 7 3" xfId="10595"/>
    <cellStyle name="20% - Accent3 110 8" xfId="10596"/>
    <cellStyle name="20% - Accent3 110 8 2" xfId="10597"/>
    <cellStyle name="20% - Accent3 110 9" xfId="10598"/>
    <cellStyle name="20% - Accent3 110 9 2" xfId="10599"/>
    <cellStyle name="20% - Accent3 111" xfId="10600"/>
    <cellStyle name="20% - Accent3 111 10" xfId="10601"/>
    <cellStyle name="20% - Accent3 111 2" xfId="10602"/>
    <cellStyle name="20% - Accent3 111 2 2" xfId="10603"/>
    <cellStyle name="20% - Accent3 111 2 2 2" xfId="10604"/>
    <cellStyle name="20% - Accent3 111 2 2 2 2" xfId="10605"/>
    <cellStyle name="20% - Accent3 111 2 2 2 2 2" xfId="10606"/>
    <cellStyle name="20% - Accent3 111 2 2 2 2 3" xfId="10607"/>
    <cellStyle name="20% - Accent3 111 2 2 2 3" xfId="10608"/>
    <cellStyle name="20% - Accent3 111 2 2 2 4" xfId="10609"/>
    <cellStyle name="20% - Accent3 111 2 2 3" xfId="10610"/>
    <cellStyle name="20% - Accent3 111 2 2 3 2" xfId="10611"/>
    <cellStyle name="20% - Accent3 111 2 2 3 2 2" xfId="10612"/>
    <cellStyle name="20% - Accent3 111 2 2 3 3" xfId="10613"/>
    <cellStyle name="20% - Accent3 111 2 2 4" xfId="10614"/>
    <cellStyle name="20% - Accent3 111 2 2 4 2" xfId="10615"/>
    <cellStyle name="20% - Accent3 111 2 2 5" xfId="10616"/>
    <cellStyle name="20% - Accent3 111 2 3" xfId="10617"/>
    <cellStyle name="20% - Accent3 111 2 3 2" xfId="10618"/>
    <cellStyle name="20% - Accent3 111 2 3 2 2" xfId="10619"/>
    <cellStyle name="20% - Accent3 111 2 3 2 3" xfId="10620"/>
    <cellStyle name="20% - Accent3 111 2 3 3" xfId="10621"/>
    <cellStyle name="20% - Accent3 111 2 3 4" xfId="10622"/>
    <cellStyle name="20% - Accent3 111 2 4" xfId="10623"/>
    <cellStyle name="20% - Accent3 111 2 4 2" xfId="10624"/>
    <cellStyle name="20% - Accent3 111 2 4 2 2" xfId="10625"/>
    <cellStyle name="20% - Accent3 111 2 4 3" xfId="10626"/>
    <cellStyle name="20% - Accent3 111 2 5" xfId="10627"/>
    <cellStyle name="20% - Accent3 111 2 5 2" xfId="10628"/>
    <cellStyle name="20% - Accent3 111 2 6" xfId="10629"/>
    <cellStyle name="20% - Accent3 111 3" xfId="10630"/>
    <cellStyle name="20% - Accent3 111 3 2" xfId="10631"/>
    <cellStyle name="20% - Accent3 111 3 2 2" xfId="10632"/>
    <cellStyle name="20% - Accent3 111 3 2 2 2" xfId="10633"/>
    <cellStyle name="20% - Accent3 111 3 2 2 2 2" xfId="10634"/>
    <cellStyle name="20% - Accent3 111 3 2 2 2 3" xfId="10635"/>
    <cellStyle name="20% - Accent3 111 3 2 2 3" xfId="10636"/>
    <cellStyle name="20% - Accent3 111 3 2 2 4" xfId="10637"/>
    <cellStyle name="20% - Accent3 111 3 2 3" xfId="10638"/>
    <cellStyle name="20% - Accent3 111 3 2 3 2" xfId="10639"/>
    <cellStyle name="20% - Accent3 111 3 2 3 2 2" xfId="10640"/>
    <cellStyle name="20% - Accent3 111 3 2 3 3" xfId="10641"/>
    <cellStyle name="20% - Accent3 111 3 2 4" xfId="10642"/>
    <cellStyle name="20% - Accent3 111 3 2 4 2" xfId="10643"/>
    <cellStyle name="20% - Accent3 111 3 2 5" xfId="10644"/>
    <cellStyle name="20% - Accent3 111 3 3" xfId="10645"/>
    <cellStyle name="20% - Accent3 111 3 3 2" xfId="10646"/>
    <cellStyle name="20% - Accent3 111 3 3 2 2" xfId="10647"/>
    <cellStyle name="20% - Accent3 111 3 3 2 3" xfId="10648"/>
    <cellStyle name="20% - Accent3 111 3 3 3" xfId="10649"/>
    <cellStyle name="20% - Accent3 111 3 3 4" xfId="10650"/>
    <cellStyle name="20% - Accent3 111 3 4" xfId="10651"/>
    <cellStyle name="20% - Accent3 111 3 4 2" xfId="10652"/>
    <cellStyle name="20% - Accent3 111 3 4 2 2" xfId="10653"/>
    <cellStyle name="20% - Accent3 111 3 4 3" xfId="10654"/>
    <cellStyle name="20% - Accent3 111 3 5" xfId="10655"/>
    <cellStyle name="20% - Accent3 111 3 5 2" xfId="10656"/>
    <cellStyle name="20% - Accent3 111 3 6" xfId="10657"/>
    <cellStyle name="20% - Accent3 111 4" xfId="10658"/>
    <cellStyle name="20% - Accent3 111 4 2" xfId="10659"/>
    <cellStyle name="20% - Accent3 111 4 2 2" xfId="10660"/>
    <cellStyle name="20% - Accent3 111 4 2 2 2" xfId="10661"/>
    <cellStyle name="20% - Accent3 111 4 2 2 3" xfId="10662"/>
    <cellStyle name="20% - Accent3 111 4 2 3" xfId="10663"/>
    <cellStyle name="20% - Accent3 111 4 2 4" xfId="10664"/>
    <cellStyle name="20% - Accent3 111 4 3" xfId="10665"/>
    <cellStyle name="20% - Accent3 111 4 3 2" xfId="10666"/>
    <cellStyle name="20% - Accent3 111 4 3 2 2" xfId="10667"/>
    <cellStyle name="20% - Accent3 111 4 3 3" xfId="10668"/>
    <cellStyle name="20% - Accent3 111 4 4" xfId="10669"/>
    <cellStyle name="20% - Accent3 111 4 4 2" xfId="10670"/>
    <cellStyle name="20% - Accent3 111 4 5" xfId="10671"/>
    <cellStyle name="20% - Accent3 111 5" xfId="10672"/>
    <cellStyle name="20% - Accent3 111 5 2" xfId="10673"/>
    <cellStyle name="20% - Accent3 111 5 2 2" xfId="10674"/>
    <cellStyle name="20% - Accent3 111 5 2 2 2" xfId="10675"/>
    <cellStyle name="20% - Accent3 111 5 2 3" xfId="10676"/>
    <cellStyle name="20% - Accent3 111 5 3" xfId="10677"/>
    <cellStyle name="20% - Accent3 111 5 3 2" xfId="10678"/>
    <cellStyle name="20% - Accent3 111 5 3 2 2" xfId="10679"/>
    <cellStyle name="20% - Accent3 111 5 3 3" xfId="10680"/>
    <cellStyle name="20% - Accent3 111 5 4" xfId="10681"/>
    <cellStyle name="20% - Accent3 111 5 4 2" xfId="10682"/>
    <cellStyle name="20% - Accent3 111 5 5" xfId="10683"/>
    <cellStyle name="20% - Accent3 111 6" xfId="10684"/>
    <cellStyle name="20% - Accent3 111 6 2" xfId="10685"/>
    <cellStyle name="20% - Accent3 111 6 2 2" xfId="10686"/>
    <cellStyle name="20% - Accent3 111 6 3" xfId="10687"/>
    <cellStyle name="20% - Accent3 111 7" xfId="10688"/>
    <cellStyle name="20% - Accent3 111 7 2" xfId="10689"/>
    <cellStyle name="20% - Accent3 111 7 2 2" xfId="10690"/>
    <cellStyle name="20% - Accent3 111 7 3" xfId="10691"/>
    <cellStyle name="20% - Accent3 111 8" xfId="10692"/>
    <cellStyle name="20% - Accent3 111 8 2" xfId="10693"/>
    <cellStyle name="20% - Accent3 111 9" xfId="10694"/>
    <cellStyle name="20% - Accent3 111 9 2" xfId="10695"/>
    <cellStyle name="20% - Accent3 112" xfId="10696"/>
    <cellStyle name="20% - Accent3 112 10" xfId="10697"/>
    <cellStyle name="20% - Accent3 112 2" xfId="10698"/>
    <cellStyle name="20% - Accent3 112 2 2" xfId="10699"/>
    <cellStyle name="20% - Accent3 112 2 2 2" xfId="10700"/>
    <cellStyle name="20% - Accent3 112 2 2 2 2" xfId="10701"/>
    <cellStyle name="20% - Accent3 112 2 2 2 2 2" xfId="10702"/>
    <cellStyle name="20% - Accent3 112 2 2 2 2 3" xfId="10703"/>
    <cellStyle name="20% - Accent3 112 2 2 2 3" xfId="10704"/>
    <cellStyle name="20% - Accent3 112 2 2 2 4" xfId="10705"/>
    <cellStyle name="20% - Accent3 112 2 2 3" xfId="10706"/>
    <cellStyle name="20% - Accent3 112 2 2 3 2" xfId="10707"/>
    <cellStyle name="20% - Accent3 112 2 2 3 2 2" xfId="10708"/>
    <cellStyle name="20% - Accent3 112 2 2 3 3" xfId="10709"/>
    <cellStyle name="20% - Accent3 112 2 2 4" xfId="10710"/>
    <cellStyle name="20% - Accent3 112 2 2 4 2" xfId="10711"/>
    <cellStyle name="20% - Accent3 112 2 2 5" xfId="10712"/>
    <cellStyle name="20% - Accent3 112 2 3" xfId="10713"/>
    <cellStyle name="20% - Accent3 112 2 3 2" xfId="10714"/>
    <cellStyle name="20% - Accent3 112 2 3 2 2" xfId="10715"/>
    <cellStyle name="20% - Accent3 112 2 3 2 3" xfId="10716"/>
    <cellStyle name="20% - Accent3 112 2 3 3" xfId="10717"/>
    <cellStyle name="20% - Accent3 112 2 3 4" xfId="10718"/>
    <cellStyle name="20% - Accent3 112 2 4" xfId="10719"/>
    <cellStyle name="20% - Accent3 112 2 4 2" xfId="10720"/>
    <cellStyle name="20% - Accent3 112 2 4 2 2" xfId="10721"/>
    <cellStyle name="20% - Accent3 112 2 4 3" xfId="10722"/>
    <cellStyle name="20% - Accent3 112 2 5" xfId="10723"/>
    <cellStyle name="20% - Accent3 112 2 5 2" xfId="10724"/>
    <cellStyle name="20% - Accent3 112 2 6" xfId="10725"/>
    <cellStyle name="20% - Accent3 112 3" xfId="10726"/>
    <cellStyle name="20% - Accent3 112 3 2" xfId="10727"/>
    <cellStyle name="20% - Accent3 112 3 2 2" xfId="10728"/>
    <cellStyle name="20% - Accent3 112 3 2 2 2" xfId="10729"/>
    <cellStyle name="20% - Accent3 112 3 2 2 2 2" xfId="10730"/>
    <cellStyle name="20% - Accent3 112 3 2 2 2 3" xfId="10731"/>
    <cellStyle name="20% - Accent3 112 3 2 2 3" xfId="10732"/>
    <cellStyle name="20% - Accent3 112 3 2 2 4" xfId="10733"/>
    <cellStyle name="20% - Accent3 112 3 2 3" xfId="10734"/>
    <cellStyle name="20% - Accent3 112 3 2 3 2" xfId="10735"/>
    <cellStyle name="20% - Accent3 112 3 2 3 2 2" xfId="10736"/>
    <cellStyle name="20% - Accent3 112 3 2 3 3" xfId="10737"/>
    <cellStyle name="20% - Accent3 112 3 2 4" xfId="10738"/>
    <cellStyle name="20% - Accent3 112 3 2 4 2" xfId="10739"/>
    <cellStyle name="20% - Accent3 112 3 2 5" xfId="10740"/>
    <cellStyle name="20% - Accent3 112 3 3" xfId="10741"/>
    <cellStyle name="20% - Accent3 112 3 3 2" xfId="10742"/>
    <cellStyle name="20% - Accent3 112 3 3 2 2" xfId="10743"/>
    <cellStyle name="20% - Accent3 112 3 3 2 3" xfId="10744"/>
    <cellStyle name="20% - Accent3 112 3 3 3" xfId="10745"/>
    <cellStyle name="20% - Accent3 112 3 3 3 2" xfId="10746"/>
    <cellStyle name="20% - Accent3 112 3 3 4" xfId="10747"/>
    <cellStyle name="20% - Accent3 112 3 4" xfId="10748"/>
    <cellStyle name="20% - Accent3 112 3 4 2" xfId="10749"/>
    <cellStyle name="20% - Accent3 112 3 4 2 2" xfId="10750"/>
    <cellStyle name="20% - Accent3 112 3 4 3" xfId="10751"/>
    <cellStyle name="20% - Accent3 112 3 5" xfId="10752"/>
    <cellStyle name="20% - Accent3 112 3 5 2" xfId="10753"/>
    <cellStyle name="20% - Accent3 112 3 6" xfId="10754"/>
    <cellStyle name="20% - Accent3 112 4" xfId="10755"/>
    <cellStyle name="20% - Accent3 112 4 2" xfId="10756"/>
    <cellStyle name="20% - Accent3 112 4 2 2" xfId="10757"/>
    <cellStyle name="20% - Accent3 112 4 2 2 2" xfId="10758"/>
    <cellStyle name="20% - Accent3 112 4 2 2 3" xfId="10759"/>
    <cellStyle name="20% - Accent3 112 4 2 3" xfId="10760"/>
    <cellStyle name="20% - Accent3 112 4 2 4" xfId="10761"/>
    <cellStyle name="20% - Accent3 112 4 3" xfId="10762"/>
    <cellStyle name="20% - Accent3 112 4 3 2" xfId="10763"/>
    <cellStyle name="20% - Accent3 112 4 3 2 2" xfId="10764"/>
    <cellStyle name="20% - Accent3 112 4 3 3" xfId="10765"/>
    <cellStyle name="20% - Accent3 112 4 4" xfId="10766"/>
    <cellStyle name="20% - Accent3 112 4 4 2" xfId="10767"/>
    <cellStyle name="20% - Accent3 112 4 5" xfId="10768"/>
    <cellStyle name="20% - Accent3 112 5" xfId="10769"/>
    <cellStyle name="20% - Accent3 112 5 2" xfId="10770"/>
    <cellStyle name="20% - Accent3 112 5 2 2" xfId="10771"/>
    <cellStyle name="20% - Accent3 112 5 2 2 2" xfId="10772"/>
    <cellStyle name="20% - Accent3 112 5 2 3" xfId="10773"/>
    <cellStyle name="20% - Accent3 112 5 3" xfId="10774"/>
    <cellStyle name="20% - Accent3 112 5 3 2" xfId="10775"/>
    <cellStyle name="20% - Accent3 112 5 3 2 2" xfId="10776"/>
    <cellStyle name="20% - Accent3 112 5 3 3" xfId="10777"/>
    <cellStyle name="20% - Accent3 112 5 4" xfId="10778"/>
    <cellStyle name="20% - Accent3 112 5 4 2" xfId="10779"/>
    <cellStyle name="20% - Accent3 112 5 5" xfId="10780"/>
    <cellStyle name="20% - Accent3 112 6" xfId="10781"/>
    <cellStyle name="20% - Accent3 112 6 2" xfId="10782"/>
    <cellStyle name="20% - Accent3 112 6 2 2" xfId="10783"/>
    <cellStyle name="20% - Accent3 112 6 3" xfId="10784"/>
    <cellStyle name="20% - Accent3 112 7" xfId="10785"/>
    <cellStyle name="20% - Accent3 112 7 2" xfId="10786"/>
    <cellStyle name="20% - Accent3 112 7 2 2" xfId="10787"/>
    <cellStyle name="20% - Accent3 112 7 3" xfId="10788"/>
    <cellStyle name="20% - Accent3 112 8" xfId="10789"/>
    <cellStyle name="20% - Accent3 112 8 2" xfId="10790"/>
    <cellStyle name="20% - Accent3 112 9" xfId="10791"/>
    <cellStyle name="20% - Accent3 112 9 2" xfId="10792"/>
    <cellStyle name="20% - Accent3 113" xfId="10793"/>
    <cellStyle name="20% - Accent3 113 10" xfId="10794"/>
    <cellStyle name="20% - Accent3 113 2" xfId="10795"/>
    <cellStyle name="20% - Accent3 113 2 2" xfId="10796"/>
    <cellStyle name="20% - Accent3 113 2 2 2" xfId="10797"/>
    <cellStyle name="20% - Accent3 113 2 2 2 2" xfId="10798"/>
    <cellStyle name="20% - Accent3 113 2 2 2 2 2" xfId="10799"/>
    <cellStyle name="20% - Accent3 113 2 2 2 2 3" xfId="10800"/>
    <cellStyle name="20% - Accent3 113 2 2 2 3" xfId="10801"/>
    <cellStyle name="20% - Accent3 113 2 2 2 4" xfId="10802"/>
    <cellStyle name="20% - Accent3 113 2 2 3" xfId="10803"/>
    <cellStyle name="20% - Accent3 113 2 2 3 2" xfId="10804"/>
    <cellStyle name="20% - Accent3 113 2 2 3 2 2" xfId="10805"/>
    <cellStyle name="20% - Accent3 113 2 2 3 3" xfId="10806"/>
    <cellStyle name="20% - Accent3 113 2 2 4" xfId="10807"/>
    <cellStyle name="20% - Accent3 113 2 2 4 2" xfId="10808"/>
    <cellStyle name="20% - Accent3 113 2 2 5" xfId="10809"/>
    <cellStyle name="20% - Accent3 113 2 3" xfId="10810"/>
    <cellStyle name="20% - Accent3 113 2 3 2" xfId="10811"/>
    <cellStyle name="20% - Accent3 113 2 3 2 2" xfId="10812"/>
    <cellStyle name="20% - Accent3 113 2 3 2 3" xfId="10813"/>
    <cellStyle name="20% - Accent3 113 2 3 3" xfId="10814"/>
    <cellStyle name="20% - Accent3 113 2 3 4" xfId="10815"/>
    <cellStyle name="20% - Accent3 113 2 4" xfId="10816"/>
    <cellStyle name="20% - Accent3 113 2 4 2" xfId="10817"/>
    <cellStyle name="20% - Accent3 113 2 4 2 2" xfId="10818"/>
    <cellStyle name="20% - Accent3 113 2 4 3" xfId="10819"/>
    <cellStyle name="20% - Accent3 113 2 5" xfId="10820"/>
    <cellStyle name="20% - Accent3 113 2 5 2" xfId="10821"/>
    <cellStyle name="20% - Accent3 113 2 6" xfId="10822"/>
    <cellStyle name="20% - Accent3 113 3" xfId="10823"/>
    <cellStyle name="20% - Accent3 113 3 2" xfId="10824"/>
    <cellStyle name="20% - Accent3 113 3 2 2" xfId="10825"/>
    <cellStyle name="20% - Accent3 113 3 2 2 2" xfId="10826"/>
    <cellStyle name="20% - Accent3 113 3 2 2 2 2" xfId="10827"/>
    <cellStyle name="20% - Accent3 113 3 2 2 2 3" xfId="10828"/>
    <cellStyle name="20% - Accent3 113 3 2 2 3" xfId="10829"/>
    <cellStyle name="20% - Accent3 113 3 2 2 4" xfId="10830"/>
    <cellStyle name="20% - Accent3 113 3 2 3" xfId="10831"/>
    <cellStyle name="20% - Accent3 113 3 2 3 2" xfId="10832"/>
    <cellStyle name="20% - Accent3 113 3 2 3 2 2" xfId="10833"/>
    <cellStyle name="20% - Accent3 113 3 2 3 3" xfId="10834"/>
    <cellStyle name="20% - Accent3 113 3 2 4" xfId="10835"/>
    <cellStyle name="20% - Accent3 113 3 2 4 2" xfId="10836"/>
    <cellStyle name="20% - Accent3 113 3 2 5" xfId="10837"/>
    <cellStyle name="20% - Accent3 113 3 3" xfId="10838"/>
    <cellStyle name="20% - Accent3 113 3 3 2" xfId="10839"/>
    <cellStyle name="20% - Accent3 113 3 3 2 2" xfId="10840"/>
    <cellStyle name="20% - Accent3 113 3 3 2 3" xfId="10841"/>
    <cellStyle name="20% - Accent3 113 3 3 3" xfId="10842"/>
    <cellStyle name="20% - Accent3 113 3 3 4" xfId="10843"/>
    <cellStyle name="20% - Accent3 113 3 4" xfId="10844"/>
    <cellStyle name="20% - Accent3 113 3 4 2" xfId="10845"/>
    <cellStyle name="20% - Accent3 113 3 4 2 2" xfId="10846"/>
    <cellStyle name="20% - Accent3 113 3 4 3" xfId="10847"/>
    <cellStyle name="20% - Accent3 113 3 5" xfId="10848"/>
    <cellStyle name="20% - Accent3 113 3 5 2" xfId="10849"/>
    <cellStyle name="20% - Accent3 113 3 6" xfId="10850"/>
    <cellStyle name="20% - Accent3 113 4" xfId="10851"/>
    <cellStyle name="20% - Accent3 113 4 2" xfId="10852"/>
    <cellStyle name="20% - Accent3 113 4 2 2" xfId="10853"/>
    <cellStyle name="20% - Accent3 113 4 2 2 2" xfId="10854"/>
    <cellStyle name="20% - Accent3 113 4 2 2 3" xfId="10855"/>
    <cellStyle name="20% - Accent3 113 4 2 3" xfId="10856"/>
    <cellStyle name="20% - Accent3 113 4 2 4" xfId="10857"/>
    <cellStyle name="20% - Accent3 113 4 3" xfId="10858"/>
    <cellStyle name="20% - Accent3 113 4 3 2" xfId="10859"/>
    <cellStyle name="20% - Accent3 113 4 3 2 2" xfId="10860"/>
    <cellStyle name="20% - Accent3 113 4 3 3" xfId="10861"/>
    <cellStyle name="20% - Accent3 113 4 4" xfId="10862"/>
    <cellStyle name="20% - Accent3 113 4 4 2" xfId="10863"/>
    <cellStyle name="20% - Accent3 113 4 5" xfId="10864"/>
    <cellStyle name="20% - Accent3 113 5" xfId="10865"/>
    <cellStyle name="20% - Accent3 113 5 2" xfId="10866"/>
    <cellStyle name="20% - Accent3 113 5 2 2" xfId="10867"/>
    <cellStyle name="20% - Accent3 113 5 2 2 2" xfId="10868"/>
    <cellStyle name="20% - Accent3 113 5 2 3" xfId="10869"/>
    <cellStyle name="20% - Accent3 113 5 3" xfId="10870"/>
    <cellStyle name="20% - Accent3 113 5 3 2" xfId="10871"/>
    <cellStyle name="20% - Accent3 113 5 3 2 2" xfId="10872"/>
    <cellStyle name="20% - Accent3 113 5 3 3" xfId="10873"/>
    <cellStyle name="20% - Accent3 113 5 4" xfId="10874"/>
    <cellStyle name="20% - Accent3 113 5 4 2" xfId="10875"/>
    <cellStyle name="20% - Accent3 113 5 5" xfId="10876"/>
    <cellStyle name="20% - Accent3 113 6" xfId="10877"/>
    <cellStyle name="20% - Accent3 113 6 2" xfId="10878"/>
    <cellStyle name="20% - Accent3 113 6 2 2" xfId="10879"/>
    <cellStyle name="20% - Accent3 113 6 3" xfId="10880"/>
    <cellStyle name="20% - Accent3 113 7" xfId="10881"/>
    <cellStyle name="20% - Accent3 113 7 2" xfId="10882"/>
    <cellStyle name="20% - Accent3 113 7 2 2" xfId="10883"/>
    <cellStyle name="20% - Accent3 113 7 3" xfId="10884"/>
    <cellStyle name="20% - Accent3 113 8" xfId="10885"/>
    <cellStyle name="20% - Accent3 113 8 2" xfId="10886"/>
    <cellStyle name="20% - Accent3 113 9" xfId="10887"/>
    <cellStyle name="20% - Accent3 113 9 2" xfId="10888"/>
    <cellStyle name="20% - Accent3 114" xfId="10889"/>
    <cellStyle name="20% - Accent3 114 2" xfId="10890"/>
    <cellStyle name="20% - Accent3 114 2 2" xfId="10891"/>
    <cellStyle name="20% - Accent3 114 2 2 2" xfId="10892"/>
    <cellStyle name="20% - Accent3 114 2 2 2 2" xfId="10893"/>
    <cellStyle name="20% - Accent3 114 2 2 2 3" xfId="10894"/>
    <cellStyle name="20% - Accent3 114 2 2 3" xfId="10895"/>
    <cellStyle name="20% - Accent3 114 2 2 4" xfId="10896"/>
    <cellStyle name="20% - Accent3 114 2 3" xfId="10897"/>
    <cellStyle name="20% - Accent3 114 2 3 2" xfId="10898"/>
    <cellStyle name="20% - Accent3 114 2 3 2 2" xfId="10899"/>
    <cellStyle name="20% - Accent3 114 2 3 3" xfId="10900"/>
    <cellStyle name="20% - Accent3 114 2 4" xfId="10901"/>
    <cellStyle name="20% - Accent3 114 2 4 2" xfId="10902"/>
    <cellStyle name="20% - Accent3 114 2 5" xfId="10903"/>
    <cellStyle name="20% - Accent3 114 3" xfId="10904"/>
    <cellStyle name="20% - Accent3 114 3 2" xfId="10905"/>
    <cellStyle name="20% - Accent3 114 3 2 2" xfId="10906"/>
    <cellStyle name="20% - Accent3 114 3 2 3" xfId="10907"/>
    <cellStyle name="20% - Accent3 114 3 3" xfId="10908"/>
    <cellStyle name="20% - Accent3 114 3 4" xfId="10909"/>
    <cellStyle name="20% - Accent3 114 4" xfId="10910"/>
    <cellStyle name="20% - Accent3 114 4 2" xfId="10911"/>
    <cellStyle name="20% - Accent3 114 4 2 2" xfId="10912"/>
    <cellStyle name="20% - Accent3 114 4 3" xfId="10913"/>
    <cellStyle name="20% - Accent3 114 5" xfId="10914"/>
    <cellStyle name="20% - Accent3 114 5 2" xfId="10915"/>
    <cellStyle name="20% - Accent3 114 6" xfId="10916"/>
    <cellStyle name="20% - Accent3 114 7" xfId="10917"/>
    <cellStyle name="20% - Accent3 115" xfId="10918"/>
    <cellStyle name="20% - Accent3 115 2" xfId="10919"/>
    <cellStyle name="20% - Accent3 115 2 2" xfId="10920"/>
    <cellStyle name="20% - Accent3 115 2 2 2" xfId="10921"/>
    <cellStyle name="20% - Accent3 115 2 2 2 2" xfId="10922"/>
    <cellStyle name="20% - Accent3 115 2 2 2 3" xfId="10923"/>
    <cellStyle name="20% - Accent3 115 2 2 3" xfId="10924"/>
    <cellStyle name="20% - Accent3 115 2 2 4" xfId="10925"/>
    <cellStyle name="20% - Accent3 115 2 3" xfId="10926"/>
    <cellStyle name="20% - Accent3 115 2 3 2" xfId="10927"/>
    <cellStyle name="20% - Accent3 115 2 3 2 2" xfId="10928"/>
    <cellStyle name="20% - Accent3 115 2 3 3" xfId="10929"/>
    <cellStyle name="20% - Accent3 115 2 4" xfId="10930"/>
    <cellStyle name="20% - Accent3 115 2 4 2" xfId="10931"/>
    <cellStyle name="20% - Accent3 115 2 5" xfId="10932"/>
    <cellStyle name="20% - Accent3 115 3" xfId="10933"/>
    <cellStyle name="20% - Accent3 115 3 2" xfId="10934"/>
    <cellStyle name="20% - Accent3 115 3 2 2" xfId="10935"/>
    <cellStyle name="20% - Accent3 115 3 2 3" xfId="10936"/>
    <cellStyle name="20% - Accent3 115 3 3" xfId="10937"/>
    <cellStyle name="20% - Accent3 115 3 4" xfId="10938"/>
    <cellStyle name="20% - Accent3 115 4" xfId="10939"/>
    <cellStyle name="20% - Accent3 115 4 2" xfId="10940"/>
    <cellStyle name="20% - Accent3 115 4 2 2" xfId="10941"/>
    <cellStyle name="20% - Accent3 115 4 3" xfId="10942"/>
    <cellStyle name="20% - Accent3 115 5" xfId="10943"/>
    <cellStyle name="20% - Accent3 115 5 2" xfId="10944"/>
    <cellStyle name="20% - Accent3 115 6" xfId="10945"/>
    <cellStyle name="20% - Accent3 116" xfId="10946"/>
    <cellStyle name="20% - Accent3 116 2" xfId="10947"/>
    <cellStyle name="20% - Accent3 116 2 2" xfId="10948"/>
    <cellStyle name="20% - Accent3 116 2 2 2" xfId="10949"/>
    <cellStyle name="20% - Accent3 116 2 2 2 2" xfId="10950"/>
    <cellStyle name="20% - Accent3 116 2 2 2 3" xfId="10951"/>
    <cellStyle name="20% - Accent3 116 2 2 3" xfId="10952"/>
    <cellStyle name="20% - Accent3 116 2 2 4" xfId="10953"/>
    <cellStyle name="20% - Accent3 116 2 3" xfId="10954"/>
    <cellStyle name="20% - Accent3 116 2 3 2" xfId="10955"/>
    <cellStyle name="20% - Accent3 116 2 3 2 2" xfId="10956"/>
    <cellStyle name="20% - Accent3 116 2 3 3" xfId="10957"/>
    <cellStyle name="20% - Accent3 116 2 4" xfId="10958"/>
    <cellStyle name="20% - Accent3 116 2 4 2" xfId="10959"/>
    <cellStyle name="20% - Accent3 116 2 5" xfId="10960"/>
    <cellStyle name="20% - Accent3 116 3" xfId="10961"/>
    <cellStyle name="20% - Accent3 116 3 2" xfId="10962"/>
    <cellStyle name="20% - Accent3 116 3 2 2" xfId="10963"/>
    <cellStyle name="20% - Accent3 116 3 2 3" xfId="10964"/>
    <cellStyle name="20% - Accent3 116 3 3" xfId="10965"/>
    <cellStyle name="20% - Accent3 116 3 4" xfId="10966"/>
    <cellStyle name="20% - Accent3 116 4" xfId="10967"/>
    <cellStyle name="20% - Accent3 116 4 2" xfId="10968"/>
    <cellStyle name="20% - Accent3 116 4 2 2" xfId="10969"/>
    <cellStyle name="20% - Accent3 116 4 3" xfId="10970"/>
    <cellStyle name="20% - Accent3 116 5" xfId="10971"/>
    <cellStyle name="20% - Accent3 116 5 2" xfId="10972"/>
    <cellStyle name="20% - Accent3 116 6" xfId="10973"/>
    <cellStyle name="20% - Accent3 117" xfId="10974"/>
    <cellStyle name="20% - Accent3 117 2" xfId="10975"/>
    <cellStyle name="20% - Accent3 117 2 2" xfId="10976"/>
    <cellStyle name="20% - Accent3 117 2 2 2" xfId="10977"/>
    <cellStyle name="20% - Accent3 117 2 2 2 2" xfId="10978"/>
    <cellStyle name="20% - Accent3 117 2 2 2 3" xfId="10979"/>
    <cellStyle name="20% - Accent3 117 2 2 3" xfId="10980"/>
    <cellStyle name="20% - Accent3 117 2 2 4" xfId="10981"/>
    <cellStyle name="20% - Accent3 117 2 3" xfId="10982"/>
    <cellStyle name="20% - Accent3 117 2 3 2" xfId="10983"/>
    <cellStyle name="20% - Accent3 117 2 3 2 2" xfId="10984"/>
    <cellStyle name="20% - Accent3 117 2 3 3" xfId="10985"/>
    <cellStyle name="20% - Accent3 117 2 4" xfId="10986"/>
    <cellStyle name="20% - Accent3 117 2 4 2" xfId="10987"/>
    <cellStyle name="20% - Accent3 117 2 5" xfId="10988"/>
    <cellStyle name="20% - Accent3 117 3" xfId="10989"/>
    <cellStyle name="20% - Accent3 117 3 2" xfId="10990"/>
    <cellStyle name="20% - Accent3 117 3 2 2" xfId="10991"/>
    <cellStyle name="20% - Accent3 117 3 2 3" xfId="10992"/>
    <cellStyle name="20% - Accent3 117 3 3" xfId="10993"/>
    <cellStyle name="20% - Accent3 117 3 4" xfId="10994"/>
    <cellStyle name="20% - Accent3 117 4" xfId="10995"/>
    <cellStyle name="20% - Accent3 117 4 2" xfId="10996"/>
    <cellStyle name="20% - Accent3 117 4 2 2" xfId="10997"/>
    <cellStyle name="20% - Accent3 117 4 3" xfId="10998"/>
    <cellStyle name="20% - Accent3 117 5" xfId="10999"/>
    <cellStyle name="20% - Accent3 117 5 2" xfId="11000"/>
    <cellStyle name="20% - Accent3 117 6" xfId="11001"/>
    <cellStyle name="20% - Accent3 118" xfId="11002"/>
    <cellStyle name="20% - Accent3 118 2" xfId="11003"/>
    <cellStyle name="20% - Accent3 118 2 2" xfId="11004"/>
    <cellStyle name="20% - Accent3 118 2 2 2" xfId="11005"/>
    <cellStyle name="20% - Accent3 118 2 2 2 2" xfId="11006"/>
    <cellStyle name="20% - Accent3 118 2 2 2 3" xfId="11007"/>
    <cellStyle name="20% - Accent3 118 2 2 3" xfId="11008"/>
    <cellStyle name="20% - Accent3 118 2 2 4" xfId="11009"/>
    <cellStyle name="20% - Accent3 118 2 3" xfId="11010"/>
    <cellStyle name="20% - Accent3 118 2 3 2" xfId="11011"/>
    <cellStyle name="20% - Accent3 118 2 3 2 2" xfId="11012"/>
    <cellStyle name="20% - Accent3 118 2 3 3" xfId="11013"/>
    <cellStyle name="20% - Accent3 118 2 4" xfId="11014"/>
    <cellStyle name="20% - Accent3 118 2 4 2" xfId="11015"/>
    <cellStyle name="20% - Accent3 118 2 5" xfId="11016"/>
    <cellStyle name="20% - Accent3 118 3" xfId="11017"/>
    <cellStyle name="20% - Accent3 118 3 2" xfId="11018"/>
    <cellStyle name="20% - Accent3 118 3 2 2" xfId="11019"/>
    <cellStyle name="20% - Accent3 118 3 2 3" xfId="11020"/>
    <cellStyle name="20% - Accent3 118 3 3" xfId="11021"/>
    <cellStyle name="20% - Accent3 118 3 4" xfId="11022"/>
    <cellStyle name="20% - Accent3 118 4" xfId="11023"/>
    <cellStyle name="20% - Accent3 118 4 2" xfId="11024"/>
    <cellStyle name="20% - Accent3 118 4 2 2" xfId="11025"/>
    <cellStyle name="20% - Accent3 118 4 3" xfId="11026"/>
    <cellStyle name="20% - Accent3 118 5" xfId="11027"/>
    <cellStyle name="20% - Accent3 118 5 2" xfId="11028"/>
    <cellStyle name="20% - Accent3 118 6" xfId="11029"/>
    <cellStyle name="20% - Accent3 119" xfId="11030"/>
    <cellStyle name="20% - Accent3 119 2" xfId="11031"/>
    <cellStyle name="20% - Accent3 119 2 2" xfId="11032"/>
    <cellStyle name="20% - Accent3 119 2 2 2" xfId="11033"/>
    <cellStyle name="20% - Accent3 119 2 2 2 2" xfId="11034"/>
    <cellStyle name="20% - Accent3 119 2 2 2 3" xfId="11035"/>
    <cellStyle name="20% - Accent3 119 2 2 3" xfId="11036"/>
    <cellStyle name="20% - Accent3 119 2 2 4" xfId="11037"/>
    <cellStyle name="20% - Accent3 119 2 3" xfId="11038"/>
    <cellStyle name="20% - Accent3 119 2 3 2" xfId="11039"/>
    <cellStyle name="20% - Accent3 119 2 3 2 2" xfId="11040"/>
    <cellStyle name="20% - Accent3 119 2 3 3" xfId="11041"/>
    <cellStyle name="20% - Accent3 119 2 4" xfId="11042"/>
    <cellStyle name="20% - Accent3 119 2 4 2" xfId="11043"/>
    <cellStyle name="20% - Accent3 119 2 5" xfId="11044"/>
    <cellStyle name="20% - Accent3 119 3" xfId="11045"/>
    <cellStyle name="20% - Accent3 119 3 2" xfId="11046"/>
    <cellStyle name="20% - Accent3 119 3 2 2" xfId="11047"/>
    <cellStyle name="20% - Accent3 119 3 2 3" xfId="11048"/>
    <cellStyle name="20% - Accent3 119 3 3" xfId="11049"/>
    <cellStyle name="20% - Accent3 119 3 4" xfId="11050"/>
    <cellStyle name="20% - Accent3 119 4" xfId="11051"/>
    <cellStyle name="20% - Accent3 119 4 2" xfId="11052"/>
    <cellStyle name="20% - Accent3 119 4 2 2" xfId="11053"/>
    <cellStyle name="20% - Accent3 119 4 3" xfId="11054"/>
    <cellStyle name="20% - Accent3 119 5" xfId="11055"/>
    <cellStyle name="20% - Accent3 119 5 2" xfId="11056"/>
    <cellStyle name="20% - Accent3 119 6" xfId="11057"/>
    <cellStyle name="20% - Accent3 12" xfId="11058"/>
    <cellStyle name="20% - Accent3 12 10" xfId="11059"/>
    <cellStyle name="20% - Accent3 12 11" xfId="11060"/>
    <cellStyle name="20% - Accent3 12 12" xfId="11061"/>
    <cellStyle name="20% - Accent3 12 2" xfId="11062"/>
    <cellStyle name="20% - Accent3 12 2 10" xfId="11063"/>
    <cellStyle name="20% - Accent3 12 2 2" xfId="11064"/>
    <cellStyle name="20% - Accent3 12 2 3" xfId="11065"/>
    <cellStyle name="20% - Accent3 12 2 4" xfId="11066"/>
    <cellStyle name="20% - Accent3 12 2 5" xfId="11067"/>
    <cellStyle name="20% - Accent3 12 2 6" xfId="11068"/>
    <cellStyle name="20% - Accent3 12 2 7" xfId="11069"/>
    <cellStyle name="20% - Accent3 12 2 8" xfId="11070"/>
    <cellStyle name="20% - Accent3 12 2 9" xfId="11071"/>
    <cellStyle name="20% - Accent3 12 3" xfId="11072"/>
    <cellStyle name="20% - Accent3 12 3 2" xfId="11073"/>
    <cellStyle name="20% - Accent3 12 4" xfId="11074"/>
    <cellStyle name="20% - Accent3 12 5" xfId="11075"/>
    <cellStyle name="20% - Accent3 12 6" xfId="11076"/>
    <cellStyle name="20% - Accent3 12 7" xfId="11077"/>
    <cellStyle name="20% - Accent3 12 8" xfId="11078"/>
    <cellStyle name="20% - Accent3 12 9" xfId="11079"/>
    <cellStyle name="20% - Accent3 120" xfId="11080"/>
    <cellStyle name="20% - Accent3 120 2" xfId="11081"/>
    <cellStyle name="20% - Accent3 120 2 2" xfId="11082"/>
    <cellStyle name="20% - Accent3 120 2 2 2" xfId="11083"/>
    <cellStyle name="20% - Accent3 120 2 2 3" xfId="11084"/>
    <cellStyle name="20% - Accent3 120 2 3" xfId="11085"/>
    <cellStyle name="20% - Accent3 120 2 4" xfId="11086"/>
    <cellStyle name="20% - Accent3 120 3" xfId="11087"/>
    <cellStyle name="20% - Accent3 120 3 2" xfId="11088"/>
    <cellStyle name="20% - Accent3 120 3 2 2" xfId="11089"/>
    <cellStyle name="20% - Accent3 120 3 3" xfId="11090"/>
    <cellStyle name="20% - Accent3 120 4" xfId="11091"/>
    <cellStyle name="20% - Accent3 120 4 2" xfId="11092"/>
    <cellStyle name="20% - Accent3 120 5" xfId="11093"/>
    <cellStyle name="20% - Accent3 121" xfId="11094"/>
    <cellStyle name="20% - Accent3 121 2" xfId="11095"/>
    <cellStyle name="20% - Accent3 121 2 2" xfId="11096"/>
    <cellStyle name="20% - Accent3 121 2 2 2" xfId="11097"/>
    <cellStyle name="20% - Accent3 121 2 3" xfId="11098"/>
    <cellStyle name="20% - Accent3 121 3" xfId="11099"/>
    <cellStyle name="20% - Accent3 121 3 2" xfId="11100"/>
    <cellStyle name="20% - Accent3 121 3 2 2" xfId="11101"/>
    <cellStyle name="20% - Accent3 121 3 3" xfId="11102"/>
    <cellStyle name="20% - Accent3 121 4" xfId="11103"/>
    <cellStyle name="20% - Accent3 121 4 2" xfId="11104"/>
    <cellStyle name="20% - Accent3 121 5" xfId="11105"/>
    <cellStyle name="20% - Accent3 122" xfId="11106"/>
    <cellStyle name="20% - Accent3 122 2" xfId="11107"/>
    <cellStyle name="20% - Accent3 122 2 2" xfId="11108"/>
    <cellStyle name="20% - Accent3 122 2 3" xfId="11109"/>
    <cellStyle name="20% - Accent3 122 3" xfId="11110"/>
    <cellStyle name="20% - Accent3 122 4" xfId="11111"/>
    <cellStyle name="20% - Accent3 123" xfId="11112"/>
    <cellStyle name="20% - Accent3 123 2" xfId="11113"/>
    <cellStyle name="20% - Accent3 123 2 2" xfId="11114"/>
    <cellStyle name="20% - Accent3 123 2 3" xfId="11115"/>
    <cellStyle name="20% - Accent3 123 3" xfId="11116"/>
    <cellStyle name="20% - Accent3 123 4" xfId="11117"/>
    <cellStyle name="20% - Accent3 124" xfId="11118"/>
    <cellStyle name="20% - Accent3 124 2" xfId="11119"/>
    <cellStyle name="20% - Accent3 124 3" xfId="11120"/>
    <cellStyle name="20% - Accent3 125" xfId="11121"/>
    <cellStyle name="20% - Accent3 125 2" xfId="11122"/>
    <cellStyle name="20% - Accent3 126" xfId="11123"/>
    <cellStyle name="20% - Accent3 126 2" xfId="11124"/>
    <cellStyle name="20% - Accent3 127" xfId="11125"/>
    <cellStyle name="20% - Accent3 127 2" xfId="11126"/>
    <cellStyle name="20% - Accent3 128" xfId="11127"/>
    <cellStyle name="20% - Accent3 128 2" xfId="11128"/>
    <cellStyle name="20% - Accent3 129" xfId="11129"/>
    <cellStyle name="20% - Accent3 129 2" xfId="11130"/>
    <cellStyle name="20% - Accent3 13" xfId="11131"/>
    <cellStyle name="20% - Accent3 13 10" xfId="11132"/>
    <cellStyle name="20% - Accent3 13 11" xfId="11133"/>
    <cellStyle name="20% - Accent3 13 12" xfId="11134"/>
    <cellStyle name="20% - Accent3 13 2" xfId="11135"/>
    <cellStyle name="20% - Accent3 13 2 10" xfId="11136"/>
    <cellStyle name="20% - Accent3 13 2 2" xfId="11137"/>
    <cellStyle name="20% - Accent3 13 2 3" xfId="11138"/>
    <cellStyle name="20% - Accent3 13 2 4" xfId="11139"/>
    <cellStyle name="20% - Accent3 13 2 5" xfId="11140"/>
    <cellStyle name="20% - Accent3 13 2 6" xfId="11141"/>
    <cellStyle name="20% - Accent3 13 2 7" xfId="11142"/>
    <cellStyle name="20% - Accent3 13 2 8" xfId="11143"/>
    <cellStyle name="20% - Accent3 13 2 9" xfId="11144"/>
    <cellStyle name="20% - Accent3 13 3" xfId="11145"/>
    <cellStyle name="20% - Accent3 13 3 2" xfId="11146"/>
    <cellStyle name="20% - Accent3 13 4" xfId="11147"/>
    <cellStyle name="20% - Accent3 13 5" xfId="11148"/>
    <cellStyle name="20% - Accent3 13 6" xfId="11149"/>
    <cellStyle name="20% - Accent3 13 7" xfId="11150"/>
    <cellStyle name="20% - Accent3 13 8" xfId="11151"/>
    <cellStyle name="20% - Accent3 13 9" xfId="11152"/>
    <cellStyle name="20% - Accent3 130" xfId="11153"/>
    <cellStyle name="20% - Accent3 131" xfId="11154"/>
    <cellStyle name="20% - Accent3 132" xfId="11155"/>
    <cellStyle name="20% - Accent3 133" xfId="11156"/>
    <cellStyle name="20% - Accent3 134" xfId="11157"/>
    <cellStyle name="20% - Accent3 135" xfId="11158"/>
    <cellStyle name="20% - Accent3 136" xfId="11159"/>
    <cellStyle name="20% - Accent3 137" xfId="11160"/>
    <cellStyle name="20% - Accent3 138" xfId="11161"/>
    <cellStyle name="20% - Accent3 139" xfId="11162"/>
    <cellStyle name="20% - Accent3 14" xfId="11163"/>
    <cellStyle name="20% - Accent3 14 10" xfId="11164"/>
    <cellStyle name="20% - Accent3 14 11" xfId="11165"/>
    <cellStyle name="20% - Accent3 14 12" xfId="11166"/>
    <cellStyle name="20% - Accent3 14 2" xfId="11167"/>
    <cellStyle name="20% - Accent3 14 2 2" xfId="11168"/>
    <cellStyle name="20% - Accent3 14 3" xfId="11169"/>
    <cellStyle name="20% - Accent3 14 3 2" xfId="11170"/>
    <cellStyle name="20% - Accent3 14 4" xfId="11171"/>
    <cellStyle name="20% - Accent3 14 5" xfId="11172"/>
    <cellStyle name="20% - Accent3 14 6" xfId="11173"/>
    <cellStyle name="20% - Accent3 14 7" xfId="11174"/>
    <cellStyle name="20% - Accent3 14 8" xfId="11175"/>
    <cellStyle name="20% - Accent3 14 9" xfId="11176"/>
    <cellStyle name="20% - Accent3 140" xfId="11177"/>
    <cellStyle name="20% - Accent3 141" xfId="11178"/>
    <cellStyle name="20% - Accent3 142" xfId="11179"/>
    <cellStyle name="20% - Accent3 143" xfId="11180"/>
    <cellStyle name="20% - Accent3 144" xfId="11181"/>
    <cellStyle name="20% - Accent3 145" xfId="11182"/>
    <cellStyle name="20% - Accent3 146" xfId="11183"/>
    <cellStyle name="20% - Accent3 147" xfId="11184"/>
    <cellStyle name="20% - Accent3 148" xfId="11185"/>
    <cellStyle name="20% - Accent3 149" xfId="11186"/>
    <cellStyle name="20% - Accent3 15" xfId="11187"/>
    <cellStyle name="20% - Accent3 15 10" xfId="11188"/>
    <cellStyle name="20% - Accent3 15 11" xfId="11189"/>
    <cellStyle name="20% - Accent3 15 12" xfId="11190"/>
    <cellStyle name="20% - Accent3 15 2" xfId="11191"/>
    <cellStyle name="20% - Accent3 15 2 2" xfId="11192"/>
    <cellStyle name="20% - Accent3 15 3" xfId="11193"/>
    <cellStyle name="20% - Accent3 15 3 2" xfId="11194"/>
    <cellStyle name="20% - Accent3 15 4" xfId="11195"/>
    <cellStyle name="20% - Accent3 15 5" xfId="11196"/>
    <cellStyle name="20% - Accent3 15 6" xfId="11197"/>
    <cellStyle name="20% - Accent3 15 7" xfId="11198"/>
    <cellStyle name="20% - Accent3 15 8" xfId="11199"/>
    <cellStyle name="20% - Accent3 15 9" xfId="11200"/>
    <cellStyle name="20% - Accent3 150" xfId="11201"/>
    <cellStyle name="20% - Accent3 151" xfId="11202"/>
    <cellStyle name="20% - Accent3 152" xfId="11203"/>
    <cellStyle name="20% - Accent3 153" xfId="11204"/>
    <cellStyle name="20% - Accent3 154" xfId="11205"/>
    <cellStyle name="20% - Accent3 155" xfId="11206"/>
    <cellStyle name="20% - Accent3 156" xfId="11207"/>
    <cellStyle name="20% - Accent3 157" xfId="11208"/>
    <cellStyle name="20% - Accent3 158" xfId="11209"/>
    <cellStyle name="20% - Accent3 159" xfId="11210"/>
    <cellStyle name="20% - Accent3 16" xfId="11211"/>
    <cellStyle name="20% - Accent3 16 2" xfId="11212"/>
    <cellStyle name="20% - Accent3 16 2 2" xfId="11213"/>
    <cellStyle name="20% - Accent3 16 3" xfId="11214"/>
    <cellStyle name="20% - Accent3 16 3 2" xfId="11215"/>
    <cellStyle name="20% - Accent3 16 4" xfId="11216"/>
    <cellStyle name="20% - Accent3 160" xfId="11217"/>
    <cellStyle name="20% - Accent3 161" xfId="11218"/>
    <cellStyle name="20% - Accent3 162" xfId="11219"/>
    <cellStyle name="20% - Accent3 163" xfId="11220"/>
    <cellStyle name="20% - Accent3 17" xfId="11221"/>
    <cellStyle name="20% - Accent3 17 2" xfId="11222"/>
    <cellStyle name="20% - Accent3 17 2 2" xfId="11223"/>
    <cellStyle name="20% - Accent3 17 3" xfId="11224"/>
    <cellStyle name="20% - Accent3 17 3 2" xfId="11225"/>
    <cellStyle name="20% - Accent3 17 4" xfId="11226"/>
    <cellStyle name="20% - Accent3 18" xfId="11227"/>
    <cellStyle name="20% - Accent3 18 2" xfId="11228"/>
    <cellStyle name="20% - Accent3 18 2 2" xfId="11229"/>
    <cellStyle name="20% - Accent3 18 3" xfId="11230"/>
    <cellStyle name="20% - Accent3 18 3 2" xfId="11231"/>
    <cellStyle name="20% - Accent3 18 4" xfId="11232"/>
    <cellStyle name="20% - Accent3 19" xfId="11233"/>
    <cellStyle name="20% - Accent3 19 2" xfId="11234"/>
    <cellStyle name="20% - Accent3 19 2 2" xfId="11235"/>
    <cellStyle name="20% - Accent3 19 3" xfId="11236"/>
    <cellStyle name="20% - Accent3 19 3 2" xfId="11237"/>
    <cellStyle name="20% - Accent3 19 4" xfId="11238"/>
    <cellStyle name="20% - Accent3 2" xfId="16"/>
    <cellStyle name="20% - Accent3 2 10" xfId="11239"/>
    <cellStyle name="20% - Accent3 2 11" xfId="11240"/>
    <cellStyle name="20% - Accent3 2 2" xfId="11241"/>
    <cellStyle name="20% - Accent3 2 2 10" xfId="11242"/>
    <cellStyle name="20% - Accent3 2 2 10 10" xfId="11243"/>
    <cellStyle name="20% - Accent3 2 2 10 2" xfId="11244"/>
    <cellStyle name="20% - Accent3 2 2 10 3" xfId="11245"/>
    <cellStyle name="20% - Accent3 2 2 10 4" xfId="11246"/>
    <cellStyle name="20% - Accent3 2 2 10 5" xfId="11247"/>
    <cellStyle name="20% - Accent3 2 2 10 6" xfId="11248"/>
    <cellStyle name="20% - Accent3 2 2 10 7" xfId="11249"/>
    <cellStyle name="20% - Accent3 2 2 10 8" xfId="11250"/>
    <cellStyle name="20% - Accent3 2 2 10 9" xfId="11251"/>
    <cellStyle name="20% - Accent3 2 2 11" xfId="11252"/>
    <cellStyle name="20% - Accent3 2 2 12" xfId="11253"/>
    <cellStyle name="20% - Accent3 2 2 13" xfId="11254"/>
    <cellStyle name="20% - Accent3 2 2 14" xfId="11255"/>
    <cellStyle name="20% - Accent3 2 2 15" xfId="11256"/>
    <cellStyle name="20% - Accent3 2 2 16" xfId="11257"/>
    <cellStyle name="20% - Accent3 2 2 17" xfId="11258"/>
    <cellStyle name="20% - Accent3 2 2 18" xfId="11259"/>
    <cellStyle name="20% - Accent3 2 2 19" xfId="11260"/>
    <cellStyle name="20% - Accent3 2 2 2" xfId="11261"/>
    <cellStyle name="20% - Accent3 2 2 2 10" xfId="11262"/>
    <cellStyle name="20% - Accent3 2 2 2 11" xfId="11263"/>
    <cellStyle name="20% - Accent3 2 2 2 2" xfId="11264"/>
    <cellStyle name="20% - Accent3 2 2 2 2 10" xfId="11265"/>
    <cellStyle name="20% - Accent3 2 2 2 2 2" xfId="11266"/>
    <cellStyle name="20% - Accent3 2 2 2 2 3" xfId="11267"/>
    <cellStyle name="20% - Accent3 2 2 2 2 4" xfId="11268"/>
    <cellStyle name="20% - Accent3 2 2 2 2 5" xfId="11269"/>
    <cellStyle name="20% - Accent3 2 2 2 2 6" xfId="11270"/>
    <cellStyle name="20% - Accent3 2 2 2 2 7" xfId="11271"/>
    <cellStyle name="20% - Accent3 2 2 2 2 8" xfId="11272"/>
    <cellStyle name="20% - Accent3 2 2 2 2 9" xfId="11273"/>
    <cellStyle name="20% - Accent3 2 2 2 3" xfId="11274"/>
    <cellStyle name="20% - Accent3 2 2 2 4" xfId="11275"/>
    <cellStyle name="20% - Accent3 2 2 2 5" xfId="11276"/>
    <cellStyle name="20% - Accent3 2 2 2 6" xfId="11277"/>
    <cellStyle name="20% - Accent3 2 2 2 7" xfId="11278"/>
    <cellStyle name="20% - Accent3 2 2 2 8" xfId="11279"/>
    <cellStyle name="20% - Accent3 2 2 2 9" xfId="11280"/>
    <cellStyle name="20% - Accent3 2 2 3" xfId="11281"/>
    <cellStyle name="20% - Accent3 2 2 3 10" xfId="11282"/>
    <cellStyle name="20% - Accent3 2 2 3 11" xfId="11283"/>
    <cellStyle name="20% - Accent3 2 2 3 2" xfId="11284"/>
    <cellStyle name="20% - Accent3 2 2 3 2 10" xfId="11285"/>
    <cellStyle name="20% - Accent3 2 2 3 2 2" xfId="11286"/>
    <cellStyle name="20% - Accent3 2 2 3 2 3" xfId="11287"/>
    <cellStyle name="20% - Accent3 2 2 3 2 4" xfId="11288"/>
    <cellStyle name="20% - Accent3 2 2 3 2 5" xfId="11289"/>
    <cellStyle name="20% - Accent3 2 2 3 2 6" xfId="11290"/>
    <cellStyle name="20% - Accent3 2 2 3 2 7" xfId="11291"/>
    <cellStyle name="20% - Accent3 2 2 3 2 8" xfId="11292"/>
    <cellStyle name="20% - Accent3 2 2 3 2 9" xfId="11293"/>
    <cellStyle name="20% - Accent3 2 2 3 3" xfId="11294"/>
    <cellStyle name="20% - Accent3 2 2 3 4" xfId="11295"/>
    <cellStyle name="20% - Accent3 2 2 3 5" xfId="11296"/>
    <cellStyle name="20% - Accent3 2 2 3 6" xfId="11297"/>
    <cellStyle name="20% - Accent3 2 2 3 7" xfId="11298"/>
    <cellStyle name="20% - Accent3 2 2 3 8" xfId="11299"/>
    <cellStyle name="20% - Accent3 2 2 3 9" xfId="11300"/>
    <cellStyle name="20% - Accent3 2 2 4" xfId="11301"/>
    <cellStyle name="20% - Accent3 2 2 4 10" xfId="11302"/>
    <cellStyle name="20% - Accent3 2 2 4 11" xfId="11303"/>
    <cellStyle name="20% - Accent3 2 2 4 2" xfId="11304"/>
    <cellStyle name="20% - Accent3 2 2 4 2 10" xfId="11305"/>
    <cellStyle name="20% - Accent3 2 2 4 2 2" xfId="11306"/>
    <cellStyle name="20% - Accent3 2 2 4 2 3" xfId="11307"/>
    <cellStyle name="20% - Accent3 2 2 4 2 4" xfId="11308"/>
    <cellStyle name="20% - Accent3 2 2 4 2 5" xfId="11309"/>
    <cellStyle name="20% - Accent3 2 2 4 2 6" xfId="11310"/>
    <cellStyle name="20% - Accent3 2 2 4 2 7" xfId="11311"/>
    <cellStyle name="20% - Accent3 2 2 4 2 8" xfId="11312"/>
    <cellStyle name="20% - Accent3 2 2 4 2 9" xfId="11313"/>
    <cellStyle name="20% - Accent3 2 2 4 3" xfId="11314"/>
    <cellStyle name="20% - Accent3 2 2 4 4" xfId="11315"/>
    <cellStyle name="20% - Accent3 2 2 4 5" xfId="11316"/>
    <cellStyle name="20% - Accent3 2 2 4 6" xfId="11317"/>
    <cellStyle name="20% - Accent3 2 2 4 7" xfId="11318"/>
    <cellStyle name="20% - Accent3 2 2 4 8" xfId="11319"/>
    <cellStyle name="20% - Accent3 2 2 4 9" xfId="11320"/>
    <cellStyle name="20% - Accent3 2 2 5" xfId="11321"/>
    <cellStyle name="20% - Accent3 2 2 5 10" xfId="11322"/>
    <cellStyle name="20% - Accent3 2 2 5 11" xfId="11323"/>
    <cellStyle name="20% - Accent3 2 2 5 2" xfId="11324"/>
    <cellStyle name="20% - Accent3 2 2 5 2 10" xfId="11325"/>
    <cellStyle name="20% - Accent3 2 2 5 2 2" xfId="11326"/>
    <cellStyle name="20% - Accent3 2 2 5 2 3" xfId="11327"/>
    <cellStyle name="20% - Accent3 2 2 5 2 4" xfId="11328"/>
    <cellStyle name="20% - Accent3 2 2 5 2 5" xfId="11329"/>
    <cellStyle name="20% - Accent3 2 2 5 2 6" xfId="11330"/>
    <cellStyle name="20% - Accent3 2 2 5 2 7" xfId="11331"/>
    <cellStyle name="20% - Accent3 2 2 5 2 8" xfId="11332"/>
    <cellStyle name="20% - Accent3 2 2 5 2 9" xfId="11333"/>
    <cellStyle name="20% - Accent3 2 2 5 3" xfId="11334"/>
    <cellStyle name="20% - Accent3 2 2 5 4" xfId="11335"/>
    <cellStyle name="20% - Accent3 2 2 5 5" xfId="11336"/>
    <cellStyle name="20% - Accent3 2 2 5 6" xfId="11337"/>
    <cellStyle name="20% - Accent3 2 2 5 7" xfId="11338"/>
    <cellStyle name="20% - Accent3 2 2 5 8" xfId="11339"/>
    <cellStyle name="20% - Accent3 2 2 5 9" xfId="11340"/>
    <cellStyle name="20% - Accent3 2 2 6" xfId="11341"/>
    <cellStyle name="20% - Accent3 2 2 6 10" xfId="11342"/>
    <cellStyle name="20% - Accent3 2 2 6 11" xfId="11343"/>
    <cellStyle name="20% - Accent3 2 2 6 2" xfId="11344"/>
    <cellStyle name="20% - Accent3 2 2 6 2 10" xfId="11345"/>
    <cellStyle name="20% - Accent3 2 2 6 2 2" xfId="11346"/>
    <cellStyle name="20% - Accent3 2 2 6 2 3" xfId="11347"/>
    <cellStyle name="20% - Accent3 2 2 6 2 4" xfId="11348"/>
    <cellStyle name="20% - Accent3 2 2 6 2 5" xfId="11349"/>
    <cellStyle name="20% - Accent3 2 2 6 2 6" xfId="11350"/>
    <cellStyle name="20% - Accent3 2 2 6 2 7" xfId="11351"/>
    <cellStyle name="20% - Accent3 2 2 6 2 8" xfId="11352"/>
    <cellStyle name="20% - Accent3 2 2 6 2 9" xfId="11353"/>
    <cellStyle name="20% - Accent3 2 2 6 3" xfId="11354"/>
    <cellStyle name="20% - Accent3 2 2 6 4" xfId="11355"/>
    <cellStyle name="20% - Accent3 2 2 6 5" xfId="11356"/>
    <cellStyle name="20% - Accent3 2 2 6 6" xfId="11357"/>
    <cellStyle name="20% - Accent3 2 2 6 7" xfId="11358"/>
    <cellStyle name="20% - Accent3 2 2 6 8" xfId="11359"/>
    <cellStyle name="20% - Accent3 2 2 6 9" xfId="11360"/>
    <cellStyle name="20% - Accent3 2 2 7" xfId="11361"/>
    <cellStyle name="20% - Accent3 2 2 7 10" xfId="11362"/>
    <cellStyle name="20% - Accent3 2 2 7 11" xfId="11363"/>
    <cellStyle name="20% - Accent3 2 2 7 2" xfId="11364"/>
    <cellStyle name="20% - Accent3 2 2 7 2 10" xfId="11365"/>
    <cellStyle name="20% - Accent3 2 2 7 2 2" xfId="11366"/>
    <cellStyle name="20% - Accent3 2 2 7 2 3" xfId="11367"/>
    <cellStyle name="20% - Accent3 2 2 7 2 4" xfId="11368"/>
    <cellStyle name="20% - Accent3 2 2 7 2 5" xfId="11369"/>
    <cellStyle name="20% - Accent3 2 2 7 2 6" xfId="11370"/>
    <cellStyle name="20% - Accent3 2 2 7 2 7" xfId="11371"/>
    <cellStyle name="20% - Accent3 2 2 7 2 8" xfId="11372"/>
    <cellStyle name="20% - Accent3 2 2 7 2 9" xfId="11373"/>
    <cellStyle name="20% - Accent3 2 2 7 3" xfId="11374"/>
    <cellStyle name="20% - Accent3 2 2 7 4" xfId="11375"/>
    <cellStyle name="20% - Accent3 2 2 7 5" xfId="11376"/>
    <cellStyle name="20% - Accent3 2 2 7 6" xfId="11377"/>
    <cellStyle name="20% - Accent3 2 2 7 7" xfId="11378"/>
    <cellStyle name="20% - Accent3 2 2 7 8" xfId="11379"/>
    <cellStyle name="20% - Accent3 2 2 7 9" xfId="11380"/>
    <cellStyle name="20% - Accent3 2 2 8" xfId="11381"/>
    <cellStyle name="20% - Accent3 2 2 8 10" xfId="11382"/>
    <cellStyle name="20% - Accent3 2 2 8 11" xfId="11383"/>
    <cellStyle name="20% - Accent3 2 2 8 2" xfId="11384"/>
    <cellStyle name="20% - Accent3 2 2 8 2 10" xfId="11385"/>
    <cellStyle name="20% - Accent3 2 2 8 2 2" xfId="11386"/>
    <cellStyle name="20% - Accent3 2 2 8 2 3" xfId="11387"/>
    <cellStyle name="20% - Accent3 2 2 8 2 4" xfId="11388"/>
    <cellStyle name="20% - Accent3 2 2 8 2 5" xfId="11389"/>
    <cellStyle name="20% - Accent3 2 2 8 2 6" xfId="11390"/>
    <cellStyle name="20% - Accent3 2 2 8 2 7" xfId="11391"/>
    <cellStyle name="20% - Accent3 2 2 8 2 8" xfId="11392"/>
    <cellStyle name="20% - Accent3 2 2 8 2 9" xfId="11393"/>
    <cellStyle name="20% - Accent3 2 2 8 3" xfId="11394"/>
    <cellStyle name="20% - Accent3 2 2 8 4" xfId="11395"/>
    <cellStyle name="20% - Accent3 2 2 8 5" xfId="11396"/>
    <cellStyle name="20% - Accent3 2 2 8 6" xfId="11397"/>
    <cellStyle name="20% - Accent3 2 2 8 7" xfId="11398"/>
    <cellStyle name="20% - Accent3 2 2 8 8" xfId="11399"/>
    <cellStyle name="20% - Accent3 2 2 8 9" xfId="11400"/>
    <cellStyle name="20% - Accent3 2 2 9" xfId="11401"/>
    <cellStyle name="20% - Accent3 2 2 9 10" xfId="11402"/>
    <cellStyle name="20% - Accent3 2 2 9 11" xfId="11403"/>
    <cellStyle name="20% - Accent3 2 2 9 2" xfId="11404"/>
    <cellStyle name="20% - Accent3 2 2 9 2 10" xfId="11405"/>
    <cellStyle name="20% - Accent3 2 2 9 2 2" xfId="11406"/>
    <cellStyle name="20% - Accent3 2 2 9 2 3" xfId="11407"/>
    <cellStyle name="20% - Accent3 2 2 9 2 4" xfId="11408"/>
    <cellStyle name="20% - Accent3 2 2 9 2 5" xfId="11409"/>
    <cellStyle name="20% - Accent3 2 2 9 2 6" xfId="11410"/>
    <cellStyle name="20% - Accent3 2 2 9 2 7" xfId="11411"/>
    <cellStyle name="20% - Accent3 2 2 9 2 8" xfId="11412"/>
    <cellStyle name="20% - Accent3 2 2 9 2 9" xfId="11413"/>
    <cellStyle name="20% - Accent3 2 2 9 3" xfId="11414"/>
    <cellStyle name="20% - Accent3 2 2 9 4" xfId="11415"/>
    <cellStyle name="20% - Accent3 2 2 9 5" xfId="11416"/>
    <cellStyle name="20% - Accent3 2 2 9 6" xfId="11417"/>
    <cellStyle name="20% - Accent3 2 2 9 7" xfId="11418"/>
    <cellStyle name="20% - Accent3 2 2 9 8" xfId="11419"/>
    <cellStyle name="20% - Accent3 2 2 9 9" xfId="11420"/>
    <cellStyle name="20% - Accent3 2 3" xfId="11421"/>
    <cellStyle name="20% - Accent3 2 3 10" xfId="11422"/>
    <cellStyle name="20% - Accent3 2 3 10 10" xfId="11423"/>
    <cellStyle name="20% - Accent3 2 3 10 2" xfId="11424"/>
    <cellStyle name="20% - Accent3 2 3 10 3" xfId="11425"/>
    <cellStyle name="20% - Accent3 2 3 10 4" xfId="11426"/>
    <cellStyle name="20% - Accent3 2 3 10 5" xfId="11427"/>
    <cellStyle name="20% - Accent3 2 3 10 6" xfId="11428"/>
    <cellStyle name="20% - Accent3 2 3 10 7" xfId="11429"/>
    <cellStyle name="20% - Accent3 2 3 10 8" xfId="11430"/>
    <cellStyle name="20% - Accent3 2 3 10 9" xfId="11431"/>
    <cellStyle name="20% - Accent3 2 3 11" xfId="11432"/>
    <cellStyle name="20% - Accent3 2 3 12" xfId="11433"/>
    <cellStyle name="20% - Accent3 2 3 13" xfId="11434"/>
    <cellStyle name="20% - Accent3 2 3 14" xfId="11435"/>
    <cellStyle name="20% - Accent3 2 3 15" xfId="11436"/>
    <cellStyle name="20% - Accent3 2 3 16" xfId="11437"/>
    <cellStyle name="20% - Accent3 2 3 17" xfId="11438"/>
    <cellStyle name="20% - Accent3 2 3 18" xfId="11439"/>
    <cellStyle name="20% - Accent3 2 3 19" xfId="11440"/>
    <cellStyle name="20% - Accent3 2 3 2" xfId="11441"/>
    <cellStyle name="20% - Accent3 2 3 2 10" xfId="11442"/>
    <cellStyle name="20% - Accent3 2 3 2 11" xfId="11443"/>
    <cellStyle name="20% - Accent3 2 3 2 2" xfId="11444"/>
    <cellStyle name="20% - Accent3 2 3 2 2 10" xfId="11445"/>
    <cellStyle name="20% - Accent3 2 3 2 2 2" xfId="11446"/>
    <cellStyle name="20% - Accent3 2 3 2 2 3" xfId="11447"/>
    <cellStyle name="20% - Accent3 2 3 2 2 4" xfId="11448"/>
    <cellStyle name="20% - Accent3 2 3 2 2 5" xfId="11449"/>
    <cellStyle name="20% - Accent3 2 3 2 2 6" xfId="11450"/>
    <cellStyle name="20% - Accent3 2 3 2 2 7" xfId="11451"/>
    <cellStyle name="20% - Accent3 2 3 2 2 8" xfId="11452"/>
    <cellStyle name="20% - Accent3 2 3 2 2 9" xfId="11453"/>
    <cellStyle name="20% - Accent3 2 3 2 3" xfId="11454"/>
    <cellStyle name="20% - Accent3 2 3 2 4" xfId="11455"/>
    <cellStyle name="20% - Accent3 2 3 2 5" xfId="11456"/>
    <cellStyle name="20% - Accent3 2 3 2 6" xfId="11457"/>
    <cellStyle name="20% - Accent3 2 3 2 7" xfId="11458"/>
    <cellStyle name="20% - Accent3 2 3 2 8" xfId="11459"/>
    <cellStyle name="20% - Accent3 2 3 2 9" xfId="11460"/>
    <cellStyle name="20% - Accent3 2 3 3" xfId="11461"/>
    <cellStyle name="20% - Accent3 2 3 3 10" xfId="11462"/>
    <cellStyle name="20% - Accent3 2 3 3 11" xfId="11463"/>
    <cellStyle name="20% - Accent3 2 3 3 2" xfId="11464"/>
    <cellStyle name="20% - Accent3 2 3 3 2 10" xfId="11465"/>
    <cellStyle name="20% - Accent3 2 3 3 2 2" xfId="11466"/>
    <cellStyle name="20% - Accent3 2 3 3 2 3" xfId="11467"/>
    <cellStyle name="20% - Accent3 2 3 3 2 4" xfId="11468"/>
    <cellStyle name="20% - Accent3 2 3 3 2 5" xfId="11469"/>
    <cellStyle name="20% - Accent3 2 3 3 2 6" xfId="11470"/>
    <cellStyle name="20% - Accent3 2 3 3 2 7" xfId="11471"/>
    <cellStyle name="20% - Accent3 2 3 3 2 8" xfId="11472"/>
    <cellStyle name="20% - Accent3 2 3 3 2 9" xfId="11473"/>
    <cellStyle name="20% - Accent3 2 3 3 3" xfId="11474"/>
    <cellStyle name="20% - Accent3 2 3 3 4" xfId="11475"/>
    <cellStyle name="20% - Accent3 2 3 3 5" xfId="11476"/>
    <cellStyle name="20% - Accent3 2 3 3 6" xfId="11477"/>
    <cellStyle name="20% - Accent3 2 3 3 7" xfId="11478"/>
    <cellStyle name="20% - Accent3 2 3 3 8" xfId="11479"/>
    <cellStyle name="20% - Accent3 2 3 3 9" xfId="11480"/>
    <cellStyle name="20% - Accent3 2 3 4" xfId="11481"/>
    <cellStyle name="20% - Accent3 2 3 4 10" xfId="11482"/>
    <cellStyle name="20% - Accent3 2 3 4 11" xfId="11483"/>
    <cellStyle name="20% - Accent3 2 3 4 2" xfId="11484"/>
    <cellStyle name="20% - Accent3 2 3 4 2 10" xfId="11485"/>
    <cellStyle name="20% - Accent3 2 3 4 2 2" xfId="11486"/>
    <cellStyle name="20% - Accent3 2 3 4 2 3" xfId="11487"/>
    <cellStyle name="20% - Accent3 2 3 4 2 4" xfId="11488"/>
    <cellStyle name="20% - Accent3 2 3 4 2 5" xfId="11489"/>
    <cellStyle name="20% - Accent3 2 3 4 2 6" xfId="11490"/>
    <cellStyle name="20% - Accent3 2 3 4 2 7" xfId="11491"/>
    <cellStyle name="20% - Accent3 2 3 4 2 8" xfId="11492"/>
    <cellStyle name="20% - Accent3 2 3 4 2 9" xfId="11493"/>
    <cellStyle name="20% - Accent3 2 3 4 3" xfId="11494"/>
    <cellStyle name="20% - Accent3 2 3 4 4" xfId="11495"/>
    <cellStyle name="20% - Accent3 2 3 4 5" xfId="11496"/>
    <cellStyle name="20% - Accent3 2 3 4 6" xfId="11497"/>
    <cellStyle name="20% - Accent3 2 3 4 7" xfId="11498"/>
    <cellStyle name="20% - Accent3 2 3 4 8" xfId="11499"/>
    <cellStyle name="20% - Accent3 2 3 4 9" xfId="11500"/>
    <cellStyle name="20% - Accent3 2 3 5" xfId="11501"/>
    <cellStyle name="20% - Accent3 2 3 5 10" xfId="11502"/>
    <cellStyle name="20% - Accent3 2 3 5 11" xfId="11503"/>
    <cellStyle name="20% - Accent3 2 3 5 2" xfId="11504"/>
    <cellStyle name="20% - Accent3 2 3 5 2 10" xfId="11505"/>
    <cellStyle name="20% - Accent3 2 3 5 2 2" xfId="11506"/>
    <cellStyle name="20% - Accent3 2 3 5 2 3" xfId="11507"/>
    <cellStyle name="20% - Accent3 2 3 5 2 4" xfId="11508"/>
    <cellStyle name="20% - Accent3 2 3 5 2 5" xfId="11509"/>
    <cellStyle name="20% - Accent3 2 3 5 2 6" xfId="11510"/>
    <cellStyle name="20% - Accent3 2 3 5 2 7" xfId="11511"/>
    <cellStyle name="20% - Accent3 2 3 5 2 8" xfId="11512"/>
    <cellStyle name="20% - Accent3 2 3 5 2 9" xfId="11513"/>
    <cellStyle name="20% - Accent3 2 3 5 3" xfId="11514"/>
    <cellStyle name="20% - Accent3 2 3 5 4" xfId="11515"/>
    <cellStyle name="20% - Accent3 2 3 5 5" xfId="11516"/>
    <cellStyle name="20% - Accent3 2 3 5 6" xfId="11517"/>
    <cellStyle name="20% - Accent3 2 3 5 7" xfId="11518"/>
    <cellStyle name="20% - Accent3 2 3 5 8" xfId="11519"/>
    <cellStyle name="20% - Accent3 2 3 5 9" xfId="11520"/>
    <cellStyle name="20% - Accent3 2 3 6" xfId="11521"/>
    <cellStyle name="20% - Accent3 2 3 6 10" xfId="11522"/>
    <cellStyle name="20% - Accent3 2 3 6 11" xfId="11523"/>
    <cellStyle name="20% - Accent3 2 3 6 2" xfId="11524"/>
    <cellStyle name="20% - Accent3 2 3 6 2 10" xfId="11525"/>
    <cellStyle name="20% - Accent3 2 3 6 2 2" xfId="11526"/>
    <cellStyle name="20% - Accent3 2 3 6 2 3" xfId="11527"/>
    <cellStyle name="20% - Accent3 2 3 6 2 4" xfId="11528"/>
    <cellStyle name="20% - Accent3 2 3 6 2 5" xfId="11529"/>
    <cellStyle name="20% - Accent3 2 3 6 2 6" xfId="11530"/>
    <cellStyle name="20% - Accent3 2 3 6 2 7" xfId="11531"/>
    <cellStyle name="20% - Accent3 2 3 6 2 8" xfId="11532"/>
    <cellStyle name="20% - Accent3 2 3 6 2 9" xfId="11533"/>
    <cellStyle name="20% - Accent3 2 3 6 3" xfId="11534"/>
    <cellStyle name="20% - Accent3 2 3 6 4" xfId="11535"/>
    <cellStyle name="20% - Accent3 2 3 6 5" xfId="11536"/>
    <cellStyle name="20% - Accent3 2 3 6 6" xfId="11537"/>
    <cellStyle name="20% - Accent3 2 3 6 7" xfId="11538"/>
    <cellStyle name="20% - Accent3 2 3 6 8" xfId="11539"/>
    <cellStyle name="20% - Accent3 2 3 6 9" xfId="11540"/>
    <cellStyle name="20% - Accent3 2 3 7" xfId="11541"/>
    <cellStyle name="20% - Accent3 2 3 7 10" xfId="11542"/>
    <cellStyle name="20% - Accent3 2 3 7 11" xfId="11543"/>
    <cellStyle name="20% - Accent3 2 3 7 2" xfId="11544"/>
    <cellStyle name="20% - Accent3 2 3 7 2 10" xfId="11545"/>
    <cellStyle name="20% - Accent3 2 3 7 2 2" xfId="11546"/>
    <cellStyle name="20% - Accent3 2 3 7 2 3" xfId="11547"/>
    <cellStyle name="20% - Accent3 2 3 7 2 4" xfId="11548"/>
    <cellStyle name="20% - Accent3 2 3 7 2 5" xfId="11549"/>
    <cellStyle name="20% - Accent3 2 3 7 2 6" xfId="11550"/>
    <cellStyle name="20% - Accent3 2 3 7 2 7" xfId="11551"/>
    <cellStyle name="20% - Accent3 2 3 7 2 8" xfId="11552"/>
    <cellStyle name="20% - Accent3 2 3 7 2 9" xfId="11553"/>
    <cellStyle name="20% - Accent3 2 3 7 3" xfId="11554"/>
    <cellStyle name="20% - Accent3 2 3 7 4" xfId="11555"/>
    <cellStyle name="20% - Accent3 2 3 7 5" xfId="11556"/>
    <cellStyle name="20% - Accent3 2 3 7 6" xfId="11557"/>
    <cellStyle name="20% - Accent3 2 3 7 7" xfId="11558"/>
    <cellStyle name="20% - Accent3 2 3 7 8" xfId="11559"/>
    <cellStyle name="20% - Accent3 2 3 7 9" xfId="11560"/>
    <cellStyle name="20% - Accent3 2 3 8" xfId="11561"/>
    <cellStyle name="20% - Accent3 2 3 8 10" xfId="11562"/>
    <cellStyle name="20% - Accent3 2 3 8 11" xfId="11563"/>
    <cellStyle name="20% - Accent3 2 3 8 2" xfId="11564"/>
    <cellStyle name="20% - Accent3 2 3 8 2 10" xfId="11565"/>
    <cellStyle name="20% - Accent3 2 3 8 2 2" xfId="11566"/>
    <cellStyle name="20% - Accent3 2 3 8 2 3" xfId="11567"/>
    <cellStyle name="20% - Accent3 2 3 8 2 4" xfId="11568"/>
    <cellStyle name="20% - Accent3 2 3 8 2 5" xfId="11569"/>
    <cellStyle name="20% - Accent3 2 3 8 2 6" xfId="11570"/>
    <cellStyle name="20% - Accent3 2 3 8 2 7" xfId="11571"/>
    <cellStyle name="20% - Accent3 2 3 8 2 8" xfId="11572"/>
    <cellStyle name="20% - Accent3 2 3 8 2 9" xfId="11573"/>
    <cellStyle name="20% - Accent3 2 3 8 3" xfId="11574"/>
    <cellStyle name="20% - Accent3 2 3 8 4" xfId="11575"/>
    <cellStyle name="20% - Accent3 2 3 8 5" xfId="11576"/>
    <cellStyle name="20% - Accent3 2 3 8 6" xfId="11577"/>
    <cellStyle name="20% - Accent3 2 3 8 7" xfId="11578"/>
    <cellStyle name="20% - Accent3 2 3 8 8" xfId="11579"/>
    <cellStyle name="20% - Accent3 2 3 8 9" xfId="11580"/>
    <cellStyle name="20% - Accent3 2 3 9" xfId="11581"/>
    <cellStyle name="20% - Accent3 2 3 9 10" xfId="11582"/>
    <cellStyle name="20% - Accent3 2 3 9 11" xfId="11583"/>
    <cellStyle name="20% - Accent3 2 3 9 2" xfId="11584"/>
    <cellStyle name="20% - Accent3 2 3 9 2 10" xfId="11585"/>
    <cellStyle name="20% - Accent3 2 3 9 2 2" xfId="11586"/>
    <cellStyle name="20% - Accent3 2 3 9 2 3" xfId="11587"/>
    <cellStyle name="20% - Accent3 2 3 9 2 4" xfId="11588"/>
    <cellStyle name="20% - Accent3 2 3 9 2 5" xfId="11589"/>
    <cellStyle name="20% - Accent3 2 3 9 2 6" xfId="11590"/>
    <cellStyle name="20% - Accent3 2 3 9 2 7" xfId="11591"/>
    <cellStyle name="20% - Accent3 2 3 9 2 8" xfId="11592"/>
    <cellStyle name="20% - Accent3 2 3 9 2 9" xfId="11593"/>
    <cellStyle name="20% - Accent3 2 3 9 3" xfId="11594"/>
    <cellStyle name="20% - Accent3 2 3 9 4" xfId="11595"/>
    <cellStyle name="20% - Accent3 2 3 9 5" xfId="11596"/>
    <cellStyle name="20% - Accent3 2 3 9 6" xfId="11597"/>
    <cellStyle name="20% - Accent3 2 3 9 7" xfId="11598"/>
    <cellStyle name="20% - Accent3 2 3 9 8" xfId="11599"/>
    <cellStyle name="20% - Accent3 2 3 9 9" xfId="11600"/>
    <cellStyle name="20% - Accent3 2 4" xfId="11601"/>
    <cellStyle name="20% - Accent3 2 4 10" xfId="11602"/>
    <cellStyle name="20% - Accent3 2 4 10 10" xfId="11603"/>
    <cellStyle name="20% - Accent3 2 4 10 2" xfId="11604"/>
    <cellStyle name="20% - Accent3 2 4 10 3" xfId="11605"/>
    <cellStyle name="20% - Accent3 2 4 10 4" xfId="11606"/>
    <cellStyle name="20% - Accent3 2 4 10 5" xfId="11607"/>
    <cellStyle name="20% - Accent3 2 4 10 6" xfId="11608"/>
    <cellStyle name="20% - Accent3 2 4 10 7" xfId="11609"/>
    <cellStyle name="20% - Accent3 2 4 10 8" xfId="11610"/>
    <cellStyle name="20% - Accent3 2 4 10 9" xfId="11611"/>
    <cellStyle name="20% - Accent3 2 4 11" xfId="11612"/>
    <cellStyle name="20% - Accent3 2 4 12" xfId="11613"/>
    <cellStyle name="20% - Accent3 2 4 13" xfId="11614"/>
    <cellStyle name="20% - Accent3 2 4 14" xfId="11615"/>
    <cellStyle name="20% - Accent3 2 4 15" xfId="11616"/>
    <cellStyle name="20% - Accent3 2 4 16" xfId="11617"/>
    <cellStyle name="20% - Accent3 2 4 17" xfId="11618"/>
    <cellStyle name="20% - Accent3 2 4 18" xfId="11619"/>
    <cellStyle name="20% - Accent3 2 4 19" xfId="11620"/>
    <cellStyle name="20% - Accent3 2 4 2" xfId="11621"/>
    <cellStyle name="20% - Accent3 2 4 2 10" xfId="11622"/>
    <cellStyle name="20% - Accent3 2 4 2 11" xfId="11623"/>
    <cellStyle name="20% - Accent3 2 4 2 2" xfId="11624"/>
    <cellStyle name="20% - Accent3 2 4 2 2 10" xfId="11625"/>
    <cellStyle name="20% - Accent3 2 4 2 2 2" xfId="11626"/>
    <cellStyle name="20% - Accent3 2 4 2 2 3" xfId="11627"/>
    <cellStyle name="20% - Accent3 2 4 2 2 4" xfId="11628"/>
    <cellStyle name="20% - Accent3 2 4 2 2 5" xfId="11629"/>
    <cellStyle name="20% - Accent3 2 4 2 2 6" xfId="11630"/>
    <cellStyle name="20% - Accent3 2 4 2 2 7" xfId="11631"/>
    <cellStyle name="20% - Accent3 2 4 2 2 8" xfId="11632"/>
    <cellStyle name="20% - Accent3 2 4 2 2 9" xfId="11633"/>
    <cellStyle name="20% - Accent3 2 4 2 3" xfId="11634"/>
    <cellStyle name="20% - Accent3 2 4 2 4" xfId="11635"/>
    <cellStyle name="20% - Accent3 2 4 2 5" xfId="11636"/>
    <cellStyle name="20% - Accent3 2 4 2 6" xfId="11637"/>
    <cellStyle name="20% - Accent3 2 4 2 7" xfId="11638"/>
    <cellStyle name="20% - Accent3 2 4 2 8" xfId="11639"/>
    <cellStyle name="20% - Accent3 2 4 2 9" xfId="11640"/>
    <cellStyle name="20% - Accent3 2 4 3" xfId="11641"/>
    <cellStyle name="20% - Accent3 2 4 3 10" xfId="11642"/>
    <cellStyle name="20% - Accent3 2 4 3 11" xfId="11643"/>
    <cellStyle name="20% - Accent3 2 4 3 2" xfId="11644"/>
    <cellStyle name="20% - Accent3 2 4 3 2 10" xfId="11645"/>
    <cellStyle name="20% - Accent3 2 4 3 2 2" xfId="11646"/>
    <cellStyle name="20% - Accent3 2 4 3 2 3" xfId="11647"/>
    <cellStyle name="20% - Accent3 2 4 3 2 4" xfId="11648"/>
    <cellStyle name="20% - Accent3 2 4 3 2 5" xfId="11649"/>
    <cellStyle name="20% - Accent3 2 4 3 2 6" xfId="11650"/>
    <cellStyle name="20% - Accent3 2 4 3 2 7" xfId="11651"/>
    <cellStyle name="20% - Accent3 2 4 3 2 8" xfId="11652"/>
    <cellStyle name="20% - Accent3 2 4 3 2 9" xfId="11653"/>
    <cellStyle name="20% - Accent3 2 4 3 3" xfId="11654"/>
    <cellStyle name="20% - Accent3 2 4 3 4" xfId="11655"/>
    <cellStyle name="20% - Accent3 2 4 3 5" xfId="11656"/>
    <cellStyle name="20% - Accent3 2 4 3 6" xfId="11657"/>
    <cellStyle name="20% - Accent3 2 4 3 7" xfId="11658"/>
    <cellStyle name="20% - Accent3 2 4 3 8" xfId="11659"/>
    <cellStyle name="20% - Accent3 2 4 3 9" xfId="11660"/>
    <cellStyle name="20% - Accent3 2 4 4" xfId="11661"/>
    <cellStyle name="20% - Accent3 2 4 4 10" xfId="11662"/>
    <cellStyle name="20% - Accent3 2 4 4 11" xfId="11663"/>
    <cellStyle name="20% - Accent3 2 4 4 2" xfId="11664"/>
    <cellStyle name="20% - Accent3 2 4 4 2 10" xfId="11665"/>
    <cellStyle name="20% - Accent3 2 4 4 2 2" xfId="11666"/>
    <cellStyle name="20% - Accent3 2 4 4 2 3" xfId="11667"/>
    <cellStyle name="20% - Accent3 2 4 4 2 4" xfId="11668"/>
    <cellStyle name="20% - Accent3 2 4 4 2 5" xfId="11669"/>
    <cellStyle name="20% - Accent3 2 4 4 2 6" xfId="11670"/>
    <cellStyle name="20% - Accent3 2 4 4 2 7" xfId="11671"/>
    <cellStyle name="20% - Accent3 2 4 4 2 8" xfId="11672"/>
    <cellStyle name="20% - Accent3 2 4 4 2 9" xfId="11673"/>
    <cellStyle name="20% - Accent3 2 4 4 3" xfId="11674"/>
    <cellStyle name="20% - Accent3 2 4 4 4" xfId="11675"/>
    <cellStyle name="20% - Accent3 2 4 4 5" xfId="11676"/>
    <cellStyle name="20% - Accent3 2 4 4 6" xfId="11677"/>
    <cellStyle name="20% - Accent3 2 4 4 7" xfId="11678"/>
    <cellStyle name="20% - Accent3 2 4 4 8" xfId="11679"/>
    <cellStyle name="20% - Accent3 2 4 4 9" xfId="11680"/>
    <cellStyle name="20% - Accent3 2 4 5" xfId="11681"/>
    <cellStyle name="20% - Accent3 2 4 5 10" xfId="11682"/>
    <cellStyle name="20% - Accent3 2 4 5 11" xfId="11683"/>
    <cellStyle name="20% - Accent3 2 4 5 2" xfId="11684"/>
    <cellStyle name="20% - Accent3 2 4 5 2 10" xfId="11685"/>
    <cellStyle name="20% - Accent3 2 4 5 2 2" xfId="11686"/>
    <cellStyle name="20% - Accent3 2 4 5 2 3" xfId="11687"/>
    <cellStyle name="20% - Accent3 2 4 5 2 4" xfId="11688"/>
    <cellStyle name="20% - Accent3 2 4 5 2 5" xfId="11689"/>
    <cellStyle name="20% - Accent3 2 4 5 2 6" xfId="11690"/>
    <cellStyle name="20% - Accent3 2 4 5 2 7" xfId="11691"/>
    <cellStyle name="20% - Accent3 2 4 5 2 8" xfId="11692"/>
    <cellStyle name="20% - Accent3 2 4 5 2 9" xfId="11693"/>
    <cellStyle name="20% - Accent3 2 4 5 3" xfId="11694"/>
    <cellStyle name="20% - Accent3 2 4 5 4" xfId="11695"/>
    <cellStyle name="20% - Accent3 2 4 5 5" xfId="11696"/>
    <cellStyle name="20% - Accent3 2 4 5 6" xfId="11697"/>
    <cellStyle name="20% - Accent3 2 4 5 7" xfId="11698"/>
    <cellStyle name="20% - Accent3 2 4 5 8" xfId="11699"/>
    <cellStyle name="20% - Accent3 2 4 5 9" xfId="11700"/>
    <cellStyle name="20% - Accent3 2 4 6" xfId="11701"/>
    <cellStyle name="20% - Accent3 2 4 6 10" xfId="11702"/>
    <cellStyle name="20% - Accent3 2 4 6 11" xfId="11703"/>
    <cellStyle name="20% - Accent3 2 4 6 2" xfId="11704"/>
    <cellStyle name="20% - Accent3 2 4 6 2 10" xfId="11705"/>
    <cellStyle name="20% - Accent3 2 4 6 2 2" xfId="11706"/>
    <cellStyle name="20% - Accent3 2 4 6 2 3" xfId="11707"/>
    <cellStyle name="20% - Accent3 2 4 6 2 4" xfId="11708"/>
    <cellStyle name="20% - Accent3 2 4 6 2 5" xfId="11709"/>
    <cellStyle name="20% - Accent3 2 4 6 2 6" xfId="11710"/>
    <cellStyle name="20% - Accent3 2 4 6 2 7" xfId="11711"/>
    <cellStyle name="20% - Accent3 2 4 6 2 8" xfId="11712"/>
    <cellStyle name="20% - Accent3 2 4 6 2 9" xfId="11713"/>
    <cellStyle name="20% - Accent3 2 4 6 3" xfId="11714"/>
    <cellStyle name="20% - Accent3 2 4 6 4" xfId="11715"/>
    <cellStyle name="20% - Accent3 2 4 6 5" xfId="11716"/>
    <cellStyle name="20% - Accent3 2 4 6 6" xfId="11717"/>
    <cellStyle name="20% - Accent3 2 4 6 7" xfId="11718"/>
    <cellStyle name="20% - Accent3 2 4 6 8" xfId="11719"/>
    <cellStyle name="20% - Accent3 2 4 6 9" xfId="11720"/>
    <cellStyle name="20% - Accent3 2 4 7" xfId="11721"/>
    <cellStyle name="20% - Accent3 2 4 7 10" xfId="11722"/>
    <cellStyle name="20% - Accent3 2 4 7 11" xfId="11723"/>
    <cellStyle name="20% - Accent3 2 4 7 2" xfId="11724"/>
    <cellStyle name="20% - Accent3 2 4 7 2 10" xfId="11725"/>
    <cellStyle name="20% - Accent3 2 4 7 2 2" xfId="11726"/>
    <cellStyle name="20% - Accent3 2 4 7 2 3" xfId="11727"/>
    <cellStyle name="20% - Accent3 2 4 7 2 4" xfId="11728"/>
    <cellStyle name="20% - Accent3 2 4 7 2 5" xfId="11729"/>
    <cellStyle name="20% - Accent3 2 4 7 2 6" xfId="11730"/>
    <cellStyle name="20% - Accent3 2 4 7 2 7" xfId="11731"/>
    <cellStyle name="20% - Accent3 2 4 7 2 8" xfId="11732"/>
    <cellStyle name="20% - Accent3 2 4 7 2 9" xfId="11733"/>
    <cellStyle name="20% - Accent3 2 4 7 3" xfId="11734"/>
    <cellStyle name="20% - Accent3 2 4 7 4" xfId="11735"/>
    <cellStyle name="20% - Accent3 2 4 7 5" xfId="11736"/>
    <cellStyle name="20% - Accent3 2 4 7 6" xfId="11737"/>
    <cellStyle name="20% - Accent3 2 4 7 7" xfId="11738"/>
    <cellStyle name="20% - Accent3 2 4 7 8" xfId="11739"/>
    <cellStyle name="20% - Accent3 2 4 7 9" xfId="11740"/>
    <cellStyle name="20% - Accent3 2 4 8" xfId="11741"/>
    <cellStyle name="20% - Accent3 2 4 8 10" xfId="11742"/>
    <cellStyle name="20% - Accent3 2 4 8 11" xfId="11743"/>
    <cellStyle name="20% - Accent3 2 4 8 2" xfId="11744"/>
    <cellStyle name="20% - Accent3 2 4 8 2 10" xfId="11745"/>
    <cellStyle name="20% - Accent3 2 4 8 2 2" xfId="11746"/>
    <cellStyle name="20% - Accent3 2 4 8 2 3" xfId="11747"/>
    <cellStyle name="20% - Accent3 2 4 8 2 4" xfId="11748"/>
    <cellStyle name="20% - Accent3 2 4 8 2 5" xfId="11749"/>
    <cellStyle name="20% - Accent3 2 4 8 2 6" xfId="11750"/>
    <cellStyle name="20% - Accent3 2 4 8 2 7" xfId="11751"/>
    <cellStyle name="20% - Accent3 2 4 8 2 8" xfId="11752"/>
    <cellStyle name="20% - Accent3 2 4 8 2 9" xfId="11753"/>
    <cellStyle name="20% - Accent3 2 4 8 3" xfId="11754"/>
    <cellStyle name="20% - Accent3 2 4 8 4" xfId="11755"/>
    <cellStyle name="20% - Accent3 2 4 8 5" xfId="11756"/>
    <cellStyle name="20% - Accent3 2 4 8 6" xfId="11757"/>
    <cellStyle name="20% - Accent3 2 4 8 7" xfId="11758"/>
    <cellStyle name="20% - Accent3 2 4 8 8" xfId="11759"/>
    <cellStyle name="20% - Accent3 2 4 8 9" xfId="11760"/>
    <cellStyle name="20% - Accent3 2 4 9" xfId="11761"/>
    <cellStyle name="20% - Accent3 2 4 9 10" xfId="11762"/>
    <cellStyle name="20% - Accent3 2 4 9 11" xfId="11763"/>
    <cellStyle name="20% - Accent3 2 4 9 2" xfId="11764"/>
    <cellStyle name="20% - Accent3 2 4 9 2 10" xfId="11765"/>
    <cellStyle name="20% - Accent3 2 4 9 2 2" xfId="11766"/>
    <cellStyle name="20% - Accent3 2 4 9 2 3" xfId="11767"/>
    <cellStyle name="20% - Accent3 2 4 9 2 4" xfId="11768"/>
    <cellStyle name="20% - Accent3 2 4 9 2 5" xfId="11769"/>
    <cellStyle name="20% - Accent3 2 4 9 2 6" xfId="11770"/>
    <cellStyle name="20% - Accent3 2 4 9 2 7" xfId="11771"/>
    <cellStyle name="20% - Accent3 2 4 9 2 8" xfId="11772"/>
    <cellStyle name="20% - Accent3 2 4 9 2 9" xfId="11773"/>
    <cellStyle name="20% - Accent3 2 4 9 3" xfId="11774"/>
    <cellStyle name="20% - Accent3 2 4 9 4" xfId="11775"/>
    <cellStyle name="20% - Accent3 2 4 9 5" xfId="11776"/>
    <cellStyle name="20% - Accent3 2 4 9 6" xfId="11777"/>
    <cellStyle name="20% - Accent3 2 4 9 7" xfId="11778"/>
    <cellStyle name="20% - Accent3 2 4 9 8" xfId="11779"/>
    <cellStyle name="20% - Accent3 2 4 9 9" xfId="11780"/>
    <cellStyle name="20% - Accent3 2 5" xfId="11781"/>
    <cellStyle name="20% - Accent3 2 5 2" xfId="11782"/>
    <cellStyle name="20% - Accent3 2 5 3" xfId="11783"/>
    <cellStyle name="20% - Accent3 2 5 4" xfId="11784"/>
    <cellStyle name="20% - Accent3 2 6" xfId="11785"/>
    <cellStyle name="20% - Accent3 2 6 2" xfId="11786"/>
    <cellStyle name="20% - Accent3 2 6 3" xfId="11787"/>
    <cellStyle name="20% - Accent3 2 6 4" xfId="11788"/>
    <cellStyle name="20% - Accent3 2 7" xfId="11789"/>
    <cellStyle name="20% - Accent3 2 7 2" xfId="11790"/>
    <cellStyle name="20% - Accent3 2 8" xfId="11791"/>
    <cellStyle name="20% - Accent3 2 8 2" xfId="11792"/>
    <cellStyle name="20% - Accent3 2 9" xfId="11793"/>
    <cellStyle name="20% - Accent3 20" xfId="11794"/>
    <cellStyle name="20% - Accent3 20 2" xfId="11795"/>
    <cellStyle name="20% - Accent3 20 2 2" xfId="11796"/>
    <cellStyle name="20% - Accent3 20 3" xfId="11797"/>
    <cellStyle name="20% - Accent3 20 3 2" xfId="11798"/>
    <cellStyle name="20% - Accent3 20 4" xfId="11799"/>
    <cellStyle name="20% - Accent3 21" xfId="11800"/>
    <cellStyle name="20% - Accent3 21 2" xfId="11801"/>
    <cellStyle name="20% - Accent3 21 2 2" xfId="11802"/>
    <cellStyle name="20% - Accent3 21 3" xfId="11803"/>
    <cellStyle name="20% - Accent3 21 3 2" xfId="11804"/>
    <cellStyle name="20% - Accent3 21 4" xfId="11805"/>
    <cellStyle name="20% - Accent3 22" xfId="11806"/>
    <cellStyle name="20% - Accent3 22 2" xfId="11807"/>
    <cellStyle name="20% - Accent3 22 2 2" xfId="11808"/>
    <cellStyle name="20% - Accent3 22 3" xfId="11809"/>
    <cellStyle name="20% - Accent3 22 3 2" xfId="11810"/>
    <cellStyle name="20% - Accent3 22 4" xfId="11811"/>
    <cellStyle name="20% - Accent3 23" xfId="11812"/>
    <cellStyle name="20% - Accent3 23 2" xfId="11813"/>
    <cellStyle name="20% - Accent3 23 2 2" xfId="11814"/>
    <cellStyle name="20% - Accent3 23 3" xfId="11815"/>
    <cellStyle name="20% - Accent3 23 3 2" xfId="11816"/>
    <cellStyle name="20% - Accent3 23 4" xfId="11817"/>
    <cellStyle name="20% - Accent3 24" xfId="11818"/>
    <cellStyle name="20% - Accent3 24 2" xfId="11819"/>
    <cellStyle name="20% - Accent3 24 2 2" xfId="11820"/>
    <cellStyle name="20% - Accent3 24 3" xfId="11821"/>
    <cellStyle name="20% - Accent3 24 3 2" xfId="11822"/>
    <cellStyle name="20% - Accent3 24 4" xfId="11823"/>
    <cellStyle name="20% - Accent3 25" xfId="11824"/>
    <cellStyle name="20% - Accent3 25 2" xfId="11825"/>
    <cellStyle name="20% - Accent3 25 2 2" xfId="11826"/>
    <cellStyle name="20% - Accent3 25 3" xfId="11827"/>
    <cellStyle name="20% - Accent3 25 3 2" xfId="11828"/>
    <cellStyle name="20% - Accent3 25 4" xfId="11829"/>
    <cellStyle name="20% - Accent3 26" xfId="11830"/>
    <cellStyle name="20% - Accent3 26 2" xfId="11831"/>
    <cellStyle name="20% - Accent3 26 2 2" xfId="11832"/>
    <cellStyle name="20% - Accent3 26 3" xfId="11833"/>
    <cellStyle name="20% - Accent3 26 3 2" xfId="11834"/>
    <cellStyle name="20% - Accent3 26 4" xfId="11835"/>
    <cellStyle name="20% - Accent3 27" xfId="11836"/>
    <cellStyle name="20% - Accent3 27 2" xfId="11837"/>
    <cellStyle name="20% - Accent3 27 2 2" xfId="11838"/>
    <cellStyle name="20% - Accent3 27 3" xfId="11839"/>
    <cellStyle name="20% - Accent3 27 3 2" xfId="11840"/>
    <cellStyle name="20% - Accent3 27 4" xfId="11841"/>
    <cellStyle name="20% - Accent3 28" xfId="11842"/>
    <cellStyle name="20% - Accent3 28 2" xfId="11843"/>
    <cellStyle name="20% - Accent3 28 2 2" xfId="11844"/>
    <cellStyle name="20% - Accent3 28 3" xfId="11845"/>
    <cellStyle name="20% - Accent3 28 3 2" xfId="11846"/>
    <cellStyle name="20% - Accent3 28 4" xfId="11847"/>
    <cellStyle name="20% - Accent3 29" xfId="11848"/>
    <cellStyle name="20% - Accent3 29 2" xfId="11849"/>
    <cellStyle name="20% - Accent3 29 2 2" xfId="11850"/>
    <cellStyle name="20% - Accent3 29 3" xfId="11851"/>
    <cellStyle name="20% - Accent3 29 3 2" xfId="11852"/>
    <cellStyle name="20% - Accent3 29 4" xfId="11853"/>
    <cellStyle name="20% - Accent3 3" xfId="11854"/>
    <cellStyle name="20% - Accent3 3 10" xfId="11855"/>
    <cellStyle name="20% - Accent3 3 11" xfId="11856"/>
    <cellStyle name="20% - Accent3 3 2" xfId="11857"/>
    <cellStyle name="20% - Accent3 3 2 10" xfId="11858"/>
    <cellStyle name="20% - Accent3 3 2 10 10" xfId="11859"/>
    <cellStyle name="20% - Accent3 3 2 10 2" xfId="11860"/>
    <cellStyle name="20% - Accent3 3 2 10 3" xfId="11861"/>
    <cellStyle name="20% - Accent3 3 2 10 4" xfId="11862"/>
    <cellStyle name="20% - Accent3 3 2 10 5" xfId="11863"/>
    <cellStyle name="20% - Accent3 3 2 10 6" xfId="11864"/>
    <cellStyle name="20% - Accent3 3 2 10 7" xfId="11865"/>
    <cellStyle name="20% - Accent3 3 2 10 8" xfId="11866"/>
    <cellStyle name="20% - Accent3 3 2 10 9" xfId="11867"/>
    <cellStyle name="20% - Accent3 3 2 11" xfId="11868"/>
    <cellStyle name="20% - Accent3 3 2 12" xfId="11869"/>
    <cellStyle name="20% - Accent3 3 2 13" xfId="11870"/>
    <cellStyle name="20% - Accent3 3 2 14" xfId="11871"/>
    <cellStyle name="20% - Accent3 3 2 15" xfId="11872"/>
    <cellStyle name="20% - Accent3 3 2 16" xfId="11873"/>
    <cellStyle name="20% - Accent3 3 2 17" xfId="11874"/>
    <cellStyle name="20% - Accent3 3 2 18" xfId="11875"/>
    <cellStyle name="20% - Accent3 3 2 19" xfId="11876"/>
    <cellStyle name="20% - Accent3 3 2 2" xfId="11877"/>
    <cellStyle name="20% - Accent3 3 2 2 10" xfId="11878"/>
    <cellStyle name="20% - Accent3 3 2 2 11" xfId="11879"/>
    <cellStyle name="20% - Accent3 3 2 2 2" xfId="11880"/>
    <cellStyle name="20% - Accent3 3 2 2 2 10" xfId="11881"/>
    <cellStyle name="20% - Accent3 3 2 2 2 2" xfId="11882"/>
    <cellStyle name="20% - Accent3 3 2 2 2 3" xfId="11883"/>
    <cellStyle name="20% - Accent3 3 2 2 2 4" xfId="11884"/>
    <cellStyle name="20% - Accent3 3 2 2 2 5" xfId="11885"/>
    <cellStyle name="20% - Accent3 3 2 2 2 6" xfId="11886"/>
    <cellStyle name="20% - Accent3 3 2 2 2 7" xfId="11887"/>
    <cellStyle name="20% - Accent3 3 2 2 2 8" xfId="11888"/>
    <cellStyle name="20% - Accent3 3 2 2 2 9" xfId="11889"/>
    <cellStyle name="20% - Accent3 3 2 2 3" xfId="11890"/>
    <cellStyle name="20% - Accent3 3 2 2 4" xfId="11891"/>
    <cellStyle name="20% - Accent3 3 2 2 5" xfId="11892"/>
    <cellStyle name="20% - Accent3 3 2 2 6" xfId="11893"/>
    <cellStyle name="20% - Accent3 3 2 2 7" xfId="11894"/>
    <cellStyle name="20% - Accent3 3 2 2 8" xfId="11895"/>
    <cellStyle name="20% - Accent3 3 2 2 9" xfId="11896"/>
    <cellStyle name="20% - Accent3 3 2 3" xfId="11897"/>
    <cellStyle name="20% - Accent3 3 2 3 10" xfId="11898"/>
    <cellStyle name="20% - Accent3 3 2 3 11" xfId="11899"/>
    <cellStyle name="20% - Accent3 3 2 3 2" xfId="11900"/>
    <cellStyle name="20% - Accent3 3 2 3 2 10" xfId="11901"/>
    <cellStyle name="20% - Accent3 3 2 3 2 2" xfId="11902"/>
    <cellStyle name="20% - Accent3 3 2 3 2 3" xfId="11903"/>
    <cellStyle name="20% - Accent3 3 2 3 2 4" xfId="11904"/>
    <cellStyle name="20% - Accent3 3 2 3 2 5" xfId="11905"/>
    <cellStyle name="20% - Accent3 3 2 3 2 6" xfId="11906"/>
    <cellStyle name="20% - Accent3 3 2 3 2 7" xfId="11907"/>
    <cellStyle name="20% - Accent3 3 2 3 2 8" xfId="11908"/>
    <cellStyle name="20% - Accent3 3 2 3 2 9" xfId="11909"/>
    <cellStyle name="20% - Accent3 3 2 3 3" xfId="11910"/>
    <cellStyle name="20% - Accent3 3 2 3 4" xfId="11911"/>
    <cellStyle name="20% - Accent3 3 2 3 5" xfId="11912"/>
    <cellStyle name="20% - Accent3 3 2 3 6" xfId="11913"/>
    <cellStyle name="20% - Accent3 3 2 3 7" xfId="11914"/>
    <cellStyle name="20% - Accent3 3 2 3 8" xfId="11915"/>
    <cellStyle name="20% - Accent3 3 2 3 9" xfId="11916"/>
    <cellStyle name="20% - Accent3 3 2 4" xfId="11917"/>
    <cellStyle name="20% - Accent3 3 2 4 10" xfId="11918"/>
    <cellStyle name="20% - Accent3 3 2 4 11" xfId="11919"/>
    <cellStyle name="20% - Accent3 3 2 4 2" xfId="11920"/>
    <cellStyle name="20% - Accent3 3 2 4 2 10" xfId="11921"/>
    <cellStyle name="20% - Accent3 3 2 4 2 2" xfId="11922"/>
    <cellStyle name="20% - Accent3 3 2 4 2 3" xfId="11923"/>
    <cellStyle name="20% - Accent3 3 2 4 2 4" xfId="11924"/>
    <cellStyle name="20% - Accent3 3 2 4 2 5" xfId="11925"/>
    <cellStyle name="20% - Accent3 3 2 4 2 6" xfId="11926"/>
    <cellStyle name="20% - Accent3 3 2 4 2 7" xfId="11927"/>
    <cellStyle name="20% - Accent3 3 2 4 2 8" xfId="11928"/>
    <cellStyle name="20% - Accent3 3 2 4 2 9" xfId="11929"/>
    <cellStyle name="20% - Accent3 3 2 4 3" xfId="11930"/>
    <cellStyle name="20% - Accent3 3 2 4 4" xfId="11931"/>
    <cellStyle name="20% - Accent3 3 2 4 5" xfId="11932"/>
    <cellStyle name="20% - Accent3 3 2 4 6" xfId="11933"/>
    <cellStyle name="20% - Accent3 3 2 4 7" xfId="11934"/>
    <cellStyle name="20% - Accent3 3 2 4 8" xfId="11935"/>
    <cellStyle name="20% - Accent3 3 2 4 9" xfId="11936"/>
    <cellStyle name="20% - Accent3 3 2 5" xfId="11937"/>
    <cellStyle name="20% - Accent3 3 2 5 10" xfId="11938"/>
    <cellStyle name="20% - Accent3 3 2 5 11" xfId="11939"/>
    <cellStyle name="20% - Accent3 3 2 5 2" xfId="11940"/>
    <cellStyle name="20% - Accent3 3 2 5 2 10" xfId="11941"/>
    <cellStyle name="20% - Accent3 3 2 5 2 2" xfId="11942"/>
    <cellStyle name="20% - Accent3 3 2 5 2 3" xfId="11943"/>
    <cellStyle name="20% - Accent3 3 2 5 2 4" xfId="11944"/>
    <cellStyle name="20% - Accent3 3 2 5 2 5" xfId="11945"/>
    <cellStyle name="20% - Accent3 3 2 5 2 6" xfId="11946"/>
    <cellStyle name="20% - Accent3 3 2 5 2 7" xfId="11947"/>
    <cellStyle name="20% - Accent3 3 2 5 2 8" xfId="11948"/>
    <cellStyle name="20% - Accent3 3 2 5 2 9" xfId="11949"/>
    <cellStyle name="20% - Accent3 3 2 5 3" xfId="11950"/>
    <cellStyle name="20% - Accent3 3 2 5 4" xfId="11951"/>
    <cellStyle name="20% - Accent3 3 2 5 5" xfId="11952"/>
    <cellStyle name="20% - Accent3 3 2 5 6" xfId="11953"/>
    <cellStyle name="20% - Accent3 3 2 5 7" xfId="11954"/>
    <cellStyle name="20% - Accent3 3 2 5 8" xfId="11955"/>
    <cellStyle name="20% - Accent3 3 2 5 9" xfId="11956"/>
    <cellStyle name="20% - Accent3 3 2 6" xfId="11957"/>
    <cellStyle name="20% - Accent3 3 2 6 10" xfId="11958"/>
    <cellStyle name="20% - Accent3 3 2 6 11" xfId="11959"/>
    <cellStyle name="20% - Accent3 3 2 6 2" xfId="11960"/>
    <cellStyle name="20% - Accent3 3 2 6 2 10" xfId="11961"/>
    <cellStyle name="20% - Accent3 3 2 6 2 2" xfId="11962"/>
    <cellStyle name="20% - Accent3 3 2 6 2 3" xfId="11963"/>
    <cellStyle name="20% - Accent3 3 2 6 2 4" xfId="11964"/>
    <cellStyle name="20% - Accent3 3 2 6 2 5" xfId="11965"/>
    <cellStyle name="20% - Accent3 3 2 6 2 6" xfId="11966"/>
    <cellStyle name="20% - Accent3 3 2 6 2 7" xfId="11967"/>
    <cellStyle name="20% - Accent3 3 2 6 2 8" xfId="11968"/>
    <cellStyle name="20% - Accent3 3 2 6 2 9" xfId="11969"/>
    <cellStyle name="20% - Accent3 3 2 6 3" xfId="11970"/>
    <cellStyle name="20% - Accent3 3 2 6 4" xfId="11971"/>
    <cellStyle name="20% - Accent3 3 2 6 5" xfId="11972"/>
    <cellStyle name="20% - Accent3 3 2 6 6" xfId="11973"/>
    <cellStyle name="20% - Accent3 3 2 6 7" xfId="11974"/>
    <cellStyle name="20% - Accent3 3 2 6 8" xfId="11975"/>
    <cellStyle name="20% - Accent3 3 2 6 9" xfId="11976"/>
    <cellStyle name="20% - Accent3 3 2 7" xfId="11977"/>
    <cellStyle name="20% - Accent3 3 2 7 10" xfId="11978"/>
    <cellStyle name="20% - Accent3 3 2 7 11" xfId="11979"/>
    <cellStyle name="20% - Accent3 3 2 7 2" xfId="11980"/>
    <cellStyle name="20% - Accent3 3 2 7 2 10" xfId="11981"/>
    <cellStyle name="20% - Accent3 3 2 7 2 2" xfId="11982"/>
    <cellStyle name="20% - Accent3 3 2 7 2 3" xfId="11983"/>
    <cellStyle name="20% - Accent3 3 2 7 2 4" xfId="11984"/>
    <cellStyle name="20% - Accent3 3 2 7 2 5" xfId="11985"/>
    <cellStyle name="20% - Accent3 3 2 7 2 6" xfId="11986"/>
    <cellStyle name="20% - Accent3 3 2 7 2 7" xfId="11987"/>
    <cellStyle name="20% - Accent3 3 2 7 2 8" xfId="11988"/>
    <cellStyle name="20% - Accent3 3 2 7 2 9" xfId="11989"/>
    <cellStyle name="20% - Accent3 3 2 7 3" xfId="11990"/>
    <cellStyle name="20% - Accent3 3 2 7 4" xfId="11991"/>
    <cellStyle name="20% - Accent3 3 2 7 5" xfId="11992"/>
    <cellStyle name="20% - Accent3 3 2 7 6" xfId="11993"/>
    <cellStyle name="20% - Accent3 3 2 7 7" xfId="11994"/>
    <cellStyle name="20% - Accent3 3 2 7 8" xfId="11995"/>
    <cellStyle name="20% - Accent3 3 2 7 9" xfId="11996"/>
    <cellStyle name="20% - Accent3 3 2 8" xfId="11997"/>
    <cellStyle name="20% - Accent3 3 2 8 10" xfId="11998"/>
    <cellStyle name="20% - Accent3 3 2 8 11" xfId="11999"/>
    <cellStyle name="20% - Accent3 3 2 8 2" xfId="12000"/>
    <cellStyle name="20% - Accent3 3 2 8 2 10" xfId="12001"/>
    <cellStyle name="20% - Accent3 3 2 8 2 2" xfId="12002"/>
    <cellStyle name="20% - Accent3 3 2 8 2 3" xfId="12003"/>
    <cellStyle name="20% - Accent3 3 2 8 2 4" xfId="12004"/>
    <cellStyle name="20% - Accent3 3 2 8 2 5" xfId="12005"/>
    <cellStyle name="20% - Accent3 3 2 8 2 6" xfId="12006"/>
    <cellStyle name="20% - Accent3 3 2 8 2 7" xfId="12007"/>
    <cellStyle name="20% - Accent3 3 2 8 2 8" xfId="12008"/>
    <cellStyle name="20% - Accent3 3 2 8 2 9" xfId="12009"/>
    <cellStyle name="20% - Accent3 3 2 8 3" xfId="12010"/>
    <cellStyle name="20% - Accent3 3 2 8 4" xfId="12011"/>
    <cellStyle name="20% - Accent3 3 2 8 5" xfId="12012"/>
    <cellStyle name="20% - Accent3 3 2 8 6" xfId="12013"/>
    <cellStyle name="20% - Accent3 3 2 8 7" xfId="12014"/>
    <cellStyle name="20% - Accent3 3 2 8 8" xfId="12015"/>
    <cellStyle name="20% - Accent3 3 2 8 9" xfId="12016"/>
    <cellStyle name="20% - Accent3 3 2 9" xfId="12017"/>
    <cellStyle name="20% - Accent3 3 2 9 10" xfId="12018"/>
    <cellStyle name="20% - Accent3 3 2 9 11" xfId="12019"/>
    <cellStyle name="20% - Accent3 3 2 9 2" xfId="12020"/>
    <cellStyle name="20% - Accent3 3 2 9 2 10" xfId="12021"/>
    <cellStyle name="20% - Accent3 3 2 9 2 2" xfId="12022"/>
    <cellStyle name="20% - Accent3 3 2 9 2 3" xfId="12023"/>
    <cellStyle name="20% - Accent3 3 2 9 2 4" xfId="12024"/>
    <cellStyle name="20% - Accent3 3 2 9 2 5" xfId="12025"/>
    <cellStyle name="20% - Accent3 3 2 9 2 6" xfId="12026"/>
    <cellStyle name="20% - Accent3 3 2 9 2 7" xfId="12027"/>
    <cellStyle name="20% - Accent3 3 2 9 2 8" xfId="12028"/>
    <cellStyle name="20% - Accent3 3 2 9 2 9" xfId="12029"/>
    <cellStyle name="20% - Accent3 3 2 9 3" xfId="12030"/>
    <cellStyle name="20% - Accent3 3 2 9 4" xfId="12031"/>
    <cellStyle name="20% - Accent3 3 2 9 5" xfId="12032"/>
    <cellStyle name="20% - Accent3 3 2 9 6" xfId="12033"/>
    <cellStyle name="20% - Accent3 3 2 9 7" xfId="12034"/>
    <cellStyle name="20% - Accent3 3 2 9 8" xfId="12035"/>
    <cellStyle name="20% - Accent3 3 2 9 9" xfId="12036"/>
    <cellStyle name="20% - Accent3 3 3" xfId="12037"/>
    <cellStyle name="20% - Accent3 3 3 10" xfId="12038"/>
    <cellStyle name="20% - Accent3 3 3 10 10" xfId="12039"/>
    <cellStyle name="20% - Accent3 3 3 10 2" xfId="12040"/>
    <cellStyle name="20% - Accent3 3 3 10 3" xfId="12041"/>
    <cellStyle name="20% - Accent3 3 3 10 4" xfId="12042"/>
    <cellStyle name="20% - Accent3 3 3 10 5" xfId="12043"/>
    <cellStyle name="20% - Accent3 3 3 10 6" xfId="12044"/>
    <cellStyle name="20% - Accent3 3 3 10 7" xfId="12045"/>
    <cellStyle name="20% - Accent3 3 3 10 8" xfId="12046"/>
    <cellStyle name="20% - Accent3 3 3 10 9" xfId="12047"/>
    <cellStyle name="20% - Accent3 3 3 11" xfId="12048"/>
    <cellStyle name="20% - Accent3 3 3 12" xfId="12049"/>
    <cellStyle name="20% - Accent3 3 3 13" xfId="12050"/>
    <cellStyle name="20% - Accent3 3 3 14" xfId="12051"/>
    <cellStyle name="20% - Accent3 3 3 15" xfId="12052"/>
    <cellStyle name="20% - Accent3 3 3 16" xfId="12053"/>
    <cellStyle name="20% - Accent3 3 3 17" xfId="12054"/>
    <cellStyle name="20% - Accent3 3 3 18" xfId="12055"/>
    <cellStyle name="20% - Accent3 3 3 19" xfId="12056"/>
    <cellStyle name="20% - Accent3 3 3 2" xfId="12057"/>
    <cellStyle name="20% - Accent3 3 3 2 10" xfId="12058"/>
    <cellStyle name="20% - Accent3 3 3 2 11" xfId="12059"/>
    <cellStyle name="20% - Accent3 3 3 2 2" xfId="12060"/>
    <cellStyle name="20% - Accent3 3 3 2 2 10" xfId="12061"/>
    <cellStyle name="20% - Accent3 3 3 2 2 2" xfId="12062"/>
    <cellStyle name="20% - Accent3 3 3 2 2 3" xfId="12063"/>
    <cellStyle name="20% - Accent3 3 3 2 2 4" xfId="12064"/>
    <cellStyle name="20% - Accent3 3 3 2 2 5" xfId="12065"/>
    <cellStyle name="20% - Accent3 3 3 2 2 6" xfId="12066"/>
    <cellStyle name="20% - Accent3 3 3 2 2 7" xfId="12067"/>
    <cellStyle name="20% - Accent3 3 3 2 2 8" xfId="12068"/>
    <cellStyle name="20% - Accent3 3 3 2 2 9" xfId="12069"/>
    <cellStyle name="20% - Accent3 3 3 2 3" xfId="12070"/>
    <cellStyle name="20% - Accent3 3 3 2 4" xfId="12071"/>
    <cellStyle name="20% - Accent3 3 3 2 5" xfId="12072"/>
    <cellStyle name="20% - Accent3 3 3 2 6" xfId="12073"/>
    <cellStyle name="20% - Accent3 3 3 2 7" xfId="12074"/>
    <cellStyle name="20% - Accent3 3 3 2 8" xfId="12075"/>
    <cellStyle name="20% - Accent3 3 3 2 9" xfId="12076"/>
    <cellStyle name="20% - Accent3 3 3 3" xfId="12077"/>
    <cellStyle name="20% - Accent3 3 3 3 10" xfId="12078"/>
    <cellStyle name="20% - Accent3 3 3 3 11" xfId="12079"/>
    <cellStyle name="20% - Accent3 3 3 3 2" xfId="12080"/>
    <cellStyle name="20% - Accent3 3 3 3 2 10" xfId="12081"/>
    <cellStyle name="20% - Accent3 3 3 3 2 2" xfId="12082"/>
    <cellStyle name="20% - Accent3 3 3 3 2 3" xfId="12083"/>
    <cellStyle name="20% - Accent3 3 3 3 2 4" xfId="12084"/>
    <cellStyle name="20% - Accent3 3 3 3 2 5" xfId="12085"/>
    <cellStyle name="20% - Accent3 3 3 3 2 6" xfId="12086"/>
    <cellStyle name="20% - Accent3 3 3 3 2 7" xfId="12087"/>
    <cellStyle name="20% - Accent3 3 3 3 2 8" xfId="12088"/>
    <cellStyle name="20% - Accent3 3 3 3 2 9" xfId="12089"/>
    <cellStyle name="20% - Accent3 3 3 3 3" xfId="12090"/>
    <cellStyle name="20% - Accent3 3 3 3 4" xfId="12091"/>
    <cellStyle name="20% - Accent3 3 3 3 5" xfId="12092"/>
    <cellStyle name="20% - Accent3 3 3 3 6" xfId="12093"/>
    <cellStyle name="20% - Accent3 3 3 3 7" xfId="12094"/>
    <cellStyle name="20% - Accent3 3 3 3 8" xfId="12095"/>
    <cellStyle name="20% - Accent3 3 3 3 9" xfId="12096"/>
    <cellStyle name="20% - Accent3 3 3 4" xfId="12097"/>
    <cellStyle name="20% - Accent3 3 3 4 10" xfId="12098"/>
    <cellStyle name="20% - Accent3 3 3 4 11" xfId="12099"/>
    <cellStyle name="20% - Accent3 3 3 4 2" xfId="12100"/>
    <cellStyle name="20% - Accent3 3 3 4 2 10" xfId="12101"/>
    <cellStyle name="20% - Accent3 3 3 4 2 2" xfId="12102"/>
    <cellStyle name="20% - Accent3 3 3 4 2 3" xfId="12103"/>
    <cellStyle name="20% - Accent3 3 3 4 2 4" xfId="12104"/>
    <cellStyle name="20% - Accent3 3 3 4 2 5" xfId="12105"/>
    <cellStyle name="20% - Accent3 3 3 4 2 6" xfId="12106"/>
    <cellStyle name="20% - Accent3 3 3 4 2 7" xfId="12107"/>
    <cellStyle name="20% - Accent3 3 3 4 2 8" xfId="12108"/>
    <cellStyle name="20% - Accent3 3 3 4 2 9" xfId="12109"/>
    <cellStyle name="20% - Accent3 3 3 4 3" xfId="12110"/>
    <cellStyle name="20% - Accent3 3 3 4 4" xfId="12111"/>
    <cellStyle name="20% - Accent3 3 3 4 5" xfId="12112"/>
    <cellStyle name="20% - Accent3 3 3 4 6" xfId="12113"/>
    <cellStyle name="20% - Accent3 3 3 4 7" xfId="12114"/>
    <cellStyle name="20% - Accent3 3 3 4 8" xfId="12115"/>
    <cellStyle name="20% - Accent3 3 3 4 9" xfId="12116"/>
    <cellStyle name="20% - Accent3 3 3 5" xfId="12117"/>
    <cellStyle name="20% - Accent3 3 3 5 10" xfId="12118"/>
    <cellStyle name="20% - Accent3 3 3 5 11" xfId="12119"/>
    <cellStyle name="20% - Accent3 3 3 5 2" xfId="12120"/>
    <cellStyle name="20% - Accent3 3 3 5 2 10" xfId="12121"/>
    <cellStyle name="20% - Accent3 3 3 5 2 2" xfId="12122"/>
    <cellStyle name="20% - Accent3 3 3 5 2 3" xfId="12123"/>
    <cellStyle name="20% - Accent3 3 3 5 2 4" xfId="12124"/>
    <cellStyle name="20% - Accent3 3 3 5 2 5" xfId="12125"/>
    <cellStyle name="20% - Accent3 3 3 5 2 6" xfId="12126"/>
    <cellStyle name="20% - Accent3 3 3 5 2 7" xfId="12127"/>
    <cellStyle name="20% - Accent3 3 3 5 2 8" xfId="12128"/>
    <cellStyle name="20% - Accent3 3 3 5 2 9" xfId="12129"/>
    <cellStyle name="20% - Accent3 3 3 5 3" xfId="12130"/>
    <cellStyle name="20% - Accent3 3 3 5 4" xfId="12131"/>
    <cellStyle name="20% - Accent3 3 3 5 5" xfId="12132"/>
    <cellStyle name="20% - Accent3 3 3 5 6" xfId="12133"/>
    <cellStyle name="20% - Accent3 3 3 5 7" xfId="12134"/>
    <cellStyle name="20% - Accent3 3 3 5 8" xfId="12135"/>
    <cellStyle name="20% - Accent3 3 3 5 9" xfId="12136"/>
    <cellStyle name="20% - Accent3 3 3 6" xfId="12137"/>
    <cellStyle name="20% - Accent3 3 3 6 10" xfId="12138"/>
    <cellStyle name="20% - Accent3 3 3 6 11" xfId="12139"/>
    <cellStyle name="20% - Accent3 3 3 6 2" xfId="12140"/>
    <cellStyle name="20% - Accent3 3 3 6 2 10" xfId="12141"/>
    <cellStyle name="20% - Accent3 3 3 6 2 2" xfId="12142"/>
    <cellStyle name="20% - Accent3 3 3 6 2 3" xfId="12143"/>
    <cellStyle name="20% - Accent3 3 3 6 2 4" xfId="12144"/>
    <cellStyle name="20% - Accent3 3 3 6 2 5" xfId="12145"/>
    <cellStyle name="20% - Accent3 3 3 6 2 6" xfId="12146"/>
    <cellStyle name="20% - Accent3 3 3 6 2 7" xfId="12147"/>
    <cellStyle name="20% - Accent3 3 3 6 2 8" xfId="12148"/>
    <cellStyle name="20% - Accent3 3 3 6 2 9" xfId="12149"/>
    <cellStyle name="20% - Accent3 3 3 6 3" xfId="12150"/>
    <cellStyle name="20% - Accent3 3 3 6 4" xfId="12151"/>
    <cellStyle name="20% - Accent3 3 3 6 5" xfId="12152"/>
    <cellStyle name="20% - Accent3 3 3 6 6" xfId="12153"/>
    <cellStyle name="20% - Accent3 3 3 6 7" xfId="12154"/>
    <cellStyle name="20% - Accent3 3 3 6 8" xfId="12155"/>
    <cellStyle name="20% - Accent3 3 3 6 9" xfId="12156"/>
    <cellStyle name="20% - Accent3 3 3 7" xfId="12157"/>
    <cellStyle name="20% - Accent3 3 3 7 10" xfId="12158"/>
    <cellStyle name="20% - Accent3 3 3 7 11" xfId="12159"/>
    <cellStyle name="20% - Accent3 3 3 7 2" xfId="12160"/>
    <cellStyle name="20% - Accent3 3 3 7 2 10" xfId="12161"/>
    <cellStyle name="20% - Accent3 3 3 7 2 2" xfId="12162"/>
    <cellStyle name="20% - Accent3 3 3 7 2 3" xfId="12163"/>
    <cellStyle name="20% - Accent3 3 3 7 2 4" xfId="12164"/>
    <cellStyle name="20% - Accent3 3 3 7 2 5" xfId="12165"/>
    <cellStyle name="20% - Accent3 3 3 7 2 6" xfId="12166"/>
    <cellStyle name="20% - Accent3 3 3 7 2 7" xfId="12167"/>
    <cellStyle name="20% - Accent3 3 3 7 2 8" xfId="12168"/>
    <cellStyle name="20% - Accent3 3 3 7 2 9" xfId="12169"/>
    <cellStyle name="20% - Accent3 3 3 7 3" xfId="12170"/>
    <cellStyle name="20% - Accent3 3 3 7 4" xfId="12171"/>
    <cellStyle name="20% - Accent3 3 3 7 5" xfId="12172"/>
    <cellStyle name="20% - Accent3 3 3 7 6" xfId="12173"/>
    <cellStyle name="20% - Accent3 3 3 7 7" xfId="12174"/>
    <cellStyle name="20% - Accent3 3 3 7 8" xfId="12175"/>
    <cellStyle name="20% - Accent3 3 3 7 9" xfId="12176"/>
    <cellStyle name="20% - Accent3 3 3 8" xfId="12177"/>
    <cellStyle name="20% - Accent3 3 3 8 10" xfId="12178"/>
    <cellStyle name="20% - Accent3 3 3 8 11" xfId="12179"/>
    <cellStyle name="20% - Accent3 3 3 8 2" xfId="12180"/>
    <cellStyle name="20% - Accent3 3 3 8 2 10" xfId="12181"/>
    <cellStyle name="20% - Accent3 3 3 8 2 2" xfId="12182"/>
    <cellStyle name="20% - Accent3 3 3 8 2 3" xfId="12183"/>
    <cellStyle name="20% - Accent3 3 3 8 2 4" xfId="12184"/>
    <cellStyle name="20% - Accent3 3 3 8 2 5" xfId="12185"/>
    <cellStyle name="20% - Accent3 3 3 8 2 6" xfId="12186"/>
    <cellStyle name="20% - Accent3 3 3 8 2 7" xfId="12187"/>
    <cellStyle name="20% - Accent3 3 3 8 2 8" xfId="12188"/>
    <cellStyle name="20% - Accent3 3 3 8 2 9" xfId="12189"/>
    <cellStyle name="20% - Accent3 3 3 8 3" xfId="12190"/>
    <cellStyle name="20% - Accent3 3 3 8 4" xfId="12191"/>
    <cellStyle name="20% - Accent3 3 3 8 5" xfId="12192"/>
    <cellStyle name="20% - Accent3 3 3 8 6" xfId="12193"/>
    <cellStyle name="20% - Accent3 3 3 8 7" xfId="12194"/>
    <cellStyle name="20% - Accent3 3 3 8 8" xfId="12195"/>
    <cellStyle name="20% - Accent3 3 3 8 9" xfId="12196"/>
    <cellStyle name="20% - Accent3 3 3 9" xfId="12197"/>
    <cellStyle name="20% - Accent3 3 3 9 10" xfId="12198"/>
    <cellStyle name="20% - Accent3 3 3 9 11" xfId="12199"/>
    <cellStyle name="20% - Accent3 3 3 9 2" xfId="12200"/>
    <cellStyle name="20% - Accent3 3 3 9 2 10" xfId="12201"/>
    <cellStyle name="20% - Accent3 3 3 9 2 2" xfId="12202"/>
    <cellStyle name="20% - Accent3 3 3 9 2 3" xfId="12203"/>
    <cellStyle name="20% - Accent3 3 3 9 2 4" xfId="12204"/>
    <cellStyle name="20% - Accent3 3 3 9 2 5" xfId="12205"/>
    <cellStyle name="20% - Accent3 3 3 9 2 6" xfId="12206"/>
    <cellStyle name="20% - Accent3 3 3 9 2 7" xfId="12207"/>
    <cellStyle name="20% - Accent3 3 3 9 2 8" xfId="12208"/>
    <cellStyle name="20% - Accent3 3 3 9 2 9" xfId="12209"/>
    <cellStyle name="20% - Accent3 3 3 9 3" xfId="12210"/>
    <cellStyle name="20% - Accent3 3 3 9 4" xfId="12211"/>
    <cellStyle name="20% - Accent3 3 3 9 5" xfId="12212"/>
    <cellStyle name="20% - Accent3 3 3 9 6" xfId="12213"/>
    <cellStyle name="20% - Accent3 3 3 9 7" xfId="12214"/>
    <cellStyle name="20% - Accent3 3 3 9 8" xfId="12215"/>
    <cellStyle name="20% - Accent3 3 3 9 9" xfId="12216"/>
    <cellStyle name="20% - Accent3 3 4" xfId="12217"/>
    <cellStyle name="20% - Accent3 3 4 10" xfId="12218"/>
    <cellStyle name="20% - Accent3 3 4 10 10" xfId="12219"/>
    <cellStyle name="20% - Accent3 3 4 10 2" xfId="12220"/>
    <cellStyle name="20% - Accent3 3 4 10 3" xfId="12221"/>
    <cellStyle name="20% - Accent3 3 4 10 4" xfId="12222"/>
    <cellStyle name="20% - Accent3 3 4 10 5" xfId="12223"/>
    <cellStyle name="20% - Accent3 3 4 10 6" xfId="12224"/>
    <cellStyle name="20% - Accent3 3 4 10 7" xfId="12225"/>
    <cellStyle name="20% - Accent3 3 4 10 8" xfId="12226"/>
    <cellStyle name="20% - Accent3 3 4 10 9" xfId="12227"/>
    <cellStyle name="20% - Accent3 3 4 11" xfId="12228"/>
    <cellStyle name="20% - Accent3 3 4 12" xfId="12229"/>
    <cellStyle name="20% - Accent3 3 4 13" xfId="12230"/>
    <cellStyle name="20% - Accent3 3 4 14" xfId="12231"/>
    <cellStyle name="20% - Accent3 3 4 15" xfId="12232"/>
    <cellStyle name="20% - Accent3 3 4 16" xfId="12233"/>
    <cellStyle name="20% - Accent3 3 4 17" xfId="12234"/>
    <cellStyle name="20% - Accent3 3 4 18" xfId="12235"/>
    <cellStyle name="20% - Accent3 3 4 19" xfId="12236"/>
    <cellStyle name="20% - Accent3 3 4 2" xfId="12237"/>
    <cellStyle name="20% - Accent3 3 4 2 10" xfId="12238"/>
    <cellStyle name="20% - Accent3 3 4 2 11" xfId="12239"/>
    <cellStyle name="20% - Accent3 3 4 2 2" xfId="12240"/>
    <cellStyle name="20% - Accent3 3 4 2 2 10" xfId="12241"/>
    <cellStyle name="20% - Accent3 3 4 2 2 2" xfId="12242"/>
    <cellStyle name="20% - Accent3 3 4 2 2 3" xfId="12243"/>
    <cellStyle name="20% - Accent3 3 4 2 2 4" xfId="12244"/>
    <cellStyle name="20% - Accent3 3 4 2 2 5" xfId="12245"/>
    <cellStyle name="20% - Accent3 3 4 2 2 6" xfId="12246"/>
    <cellStyle name="20% - Accent3 3 4 2 2 7" xfId="12247"/>
    <cellStyle name="20% - Accent3 3 4 2 2 8" xfId="12248"/>
    <cellStyle name="20% - Accent3 3 4 2 2 9" xfId="12249"/>
    <cellStyle name="20% - Accent3 3 4 2 3" xfId="12250"/>
    <cellStyle name="20% - Accent3 3 4 2 4" xfId="12251"/>
    <cellStyle name="20% - Accent3 3 4 2 5" xfId="12252"/>
    <cellStyle name="20% - Accent3 3 4 2 6" xfId="12253"/>
    <cellStyle name="20% - Accent3 3 4 2 7" xfId="12254"/>
    <cellStyle name="20% - Accent3 3 4 2 8" xfId="12255"/>
    <cellStyle name="20% - Accent3 3 4 2 9" xfId="12256"/>
    <cellStyle name="20% - Accent3 3 4 3" xfId="12257"/>
    <cellStyle name="20% - Accent3 3 4 3 10" xfId="12258"/>
    <cellStyle name="20% - Accent3 3 4 3 11" xfId="12259"/>
    <cellStyle name="20% - Accent3 3 4 3 2" xfId="12260"/>
    <cellStyle name="20% - Accent3 3 4 3 2 10" xfId="12261"/>
    <cellStyle name="20% - Accent3 3 4 3 2 2" xfId="12262"/>
    <cellStyle name="20% - Accent3 3 4 3 2 3" xfId="12263"/>
    <cellStyle name="20% - Accent3 3 4 3 2 4" xfId="12264"/>
    <cellStyle name="20% - Accent3 3 4 3 2 5" xfId="12265"/>
    <cellStyle name="20% - Accent3 3 4 3 2 6" xfId="12266"/>
    <cellStyle name="20% - Accent3 3 4 3 2 7" xfId="12267"/>
    <cellStyle name="20% - Accent3 3 4 3 2 8" xfId="12268"/>
    <cellStyle name="20% - Accent3 3 4 3 2 9" xfId="12269"/>
    <cellStyle name="20% - Accent3 3 4 3 3" xfId="12270"/>
    <cellStyle name="20% - Accent3 3 4 3 4" xfId="12271"/>
    <cellStyle name="20% - Accent3 3 4 3 5" xfId="12272"/>
    <cellStyle name="20% - Accent3 3 4 3 6" xfId="12273"/>
    <cellStyle name="20% - Accent3 3 4 3 7" xfId="12274"/>
    <cellStyle name="20% - Accent3 3 4 3 8" xfId="12275"/>
    <cellStyle name="20% - Accent3 3 4 3 9" xfId="12276"/>
    <cellStyle name="20% - Accent3 3 4 4" xfId="12277"/>
    <cellStyle name="20% - Accent3 3 4 4 10" xfId="12278"/>
    <cellStyle name="20% - Accent3 3 4 4 11" xfId="12279"/>
    <cellStyle name="20% - Accent3 3 4 4 2" xfId="12280"/>
    <cellStyle name="20% - Accent3 3 4 4 2 10" xfId="12281"/>
    <cellStyle name="20% - Accent3 3 4 4 2 2" xfId="12282"/>
    <cellStyle name="20% - Accent3 3 4 4 2 3" xfId="12283"/>
    <cellStyle name="20% - Accent3 3 4 4 2 4" xfId="12284"/>
    <cellStyle name="20% - Accent3 3 4 4 2 5" xfId="12285"/>
    <cellStyle name="20% - Accent3 3 4 4 2 6" xfId="12286"/>
    <cellStyle name="20% - Accent3 3 4 4 2 7" xfId="12287"/>
    <cellStyle name="20% - Accent3 3 4 4 2 8" xfId="12288"/>
    <cellStyle name="20% - Accent3 3 4 4 2 9" xfId="12289"/>
    <cellStyle name="20% - Accent3 3 4 4 3" xfId="12290"/>
    <cellStyle name="20% - Accent3 3 4 4 4" xfId="12291"/>
    <cellStyle name="20% - Accent3 3 4 4 5" xfId="12292"/>
    <cellStyle name="20% - Accent3 3 4 4 6" xfId="12293"/>
    <cellStyle name="20% - Accent3 3 4 4 7" xfId="12294"/>
    <cellStyle name="20% - Accent3 3 4 4 8" xfId="12295"/>
    <cellStyle name="20% - Accent3 3 4 4 9" xfId="12296"/>
    <cellStyle name="20% - Accent3 3 4 5" xfId="12297"/>
    <cellStyle name="20% - Accent3 3 4 5 10" xfId="12298"/>
    <cellStyle name="20% - Accent3 3 4 5 11" xfId="12299"/>
    <cellStyle name="20% - Accent3 3 4 5 2" xfId="12300"/>
    <cellStyle name="20% - Accent3 3 4 5 2 10" xfId="12301"/>
    <cellStyle name="20% - Accent3 3 4 5 2 2" xfId="12302"/>
    <cellStyle name="20% - Accent3 3 4 5 2 3" xfId="12303"/>
    <cellStyle name="20% - Accent3 3 4 5 2 4" xfId="12304"/>
    <cellStyle name="20% - Accent3 3 4 5 2 5" xfId="12305"/>
    <cellStyle name="20% - Accent3 3 4 5 2 6" xfId="12306"/>
    <cellStyle name="20% - Accent3 3 4 5 2 7" xfId="12307"/>
    <cellStyle name="20% - Accent3 3 4 5 2 8" xfId="12308"/>
    <cellStyle name="20% - Accent3 3 4 5 2 9" xfId="12309"/>
    <cellStyle name="20% - Accent3 3 4 5 3" xfId="12310"/>
    <cellStyle name="20% - Accent3 3 4 5 4" xfId="12311"/>
    <cellStyle name="20% - Accent3 3 4 5 5" xfId="12312"/>
    <cellStyle name="20% - Accent3 3 4 5 6" xfId="12313"/>
    <cellStyle name="20% - Accent3 3 4 5 7" xfId="12314"/>
    <cellStyle name="20% - Accent3 3 4 5 8" xfId="12315"/>
    <cellStyle name="20% - Accent3 3 4 5 9" xfId="12316"/>
    <cellStyle name="20% - Accent3 3 4 6" xfId="12317"/>
    <cellStyle name="20% - Accent3 3 4 6 10" xfId="12318"/>
    <cellStyle name="20% - Accent3 3 4 6 11" xfId="12319"/>
    <cellStyle name="20% - Accent3 3 4 6 2" xfId="12320"/>
    <cellStyle name="20% - Accent3 3 4 6 2 10" xfId="12321"/>
    <cellStyle name="20% - Accent3 3 4 6 2 2" xfId="12322"/>
    <cellStyle name="20% - Accent3 3 4 6 2 3" xfId="12323"/>
    <cellStyle name="20% - Accent3 3 4 6 2 4" xfId="12324"/>
    <cellStyle name="20% - Accent3 3 4 6 2 5" xfId="12325"/>
    <cellStyle name="20% - Accent3 3 4 6 2 6" xfId="12326"/>
    <cellStyle name="20% - Accent3 3 4 6 2 7" xfId="12327"/>
    <cellStyle name="20% - Accent3 3 4 6 2 8" xfId="12328"/>
    <cellStyle name="20% - Accent3 3 4 6 2 9" xfId="12329"/>
    <cellStyle name="20% - Accent3 3 4 6 3" xfId="12330"/>
    <cellStyle name="20% - Accent3 3 4 6 4" xfId="12331"/>
    <cellStyle name="20% - Accent3 3 4 6 5" xfId="12332"/>
    <cellStyle name="20% - Accent3 3 4 6 6" xfId="12333"/>
    <cellStyle name="20% - Accent3 3 4 6 7" xfId="12334"/>
    <cellStyle name="20% - Accent3 3 4 6 8" xfId="12335"/>
    <cellStyle name="20% - Accent3 3 4 6 9" xfId="12336"/>
    <cellStyle name="20% - Accent3 3 4 7" xfId="12337"/>
    <cellStyle name="20% - Accent3 3 4 7 10" xfId="12338"/>
    <cellStyle name="20% - Accent3 3 4 7 11" xfId="12339"/>
    <cellStyle name="20% - Accent3 3 4 7 2" xfId="12340"/>
    <cellStyle name="20% - Accent3 3 4 7 2 10" xfId="12341"/>
    <cellStyle name="20% - Accent3 3 4 7 2 2" xfId="12342"/>
    <cellStyle name="20% - Accent3 3 4 7 2 3" xfId="12343"/>
    <cellStyle name="20% - Accent3 3 4 7 2 4" xfId="12344"/>
    <cellStyle name="20% - Accent3 3 4 7 2 5" xfId="12345"/>
    <cellStyle name="20% - Accent3 3 4 7 2 6" xfId="12346"/>
    <cellStyle name="20% - Accent3 3 4 7 2 7" xfId="12347"/>
    <cellStyle name="20% - Accent3 3 4 7 2 8" xfId="12348"/>
    <cellStyle name="20% - Accent3 3 4 7 2 9" xfId="12349"/>
    <cellStyle name="20% - Accent3 3 4 7 3" xfId="12350"/>
    <cellStyle name="20% - Accent3 3 4 7 4" xfId="12351"/>
    <cellStyle name="20% - Accent3 3 4 7 5" xfId="12352"/>
    <cellStyle name="20% - Accent3 3 4 7 6" xfId="12353"/>
    <cellStyle name="20% - Accent3 3 4 7 7" xfId="12354"/>
    <cellStyle name="20% - Accent3 3 4 7 8" xfId="12355"/>
    <cellStyle name="20% - Accent3 3 4 7 9" xfId="12356"/>
    <cellStyle name="20% - Accent3 3 4 8" xfId="12357"/>
    <cellStyle name="20% - Accent3 3 4 8 10" xfId="12358"/>
    <cellStyle name="20% - Accent3 3 4 8 11" xfId="12359"/>
    <cellStyle name="20% - Accent3 3 4 8 2" xfId="12360"/>
    <cellStyle name="20% - Accent3 3 4 8 2 10" xfId="12361"/>
    <cellStyle name="20% - Accent3 3 4 8 2 2" xfId="12362"/>
    <cellStyle name="20% - Accent3 3 4 8 2 3" xfId="12363"/>
    <cellStyle name="20% - Accent3 3 4 8 2 4" xfId="12364"/>
    <cellStyle name="20% - Accent3 3 4 8 2 5" xfId="12365"/>
    <cellStyle name="20% - Accent3 3 4 8 2 6" xfId="12366"/>
    <cellStyle name="20% - Accent3 3 4 8 2 7" xfId="12367"/>
    <cellStyle name="20% - Accent3 3 4 8 2 8" xfId="12368"/>
    <cellStyle name="20% - Accent3 3 4 8 2 9" xfId="12369"/>
    <cellStyle name="20% - Accent3 3 4 8 3" xfId="12370"/>
    <cellStyle name="20% - Accent3 3 4 8 4" xfId="12371"/>
    <cellStyle name="20% - Accent3 3 4 8 5" xfId="12372"/>
    <cellStyle name="20% - Accent3 3 4 8 6" xfId="12373"/>
    <cellStyle name="20% - Accent3 3 4 8 7" xfId="12374"/>
    <cellStyle name="20% - Accent3 3 4 8 8" xfId="12375"/>
    <cellStyle name="20% - Accent3 3 4 8 9" xfId="12376"/>
    <cellStyle name="20% - Accent3 3 4 9" xfId="12377"/>
    <cellStyle name="20% - Accent3 3 4 9 10" xfId="12378"/>
    <cellStyle name="20% - Accent3 3 4 9 11" xfId="12379"/>
    <cellStyle name="20% - Accent3 3 4 9 2" xfId="12380"/>
    <cellStyle name="20% - Accent3 3 4 9 2 10" xfId="12381"/>
    <cellStyle name="20% - Accent3 3 4 9 2 2" xfId="12382"/>
    <cellStyle name="20% - Accent3 3 4 9 2 3" xfId="12383"/>
    <cellStyle name="20% - Accent3 3 4 9 2 4" xfId="12384"/>
    <cellStyle name="20% - Accent3 3 4 9 2 5" xfId="12385"/>
    <cellStyle name="20% - Accent3 3 4 9 2 6" xfId="12386"/>
    <cellStyle name="20% - Accent3 3 4 9 2 7" xfId="12387"/>
    <cellStyle name="20% - Accent3 3 4 9 2 8" xfId="12388"/>
    <cellStyle name="20% - Accent3 3 4 9 2 9" xfId="12389"/>
    <cellStyle name="20% - Accent3 3 4 9 3" xfId="12390"/>
    <cellStyle name="20% - Accent3 3 4 9 4" xfId="12391"/>
    <cellStyle name="20% - Accent3 3 4 9 5" xfId="12392"/>
    <cellStyle name="20% - Accent3 3 4 9 6" xfId="12393"/>
    <cellStyle name="20% - Accent3 3 4 9 7" xfId="12394"/>
    <cellStyle name="20% - Accent3 3 4 9 8" xfId="12395"/>
    <cellStyle name="20% - Accent3 3 4 9 9" xfId="12396"/>
    <cellStyle name="20% - Accent3 3 5" xfId="12397"/>
    <cellStyle name="20% - Accent3 3 5 2" xfId="12398"/>
    <cellStyle name="20% - Accent3 3 5 3" xfId="12399"/>
    <cellStyle name="20% - Accent3 3 5 4" xfId="12400"/>
    <cellStyle name="20% - Accent3 3 6" xfId="12401"/>
    <cellStyle name="20% - Accent3 3 6 2" xfId="12402"/>
    <cellStyle name="20% - Accent3 3 6 3" xfId="12403"/>
    <cellStyle name="20% - Accent3 3 6 4" xfId="12404"/>
    <cellStyle name="20% - Accent3 3 7" xfId="12405"/>
    <cellStyle name="20% - Accent3 3 7 2" xfId="12406"/>
    <cellStyle name="20% - Accent3 3 8" xfId="12407"/>
    <cellStyle name="20% - Accent3 3 8 2" xfId="12408"/>
    <cellStyle name="20% - Accent3 3 9" xfId="12409"/>
    <cellStyle name="20% - Accent3 30" xfId="12410"/>
    <cellStyle name="20% - Accent3 30 2" xfId="12411"/>
    <cellStyle name="20% - Accent3 30 2 2" xfId="12412"/>
    <cellStyle name="20% - Accent3 30 3" xfId="12413"/>
    <cellStyle name="20% - Accent3 30 3 2" xfId="12414"/>
    <cellStyle name="20% - Accent3 30 4" xfId="12415"/>
    <cellStyle name="20% - Accent3 31" xfId="12416"/>
    <cellStyle name="20% - Accent3 31 2" xfId="12417"/>
    <cellStyle name="20% - Accent3 31 2 2" xfId="12418"/>
    <cellStyle name="20% - Accent3 31 3" xfId="12419"/>
    <cellStyle name="20% - Accent3 31 3 2" xfId="12420"/>
    <cellStyle name="20% - Accent3 31 4" xfId="12421"/>
    <cellStyle name="20% - Accent3 32" xfId="12422"/>
    <cellStyle name="20% - Accent3 32 2" xfId="12423"/>
    <cellStyle name="20% - Accent3 32 2 2" xfId="12424"/>
    <cellStyle name="20% - Accent3 32 3" xfId="12425"/>
    <cellStyle name="20% - Accent3 32 3 2" xfId="12426"/>
    <cellStyle name="20% - Accent3 32 4" xfId="12427"/>
    <cellStyle name="20% - Accent3 33" xfId="12428"/>
    <cellStyle name="20% - Accent3 33 2" xfId="12429"/>
    <cellStyle name="20% - Accent3 33 2 2" xfId="12430"/>
    <cellStyle name="20% - Accent3 33 3" xfId="12431"/>
    <cellStyle name="20% - Accent3 33 3 2" xfId="12432"/>
    <cellStyle name="20% - Accent3 33 4" xfId="12433"/>
    <cellStyle name="20% - Accent3 34" xfId="12434"/>
    <cellStyle name="20% - Accent3 34 2" xfId="12435"/>
    <cellStyle name="20% - Accent3 34 2 2" xfId="12436"/>
    <cellStyle name="20% - Accent3 34 3" xfId="12437"/>
    <cellStyle name="20% - Accent3 34 3 2" xfId="12438"/>
    <cellStyle name="20% - Accent3 34 4" xfId="12439"/>
    <cellStyle name="20% - Accent3 35" xfId="12440"/>
    <cellStyle name="20% - Accent3 35 2" xfId="12441"/>
    <cellStyle name="20% - Accent3 35 2 2" xfId="12442"/>
    <cellStyle name="20% - Accent3 35 3" xfId="12443"/>
    <cellStyle name="20% - Accent3 35 3 2" xfId="12444"/>
    <cellStyle name="20% - Accent3 35 4" xfId="12445"/>
    <cellStyle name="20% - Accent3 36" xfId="12446"/>
    <cellStyle name="20% - Accent3 36 2" xfId="12447"/>
    <cellStyle name="20% - Accent3 36 2 2" xfId="12448"/>
    <cellStyle name="20% - Accent3 36 3" xfId="12449"/>
    <cellStyle name="20% - Accent3 36 3 2" xfId="12450"/>
    <cellStyle name="20% - Accent3 36 4" xfId="12451"/>
    <cellStyle name="20% - Accent3 37" xfId="12452"/>
    <cellStyle name="20% - Accent3 37 2" xfId="12453"/>
    <cellStyle name="20% - Accent3 37 2 2" xfId="12454"/>
    <cellStyle name="20% - Accent3 37 3" xfId="12455"/>
    <cellStyle name="20% - Accent3 37 3 2" xfId="12456"/>
    <cellStyle name="20% - Accent3 37 4" xfId="12457"/>
    <cellStyle name="20% - Accent3 38" xfId="12458"/>
    <cellStyle name="20% - Accent3 38 2" xfId="12459"/>
    <cellStyle name="20% - Accent3 38 2 2" xfId="12460"/>
    <cellStyle name="20% - Accent3 38 3" xfId="12461"/>
    <cellStyle name="20% - Accent3 38 3 2" xfId="12462"/>
    <cellStyle name="20% - Accent3 38 4" xfId="12463"/>
    <cellStyle name="20% - Accent3 39" xfId="12464"/>
    <cellStyle name="20% - Accent3 39 2" xfId="12465"/>
    <cellStyle name="20% - Accent3 39 2 2" xfId="12466"/>
    <cellStyle name="20% - Accent3 39 3" xfId="12467"/>
    <cellStyle name="20% - Accent3 39 3 2" xfId="12468"/>
    <cellStyle name="20% - Accent3 39 4" xfId="12469"/>
    <cellStyle name="20% - Accent3 4" xfId="12470"/>
    <cellStyle name="20% - Accent3 4 10" xfId="12471"/>
    <cellStyle name="20% - Accent3 4 11" xfId="12472"/>
    <cellStyle name="20% - Accent3 4 2" xfId="12473"/>
    <cellStyle name="20% - Accent3 4 2 2" xfId="12474"/>
    <cellStyle name="20% - Accent3 4 2 2 2" xfId="12475"/>
    <cellStyle name="20% - Accent3 4 2 3" xfId="12476"/>
    <cellStyle name="20% - Accent3 4 2 3 2" xfId="12477"/>
    <cellStyle name="20% - Accent3 4 2 3 2 2" xfId="12478"/>
    <cellStyle name="20% - Accent3 4 2 3 2 3" xfId="12479"/>
    <cellStyle name="20% - Accent3 4 2 3 3" xfId="12480"/>
    <cellStyle name="20% - Accent3 4 2 3 4" xfId="12481"/>
    <cellStyle name="20% - Accent3 4 2 4" xfId="12482"/>
    <cellStyle name="20% - Accent3 4 2 4 2" xfId="12483"/>
    <cellStyle name="20% - Accent3 4 2 4 3" xfId="12484"/>
    <cellStyle name="20% - Accent3 4 2 5" xfId="12485"/>
    <cellStyle name="20% - Accent3 4 2 6" xfId="12486"/>
    <cellStyle name="20% - Accent3 4 3" xfId="12487"/>
    <cellStyle name="20% - Accent3 4 3 2" xfId="12488"/>
    <cellStyle name="20% - Accent3 4 3 2 2" xfId="12489"/>
    <cellStyle name="20% - Accent3 4 3 3" xfId="12490"/>
    <cellStyle name="20% - Accent3 4 4" xfId="12491"/>
    <cellStyle name="20% - Accent3 4 4 2" xfId="12492"/>
    <cellStyle name="20% - Accent3 4 4 2 2" xfId="12493"/>
    <cellStyle name="20% - Accent3 4 4 2 3" xfId="12494"/>
    <cellStyle name="20% - Accent3 4 4 3" xfId="12495"/>
    <cellStyle name="20% - Accent3 4 4 4" xfId="12496"/>
    <cellStyle name="20% - Accent3 4 5" xfId="12497"/>
    <cellStyle name="20% - Accent3 4 5 2" xfId="12498"/>
    <cellStyle name="20% - Accent3 4 5 3" xfId="12499"/>
    <cellStyle name="20% - Accent3 4 6" xfId="12500"/>
    <cellStyle name="20% - Accent3 4 7" xfId="12501"/>
    <cellStyle name="20% - Accent3 4 8" xfId="12502"/>
    <cellStyle name="20% - Accent3 4 9" xfId="12503"/>
    <cellStyle name="20% - Accent3 40" xfId="12504"/>
    <cellStyle name="20% - Accent3 40 2" xfId="12505"/>
    <cellStyle name="20% - Accent3 40 2 2" xfId="12506"/>
    <cellStyle name="20% - Accent3 40 3" xfId="12507"/>
    <cellStyle name="20% - Accent3 40 3 2" xfId="12508"/>
    <cellStyle name="20% - Accent3 40 4" xfId="12509"/>
    <cellStyle name="20% - Accent3 41" xfId="12510"/>
    <cellStyle name="20% - Accent3 41 2" xfId="12511"/>
    <cellStyle name="20% - Accent3 41 2 2" xfId="12512"/>
    <cellStyle name="20% - Accent3 41 3" xfId="12513"/>
    <cellStyle name="20% - Accent3 41 3 2" xfId="12514"/>
    <cellStyle name="20% - Accent3 41 4" xfId="12515"/>
    <cellStyle name="20% - Accent3 42" xfId="12516"/>
    <cellStyle name="20% - Accent3 42 2" xfId="12517"/>
    <cellStyle name="20% - Accent3 42 2 2" xfId="12518"/>
    <cellStyle name="20% - Accent3 42 3" xfId="12519"/>
    <cellStyle name="20% - Accent3 42 3 2" xfId="12520"/>
    <cellStyle name="20% - Accent3 42 4" xfId="12521"/>
    <cellStyle name="20% - Accent3 43" xfId="12522"/>
    <cellStyle name="20% - Accent3 43 2" xfId="12523"/>
    <cellStyle name="20% - Accent3 43 2 2" xfId="12524"/>
    <cellStyle name="20% - Accent3 43 3" xfId="12525"/>
    <cellStyle name="20% - Accent3 43 3 2" xfId="12526"/>
    <cellStyle name="20% - Accent3 43 4" xfId="12527"/>
    <cellStyle name="20% - Accent3 44" xfId="12528"/>
    <cellStyle name="20% - Accent3 44 2" xfId="12529"/>
    <cellStyle name="20% - Accent3 44 2 2" xfId="12530"/>
    <cellStyle name="20% - Accent3 44 3" xfId="12531"/>
    <cellStyle name="20% - Accent3 44 3 2" xfId="12532"/>
    <cellStyle name="20% - Accent3 44 4" xfId="12533"/>
    <cellStyle name="20% - Accent3 45" xfId="12534"/>
    <cellStyle name="20% - Accent3 45 2" xfId="12535"/>
    <cellStyle name="20% - Accent3 45 2 2" xfId="12536"/>
    <cellStyle name="20% - Accent3 45 3" xfId="12537"/>
    <cellStyle name="20% - Accent3 45 3 2" xfId="12538"/>
    <cellStyle name="20% - Accent3 45 4" xfId="12539"/>
    <cellStyle name="20% - Accent3 46" xfId="12540"/>
    <cellStyle name="20% - Accent3 46 2" xfId="12541"/>
    <cellStyle name="20% - Accent3 46 2 2" xfId="12542"/>
    <cellStyle name="20% - Accent3 46 3" xfId="12543"/>
    <cellStyle name="20% - Accent3 46 3 2" xfId="12544"/>
    <cellStyle name="20% - Accent3 46 4" xfId="12545"/>
    <cellStyle name="20% - Accent3 47" xfId="12546"/>
    <cellStyle name="20% - Accent3 47 2" xfId="12547"/>
    <cellStyle name="20% - Accent3 47 2 2" xfId="12548"/>
    <cellStyle name="20% - Accent3 47 3" xfId="12549"/>
    <cellStyle name="20% - Accent3 47 3 2" xfId="12550"/>
    <cellStyle name="20% - Accent3 47 4" xfId="12551"/>
    <cellStyle name="20% - Accent3 48" xfId="12552"/>
    <cellStyle name="20% - Accent3 48 2" xfId="12553"/>
    <cellStyle name="20% - Accent3 48 2 2" xfId="12554"/>
    <cellStyle name="20% - Accent3 48 3" xfId="12555"/>
    <cellStyle name="20% - Accent3 48 3 2" xfId="12556"/>
    <cellStyle name="20% - Accent3 48 4" xfId="12557"/>
    <cellStyle name="20% - Accent3 49" xfId="12558"/>
    <cellStyle name="20% - Accent3 49 2" xfId="12559"/>
    <cellStyle name="20% - Accent3 49 2 2" xfId="12560"/>
    <cellStyle name="20% - Accent3 49 3" xfId="12561"/>
    <cellStyle name="20% - Accent3 49 3 2" xfId="12562"/>
    <cellStyle name="20% - Accent3 49 4" xfId="12563"/>
    <cellStyle name="20% - Accent3 5" xfId="12564"/>
    <cellStyle name="20% - Accent3 5 2" xfId="12565"/>
    <cellStyle name="20% - Accent3 5 2 2" xfId="12566"/>
    <cellStyle name="20% - Accent3 5 2 2 2" xfId="12567"/>
    <cellStyle name="20% - Accent3 5 2 3" xfId="12568"/>
    <cellStyle name="20% - Accent3 5 2 3 2" xfId="12569"/>
    <cellStyle name="20% - Accent3 5 2 3 2 2" xfId="12570"/>
    <cellStyle name="20% - Accent3 5 2 3 2 3" xfId="12571"/>
    <cellStyle name="20% - Accent3 5 2 3 3" xfId="12572"/>
    <cellStyle name="20% - Accent3 5 2 3 4" xfId="12573"/>
    <cellStyle name="20% - Accent3 5 2 4" xfId="12574"/>
    <cellStyle name="20% - Accent3 5 2 4 2" xfId="12575"/>
    <cellStyle name="20% - Accent3 5 2 4 3" xfId="12576"/>
    <cellStyle name="20% - Accent3 5 2 5" xfId="12577"/>
    <cellStyle name="20% - Accent3 5 2 6" xfId="12578"/>
    <cellStyle name="20% - Accent3 5 3" xfId="12579"/>
    <cellStyle name="20% - Accent3 5 3 2" xfId="12580"/>
    <cellStyle name="20% - Accent3 5 4" xfId="12581"/>
    <cellStyle name="20% - Accent3 5 4 2" xfId="12582"/>
    <cellStyle name="20% - Accent3 5 4 2 2" xfId="12583"/>
    <cellStyle name="20% - Accent3 5 4 2 3" xfId="12584"/>
    <cellStyle name="20% - Accent3 5 4 3" xfId="12585"/>
    <cellStyle name="20% - Accent3 5 4 4" xfId="12586"/>
    <cellStyle name="20% - Accent3 5 5" xfId="12587"/>
    <cellStyle name="20% - Accent3 5 5 2" xfId="12588"/>
    <cellStyle name="20% - Accent3 5 5 3" xfId="12589"/>
    <cellStyle name="20% - Accent3 5 6" xfId="12590"/>
    <cellStyle name="20% - Accent3 5 7" xfId="12591"/>
    <cellStyle name="20% - Accent3 50" xfId="12592"/>
    <cellStyle name="20% - Accent3 50 2" xfId="12593"/>
    <cellStyle name="20% - Accent3 50 2 2" xfId="12594"/>
    <cellStyle name="20% - Accent3 50 3" xfId="12595"/>
    <cellStyle name="20% - Accent3 50 3 2" xfId="12596"/>
    <cellStyle name="20% - Accent3 50 4" xfId="12597"/>
    <cellStyle name="20% - Accent3 51" xfId="12598"/>
    <cellStyle name="20% - Accent3 51 2" xfId="12599"/>
    <cellStyle name="20% - Accent3 51 2 2" xfId="12600"/>
    <cellStyle name="20% - Accent3 51 3" xfId="12601"/>
    <cellStyle name="20% - Accent3 51 3 2" xfId="12602"/>
    <cellStyle name="20% - Accent3 51 4" xfId="12603"/>
    <cellStyle name="20% - Accent3 52" xfId="12604"/>
    <cellStyle name="20% - Accent3 52 2" xfId="12605"/>
    <cellStyle name="20% - Accent3 52 2 2" xfId="12606"/>
    <cellStyle name="20% - Accent3 52 3" xfId="12607"/>
    <cellStyle name="20% - Accent3 52 3 2" xfId="12608"/>
    <cellStyle name="20% - Accent3 52 4" xfId="12609"/>
    <cellStyle name="20% - Accent3 53" xfId="12610"/>
    <cellStyle name="20% - Accent3 53 2" xfId="12611"/>
    <cellStyle name="20% - Accent3 53 2 2" xfId="12612"/>
    <cellStyle name="20% - Accent3 53 3" xfId="12613"/>
    <cellStyle name="20% - Accent3 53 3 2" xfId="12614"/>
    <cellStyle name="20% - Accent3 53 4" xfId="12615"/>
    <cellStyle name="20% - Accent3 54" xfId="12616"/>
    <cellStyle name="20% - Accent3 54 2" xfId="12617"/>
    <cellStyle name="20% - Accent3 54 2 2" xfId="12618"/>
    <cellStyle name="20% - Accent3 54 3" xfId="12619"/>
    <cellStyle name="20% - Accent3 54 3 2" xfId="12620"/>
    <cellStyle name="20% - Accent3 54 4" xfId="12621"/>
    <cellStyle name="20% - Accent3 55" xfId="12622"/>
    <cellStyle name="20% - Accent3 55 2" xfId="12623"/>
    <cellStyle name="20% - Accent3 55 2 2" xfId="12624"/>
    <cellStyle name="20% - Accent3 55 3" xfId="12625"/>
    <cellStyle name="20% - Accent3 55 3 2" xfId="12626"/>
    <cellStyle name="20% - Accent3 55 4" xfId="12627"/>
    <cellStyle name="20% - Accent3 56" xfId="12628"/>
    <cellStyle name="20% - Accent3 56 2" xfId="12629"/>
    <cellStyle name="20% - Accent3 56 2 2" xfId="12630"/>
    <cellStyle name="20% - Accent3 56 3" xfId="12631"/>
    <cellStyle name="20% - Accent3 56 3 2" xfId="12632"/>
    <cellStyle name="20% - Accent3 56 4" xfId="12633"/>
    <cellStyle name="20% - Accent3 57" xfId="12634"/>
    <cellStyle name="20% - Accent3 57 2" xfId="12635"/>
    <cellStyle name="20% - Accent3 57 2 2" xfId="12636"/>
    <cellStyle name="20% - Accent3 57 3" xfId="12637"/>
    <cellStyle name="20% - Accent3 57 3 2" xfId="12638"/>
    <cellStyle name="20% - Accent3 57 4" xfId="12639"/>
    <cellStyle name="20% - Accent3 57 4 2" xfId="12640"/>
    <cellStyle name="20% - Accent3 57 4 2 2" xfId="12641"/>
    <cellStyle name="20% - Accent3 57 4 2 3" xfId="12642"/>
    <cellStyle name="20% - Accent3 57 4 3" xfId="12643"/>
    <cellStyle name="20% - Accent3 57 4 4" xfId="12644"/>
    <cellStyle name="20% - Accent3 57 5" xfId="12645"/>
    <cellStyle name="20% - Accent3 57 5 2" xfId="12646"/>
    <cellStyle name="20% - Accent3 57 5 3" xfId="12647"/>
    <cellStyle name="20% - Accent3 57 6" xfId="12648"/>
    <cellStyle name="20% - Accent3 57 7" xfId="12649"/>
    <cellStyle name="20% - Accent3 58" xfId="12650"/>
    <cellStyle name="20% - Accent3 58 2" xfId="12651"/>
    <cellStyle name="20% - Accent3 58 2 2" xfId="12652"/>
    <cellStyle name="20% - Accent3 58 3" xfId="12653"/>
    <cellStyle name="20% - Accent3 58 4" xfId="12654"/>
    <cellStyle name="20% - Accent3 59" xfId="12655"/>
    <cellStyle name="20% - Accent3 59 2" xfId="12656"/>
    <cellStyle name="20% - Accent3 59 2 2" xfId="12657"/>
    <cellStyle name="20% - Accent3 59 3" xfId="12658"/>
    <cellStyle name="20% - Accent3 59 4" xfId="12659"/>
    <cellStyle name="20% - Accent3 6" xfId="12660"/>
    <cellStyle name="20% - Accent3 6 10" xfId="12661"/>
    <cellStyle name="20% - Accent3 6 11" xfId="12662"/>
    <cellStyle name="20% - Accent3 6 12" xfId="12663"/>
    <cellStyle name="20% - Accent3 6 2" xfId="12664"/>
    <cellStyle name="20% - Accent3 6 2 10" xfId="12665"/>
    <cellStyle name="20% - Accent3 6 2 2" xfId="12666"/>
    <cellStyle name="20% - Accent3 6 2 3" xfId="12667"/>
    <cellStyle name="20% - Accent3 6 2 4" xfId="12668"/>
    <cellStyle name="20% - Accent3 6 2 5" xfId="12669"/>
    <cellStyle name="20% - Accent3 6 2 6" xfId="12670"/>
    <cellStyle name="20% - Accent3 6 2 7" xfId="12671"/>
    <cellStyle name="20% - Accent3 6 2 8" xfId="12672"/>
    <cellStyle name="20% - Accent3 6 2 9" xfId="12673"/>
    <cellStyle name="20% - Accent3 6 3" xfId="12674"/>
    <cellStyle name="20% - Accent3 6 3 2" xfId="12675"/>
    <cellStyle name="20% - Accent3 6 4" xfId="12676"/>
    <cellStyle name="20% - Accent3 6 5" xfId="12677"/>
    <cellStyle name="20% - Accent3 6 6" xfId="12678"/>
    <cellStyle name="20% - Accent3 6 7" xfId="12679"/>
    <cellStyle name="20% - Accent3 6 8" xfId="12680"/>
    <cellStyle name="20% - Accent3 6 9" xfId="12681"/>
    <cellStyle name="20% - Accent3 60" xfId="12682"/>
    <cellStyle name="20% - Accent3 60 2" xfId="12683"/>
    <cellStyle name="20% - Accent3 60 2 2" xfId="12684"/>
    <cellStyle name="20% - Accent3 60 3" xfId="12685"/>
    <cellStyle name="20% - Accent3 60 4" xfId="12686"/>
    <cellStyle name="20% - Accent3 61" xfId="12687"/>
    <cellStyle name="20% - Accent3 61 2" xfId="12688"/>
    <cellStyle name="20% - Accent3 61 2 2" xfId="12689"/>
    <cellStyle name="20% - Accent3 61 3" xfId="12690"/>
    <cellStyle name="20% - Accent3 61 3 2" xfId="12691"/>
    <cellStyle name="20% - Accent3 61 3 2 2" xfId="12692"/>
    <cellStyle name="20% - Accent3 61 3 3" xfId="12693"/>
    <cellStyle name="20% - Accent3 61 4" xfId="12694"/>
    <cellStyle name="20% - Accent3 61 4 2" xfId="12695"/>
    <cellStyle name="20% - Accent3 61 5" xfId="12696"/>
    <cellStyle name="20% - Accent3 62" xfId="12697"/>
    <cellStyle name="20% - Accent3 62 2" xfId="12698"/>
    <cellStyle name="20% - Accent3 62 2 2" xfId="12699"/>
    <cellStyle name="20% - Accent3 62 3" xfId="12700"/>
    <cellStyle name="20% - Accent3 62 3 2" xfId="12701"/>
    <cellStyle name="20% - Accent3 62 3 2 2" xfId="12702"/>
    <cellStyle name="20% - Accent3 62 3 3" xfId="12703"/>
    <cellStyle name="20% - Accent3 62 4" xfId="12704"/>
    <cellStyle name="20% - Accent3 62 4 2" xfId="12705"/>
    <cellStyle name="20% - Accent3 62 5" xfId="12706"/>
    <cellStyle name="20% - Accent3 63" xfId="12707"/>
    <cellStyle name="20% - Accent3 63 2" xfId="12708"/>
    <cellStyle name="20% - Accent3 63 2 2" xfId="12709"/>
    <cellStyle name="20% - Accent3 63 3" xfId="12710"/>
    <cellStyle name="20% - Accent3 64" xfId="12711"/>
    <cellStyle name="20% - Accent3 64 2" xfId="12712"/>
    <cellStyle name="20% - Accent3 64 2 2" xfId="12713"/>
    <cellStyle name="20% - Accent3 64 3" xfId="12714"/>
    <cellStyle name="20% - Accent3 65" xfId="12715"/>
    <cellStyle name="20% - Accent3 65 2" xfId="12716"/>
    <cellStyle name="20% - Accent3 65 2 2" xfId="12717"/>
    <cellStyle name="20% - Accent3 65 3" xfId="12718"/>
    <cellStyle name="20% - Accent3 66" xfId="12719"/>
    <cellStyle name="20% - Accent3 66 2" xfId="12720"/>
    <cellStyle name="20% - Accent3 66 2 2" xfId="12721"/>
    <cellStyle name="20% - Accent3 66 3" xfId="12722"/>
    <cellStyle name="20% - Accent3 67" xfId="12723"/>
    <cellStyle name="20% - Accent3 67 2" xfId="12724"/>
    <cellStyle name="20% - Accent3 67 2 2" xfId="12725"/>
    <cellStyle name="20% - Accent3 67 3" xfId="12726"/>
    <cellStyle name="20% - Accent3 68" xfId="12727"/>
    <cellStyle name="20% - Accent3 68 2" xfId="12728"/>
    <cellStyle name="20% - Accent3 68 2 2" xfId="12729"/>
    <cellStyle name="20% - Accent3 68 3" xfId="12730"/>
    <cellStyle name="20% - Accent3 69" xfId="12731"/>
    <cellStyle name="20% - Accent3 69 2" xfId="12732"/>
    <cellStyle name="20% - Accent3 69 2 2" xfId="12733"/>
    <cellStyle name="20% - Accent3 69 3" xfId="12734"/>
    <cellStyle name="20% - Accent3 7" xfId="12735"/>
    <cellStyle name="20% - Accent3 7 10" xfId="12736"/>
    <cellStyle name="20% - Accent3 7 11" xfId="12737"/>
    <cellStyle name="20% - Accent3 7 12" xfId="12738"/>
    <cellStyle name="20% - Accent3 7 2" xfId="12739"/>
    <cellStyle name="20% - Accent3 7 2 10" xfId="12740"/>
    <cellStyle name="20% - Accent3 7 2 2" xfId="12741"/>
    <cellStyle name="20% - Accent3 7 2 3" xfId="12742"/>
    <cellStyle name="20% - Accent3 7 2 4" xfId="12743"/>
    <cellStyle name="20% - Accent3 7 2 5" xfId="12744"/>
    <cellStyle name="20% - Accent3 7 2 6" xfId="12745"/>
    <cellStyle name="20% - Accent3 7 2 7" xfId="12746"/>
    <cellStyle name="20% - Accent3 7 2 8" xfId="12747"/>
    <cellStyle name="20% - Accent3 7 2 9" xfId="12748"/>
    <cellStyle name="20% - Accent3 7 3" xfId="12749"/>
    <cellStyle name="20% - Accent3 7 3 2" xfId="12750"/>
    <cellStyle name="20% - Accent3 7 4" xfId="12751"/>
    <cellStyle name="20% - Accent3 7 5" xfId="12752"/>
    <cellStyle name="20% - Accent3 7 6" xfId="12753"/>
    <cellStyle name="20% - Accent3 7 7" xfId="12754"/>
    <cellStyle name="20% - Accent3 7 8" xfId="12755"/>
    <cellStyle name="20% - Accent3 7 9" xfId="12756"/>
    <cellStyle name="20% - Accent3 70" xfId="12757"/>
    <cellStyle name="20% - Accent3 70 2" xfId="12758"/>
    <cellStyle name="20% - Accent3 70 2 2" xfId="12759"/>
    <cellStyle name="20% - Accent3 70 3" xfId="12760"/>
    <cellStyle name="20% - Accent3 71" xfId="12761"/>
    <cellStyle name="20% - Accent3 71 2" xfId="12762"/>
    <cellStyle name="20% - Accent3 71 2 2" xfId="12763"/>
    <cellStyle name="20% - Accent3 71 3" xfId="12764"/>
    <cellStyle name="20% - Accent3 72" xfId="12765"/>
    <cellStyle name="20% - Accent3 72 2" xfId="12766"/>
    <cellStyle name="20% - Accent3 72 2 2" xfId="12767"/>
    <cellStyle name="20% - Accent3 72 3" xfId="12768"/>
    <cellStyle name="20% - Accent3 73" xfId="12769"/>
    <cellStyle name="20% - Accent3 73 2" xfId="12770"/>
    <cellStyle name="20% - Accent3 73 2 2" xfId="12771"/>
    <cellStyle name="20% - Accent3 73 3" xfId="12772"/>
    <cellStyle name="20% - Accent3 74" xfId="12773"/>
    <cellStyle name="20% - Accent3 74 2" xfId="12774"/>
    <cellStyle name="20% - Accent3 74 2 2" xfId="12775"/>
    <cellStyle name="20% - Accent3 74 3" xfId="12776"/>
    <cellStyle name="20% - Accent3 75" xfId="12777"/>
    <cellStyle name="20% - Accent3 75 2" xfId="12778"/>
    <cellStyle name="20% - Accent3 75 2 2" xfId="12779"/>
    <cellStyle name="20% - Accent3 75 3" xfId="12780"/>
    <cellStyle name="20% - Accent3 76" xfId="12781"/>
    <cellStyle name="20% - Accent3 76 2" xfId="12782"/>
    <cellStyle name="20% - Accent3 76 2 2" xfId="12783"/>
    <cellStyle name="20% - Accent3 76 3" xfId="12784"/>
    <cellStyle name="20% - Accent3 77" xfId="12785"/>
    <cellStyle name="20% - Accent3 77 2" xfId="12786"/>
    <cellStyle name="20% - Accent3 77 2 2" xfId="12787"/>
    <cellStyle name="20% - Accent3 77 3" xfId="12788"/>
    <cellStyle name="20% - Accent3 78" xfId="12789"/>
    <cellStyle name="20% - Accent3 78 2" xfId="12790"/>
    <cellStyle name="20% - Accent3 78 2 2" xfId="12791"/>
    <cellStyle name="20% - Accent3 78 3" xfId="12792"/>
    <cellStyle name="20% - Accent3 79" xfId="12793"/>
    <cellStyle name="20% - Accent3 79 2" xfId="12794"/>
    <cellStyle name="20% - Accent3 8" xfId="12795"/>
    <cellStyle name="20% - Accent3 8 10" xfId="12796"/>
    <cellStyle name="20% - Accent3 8 11" xfId="12797"/>
    <cellStyle name="20% - Accent3 8 12" xfId="12798"/>
    <cellStyle name="20% - Accent3 8 2" xfId="12799"/>
    <cellStyle name="20% - Accent3 8 2 10" xfId="12800"/>
    <cellStyle name="20% - Accent3 8 2 2" xfId="12801"/>
    <cellStyle name="20% - Accent3 8 2 3" xfId="12802"/>
    <cellStyle name="20% - Accent3 8 2 4" xfId="12803"/>
    <cellStyle name="20% - Accent3 8 2 5" xfId="12804"/>
    <cellStyle name="20% - Accent3 8 2 6" xfId="12805"/>
    <cellStyle name="20% - Accent3 8 2 7" xfId="12806"/>
    <cellStyle name="20% - Accent3 8 2 8" xfId="12807"/>
    <cellStyle name="20% - Accent3 8 2 9" xfId="12808"/>
    <cellStyle name="20% - Accent3 8 3" xfId="12809"/>
    <cellStyle name="20% - Accent3 8 3 2" xfId="12810"/>
    <cellStyle name="20% - Accent3 8 4" xfId="12811"/>
    <cellStyle name="20% - Accent3 8 5" xfId="12812"/>
    <cellStyle name="20% - Accent3 8 6" xfId="12813"/>
    <cellStyle name="20% - Accent3 8 7" xfId="12814"/>
    <cellStyle name="20% - Accent3 8 8" xfId="12815"/>
    <cellStyle name="20% - Accent3 8 9" xfId="12816"/>
    <cellStyle name="20% - Accent3 80" xfId="12817"/>
    <cellStyle name="20% - Accent3 80 2" xfId="12818"/>
    <cellStyle name="20% - Accent3 81" xfId="12819"/>
    <cellStyle name="20% - Accent3 81 2" xfId="12820"/>
    <cellStyle name="20% - Accent3 82" xfId="12821"/>
    <cellStyle name="20% - Accent3 82 2" xfId="12822"/>
    <cellStyle name="20% - Accent3 83" xfId="12823"/>
    <cellStyle name="20% - Accent3 83 2" xfId="12824"/>
    <cellStyle name="20% - Accent3 84" xfId="12825"/>
    <cellStyle name="20% - Accent3 84 2" xfId="12826"/>
    <cellStyle name="20% - Accent3 85" xfId="12827"/>
    <cellStyle name="20% - Accent3 85 2" xfId="12828"/>
    <cellStyle name="20% - Accent3 86" xfId="12829"/>
    <cellStyle name="20% - Accent3 86 10" xfId="12830"/>
    <cellStyle name="20% - Accent3 86 2" xfId="12831"/>
    <cellStyle name="20% - Accent3 86 2 2" xfId="12832"/>
    <cellStyle name="20% - Accent3 86 2 2 2" xfId="12833"/>
    <cellStyle name="20% - Accent3 86 2 2 2 2" xfId="12834"/>
    <cellStyle name="20% - Accent3 86 2 2 2 2 2" xfId="12835"/>
    <cellStyle name="20% - Accent3 86 2 2 2 2 3" xfId="12836"/>
    <cellStyle name="20% - Accent3 86 2 2 2 3" xfId="12837"/>
    <cellStyle name="20% - Accent3 86 2 2 2 4" xfId="12838"/>
    <cellStyle name="20% - Accent3 86 2 2 3" xfId="12839"/>
    <cellStyle name="20% - Accent3 86 2 2 3 2" xfId="12840"/>
    <cellStyle name="20% - Accent3 86 2 2 3 2 2" xfId="12841"/>
    <cellStyle name="20% - Accent3 86 2 2 3 3" xfId="12842"/>
    <cellStyle name="20% - Accent3 86 2 2 4" xfId="12843"/>
    <cellStyle name="20% - Accent3 86 2 2 4 2" xfId="12844"/>
    <cellStyle name="20% - Accent3 86 2 2 5" xfId="12845"/>
    <cellStyle name="20% - Accent3 86 2 3" xfId="12846"/>
    <cellStyle name="20% - Accent3 86 2 3 2" xfId="12847"/>
    <cellStyle name="20% - Accent3 86 2 3 2 2" xfId="12848"/>
    <cellStyle name="20% - Accent3 86 2 3 2 3" xfId="12849"/>
    <cellStyle name="20% - Accent3 86 2 3 3" xfId="12850"/>
    <cellStyle name="20% - Accent3 86 2 3 4" xfId="12851"/>
    <cellStyle name="20% - Accent3 86 2 4" xfId="12852"/>
    <cellStyle name="20% - Accent3 86 2 4 2" xfId="12853"/>
    <cellStyle name="20% - Accent3 86 2 4 2 2" xfId="12854"/>
    <cellStyle name="20% - Accent3 86 2 4 3" xfId="12855"/>
    <cellStyle name="20% - Accent3 86 2 5" xfId="12856"/>
    <cellStyle name="20% - Accent3 86 2 5 2" xfId="12857"/>
    <cellStyle name="20% - Accent3 86 2 6" xfId="12858"/>
    <cellStyle name="20% - Accent3 86 3" xfId="12859"/>
    <cellStyle name="20% - Accent3 86 3 2" xfId="12860"/>
    <cellStyle name="20% - Accent3 86 3 2 2" xfId="12861"/>
    <cellStyle name="20% - Accent3 86 3 2 2 2" xfId="12862"/>
    <cellStyle name="20% - Accent3 86 3 2 2 2 2" xfId="12863"/>
    <cellStyle name="20% - Accent3 86 3 2 2 2 3" xfId="12864"/>
    <cellStyle name="20% - Accent3 86 3 2 2 3" xfId="12865"/>
    <cellStyle name="20% - Accent3 86 3 2 2 4" xfId="12866"/>
    <cellStyle name="20% - Accent3 86 3 2 3" xfId="12867"/>
    <cellStyle name="20% - Accent3 86 3 2 3 2" xfId="12868"/>
    <cellStyle name="20% - Accent3 86 3 2 3 2 2" xfId="12869"/>
    <cellStyle name="20% - Accent3 86 3 2 3 3" xfId="12870"/>
    <cellStyle name="20% - Accent3 86 3 2 4" xfId="12871"/>
    <cellStyle name="20% - Accent3 86 3 2 4 2" xfId="12872"/>
    <cellStyle name="20% - Accent3 86 3 2 5" xfId="12873"/>
    <cellStyle name="20% - Accent3 86 3 3" xfId="12874"/>
    <cellStyle name="20% - Accent3 86 3 3 2" xfId="12875"/>
    <cellStyle name="20% - Accent3 86 3 3 2 2" xfId="12876"/>
    <cellStyle name="20% - Accent3 86 3 3 2 3" xfId="12877"/>
    <cellStyle name="20% - Accent3 86 3 3 3" xfId="12878"/>
    <cellStyle name="20% - Accent3 86 3 3 4" xfId="12879"/>
    <cellStyle name="20% - Accent3 86 3 4" xfId="12880"/>
    <cellStyle name="20% - Accent3 86 3 4 2" xfId="12881"/>
    <cellStyle name="20% - Accent3 86 3 4 2 2" xfId="12882"/>
    <cellStyle name="20% - Accent3 86 3 4 3" xfId="12883"/>
    <cellStyle name="20% - Accent3 86 3 5" xfId="12884"/>
    <cellStyle name="20% - Accent3 86 3 5 2" xfId="12885"/>
    <cellStyle name="20% - Accent3 86 3 6" xfId="12886"/>
    <cellStyle name="20% - Accent3 86 4" xfId="12887"/>
    <cellStyle name="20% - Accent3 86 4 2" xfId="12888"/>
    <cellStyle name="20% - Accent3 86 4 2 2" xfId="12889"/>
    <cellStyle name="20% - Accent3 86 4 2 2 2" xfId="12890"/>
    <cellStyle name="20% - Accent3 86 4 2 2 3" xfId="12891"/>
    <cellStyle name="20% - Accent3 86 4 2 3" xfId="12892"/>
    <cellStyle name="20% - Accent3 86 4 2 4" xfId="12893"/>
    <cellStyle name="20% - Accent3 86 4 3" xfId="12894"/>
    <cellStyle name="20% - Accent3 86 4 3 2" xfId="12895"/>
    <cellStyle name="20% - Accent3 86 4 3 2 2" xfId="12896"/>
    <cellStyle name="20% - Accent3 86 4 3 3" xfId="12897"/>
    <cellStyle name="20% - Accent3 86 4 4" xfId="12898"/>
    <cellStyle name="20% - Accent3 86 4 4 2" xfId="12899"/>
    <cellStyle name="20% - Accent3 86 4 5" xfId="12900"/>
    <cellStyle name="20% - Accent3 86 5" xfId="12901"/>
    <cellStyle name="20% - Accent3 86 5 2" xfId="12902"/>
    <cellStyle name="20% - Accent3 86 5 2 2" xfId="12903"/>
    <cellStyle name="20% - Accent3 86 5 2 2 2" xfId="12904"/>
    <cellStyle name="20% - Accent3 86 5 2 3" xfId="12905"/>
    <cellStyle name="20% - Accent3 86 5 3" xfId="12906"/>
    <cellStyle name="20% - Accent3 86 5 3 2" xfId="12907"/>
    <cellStyle name="20% - Accent3 86 5 3 2 2" xfId="12908"/>
    <cellStyle name="20% - Accent3 86 5 3 3" xfId="12909"/>
    <cellStyle name="20% - Accent3 86 5 4" xfId="12910"/>
    <cellStyle name="20% - Accent3 86 5 4 2" xfId="12911"/>
    <cellStyle name="20% - Accent3 86 5 5" xfId="12912"/>
    <cellStyle name="20% - Accent3 86 6" xfId="12913"/>
    <cellStyle name="20% - Accent3 86 6 2" xfId="12914"/>
    <cellStyle name="20% - Accent3 86 6 2 2" xfId="12915"/>
    <cellStyle name="20% - Accent3 86 6 3" xfId="12916"/>
    <cellStyle name="20% - Accent3 86 7" xfId="12917"/>
    <cellStyle name="20% - Accent3 86 7 2" xfId="12918"/>
    <cellStyle name="20% - Accent3 86 7 2 2" xfId="12919"/>
    <cellStyle name="20% - Accent3 86 7 3" xfId="12920"/>
    <cellStyle name="20% - Accent3 86 8" xfId="12921"/>
    <cellStyle name="20% - Accent3 86 8 2" xfId="12922"/>
    <cellStyle name="20% - Accent3 86 9" xfId="12923"/>
    <cellStyle name="20% - Accent3 86 9 2" xfId="12924"/>
    <cellStyle name="20% - Accent3 87" xfId="12925"/>
    <cellStyle name="20% - Accent3 87 10" xfId="12926"/>
    <cellStyle name="20% - Accent3 87 2" xfId="12927"/>
    <cellStyle name="20% - Accent3 87 2 2" xfId="12928"/>
    <cellStyle name="20% - Accent3 87 2 2 2" xfId="12929"/>
    <cellStyle name="20% - Accent3 87 2 2 2 2" xfId="12930"/>
    <cellStyle name="20% - Accent3 87 2 2 2 2 2" xfId="12931"/>
    <cellStyle name="20% - Accent3 87 2 2 2 2 3" xfId="12932"/>
    <cellStyle name="20% - Accent3 87 2 2 2 3" xfId="12933"/>
    <cellStyle name="20% - Accent3 87 2 2 2 4" xfId="12934"/>
    <cellStyle name="20% - Accent3 87 2 2 3" xfId="12935"/>
    <cellStyle name="20% - Accent3 87 2 2 3 2" xfId="12936"/>
    <cellStyle name="20% - Accent3 87 2 2 3 2 2" xfId="12937"/>
    <cellStyle name="20% - Accent3 87 2 2 3 3" xfId="12938"/>
    <cellStyle name="20% - Accent3 87 2 2 4" xfId="12939"/>
    <cellStyle name="20% - Accent3 87 2 2 4 2" xfId="12940"/>
    <cellStyle name="20% - Accent3 87 2 2 5" xfId="12941"/>
    <cellStyle name="20% - Accent3 87 2 3" xfId="12942"/>
    <cellStyle name="20% - Accent3 87 2 3 2" xfId="12943"/>
    <cellStyle name="20% - Accent3 87 2 3 2 2" xfId="12944"/>
    <cellStyle name="20% - Accent3 87 2 3 2 3" xfId="12945"/>
    <cellStyle name="20% - Accent3 87 2 3 3" xfId="12946"/>
    <cellStyle name="20% - Accent3 87 2 3 4" xfId="12947"/>
    <cellStyle name="20% - Accent3 87 2 4" xfId="12948"/>
    <cellStyle name="20% - Accent3 87 2 4 2" xfId="12949"/>
    <cellStyle name="20% - Accent3 87 2 4 2 2" xfId="12950"/>
    <cellStyle name="20% - Accent3 87 2 4 3" xfId="12951"/>
    <cellStyle name="20% - Accent3 87 2 5" xfId="12952"/>
    <cellStyle name="20% - Accent3 87 2 5 2" xfId="12953"/>
    <cellStyle name="20% - Accent3 87 2 6" xfId="12954"/>
    <cellStyle name="20% - Accent3 87 3" xfId="12955"/>
    <cellStyle name="20% - Accent3 87 3 2" xfId="12956"/>
    <cellStyle name="20% - Accent3 87 3 2 2" xfId="12957"/>
    <cellStyle name="20% - Accent3 87 3 2 2 2" xfId="12958"/>
    <cellStyle name="20% - Accent3 87 3 2 2 2 2" xfId="12959"/>
    <cellStyle name="20% - Accent3 87 3 2 2 2 3" xfId="12960"/>
    <cellStyle name="20% - Accent3 87 3 2 2 3" xfId="12961"/>
    <cellStyle name="20% - Accent3 87 3 2 2 4" xfId="12962"/>
    <cellStyle name="20% - Accent3 87 3 2 3" xfId="12963"/>
    <cellStyle name="20% - Accent3 87 3 2 3 2" xfId="12964"/>
    <cellStyle name="20% - Accent3 87 3 2 3 2 2" xfId="12965"/>
    <cellStyle name="20% - Accent3 87 3 2 3 3" xfId="12966"/>
    <cellStyle name="20% - Accent3 87 3 2 4" xfId="12967"/>
    <cellStyle name="20% - Accent3 87 3 2 4 2" xfId="12968"/>
    <cellStyle name="20% - Accent3 87 3 2 5" xfId="12969"/>
    <cellStyle name="20% - Accent3 87 3 3" xfId="12970"/>
    <cellStyle name="20% - Accent3 87 3 3 2" xfId="12971"/>
    <cellStyle name="20% - Accent3 87 3 3 2 2" xfId="12972"/>
    <cellStyle name="20% - Accent3 87 3 3 2 3" xfId="12973"/>
    <cellStyle name="20% - Accent3 87 3 3 3" xfId="12974"/>
    <cellStyle name="20% - Accent3 87 3 3 4" xfId="12975"/>
    <cellStyle name="20% - Accent3 87 3 4" xfId="12976"/>
    <cellStyle name="20% - Accent3 87 3 4 2" xfId="12977"/>
    <cellStyle name="20% - Accent3 87 3 4 2 2" xfId="12978"/>
    <cellStyle name="20% - Accent3 87 3 4 3" xfId="12979"/>
    <cellStyle name="20% - Accent3 87 3 5" xfId="12980"/>
    <cellStyle name="20% - Accent3 87 3 5 2" xfId="12981"/>
    <cellStyle name="20% - Accent3 87 3 6" xfId="12982"/>
    <cellStyle name="20% - Accent3 87 4" xfId="12983"/>
    <cellStyle name="20% - Accent3 87 4 2" xfId="12984"/>
    <cellStyle name="20% - Accent3 87 4 2 2" xfId="12985"/>
    <cellStyle name="20% - Accent3 87 4 2 2 2" xfId="12986"/>
    <cellStyle name="20% - Accent3 87 4 2 2 3" xfId="12987"/>
    <cellStyle name="20% - Accent3 87 4 2 3" xfId="12988"/>
    <cellStyle name="20% - Accent3 87 4 2 4" xfId="12989"/>
    <cellStyle name="20% - Accent3 87 4 3" xfId="12990"/>
    <cellStyle name="20% - Accent3 87 4 3 2" xfId="12991"/>
    <cellStyle name="20% - Accent3 87 4 3 2 2" xfId="12992"/>
    <cellStyle name="20% - Accent3 87 4 3 3" xfId="12993"/>
    <cellStyle name="20% - Accent3 87 4 4" xfId="12994"/>
    <cellStyle name="20% - Accent3 87 4 4 2" xfId="12995"/>
    <cellStyle name="20% - Accent3 87 4 5" xfId="12996"/>
    <cellStyle name="20% - Accent3 87 5" xfId="12997"/>
    <cellStyle name="20% - Accent3 87 5 2" xfId="12998"/>
    <cellStyle name="20% - Accent3 87 5 2 2" xfId="12999"/>
    <cellStyle name="20% - Accent3 87 5 2 2 2" xfId="13000"/>
    <cellStyle name="20% - Accent3 87 5 2 3" xfId="13001"/>
    <cellStyle name="20% - Accent3 87 5 3" xfId="13002"/>
    <cellStyle name="20% - Accent3 87 5 3 2" xfId="13003"/>
    <cellStyle name="20% - Accent3 87 5 3 2 2" xfId="13004"/>
    <cellStyle name="20% - Accent3 87 5 3 3" xfId="13005"/>
    <cellStyle name="20% - Accent3 87 5 4" xfId="13006"/>
    <cellStyle name="20% - Accent3 87 5 4 2" xfId="13007"/>
    <cellStyle name="20% - Accent3 87 5 5" xfId="13008"/>
    <cellStyle name="20% - Accent3 87 6" xfId="13009"/>
    <cellStyle name="20% - Accent3 87 6 2" xfId="13010"/>
    <cellStyle name="20% - Accent3 87 6 2 2" xfId="13011"/>
    <cellStyle name="20% - Accent3 87 6 3" xfId="13012"/>
    <cellStyle name="20% - Accent3 87 7" xfId="13013"/>
    <cellStyle name="20% - Accent3 87 7 2" xfId="13014"/>
    <cellStyle name="20% - Accent3 87 7 2 2" xfId="13015"/>
    <cellStyle name="20% - Accent3 87 7 3" xfId="13016"/>
    <cellStyle name="20% - Accent3 87 8" xfId="13017"/>
    <cellStyle name="20% - Accent3 87 8 2" xfId="13018"/>
    <cellStyle name="20% - Accent3 87 9" xfId="13019"/>
    <cellStyle name="20% - Accent3 87 9 2" xfId="13020"/>
    <cellStyle name="20% - Accent3 88" xfId="13021"/>
    <cellStyle name="20% - Accent3 88 10" xfId="13022"/>
    <cellStyle name="20% - Accent3 88 2" xfId="13023"/>
    <cellStyle name="20% - Accent3 88 2 2" xfId="13024"/>
    <cellStyle name="20% - Accent3 88 2 2 2" xfId="13025"/>
    <cellStyle name="20% - Accent3 88 2 2 2 2" xfId="13026"/>
    <cellStyle name="20% - Accent3 88 2 2 2 2 2" xfId="13027"/>
    <cellStyle name="20% - Accent3 88 2 2 2 2 3" xfId="13028"/>
    <cellStyle name="20% - Accent3 88 2 2 2 3" xfId="13029"/>
    <cellStyle name="20% - Accent3 88 2 2 2 4" xfId="13030"/>
    <cellStyle name="20% - Accent3 88 2 2 3" xfId="13031"/>
    <cellStyle name="20% - Accent3 88 2 2 3 2" xfId="13032"/>
    <cellStyle name="20% - Accent3 88 2 2 3 2 2" xfId="13033"/>
    <cellStyle name="20% - Accent3 88 2 2 3 3" xfId="13034"/>
    <cellStyle name="20% - Accent3 88 2 2 4" xfId="13035"/>
    <cellStyle name="20% - Accent3 88 2 2 4 2" xfId="13036"/>
    <cellStyle name="20% - Accent3 88 2 2 5" xfId="13037"/>
    <cellStyle name="20% - Accent3 88 2 3" xfId="13038"/>
    <cellStyle name="20% - Accent3 88 2 3 2" xfId="13039"/>
    <cellStyle name="20% - Accent3 88 2 3 2 2" xfId="13040"/>
    <cellStyle name="20% - Accent3 88 2 3 2 3" xfId="13041"/>
    <cellStyle name="20% - Accent3 88 2 3 3" xfId="13042"/>
    <cellStyle name="20% - Accent3 88 2 3 4" xfId="13043"/>
    <cellStyle name="20% - Accent3 88 2 4" xfId="13044"/>
    <cellStyle name="20% - Accent3 88 2 4 2" xfId="13045"/>
    <cellStyle name="20% - Accent3 88 2 4 2 2" xfId="13046"/>
    <cellStyle name="20% - Accent3 88 2 4 3" xfId="13047"/>
    <cellStyle name="20% - Accent3 88 2 5" xfId="13048"/>
    <cellStyle name="20% - Accent3 88 2 5 2" xfId="13049"/>
    <cellStyle name="20% - Accent3 88 2 6" xfId="13050"/>
    <cellStyle name="20% - Accent3 88 3" xfId="13051"/>
    <cellStyle name="20% - Accent3 88 3 2" xfId="13052"/>
    <cellStyle name="20% - Accent3 88 3 2 2" xfId="13053"/>
    <cellStyle name="20% - Accent3 88 3 2 2 2" xfId="13054"/>
    <cellStyle name="20% - Accent3 88 3 2 2 2 2" xfId="13055"/>
    <cellStyle name="20% - Accent3 88 3 2 2 2 3" xfId="13056"/>
    <cellStyle name="20% - Accent3 88 3 2 2 3" xfId="13057"/>
    <cellStyle name="20% - Accent3 88 3 2 2 4" xfId="13058"/>
    <cellStyle name="20% - Accent3 88 3 2 3" xfId="13059"/>
    <cellStyle name="20% - Accent3 88 3 2 3 2" xfId="13060"/>
    <cellStyle name="20% - Accent3 88 3 2 3 2 2" xfId="13061"/>
    <cellStyle name="20% - Accent3 88 3 2 3 3" xfId="13062"/>
    <cellStyle name="20% - Accent3 88 3 2 4" xfId="13063"/>
    <cellStyle name="20% - Accent3 88 3 2 4 2" xfId="13064"/>
    <cellStyle name="20% - Accent3 88 3 2 5" xfId="13065"/>
    <cellStyle name="20% - Accent3 88 3 3" xfId="13066"/>
    <cellStyle name="20% - Accent3 88 3 3 2" xfId="13067"/>
    <cellStyle name="20% - Accent3 88 3 3 2 2" xfId="13068"/>
    <cellStyle name="20% - Accent3 88 3 3 2 3" xfId="13069"/>
    <cellStyle name="20% - Accent3 88 3 3 3" xfId="13070"/>
    <cellStyle name="20% - Accent3 88 3 3 4" xfId="13071"/>
    <cellStyle name="20% - Accent3 88 3 4" xfId="13072"/>
    <cellStyle name="20% - Accent3 88 3 4 2" xfId="13073"/>
    <cellStyle name="20% - Accent3 88 3 4 2 2" xfId="13074"/>
    <cellStyle name="20% - Accent3 88 3 4 3" xfId="13075"/>
    <cellStyle name="20% - Accent3 88 3 5" xfId="13076"/>
    <cellStyle name="20% - Accent3 88 3 5 2" xfId="13077"/>
    <cellStyle name="20% - Accent3 88 3 6" xfId="13078"/>
    <cellStyle name="20% - Accent3 88 4" xfId="13079"/>
    <cellStyle name="20% - Accent3 88 4 2" xfId="13080"/>
    <cellStyle name="20% - Accent3 88 4 2 2" xfId="13081"/>
    <cellStyle name="20% - Accent3 88 4 2 2 2" xfId="13082"/>
    <cellStyle name="20% - Accent3 88 4 2 2 3" xfId="13083"/>
    <cellStyle name="20% - Accent3 88 4 2 3" xfId="13084"/>
    <cellStyle name="20% - Accent3 88 4 2 4" xfId="13085"/>
    <cellStyle name="20% - Accent3 88 4 3" xfId="13086"/>
    <cellStyle name="20% - Accent3 88 4 3 2" xfId="13087"/>
    <cellStyle name="20% - Accent3 88 4 3 2 2" xfId="13088"/>
    <cellStyle name="20% - Accent3 88 4 3 3" xfId="13089"/>
    <cellStyle name="20% - Accent3 88 4 4" xfId="13090"/>
    <cellStyle name="20% - Accent3 88 4 4 2" xfId="13091"/>
    <cellStyle name="20% - Accent3 88 4 5" xfId="13092"/>
    <cellStyle name="20% - Accent3 88 5" xfId="13093"/>
    <cellStyle name="20% - Accent3 88 5 2" xfId="13094"/>
    <cellStyle name="20% - Accent3 88 5 2 2" xfId="13095"/>
    <cellStyle name="20% - Accent3 88 5 2 2 2" xfId="13096"/>
    <cellStyle name="20% - Accent3 88 5 2 3" xfId="13097"/>
    <cellStyle name="20% - Accent3 88 5 3" xfId="13098"/>
    <cellStyle name="20% - Accent3 88 5 3 2" xfId="13099"/>
    <cellStyle name="20% - Accent3 88 5 3 2 2" xfId="13100"/>
    <cellStyle name="20% - Accent3 88 5 3 3" xfId="13101"/>
    <cellStyle name="20% - Accent3 88 5 4" xfId="13102"/>
    <cellStyle name="20% - Accent3 88 5 4 2" xfId="13103"/>
    <cellStyle name="20% - Accent3 88 5 5" xfId="13104"/>
    <cellStyle name="20% - Accent3 88 6" xfId="13105"/>
    <cellStyle name="20% - Accent3 88 6 2" xfId="13106"/>
    <cellStyle name="20% - Accent3 88 6 2 2" xfId="13107"/>
    <cellStyle name="20% - Accent3 88 6 3" xfId="13108"/>
    <cellStyle name="20% - Accent3 88 7" xfId="13109"/>
    <cellStyle name="20% - Accent3 88 7 2" xfId="13110"/>
    <cellStyle name="20% - Accent3 88 7 2 2" xfId="13111"/>
    <cellStyle name="20% - Accent3 88 7 3" xfId="13112"/>
    <cellStyle name="20% - Accent3 88 8" xfId="13113"/>
    <cellStyle name="20% - Accent3 88 8 2" xfId="13114"/>
    <cellStyle name="20% - Accent3 88 9" xfId="13115"/>
    <cellStyle name="20% - Accent3 88 9 2" xfId="13116"/>
    <cellStyle name="20% - Accent3 89" xfId="13117"/>
    <cellStyle name="20% - Accent3 89 10" xfId="13118"/>
    <cellStyle name="20% - Accent3 89 2" xfId="13119"/>
    <cellStyle name="20% - Accent3 89 2 2" xfId="13120"/>
    <cellStyle name="20% - Accent3 89 2 2 2" xfId="13121"/>
    <cellStyle name="20% - Accent3 89 2 2 2 2" xfId="13122"/>
    <cellStyle name="20% - Accent3 89 2 2 2 2 2" xfId="13123"/>
    <cellStyle name="20% - Accent3 89 2 2 2 2 3" xfId="13124"/>
    <cellStyle name="20% - Accent3 89 2 2 2 3" xfId="13125"/>
    <cellStyle name="20% - Accent3 89 2 2 2 4" xfId="13126"/>
    <cellStyle name="20% - Accent3 89 2 2 3" xfId="13127"/>
    <cellStyle name="20% - Accent3 89 2 2 3 2" xfId="13128"/>
    <cellStyle name="20% - Accent3 89 2 2 3 2 2" xfId="13129"/>
    <cellStyle name="20% - Accent3 89 2 2 3 3" xfId="13130"/>
    <cellStyle name="20% - Accent3 89 2 2 4" xfId="13131"/>
    <cellStyle name="20% - Accent3 89 2 2 4 2" xfId="13132"/>
    <cellStyle name="20% - Accent3 89 2 2 5" xfId="13133"/>
    <cellStyle name="20% - Accent3 89 2 3" xfId="13134"/>
    <cellStyle name="20% - Accent3 89 2 3 2" xfId="13135"/>
    <cellStyle name="20% - Accent3 89 2 3 2 2" xfId="13136"/>
    <cellStyle name="20% - Accent3 89 2 3 2 3" xfId="13137"/>
    <cellStyle name="20% - Accent3 89 2 3 3" xfId="13138"/>
    <cellStyle name="20% - Accent3 89 2 3 4" xfId="13139"/>
    <cellStyle name="20% - Accent3 89 2 4" xfId="13140"/>
    <cellStyle name="20% - Accent3 89 2 4 2" xfId="13141"/>
    <cellStyle name="20% - Accent3 89 2 4 2 2" xfId="13142"/>
    <cellStyle name="20% - Accent3 89 2 4 3" xfId="13143"/>
    <cellStyle name="20% - Accent3 89 2 5" xfId="13144"/>
    <cellStyle name="20% - Accent3 89 2 5 2" xfId="13145"/>
    <cellStyle name="20% - Accent3 89 2 6" xfId="13146"/>
    <cellStyle name="20% - Accent3 89 3" xfId="13147"/>
    <cellStyle name="20% - Accent3 89 3 2" xfId="13148"/>
    <cellStyle name="20% - Accent3 89 3 2 2" xfId="13149"/>
    <cellStyle name="20% - Accent3 89 3 2 2 2" xfId="13150"/>
    <cellStyle name="20% - Accent3 89 3 2 2 2 2" xfId="13151"/>
    <cellStyle name="20% - Accent3 89 3 2 2 2 3" xfId="13152"/>
    <cellStyle name="20% - Accent3 89 3 2 2 3" xfId="13153"/>
    <cellStyle name="20% - Accent3 89 3 2 2 4" xfId="13154"/>
    <cellStyle name="20% - Accent3 89 3 2 3" xfId="13155"/>
    <cellStyle name="20% - Accent3 89 3 2 3 2" xfId="13156"/>
    <cellStyle name="20% - Accent3 89 3 2 3 2 2" xfId="13157"/>
    <cellStyle name="20% - Accent3 89 3 2 3 3" xfId="13158"/>
    <cellStyle name="20% - Accent3 89 3 2 4" xfId="13159"/>
    <cellStyle name="20% - Accent3 89 3 2 4 2" xfId="13160"/>
    <cellStyle name="20% - Accent3 89 3 2 5" xfId="13161"/>
    <cellStyle name="20% - Accent3 89 3 3" xfId="13162"/>
    <cellStyle name="20% - Accent3 89 3 3 2" xfId="13163"/>
    <cellStyle name="20% - Accent3 89 3 3 2 2" xfId="13164"/>
    <cellStyle name="20% - Accent3 89 3 3 2 3" xfId="13165"/>
    <cellStyle name="20% - Accent3 89 3 3 3" xfId="13166"/>
    <cellStyle name="20% - Accent3 89 3 3 4" xfId="13167"/>
    <cellStyle name="20% - Accent3 89 3 4" xfId="13168"/>
    <cellStyle name="20% - Accent3 89 3 4 2" xfId="13169"/>
    <cellStyle name="20% - Accent3 89 3 4 2 2" xfId="13170"/>
    <cellStyle name="20% - Accent3 89 3 4 3" xfId="13171"/>
    <cellStyle name="20% - Accent3 89 3 5" xfId="13172"/>
    <cellStyle name="20% - Accent3 89 3 5 2" xfId="13173"/>
    <cellStyle name="20% - Accent3 89 3 6" xfId="13174"/>
    <cellStyle name="20% - Accent3 89 4" xfId="13175"/>
    <cellStyle name="20% - Accent3 89 4 2" xfId="13176"/>
    <cellStyle name="20% - Accent3 89 4 2 2" xfId="13177"/>
    <cellStyle name="20% - Accent3 89 4 2 2 2" xfId="13178"/>
    <cellStyle name="20% - Accent3 89 4 2 2 3" xfId="13179"/>
    <cellStyle name="20% - Accent3 89 4 2 3" xfId="13180"/>
    <cellStyle name="20% - Accent3 89 4 2 4" xfId="13181"/>
    <cellStyle name="20% - Accent3 89 4 3" xfId="13182"/>
    <cellStyle name="20% - Accent3 89 4 3 2" xfId="13183"/>
    <cellStyle name="20% - Accent3 89 4 3 2 2" xfId="13184"/>
    <cellStyle name="20% - Accent3 89 4 3 3" xfId="13185"/>
    <cellStyle name="20% - Accent3 89 4 4" xfId="13186"/>
    <cellStyle name="20% - Accent3 89 4 4 2" xfId="13187"/>
    <cellStyle name="20% - Accent3 89 4 5" xfId="13188"/>
    <cellStyle name="20% - Accent3 89 5" xfId="13189"/>
    <cellStyle name="20% - Accent3 89 5 2" xfId="13190"/>
    <cellStyle name="20% - Accent3 89 5 2 2" xfId="13191"/>
    <cellStyle name="20% - Accent3 89 5 2 2 2" xfId="13192"/>
    <cellStyle name="20% - Accent3 89 5 2 3" xfId="13193"/>
    <cellStyle name="20% - Accent3 89 5 3" xfId="13194"/>
    <cellStyle name="20% - Accent3 89 5 3 2" xfId="13195"/>
    <cellStyle name="20% - Accent3 89 5 3 2 2" xfId="13196"/>
    <cellStyle name="20% - Accent3 89 5 3 3" xfId="13197"/>
    <cellStyle name="20% - Accent3 89 5 4" xfId="13198"/>
    <cellStyle name="20% - Accent3 89 5 4 2" xfId="13199"/>
    <cellStyle name="20% - Accent3 89 5 5" xfId="13200"/>
    <cellStyle name="20% - Accent3 89 6" xfId="13201"/>
    <cellStyle name="20% - Accent3 89 6 2" xfId="13202"/>
    <cellStyle name="20% - Accent3 89 6 2 2" xfId="13203"/>
    <cellStyle name="20% - Accent3 89 6 3" xfId="13204"/>
    <cellStyle name="20% - Accent3 89 7" xfId="13205"/>
    <cellStyle name="20% - Accent3 89 7 2" xfId="13206"/>
    <cellStyle name="20% - Accent3 89 7 2 2" xfId="13207"/>
    <cellStyle name="20% - Accent3 89 7 3" xfId="13208"/>
    <cellStyle name="20% - Accent3 89 8" xfId="13209"/>
    <cellStyle name="20% - Accent3 89 8 2" xfId="13210"/>
    <cellStyle name="20% - Accent3 89 9" xfId="13211"/>
    <cellStyle name="20% - Accent3 89 9 2" xfId="13212"/>
    <cellStyle name="20% - Accent3 9" xfId="13213"/>
    <cellStyle name="20% - Accent3 9 10" xfId="13214"/>
    <cellStyle name="20% - Accent3 9 11" xfId="13215"/>
    <cellStyle name="20% - Accent3 9 12" xfId="13216"/>
    <cellStyle name="20% - Accent3 9 2" xfId="13217"/>
    <cellStyle name="20% - Accent3 9 2 10" xfId="13218"/>
    <cellStyle name="20% - Accent3 9 2 2" xfId="13219"/>
    <cellStyle name="20% - Accent3 9 2 3" xfId="13220"/>
    <cellStyle name="20% - Accent3 9 2 4" xfId="13221"/>
    <cellStyle name="20% - Accent3 9 2 5" xfId="13222"/>
    <cellStyle name="20% - Accent3 9 2 6" xfId="13223"/>
    <cellStyle name="20% - Accent3 9 2 7" xfId="13224"/>
    <cellStyle name="20% - Accent3 9 2 8" xfId="13225"/>
    <cellStyle name="20% - Accent3 9 2 9" xfId="13226"/>
    <cellStyle name="20% - Accent3 9 3" xfId="13227"/>
    <cellStyle name="20% - Accent3 9 3 2" xfId="13228"/>
    <cellStyle name="20% - Accent3 9 4" xfId="13229"/>
    <cellStyle name="20% - Accent3 9 5" xfId="13230"/>
    <cellStyle name="20% - Accent3 9 6" xfId="13231"/>
    <cellStyle name="20% - Accent3 9 7" xfId="13232"/>
    <cellStyle name="20% - Accent3 9 8" xfId="13233"/>
    <cellStyle name="20% - Accent3 9 9" xfId="13234"/>
    <cellStyle name="20% - Accent3 90" xfId="13235"/>
    <cellStyle name="20% - Accent3 90 10" xfId="13236"/>
    <cellStyle name="20% - Accent3 90 2" xfId="13237"/>
    <cellStyle name="20% - Accent3 90 2 2" xfId="13238"/>
    <cellStyle name="20% - Accent3 90 2 2 2" xfId="13239"/>
    <cellStyle name="20% - Accent3 90 2 2 2 2" xfId="13240"/>
    <cellStyle name="20% - Accent3 90 2 2 2 2 2" xfId="13241"/>
    <cellStyle name="20% - Accent3 90 2 2 2 2 3" xfId="13242"/>
    <cellStyle name="20% - Accent3 90 2 2 2 3" xfId="13243"/>
    <cellStyle name="20% - Accent3 90 2 2 2 4" xfId="13244"/>
    <cellStyle name="20% - Accent3 90 2 2 3" xfId="13245"/>
    <cellStyle name="20% - Accent3 90 2 2 3 2" xfId="13246"/>
    <cellStyle name="20% - Accent3 90 2 2 3 2 2" xfId="13247"/>
    <cellStyle name="20% - Accent3 90 2 2 3 3" xfId="13248"/>
    <cellStyle name="20% - Accent3 90 2 2 4" xfId="13249"/>
    <cellStyle name="20% - Accent3 90 2 2 4 2" xfId="13250"/>
    <cellStyle name="20% - Accent3 90 2 2 5" xfId="13251"/>
    <cellStyle name="20% - Accent3 90 2 3" xfId="13252"/>
    <cellStyle name="20% - Accent3 90 2 3 2" xfId="13253"/>
    <cellStyle name="20% - Accent3 90 2 3 2 2" xfId="13254"/>
    <cellStyle name="20% - Accent3 90 2 3 2 3" xfId="13255"/>
    <cellStyle name="20% - Accent3 90 2 3 3" xfId="13256"/>
    <cellStyle name="20% - Accent3 90 2 3 4" xfId="13257"/>
    <cellStyle name="20% - Accent3 90 2 4" xfId="13258"/>
    <cellStyle name="20% - Accent3 90 2 4 2" xfId="13259"/>
    <cellStyle name="20% - Accent3 90 2 4 2 2" xfId="13260"/>
    <cellStyle name="20% - Accent3 90 2 4 3" xfId="13261"/>
    <cellStyle name="20% - Accent3 90 2 5" xfId="13262"/>
    <cellStyle name="20% - Accent3 90 2 5 2" xfId="13263"/>
    <cellStyle name="20% - Accent3 90 2 6" xfId="13264"/>
    <cellStyle name="20% - Accent3 90 3" xfId="13265"/>
    <cellStyle name="20% - Accent3 90 3 2" xfId="13266"/>
    <cellStyle name="20% - Accent3 90 3 2 2" xfId="13267"/>
    <cellStyle name="20% - Accent3 90 3 2 2 2" xfId="13268"/>
    <cellStyle name="20% - Accent3 90 3 2 2 2 2" xfId="13269"/>
    <cellStyle name="20% - Accent3 90 3 2 2 2 3" xfId="13270"/>
    <cellStyle name="20% - Accent3 90 3 2 2 3" xfId="13271"/>
    <cellStyle name="20% - Accent3 90 3 2 2 4" xfId="13272"/>
    <cellStyle name="20% - Accent3 90 3 2 3" xfId="13273"/>
    <cellStyle name="20% - Accent3 90 3 2 3 2" xfId="13274"/>
    <cellStyle name="20% - Accent3 90 3 2 3 2 2" xfId="13275"/>
    <cellStyle name="20% - Accent3 90 3 2 3 3" xfId="13276"/>
    <cellStyle name="20% - Accent3 90 3 2 4" xfId="13277"/>
    <cellStyle name="20% - Accent3 90 3 2 4 2" xfId="13278"/>
    <cellStyle name="20% - Accent3 90 3 2 5" xfId="13279"/>
    <cellStyle name="20% - Accent3 90 3 3" xfId="13280"/>
    <cellStyle name="20% - Accent3 90 3 3 2" xfId="13281"/>
    <cellStyle name="20% - Accent3 90 3 3 2 2" xfId="13282"/>
    <cellStyle name="20% - Accent3 90 3 3 2 3" xfId="13283"/>
    <cellStyle name="20% - Accent3 90 3 3 3" xfId="13284"/>
    <cellStyle name="20% - Accent3 90 3 3 4" xfId="13285"/>
    <cellStyle name="20% - Accent3 90 3 4" xfId="13286"/>
    <cellStyle name="20% - Accent3 90 3 4 2" xfId="13287"/>
    <cellStyle name="20% - Accent3 90 3 4 2 2" xfId="13288"/>
    <cellStyle name="20% - Accent3 90 3 4 3" xfId="13289"/>
    <cellStyle name="20% - Accent3 90 3 5" xfId="13290"/>
    <cellStyle name="20% - Accent3 90 3 5 2" xfId="13291"/>
    <cellStyle name="20% - Accent3 90 3 6" xfId="13292"/>
    <cellStyle name="20% - Accent3 90 4" xfId="13293"/>
    <cellStyle name="20% - Accent3 90 4 2" xfId="13294"/>
    <cellStyle name="20% - Accent3 90 4 2 2" xfId="13295"/>
    <cellStyle name="20% - Accent3 90 4 2 2 2" xfId="13296"/>
    <cellStyle name="20% - Accent3 90 4 2 2 3" xfId="13297"/>
    <cellStyle name="20% - Accent3 90 4 2 3" xfId="13298"/>
    <cellStyle name="20% - Accent3 90 4 2 4" xfId="13299"/>
    <cellStyle name="20% - Accent3 90 4 3" xfId="13300"/>
    <cellStyle name="20% - Accent3 90 4 3 2" xfId="13301"/>
    <cellStyle name="20% - Accent3 90 4 3 2 2" xfId="13302"/>
    <cellStyle name="20% - Accent3 90 4 3 3" xfId="13303"/>
    <cellStyle name="20% - Accent3 90 4 4" xfId="13304"/>
    <cellStyle name="20% - Accent3 90 4 4 2" xfId="13305"/>
    <cellStyle name="20% - Accent3 90 4 5" xfId="13306"/>
    <cellStyle name="20% - Accent3 90 5" xfId="13307"/>
    <cellStyle name="20% - Accent3 90 5 2" xfId="13308"/>
    <cellStyle name="20% - Accent3 90 5 2 2" xfId="13309"/>
    <cellStyle name="20% - Accent3 90 5 2 2 2" xfId="13310"/>
    <cellStyle name="20% - Accent3 90 5 2 3" xfId="13311"/>
    <cellStyle name="20% - Accent3 90 5 3" xfId="13312"/>
    <cellStyle name="20% - Accent3 90 5 3 2" xfId="13313"/>
    <cellStyle name="20% - Accent3 90 5 3 2 2" xfId="13314"/>
    <cellStyle name="20% - Accent3 90 5 3 3" xfId="13315"/>
    <cellStyle name="20% - Accent3 90 5 4" xfId="13316"/>
    <cellStyle name="20% - Accent3 90 5 4 2" xfId="13317"/>
    <cellStyle name="20% - Accent3 90 5 5" xfId="13318"/>
    <cellStyle name="20% - Accent3 90 6" xfId="13319"/>
    <cellStyle name="20% - Accent3 90 6 2" xfId="13320"/>
    <cellStyle name="20% - Accent3 90 6 2 2" xfId="13321"/>
    <cellStyle name="20% - Accent3 90 6 3" xfId="13322"/>
    <cellStyle name="20% - Accent3 90 7" xfId="13323"/>
    <cellStyle name="20% - Accent3 90 7 2" xfId="13324"/>
    <cellStyle name="20% - Accent3 90 7 2 2" xfId="13325"/>
    <cellStyle name="20% - Accent3 90 7 3" xfId="13326"/>
    <cellStyle name="20% - Accent3 90 8" xfId="13327"/>
    <cellStyle name="20% - Accent3 90 8 2" xfId="13328"/>
    <cellStyle name="20% - Accent3 90 9" xfId="13329"/>
    <cellStyle name="20% - Accent3 90 9 2" xfId="13330"/>
    <cellStyle name="20% - Accent3 91" xfId="13331"/>
    <cellStyle name="20% - Accent3 91 10" xfId="13332"/>
    <cellStyle name="20% - Accent3 91 2" xfId="13333"/>
    <cellStyle name="20% - Accent3 91 2 2" xfId="13334"/>
    <cellStyle name="20% - Accent3 91 2 2 2" xfId="13335"/>
    <cellStyle name="20% - Accent3 91 2 2 2 2" xfId="13336"/>
    <cellStyle name="20% - Accent3 91 2 2 2 2 2" xfId="13337"/>
    <cellStyle name="20% - Accent3 91 2 2 2 2 3" xfId="13338"/>
    <cellStyle name="20% - Accent3 91 2 2 2 3" xfId="13339"/>
    <cellStyle name="20% - Accent3 91 2 2 2 4" xfId="13340"/>
    <cellStyle name="20% - Accent3 91 2 2 3" xfId="13341"/>
    <cellStyle name="20% - Accent3 91 2 2 3 2" xfId="13342"/>
    <cellStyle name="20% - Accent3 91 2 2 3 2 2" xfId="13343"/>
    <cellStyle name="20% - Accent3 91 2 2 3 3" xfId="13344"/>
    <cellStyle name="20% - Accent3 91 2 2 4" xfId="13345"/>
    <cellStyle name="20% - Accent3 91 2 2 4 2" xfId="13346"/>
    <cellStyle name="20% - Accent3 91 2 2 5" xfId="13347"/>
    <cellStyle name="20% - Accent3 91 2 3" xfId="13348"/>
    <cellStyle name="20% - Accent3 91 2 3 2" xfId="13349"/>
    <cellStyle name="20% - Accent3 91 2 3 2 2" xfId="13350"/>
    <cellStyle name="20% - Accent3 91 2 3 2 3" xfId="13351"/>
    <cellStyle name="20% - Accent3 91 2 3 3" xfId="13352"/>
    <cellStyle name="20% - Accent3 91 2 3 4" xfId="13353"/>
    <cellStyle name="20% - Accent3 91 2 4" xfId="13354"/>
    <cellStyle name="20% - Accent3 91 2 4 2" xfId="13355"/>
    <cellStyle name="20% - Accent3 91 2 4 2 2" xfId="13356"/>
    <cellStyle name="20% - Accent3 91 2 4 3" xfId="13357"/>
    <cellStyle name="20% - Accent3 91 2 5" xfId="13358"/>
    <cellStyle name="20% - Accent3 91 2 5 2" xfId="13359"/>
    <cellStyle name="20% - Accent3 91 2 6" xfId="13360"/>
    <cellStyle name="20% - Accent3 91 3" xfId="13361"/>
    <cellStyle name="20% - Accent3 91 3 2" xfId="13362"/>
    <cellStyle name="20% - Accent3 91 3 2 2" xfId="13363"/>
    <cellStyle name="20% - Accent3 91 3 2 2 2" xfId="13364"/>
    <cellStyle name="20% - Accent3 91 3 2 2 2 2" xfId="13365"/>
    <cellStyle name="20% - Accent3 91 3 2 2 2 3" xfId="13366"/>
    <cellStyle name="20% - Accent3 91 3 2 2 3" xfId="13367"/>
    <cellStyle name="20% - Accent3 91 3 2 2 4" xfId="13368"/>
    <cellStyle name="20% - Accent3 91 3 2 3" xfId="13369"/>
    <cellStyle name="20% - Accent3 91 3 2 3 2" xfId="13370"/>
    <cellStyle name="20% - Accent3 91 3 2 3 2 2" xfId="13371"/>
    <cellStyle name="20% - Accent3 91 3 2 3 3" xfId="13372"/>
    <cellStyle name="20% - Accent3 91 3 2 4" xfId="13373"/>
    <cellStyle name="20% - Accent3 91 3 2 4 2" xfId="13374"/>
    <cellStyle name="20% - Accent3 91 3 2 5" xfId="13375"/>
    <cellStyle name="20% - Accent3 91 3 3" xfId="13376"/>
    <cellStyle name="20% - Accent3 91 3 3 2" xfId="13377"/>
    <cellStyle name="20% - Accent3 91 3 3 2 2" xfId="13378"/>
    <cellStyle name="20% - Accent3 91 3 3 2 3" xfId="13379"/>
    <cellStyle name="20% - Accent3 91 3 3 3" xfId="13380"/>
    <cellStyle name="20% - Accent3 91 3 3 4" xfId="13381"/>
    <cellStyle name="20% - Accent3 91 3 4" xfId="13382"/>
    <cellStyle name="20% - Accent3 91 3 4 2" xfId="13383"/>
    <cellStyle name="20% - Accent3 91 3 4 2 2" xfId="13384"/>
    <cellStyle name="20% - Accent3 91 3 4 3" xfId="13385"/>
    <cellStyle name="20% - Accent3 91 3 5" xfId="13386"/>
    <cellStyle name="20% - Accent3 91 3 5 2" xfId="13387"/>
    <cellStyle name="20% - Accent3 91 3 6" xfId="13388"/>
    <cellStyle name="20% - Accent3 91 4" xfId="13389"/>
    <cellStyle name="20% - Accent3 91 4 2" xfId="13390"/>
    <cellStyle name="20% - Accent3 91 4 2 2" xfId="13391"/>
    <cellStyle name="20% - Accent3 91 4 2 2 2" xfId="13392"/>
    <cellStyle name="20% - Accent3 91 4 2 2 3" xfId="13393"/>
    <cellStyle name="20% - Accent3 91 4 2 3" xfId="13394"/>
    <cellStyle name="20% - Accent3 91 4 2 4" xfId="13395"/>
    <cellStyle name="20% - Accent3 91 4 3" xfId="13396"/>
    <cellStyle name="20% - Accent3 91 4 3 2" xfId="13397"/>
    <cellStyle name="20% - Accent3 91 4 3 2 2" xfId="13398"/>
    <cellStyle name="20% - Accent3 91 4 3 3" xfId="13399"/>
    <cellStyle name="20% - Accent3 91 4 4" xfId="13400"/>
    <cellStyle name="20% - Accent3 91 4 4 2" xfId="13401"/>
    <cellStyle name="20% - Accent3 91 4 5" xfId="13402"/>
    <cellStyle name="20% - Accent3 91 5" xfId="13403"/>
    <cellStyle name="20% - Accent3 91 5 2" xfId="13404"/>
    <cellStyle name="20% - Accent3 91 5 2 2" xfId="13405"/>
    <cellStyle name="20% - Accent3 91 5 2 2 2" xfId="13406"/>
    <cellStyle name="20% - Accent3 91 5 2 3" xfId="13407"/>
    <cellStyle name="20% - Accent3 91 5 3" xfId="13408"/>
    <cellStyle name="20% - Accent3 91 5 3 2" xfId="13409"/>
    <cellStyle name="20% - Accent3 91 5 3 2 2" xfId="13410"/>
    <cellStyle name="20% - Accent3 91 5 3 3" xfId="13411"/>
    <cellStyle name="20% - Accent3 91 5 4" xfId="13412"/>
    <cellStyle name="20% - Accent3 91 5 4 2" xfId="13413"/>
    <cellStyle name="20% - Accent3 91 5 5" xfId="13414"/>
    <cellStyle name="20% - Accent3 91 6" xfId="13415"/>
    <cellStyle name="20% - Accent3 91 6 2" xfId="13416"/>
    <cellStyle name="20% - Accent3 91 6 2 2" xfId="13417"/>
    <cellStyle name="20% - Accent3 91 6 3" xfId="13418"/>
    <cellStyle name="20% - Accent3 91 7" xfId="13419"/>
    <cellStyle name="20% - Accent3 91 7 2" xfId="13420"/>
    <cellStyle name="20% - Accent3 91 7 2 2" xfId="13421"/>
    <cellStyle name="20% - Accent3 91 7 3" xfId="13422"/>
    <cellStyle name="20% - Accent3 91 8" xfId="13423"/>
    <cellStyle name="20% - Accent3 91 8 2" xfId="13424"/>
    <cellStyle name="20% - Accent3 91 9" xfId="13425"/>
    <cellStyle name="20% - Accent3 91 9 2" xfId="13426"/>
    <cellStyle name="20% - Accent3 92" xfId="13427"/>
    <cellStyle name="20% - Accent3 92 10" xfId="13428"/>
    <cellStyle name="20% - Accent3 92 2" xfId="13429"/>
    <cellStyle name="20% - Accent3 92 2 2" xfId="13430"/>
    <cellStyle name="20% - Accent3 92 2 2 2" xfId="13431"/>
    <cellStyle name="20% - Accent3 92 2 2 2 2" xfId="13432"/>
    <cellStyle name="20% - Accent3 92 2 2 2 2 2" xfId="13433"/>
    <cellStyle name="20% - Accent3 92 2 2 2 2 3" xfId="13434"/>
    <cellStyle name="20% - Accent3 92 2 2 2 3" xfId="13435"/>
    <cellStyle name="20% - Accent3 92 2 2 2 4" xfId="13436"/>
    <cellStyle name="20% - Accent3 92 2 2 3" xfId="13437"/>
    <cellStyle name="20% - Accent3 92 2 2 3 2" xfId="13438"/>
    <cellStyle name="20% - Accent3 92 2 2 3 2 2" xfId="13439"/>
    <cellStyle name="20% - Accent3 92 2 2 3 3" xfId="13440"/>
    <cellStyle name="20% - Accent3 92 2 2 4" xfId="13441"/>
    <cellStyle name="20% - Accent3 92 2 2 4 2" xfId="13442"/>
    <cellStyle name="20% - Accent3 92 2 2 5" xfId="13443"/>
    <cellStyle name="20% - Accent3 92 2 3" xfId="13444"/>
    <cellStyle name="20% - Accent3 92 2 3 2" xfId="13445"/>
    <cellStyle name="20% - Accent3 92 2 3 2 2" xfId="13446"/>
    <cellStyle name="20% - Accent3 92 2 3 2 3" xfId="13447"/>
    <cellStyle name="20% - Accent3 92 2 3 3" xfId="13448"/>
    <cellStyle name="20% - Accent3 92 2 3 4" xfId="13449"/>
    <cellStyle name="20% - Accent3 92 2 4" xfId="13450"/>
    <cellStyle name="20% - Accent3 92 2 4 2" xfId="13451"/>
    <cellStyle name="20% - Accent3 92 2 4 2 2" xfId="13452"/>
    <cellStyle name="20% - Accent3 92 2 4 3" xfId="13453"/>
    <cellStyle name="20% - Accent3 92 2 5" xfId="13454"/>
    <cellStyle name="20% - Accent3 92 2 5 2" xfId="13455"/>
    <cellStyle name="20% - Accent3 92 2 6" xfId="13456"/>
    <cellStyle name="20% - Accent3 92 3" xfId="13457"/>
    <cellStyle name="20% - Accent3 92 3 2" xfId="13458"/>
    <cellStyle name="20% - Accent3 92 3 2 2" xfId="13459"/>
    <cellStyle name="20% - Accent3 92 3 2 2 2" xfId="13460"/>
    <cellStyle name="20% - Accent3 92 3 2 2 2 2" xfId="13461"/>
    <cellStyle name="20% - Accent3 92 3 2 2 2 3" xfId="13462"/>
    <cellStyle name="20% - Accent3 92 3 2 2 3" xfId="13463"/>
    <cellStyle name="20% - Accent3 92 3 2 2 4" xfId="13464"/>
    <cellStyle name="20% - Accent3 92 3 2 3" xfId="13465"/>
    <cellStyle name="20% - Accent3 92 3 2 3 2" xfId="13466"/>
    <cellStyle name="20% - Accent3 92 3 2 3 2 2" xfId="13467"/>
    <cellStyle name="20% - Accent3 92 3 2 3 3" xfId="13468"/>
    <cellStyle name="20% - Accent3 92 3 2 4" xfId="13469"/>
    <cellStyle name="20% - Accent3 92 3 2 4 2" xfId="13470"/>
    <cellStyle name="20% - Accent3 92 3 2 5" xfId="13471"/>
    <cellStyle name="20% - Accent3 92 3 3" xfId="13472"/>
    <cellStyle name="20% - Accent3 92 3 3 2" xfId="13473"/>
    <cellStyle name="20% - Accent3 92 3 3 2 2" xfId="13474"/>
    <cellStyle name="20% - Accent3 92 3 3 2 3" xfId="13475"/>
    <cellStyle name="20% - Accent3 92 3 3 3" xfId="13476"/>
    <cellStyle name="20% - Accent3 92 3 3 4" xfId="13477"/>
    <cellStyle name="20% - Accent3 92 3 4" xfId="13478"/>
    <cellStyle name="20% - Accent3 92 3 4 2" xfId="13479"/>
    <cellStyle name="20% - Accent3 92 3 4 2 2" xfId="13480"/>
    <cellStyle name="20% - Accent3 92 3 4 3" xfId="13481"/>
    <cellStyle name="20% - Accent3 92 3 5" xfId="13482"/>
    <cellStyle name="20% - Accent3 92 3 5 2" xfId="13483"/>
    <cellStyle name="20% - Accent3 92 3 6" xfId="13484"/>
    <cellStyle name="20% - Accent3 92 4" xfId="13485"/>
    <cellStyle name="20% - Accent3 92 4 2" xfId="13486"/>
    <cellStyle name="20% - Accent3 92 4 2 2" xfId="13487"/>
    <cellStyle name="20% - Accent3 92 4 2 2 2" xfId="13488"/>
    <cellStyle name="20% - Accent3 92 4 2 2 3" xfId="13489"/>
    <cellStyle name="20% - Accent3 92 4 2 3" xfId="13490"/>
    <cellStyle name="20% - Accent3 92 4 2 4" xfId="13491"/>
    <cellStyle name="20% - Accent3 92 4 3" xfId="13492"/>
    <cellStyle name="20% - Accent3 92 4 3 2" xfId="13493"/>
    <cellStyle name="20% - Accent3 92 4 3 2 2" xfId="13494"/>
    <cellStyle name="20% - Accent3 92 4 3 3" xfId="13495"/>
    <cellStyle name="20% - Accent3 92 4 4" xfId="13496"/>
    <cellStyle name="20% - Accent3 92 4 4 2" xfId="13497"/>
    <cellStyle name="20% - Accent3 92 4 5" xfId="13498"/>
    <cellStyle name="20% - Accent3 92 5" xfId="13499"/>
    <cellStyle name="20% - Accent3 92 5 2" xfId="13500"/>
    <cellStyle name="20% - Accent3 92 5 2 2" xfId="13501"/>
    <cellStyle name="20% - Accent3 92 5 2 2 2" xfId="13502"/>
    <cellStyle name="20% - Accent3 92 5 2 3" xfId="13503"/>
    <cellStyle name="20% - Accent3 92 5 3" xfId="13504"/>
    <cellStyle name="20% - Accent3 92 5 3 2" xfId="13505"/>
    <cellStyle name="20% - Accent3 92 5 3 2 2" xfId="13506"/>
    <cellStyle name="20% - Accent3 92 5 3 3" xfId="13507"/>
    <cellStyle name="20% - Accent3 92 5 4" xfId="13508"/>
    <cellStyle name="20% - Accent3 92 5 4 2" xfId="13509"/>
    <cellStyle name="20% - Accent3 92 5 5" xfId="13510"/>
    <cellStyle name="20% - Accent3 92 6" xfId="13511"/>
    <cellStyle name="20% - Accent3 92 6 2" xfId="13512"/>
    <cellStyle name="20% - Accent3 92 6 2 2" xfId="13513"/>
    <cellStyle name="20% - Accent3 92 6 3" xfId="13514"/>
    <cellStyle name="20% - Accent3 92 7" xfId="13515"/>
    <cellStyle name="20% - Accent3 92 7 2" xfId="13516"/>
    <cellStyle name="20% - Accent3 92 7 2 2" xfId="13517"/>
    <cellStyle name="20% - Accent3 92 7 3" xfId="13518"/>
    <cellStyle name="20% - Accent3 92 8" xfId="13519"/>
    <cellStyle name="20% - Accent3 92 8 2" xfId="13520"/>
    <cellStyle name="20% - Accent3 92 9" xfId="13521"/>
    <cellStyle name="20% - Accent3 92 9 2" xfId="13522"/>
    <cellStyle name="20% - Accent3 93" xfId="13523"/>
    <cellStyle name="20% - Accent3 93 10" xfId="13524"/>
    <cellStyle name="20% - Accent3 93 2" xfId="13525"/>
    <cellStyle name="20% - Accent3 93 2 2" xfId="13526"/>
    <cellStyle name="20% - Accent3 93 2 2 2" xfId="13527"/>
    <cellStyle name="20% - Accent3 93 2 2 2 2" xfId="13528"/>
    <cellStyle name="20% - Accent3 93 2 2 2 2 2" xfId="13529"/>
    <cellStyle name="20% - Accent3 93 2 2 2 2 3" xfId="13530"/>
    <cellStyle name="20% - Accent3 93 2 2 2 3" xfId="13531"/>
    <cellStyle name="20% - Accent3 93 2 2 2 4" xfId="13532"/>
    <cellStyle name="20% - Accent3 93 2 2 3" xfId="13533"/>
    <cellStyle name="20% - Accent3 93 2 2 3 2" xfId="13534"/>
    <cellStyle name="20% - Accent3 93 2 2 3 2 2" xfId="13535"/>
    <cellStyle name="20% - Accent3 93 2 2 3 3" xfId="13536"/>
    <cellStyle name="20% - Accent3 93 2 2 4" xfId="13537"/>
    <cellStyle name="20% - Accent3 93 2 2 4 2" xfId="13538"/>
    <cellStyle name="20% - Accent3 93 2 2 5" xfId="13539"/>
    <cellStyle name="20% - Accent3 93 2 3" xfId="13540"/>
    <cellStyle name="20% - Accent3 93 2 3 2" xfId="13541"/>
    <cellStyle name="20% - Accent3 93 2 3 2 2" xfId="13542"/>
    <cellStyle name="20% - Accent3 93 2 3 2 3" xfId="13543"/>
    <cellStyle name="20% - Accent3 93 2 3 3" xfId="13544"/>
    <cellStyle name="20% - Accent3 93 2 3 4" xfId="13545"/>
    <cellStyle name="20% - Accent3 93 2 4" xfId="13546"/>
    <cellStyle name="20% - Accent3 93 2 4 2" xfId="13547"/>
    <cellStyle name="20% - Accent3 93 2 4 2 2" xfId="13548"/>
    <cellStyle name="20% - Accent3 93 2 4 3" xfId="13549"/>
    <cellStyle name="20% - Accent3 93 2 5" xfId="13550"/>
    <cellStyle name="20% - Accent3 93 2 5 2" xfId="13551"/>
    <cellStyle name="20% - Accent3 93 2 6" xfId="13552"/>
    <cellStyle name="20% - Accent3 93 3" xfId="13553"/>
    <cellStyle name="20% - Accent3 93 3 2" xfId="13554"/>
    <cellStyle name="20% - Accent3 93 3 2 2" xfId="13555"/>
    <cellStyle name="20% - Accent3 93 3 2 2 2" xfId="13556"/>
    <cellStyle name="20% - Accent3 93 3 2 2 2 2" xfId="13557"/>
    <cellStyle name="20% - Accent3 93 3 2 2 2 3" xfId="13558"/>
    <cellStyle name="20% - Accent3 93 3 2 2 3" xfId="13559"/>
    <cellStyle name="20% - Accent3 93 3 2 2 4" xfId="13560"/>
    <cellStyle name="20% - Accent3 93 3 2 3" xfId="13561"/>
    <cellStyle name="20% - Accent3 93 3 2 3 2" xfId="13562"/>
    <cellStyle name="20% - Accent3 93 3 2 3 2 2" xfId="13563"/>
    <cellStyle name="20% - Accent3 93 3 2 3 3" xfId="13564"/>
    <cellStyle name="20% - Accent3 93 3 2 4" xfId="13565"/>
    <cellStyle name="20% - Accent3 93 3 2 4 2" xfId="13566"/>
    <cellStyle name="20% - Accent3 93 3 2 5" xfId="13567"/>
    <cellStyle name="20% - Accent3 93 3 3" xfId="13568"/>
    <cellStyle name="20% - Accent3 93 3 3 2" xfId="13569"/>
    <cellStyle name="20% - Accent3 93 3 3 2 2" xfId="13570"/>
    <cellStyle name="20% - Accent3 93 3 3 2 3" xfId="13571"/>
    <cellStyle name="20% - Accent3 93 3 3 3" xfId="13572"/>
    <cellStyle name="20% - Accent3 93 3 3 4" xfId="13573"/>
    <cellStyle name="20% - Accent3 93 3 4" xfId="13574"/>
    <cellStyle name="20% - Accent3 93 3 4 2" xfId="13575"/>
    <cellStyle name="20% - Accent3 93 3 4 2 2" xfId="13576"/>
    <cellStyle name="20% - Accent3 93 3 4 3" xfId="13577"/>
    <cellStyle name="20% - Accent3 93 3 5" xfId="13578"/>
    <cellStyle name="20% - Accent3 93 3 5 2" xfId="13579"/>
    <cellStyle name="20% - Accent3 93 3 6" xfId="13580"/>
    <cellStyle name="20% - Accent3 93 4" xfId="13581"/>
    <cellStyle name="20% - Accent3 93 4 2" xfId="13582"/>
    <cellStyle name="20% - Accent3 93 4 2 2" xfId="13583"/>
    <cellStyle name="20% - Accent3 93 4 2 2 2" xfId="13584"/>
    <cellStyle name="20% - Accent3 93 4 2 2 3" xfId="13585"/>
    <cellStyle name="20% - Accent3 93 4 2 3" xfId="13586"/>
    <cellStyle name="20% - Accent3 93 4 2 4" xfId="13587"/>
    <cellStyle name="20% - Accent3 93 4 3" xfId="13588"/>
    <cellStyle name="20% - Accent3 93 4 3 2" xfId="13589"/>
    <cellStyle name="20% - Accent3 93 4 3 2 2" xfId="13590"/>
    <cellStyle name="20% - Accent3 93 4 3 3" xfId="13591"/>
    <cellStyle name="20% - Accent3 93 4 4" xfId="13592"/>
    <cellStyle name="20% - Accent3 93 4 4 2" xfId="13593"/>
    <cellStyle name="20% - Accent3 93 4 5" xfId="13594"/>
    <cellStyle name="20% - Accent3 93 5" xfId="13595"/>
    <cellStyle name="20% - Accent3 93 5 2" xfId="13596"/>
    <cellStyle name="20% - Accent3 93 5 2 2" xfId="13597"/>
    <cellStyle name="20% - Accent3 93 5 2 2 2" xfId="13598"/>
    <cellStyle name="20% - Accent3 93 5 2 3" xfId="13599"/>
    <cellStyle name="20% - Accent3 93 5 3" xfId="13600"/>
    <cellStyle name="20% - Accent3 93 5 3 2" xfId="13601"/>
    <cellStyle name="20% - Accent3 93 5 3 2 2" xfId="13602"/>
    <cellStyle name="20% - Accent3 93 5 3 3" xfId="13603"/>
    <cellStyle name="20% - Accent3 93 5 4" xfId="13604"/>
    <cellStyle name="20% - Accent3 93 5 4 2" xfId="13605"/>
    <cellStyle name="20% - Accent3 93 5 5" xfId="13606"/>
    <cellStyle name="20% - Accent3 93 6" xfId="13607"/>
    <cellStyle name="20% - Accent3 93 6 2" xfId="13608"/>
    <cellStyle name="20% - Accent3 93 6 2 2" xfId="13609"/>
    <cellStyle name="20% - Accent3 93 6 3" xfId="13610"/>
    <cellStyle name="20% - Accent3 93 7" xfId="13611"/>
    <cellStyle name="20% - Accent3 93 7 2" xfId="13612"/>
    <cellStyle name="20% - Accent3 93 7 2 2" xfId="13613"/>
    <cellStyle name="20% - Accent3 93 7 3" xfId="13614"/>
    <cellStyle name="20% - Accent3 93 8" xfId="13615"/>
    <cellStyle name="20% - Accent3 93 8 2" xfId="13616"/>
    <cellStyle name="20% - Accent3 93 9" xfId="13617"/>
    <cellStyle name="20% - Accent3 93 9 2" xfId="13618"/>
    <cellStyle name="20% - Accent3 94" xfId="13619"/>
    <cellStyle name="20% - Accent3 94 10" xfId="13620"/>
    <cellStyle name="20% - Accent3 94 2" xfId="13621"/>
    <cellStyle name="20% - Accent3 94 2 2" xfId="13622"/>
    <cellStyle name="20% - Accent3 94 2 2 2" xfId="13623"/>
    <cellStyle name="20% - Accent3 94 2 2 2 2" xfId="13624"/>
    <cellStyle name="20% - Accent3 94 2 2 2 2 2" xfId="13625"/>
    <cellStyle name="20% - Accent3 94 2 2 2 2 3" xfId="13626"/>
    <cellStyle name="20% - Accent3 94 2 2 2 3" xfId="13627"/>
    <cellStyle name="20% - Accent3 94 2 2 2 4" xfId="13628"/>
    <cellStyle name="20% - Accent3 94 2 2 3" xfId="13629"/>
    <cellStyle name="20% - Accent3 94 2 2 3 2" xfId="13630"/>
    <cellStyle name="20% - Accent3 94 2 2 3 2 2" xfId="13631"/>
    <cellStyle name="20% - Accent3 94 2 2 3 3" xfId="13632"/>
    <cellStyle name="20% - Accent3 94 2 2 4" xfId="13633"/>
    <cellStyle name="20% - Accent3 94 2 2 4 2" xfId="13634"/>
    <cellStyle name="20% - Accent3 94 2 2 5" xfId="13635"/>
    <cellStyle name="20% - Accent3 94 2 3" xfId="13636"/>
    <cellStyle name="20% - Accent3 94 2 3 2" xfId="13637"/>
    <cellStyle name="20% - Accent3 94 2 3 2 2" xfId="13638"/>
    <cellStyle name="20% - Accent3 94 2 3 2 3" xfId="13639"/>
    <cellStyle name="20% - Accent3 94 2 3 3" xfId="13640"/>
    <cellStyle name="20% - Accent3 94 2 3 4" xfId="13641"/>
    <cellStyle name="20% - Accent3 94 2 4" xfId="13642"/>
    <cellStyle name="20% - Accent3 94 2 4 2" xfId="13643"/>
    <cellStyle name="20% - Accent3 94 2 4 2 2" xfId="13644"/>
    <cellStyle name="20% - Accent3 94 2 4 3" xfId="13645"/>
    <cellStyle name="20% - Accent3 94 2 5" xfId="13646"/>
    <cellStyle name="20% - Accent3 94 2 5 2" xfId="13647"/>
    <cellStyle name="20% - Accent3 94 2 6" xfId="13648"/>
    <cellStyle name="20% - Accent3 94 3" xfId="13649"/>
    <cellStyle name="20% - Accent3 94 3 2" xfId="13650"/>
    <cellStyle name="20% - Accent3 94 3 2 2" xfId="13651"/>
    <cellStyle name="20% - Accent3 94 3 2 2 2" xfId="13652"/>
    <cellStyle name="20% - Accent3 94 3 2 2 2 2" xfId="13653"/>
    <cellStyle name="20% - Accent3 94 3 2 2 2 3" xfId="13654"/>
    <cellStyle name="20% - Accent3 94 3 2 2 3" xfId="13655"/>
    <cellStyle name="20% - Accent3 94 3 2 2 4" xfId="13656"/>
    <cellStyle name="20% - Accent3 94 3 2 3" xfId="13657"/>
    <cellStyle name="20% - Accent3 94 3 2 3 2" xfId="13658"/>
    <cellStyle name="20% - Accent3 94 3 2 3 2 2" xfId="13659"/>
    <cellStyle name="20% - Accent3 94 3 2 3 3" xfId="13660"/>
    <cellStyle name="20% - Accent3 94 3 2 4" xfId="13661"/>
    <cellStyle name="20% - Accent3 94 3 2 4 2" xfId="13662"/>
    <cellStyle name="20% - Accent3 94 3 2 5" xfId="13663"/>
    <cellStyle name="20% - Accent3 94 3 3" xfId="13664"/>
    <cellStyle name="20% - Accent3 94 3 3 2" xfId="13665"/>
    <cellStyle name="20% - Accent3 94 3 3 2 2" xfId="13666"/>
    <cellStyle name="20% - Accent3 94 3 3 2 3" xfId="13667"/>
    <cellStyle name="20% - Accent3 94 3 3 3" xfId="13668"/>
    <cellStyle name="20% - Accent3 94 3 3 4" xfId="13669"/>
    <cellStyle name="20% - Accent3 94 3 4" xfId="13670"/>
    <cellStyle name="20% - Accent3 94 3 4 2" xfId="13671"/>
    <cellStyle name="20% - Accent3 94 3 4 2 2" xfId="13672"/>
    <cellStyle name="20% - Accent3 94 3 4 3" xfId="13673"/>
    <cellStyle name="20% - Accent3 94 3 5" xfId="13674"/>
    <cellStyle name="20% - Accent3 94 3 5 2" xfId="13675"/>
    <cellStyle name="20% - Accent3 94 3 6" xfId="13676"/>
    <cellStyle name="20% - Accent3 94 4" xfId="13677"/>
    <cellStyle name="20% - Accent3 94 4 2" xfId="13678"/>
    <cellStyle name="20% - Accent3 94 4 2 2" xfId="13679"/>
    <cellStyle name="20% - Accent3 94 4 2 2 2" xfId="13680"/>
    <cellStyle name="20% - Accent3 94 4 2 2 3" xfId="13681"/>
    <cellStyle name="20% - Accent3 94 4 2 3" xfId="13682"/>
    <cellStyle name="20% - Accent3 94 4 2 4" xfId="13683"/>
    <cellStyle name="20% - Accent3 94 4 3" xfId="13684"/>
    <cellStyle name="20% - Accent3 94 4 3 2" xfId="13685"/>
    <cellStyle name="20% - Accent3 94 4 3 2 2" xfId="13686"/>
    <cellStyle name="20% - Accent3 94 4 3 3" xfId="13687"/>
    <cellStyle name="20% - Accent3 94 4 4" xfId="13688"/>
    <cellStyle name="20% - Accent3 94 4 4 2" xfId="13689"/>
    <cellStyle name="20% - Accent3 94 4 5" xfId="13690"/>
    <cellStyle name="20% - Accent3 94 5" xfId="13691"/>
    <cellStyle name="20% - Accent3 94 5 2" xfId="13692"/>
    <cellStyle name="20% - Accent3 94 5 2 2" xfId="13693"/>
    <cellStyle name="20% - Accent3 94 5 2 2 2" xfId="13694"/>
    <cellStyle name="20% - Accent3 94 5 2 3" xfId="13695"/>
    <cellStyle name="20% - Accent3 94 5 3" xfId="13696"/>
    <cellStyle name="20% - Accent3 94 5 3 2" xfId="13697"/>
    <cellStyle name="20% - Accent3 94 5 3 2 2" xfId="13698"/>
    <cellStyle name="20% - Accent3 94 5 3 3" xfId="13699"/>
    <cellStyle name="20% - Accent3 94 5 4" xfId="13700"/>
    <cellStyle name="20% - Accent3 94 5 4 2" xfId="13701"/>
    <cellStyle name="20% - Accent3 94 5 5" xfId="13702"/>
    <cellStyle name="20% - Accent3 94 6" xfId="13703"/>
    <cellStyle name="20% - Accent3 94 6 2" xfId="13704"/>
    <cellStyle name="20% - Accent3 94 6 2 2" xfId="13705"/>
    <cellStyle name="20% - Accent3 94 6 3" xfId="13706"/>
    <cellStyle name="20% - Accent3 94 7" xfId="13707"/>
    <cellStyle name="20% - Accent3 94 7 2" xfId="13708"/>
    <cellStyle name="20% - Accent3 94 7 2 2" xfId="13709"/>
    <cellStyle name="20% - Accent3 94 7 3" xfId="13710"/>
    <cellStyle name="20% - Accent3 94 8" xfId="13711"/>
    <cellStyle name="20% - Accent3 94 8 2" xfId="13712"/>
    <cellStyle name="20% - Accent3 94 9" xfId="13713"/>
    <cellStyle name="20% - Accent3 94 9 2" xfId="13714"/>
    <cellStyle name="20% - Accent3 95" xfId="13715"/>
    <cellStyle name="20% - Accent3 95 10" xfId="13716"/>
    <cellStyle name="20% - Accent3 95 2" xfId="13717"/>
    <cellStyle name="20% - Accent3 95 2 2" xfId="13718"/>
    <cellStyle name="20% - Accent3 95 2 2 2" xfId="13719"/>
    <cellStyle name="20% - Accent3 95 2 2 2 2" xfId="13720"/>
    <cellStyle name="20% - Accent3 95 2 2 2 2 2" xfId="13721"/>
    <cellStyle name="20% - Accent3 95 2 2 2 2 3" xfId="13722"/>
    <cellStyle name="20% - Accent3 95 2 2 2 3" xfId="13723"/>
    <cellStyle name="20% - Accent3 95 2 2 2 4" xfId="13724"/>
    <cellStyle name="20% - Accent3 95 2 2 3" xfId="13725"/>
    <cellStyle name="20% - Accent3 95 2 2 3 2" xfId="13726"/>
    <cellStyle name="20% - Accent3 95 2 2 3 2 2" xfId="13727"/>
    <cellStyle name="20% - Accent3 95 2 2 3 3" xfId="13728"/>
    <cellStyle name="20% - Accent3 95 2 2 4" xfId="13729"/>
    <cellStyle name="20% - Accent3 95 2 2 4 2" xfId="13730"/>
    <cellStyle name="20% - Accent3 95 2 2 5" xfId="13731"/>
    <cellStyle name="20% - Accent3 95 2 3" xfId="13732"/>
    <cellStyle name="20% - Accent3 95 2 3 2" xfId="13733"/>
    <cellStyle name="20% - Accent3 95 2 3 2 2" xfId="13734"/>
    <cellStyle name="20% - Accent3 95 2 3 2 3" xfId="13735"/>
    <cellStyle name="20% - Accent3 95 2 3 3" xfId="13736"/>
    <cellStyle name="20% - Accent3 95 2 3 4" xfId="13737"/>
    <cellStyle name="20% - Accent3 95 2 4" xfId="13738"/>
    <cellStyle name="20% - Accent3 95 2 4 2" xfId="13739"/>
    <cellStyle name="20% - Accent3 95 2 4 2 2" xfId="13740"/>
    <cellStyle name="20% - Accent3 95 2 4 3" xfId="13741"/>
    <cellStyle name="20% - Accent3 95 2 5" xfId="13742"/>
    <cellStyle name="20% - Accent3 95 2 5 2" xfId="13743"/>
    <cellStyle name="20% - Accent3 95 2 6" xfId="13744"/>
    <cellStyle name="20% - Accent3 95 3" xfId="13745"/>
    <cellStyle name="20% - Accent3 95 3 2" xfId="13746"/>
    <cellStyle name="20% - Accent3 95 3 2 2" xfId="13747"/>
    <cellStyle name="20% - Accent3 95 3 2 2 2" xfId="13748"/>
    <cellStyle name="20% - Accent3 95 3 2 2 2 2" xfId="13749"/>
    <cellStyle name="20% - Accent3 95 3 2 2 2 3" xfId="13750"/>
    <cellStyle name="20% - Accent3 95 3 2 2 3" xfId="13751"/>
    <cellStyle name="20% - Accent3 95 3 2 2 4" xfId="13752"/>
    <cellStyle name="20% - Accent3 95 3 2 3" xfId="13753"/>
    <cellStyle name="20% - Accent3 95 3 2 3 2" xfId="13754"/>
    <cellStyle name="20% - Accent3 95 3 2 3 2 2" xfId="13755"/>
    <cellStyle name="20% - Accent3 95 3 2 3 3" xfId="13756"/>
    <cellStyle name="20% - Accent3 95 3 2 4" xfId="13757"/>
    <cellStyle name="20% - Accent3 95 3 2 4 2" xfId="13758"/>
    <cellStyle name="20% - Accent3 95 3 2 5" xfId="13759"/>
    <cellStyle name="20% - Accent3 95 3 3" xfId="13760"/>
    <cellStyle name="20% - Accent3 95 3 3 2" xfId="13761"/>
    <cellStyle name="20% - Accent3 95 3 3 2 2" xfId="13762"/>
    <cellStyle name="20% - Accent3 95 3 3 2 3" xfId="13763"/>
    <cellStyle name="20% - Accent3 95 3 3 3" xfId="13764"/>
    <cellStyle name="20% - Accent3 95 3 3 4" xfId="13765"/>
    <cellStyle name="20% - Accent3 95 3 4" xfId="13766"/>
    <cellStyle name="20% - Accent3 95 3 4 2" xfId="13767"/>
    <cellStyle name="20% - Accent3 95 3 4 2 2" xfId="13768"/>
    <cellStyle name="20% - Accent3 95 3 4 3" xfId="13769"/>
    <cellStyle name="20% - Accent3 95 3 5" xfId="13770"/>
    <cellStyle name="20% - Accent3 95 3 5 2" xfId="13771"/>
    <cellStyle name="20% - Accent3 95 3 6" xfId="13772"/>
    <cellStyle name="20% - Accent3 95 4" xfId="13773"/>
    <cellStyle name="20% - Accent3 95 4 2" xfId="13774"/>
    <cellStyle name="20% - Accent3 95 4 2 2" xfId="13775"/>
    <cellStyle name="20% - Accent3 95 4 2 2 2" xfId="13776"/>
    <cellStyle name="20% - Accent3 95 4 2 2 3" xfId="13777"/>
    <cellStyle name="20% - Accent3 95 4 2 3" xfId="13778"/>
    <cellStyle name="20% - Accent3 95 4 2 4" xfId="13779"/>
    <cellStyle name="20% - Accent3 95 4 3" xfId="13780"/>
    <cellStyle name="20% - Accent3 95 4 3 2" xfId="13781"/>
    <cellStyle name="20% - Accent3 95 4 3 2 2" xfId="13782"/>
    <cellStyle name="20% - Accent3 95 4 3 3" xfId="13783"/>
    <cellStyle name="20% - Accent3 95 4 4" xfId="13784"/>
    <cellStyle name="20% - Accent3 95 4 4 2" xfId="13785"/>
    <cellStyle name="20% - Accent3 95 4 5" xfId="13786"/>
    <cellStyle name="20% - Accent3 95 5" xfId="13787"/>
    <cellStyle name="20% - Accent3 95 5 2" xfId="13788"/>
    <cellStyle name="20% - Accent3 95 5 2 2" xfId="13789"/>
    <cellStyle name="20% - Accent3 95 5 2 2 2" xfId="13790"/>
    <cellStyle name="20% - Accent3 95 5 2 3" xfId="13791"/>
    <cellStyle name="20% - Accent3 95 5 3" xfId="13792"/>
    <cellStyle name="20% - Accent3 95 5 3 2" xfId="13793"/>
    <cellStyle name="20% - Accent3 95 5 3 2 2" xfId="13794"/>
    <cellStyle name="20% - Accent3 95 5 3 3" xfId="13795"/>
    <cellStyle name="20% - Accent3 95 5 4" xfId="13796"/>
    <cellStyle name="20% - Accent3 95 5 4 2" xfId="13797"/>
    <cellStyle name="20% - Accent3 95 5 5" xfId="13798"/>
    <cellStyle name="20% - Accent3 95 6" xfId="13799"/>
    <cellStyle name="20% - Accent3 95 6 2" xfId="13800"/>
    <cellStyle name="20% - Accent3 95 6 2 2" xfId="13801"/>
    <cellStyle name="20% - Accent3 95 6 3" xfId="13802"/>
    <cellStyle name="20% - Accent3 95 7" xfId="13803"/>
    <cellStyle name="20% - Accent3 95 7 2" xfId="13804"/>
    <cellStyle name="20% - Accent3 95 7 2 2" xfId="13805"/>
    <cellStyle name="20% - Accent3 95 7 3" xfId="13806"/>
    <cellStyle name="20% - Accent3 95 8" xfId="13807"/>
    <cellStyle name="20% - Accent3 95 8 2" xfId="13808"/>
    <cellStyle name="20% - Accent3 95 9" xfId="13809"/>
    <cellStyle name="20% - Accent3 95 9 2" xfId="13810"/>
    <cellStyle name="20% - Accent3 96" xfId="13811"/>
    <cellStyle name="20% - Accent3 96 10" xfId="13812"/>
    <cellStyle name="20% - Accent3 96 2" xfId="13813"/>
    <cellStyle name="20% - Accent3 96 2 2" xfId="13814"/>
    <cellStyle name="20% - Accent3 96 2 2 2" xfId="13815"/>
    <cellStyle name="20% - Accent3 96 2 2 2 2" xfId="13816"/>
    <cellStyle name="20% - Accent3 96 2 2 2 2 2" xfId="13817"/>
    <cellStyle name="20% - Accent3 96 2 2 2 2 3" xfId="13818"/>
    <cellStyle name="20% - Accent3 96 2 2 2 3" xfId="13819"/>
    <cellStyle name="20% - Accent3 96 2 2 2 4" xfId="13820"/>
    <cellStyle name="20% - Accent3 96 2 2 3" xfId="13821"/>
    <cellStyle name="20% - Accent3 96 2 2 3 2" xfId="13822"/>
    <cellStyle name="20% - Accent3 96 2 2 3 2 2" xfId="13823"/>
    <cellStyle name="20% - Accent3 96 2 2 3 3" xfId="13824"/>
    <cellStyle name="20% - Accent3 96 2 2 4" xfId="13825"/>
    <cellStyle name="20% - Accent3 96 2 2 4 2" xfId="13826"/>
    <cellStyle name="20% - Accent3 96 2 2 5" xfId="13827"/>
    <cellStyle name="20% - Accent3 96 2 3" xfId="13828"/>
    <cellStyle name="20% - Accent3 96 2 3 2" xfId="13829"/>
    <cellStyle name="20% - Accent3 96 2 3 2 2" xfId="13830"/>
    <cellStyle name="20% - Accent3 96 2 3 2 3" xfId="13831"/>
    <cellStyle name="20% - Accent3 96 2 3 3" xfId="13832"/>
    <cellStyle name="20% - Accent3 96 2 3 4" xfId="13833"/>
    <cellStyle name="20% - Accent3 96 2 4" xfId="13834"/>
    <cellStyle name="20% - Accent3 96 2 4 2" xfId="13835"/>
    <cellStyle name="20% - Accent3 96 2 4 2 2" xfId="13836"/>
    <cellStyle name="20% - Accent3 96 2 4 3" xfId="13837"/>
    <cellStyle name="20% - Accent3 96 2 5" xfId="13838"/>
    <cellStyle name="20% - Accent3 96 2 5 2" xfId="13839"/>
    <cellStyle name="20% - Accent3 96 2 6" xfId="13840"/>
    <cellStyle name="20% - Accent3 96 3" xfId="13841"/>
    <cellStyle name="20% - Accent3 96 3 2" xfId="13842"/>
    <cellStyle name="20% - Accent3 96 3 2 2" xfId="13843"/>
    <cellStyle name="20% - Accent3 96 3 2 2 2" xfId="13844"/>
    <cellStyle name="20% - Accent3 96 3 2 2 2 2" xfId="13845"/>
    <cellStyle name="20% - Accent3 96 3 2 2 2 3" xfId="13846"/>
    <cellStyle name="20% - Accent3 96 3 2 2 3" xfId="13847"/>
    <cellStyle name="20% - Accent3 96 3 2 2 4" xfId="13848"/>
    <cellStyle name="20% - Accent3 96 3 2 3" xfId="13849"/>
    <cellStyle name="20% - Accent3 96 3 2 3 2" xfId="13850"/>
    <cellStyle name="20% - Accent3 96 3 2 3 2 2" xfId="13851"/>
    <cellStyle name="20% - Accent3 96 3 2 3 3" xfId="13852"/>
    <cellStyle name="20% - Accent3 96 3 2 4" xfId="13853"/>
    <cellStyle name="20% - Accent3 96 3 2 4 2" xfId="13854"/>
    <cellStyle name="20% - Accent3 96 3 2 5" xfId="13855"/>
    <cellStyle name="20% - Accent3 96 3 3" xfId="13856"/>
    <cellStyle name="20% - Accent3 96 3 3 2" xfId="13857"/>
    <cellStyle name="20% - Accent3 96 3 3 2 2" xfId="13858"/>
    <cellStyle name="20% - Accent3 96 3 3 2 3" xfId="13859"/>
    <cellStyle name="20% - Accent3 96 3 3 3" xfId="13860"/>
    <cellStyle name="20% - Accent3 96 3 3 4" xfId="13861"/>
    <cellStyle name="20% - Accent3 96 3 4" xfId="13862"/>
    <cellStyle name="20% - Accent3 96 3 4 2" xfId="13863"/>
    <cellStyle name="20% - Accent3 96 3 4 2 2" xfId="13864"/>
    <cellStyle name="20% - Accent3 96 3 4 3" xfId="13865"/>
    <cellStyle name="20% - Accent3 96 3 5" xfId="13866"/>
    <cellStyle name="20% - Accent3 96 3 5 2" xfId="13867"/>
    <cellStyle name="20% - Accent3 96 3 6" xfId="13868"/>
    <cellStyle name="20% - Accent3 96 4" xfId="13869"/>
    <cellStyle name="20% - Accent3 96 4 2" xfId="13870"/>
    <cellStyle name="20% - Accent3 96 4 2 2" xfId="13871"/>
    <cellStyle name="20% - Accent3 96 4 2 2 2" xfId="13872"/>
    <cellStyle name="20% - Accent3 96 4 2 2 3" xfId="13873"/>
    <cellStyle name="20% - Accent3 96 4 2 3" xfId="13874"/>
    <cellStyle name="20% - Accent3 96 4 2 4" xfId="13875"/>
    <cellStyle name="20% - Accent3 96 4 3" xfId="13876"/>
    <cellStyle name="20% - Accent3 96 4 3 2" xfId="13877"/>
    <cellStyle name="20% - Accent3 96 4 3 2 2" xfId="13878"/>
    <cellStyle name="20% - Accent3 96 4 3 3" xfId="13879"/>
    <cellStyle name="20% - Accent3 96 4 4" xfId="13880"/>
    <cellStyle name="20% - Accent3 96 4 4 2" xfId="13881"/>
    <cellStyle name="20% - Accent3 96 4 5" xfId="13882"/>
    <cellStyle name="20% - Accent3 96 5" xfId="13883"/>
    <cellStyle name="20% - Accent3 96 5 2" xfId="13884"/>
    <cellStyle name="20% - Accent3 96 5 2 2" xfId="13885"/>
    <cellStyle name="20% - Accent3 96 5 2 2 2" xfId="13886"/>
    <cellStyle name="20% - Accent3 96 5 2 3" xfId="13887"/>
    <cellStyle name="20% - Accent3 96 5 3" xfId="13888"/>
    <cellStyle name="20% - Accent3 96 5 3 2" xfId="13889"/>
    <cellStyle name="20% - Accent3 96 5 3 2 2" xfId="13890"/>
    <cellStyle name="20% - Accent3 96 5 3 3" xfId="13891"/>
    <cellStyle name="20% - Accent3 96 5 4" xfId="13892"/>
    <cellStyle name="20% - Accent3 96 5 4 2" xfId="13893"/>
    <cellStyle name="20% - Accent3 96 5 5" xfId="13894"/>
    <cellStyle name="20% - Accent3 96 6" xfId="13895"/>
    <cellStyle name="20% - Accent3 96 6 2" xfId="13896"/>
    <cellStyle name="20% - Accent3 96 6 2 2" xfId="13897"/>
    <cellStyle name="20% - Accent3 96 6 3" xfId="13898"/>
    <cellStyle name="20% - Accent3 96 7" xfId="13899"/>
    <cellStyle name="20% - Accent3 96 7 2" xfId="13900"/>
    <cellStyle name="20% - Accent3 96 7 2 2" xfId="13901"/>
    <cellStyle name="20% - Accent3 96 7 3" xfId="13902"/>
    <cellStyle name="20% - Accent3 96 8" xfId="13903"/>
    <cellStyle name="20% - Accent3 96 8 2" xfId="13904"/>
    <cellStyle name="20% - Accent3 96 9" xfId="13905"/>
    <cellStyle name="20% - Accent3 96 9 2" xfId="13906"/>
    <cellStyle name="20% - Accent3 97" xfId="13907"/>
    <cellStyle name="20% - Accent3 97 10" xfId="13908"/>
    <cellStyle name="20% - Accent3 97 2" xfId="13909"/>
    <cellStyle name="20% - Accent3 97 2 2" xfId="13910"/>
    <cellStyle name="20% - Accent3 97 2 2 2" xfId="13911"/>
    <cellStyle name="20% - Accent3 97 2 2 2 2" xfId="13912"/>
    <cellStyle name="20% - Accent3 97 2 2 2 2 2" xfId="13913"/>
    <cellStyle name="20% - Accent3 97 2 2 2 2 3" xfId="13914"/>
    <cellStyle name="20% - Accent3 97 2 2 2 3" xfId="13915"/>
    <cellStyle name="20% - Accent3 97 2 2 2 4" xfId="13916"/>
    <cellStyle name="20% - Accent3 97 2 2 3" xfId="13917"/>
    <cellStyle name="20% - Accent3 97 2 2 3 2" xfId="13918"/>
    <cellStyle name="20% - Accent3 97 2 2 3 2 2" xfId="13919"/>
    <cellStyle name="20% - Accent3 97 2 2 3 3" xfId="13920"/>
    <cellStyle name="20% - Accent3 97 2 2 4" xfId="13921"/>
    <cellStyle name="20% - Accent3 97 2 2 4 2" xfId="13922"/>
    <cellStyle name="20% - Accent3 97 2 2 5" xfId="13923"/>
    <cellStyle name="20% - Accent3 97 2 3" xfId="13924"/>
    <cellStyle name="20% - Accent3 97 2 3 2" xfId="13925"/>
    <cellStyle name="20% - Accent3 97 2 3 2 2" xfId="13926"/>
    <cellStyle name="20% - Accent3 97 2 3 2 3" xfId="13927"/>
    <cellStyle name="20% - Accent3 97 2 3 3" xfId="13928"/>
    <cellStyle name="20% - Accent3 97 2 3 4" xfId="13929"/>
    <cellStyle name="20% - Accent3 97 2 4" xfId="13930"/>
    <cellStyle name="20% - Accent3 97 2 4 2" xfId="13931"/>
    <cellStyle name="20% - Accent3 97 2 4 2 2" xfId="13932"/>
    <cellStyle name="20% - Accent3 97 2 4 3" xfId="13933"/>
    <cellStyle name="20% - Accent3 97 2 5" xfId="13934"/>
    <cellStyle name="20% - Accent3 97 2 5 2" xfId="13935"/>
    <cellStyle name="20% - Accent3 97 2 6" xfId="13936"/>
    <cellStyle name="20% - Accent3 97 3" xfId="13937"/>
    <cellStyle name="20% - Accent3 97 3 2" xfId="13938"/>
    <cellStyle name="20% - Accent3 97 3 2 2" xfId="13939"/>
    <cellStyle name="20% - Accent3 97 3 2 2 2" xfId="13940"/>
    <cellStyle name="20% - Accent3 97 3 2 2 2 2" xfId="13941"/>
    <cellStyle name="20% - Accent3 97 3 2 2 2 3" xfId="13942"/>
    <cellStyle name="20% - Accent3 97 3 2 2 3" xfId="13943"/>
    <cellStyle name="20% - Accent3 97 3 2 2 4" xfId="13944"/>
    <cellStyle name="20% - Accent3 97 3 2 3" xfId="13945"/>
    <cellStyle name="20% - Accent3 97 3 2 3 2" xfId="13946"/>
    <cellStyle name="20% - Accent3 97 3 2 3 2 2" xfId="13947"/>
    <cellStyle name="20% - Accent3 97 3 2 3 3" xfId="13948"/>
    <cellStyle name="20% - Accent3 97 3 2 4" xfId="13949"/>
    <cellStyle name="20% - Accent3 97 3 2 4 2" xfId="13950"/>
    <cellStyle name="20% - Accent3 97 3 2 5" xfId="13951"/>
    <cellStyle name="20% - Accent3 97 3 3" xfId="13952"/>
    <cellStyle name="20% - Accent3 97 3 3 2" xfId="13953"/>
    <cellStyle name="20% - Accent3 97 3 3 2 2" xfId="13954"/>
    <cellStyle name="20% - Accent3 97 3 3 2 3" xfId="13955"/>
    <cellStyle name="20% - Accent3 97 3 3 3" xfId="13956"/>
    <cellStyle name="20% - Accent3 97 3 3 4" xfId="13957"/>
    <cellStyle name="20% - Accent3 97 3 4" xfId="13958"/>
    <cellStyle name="20% - Accent3 97 3 4 2" xfId="13959"/>
    <cellStyle name="20% - Accent3 97 3 4 2 2" xfId="13960"/>
    <cellStyle name="20% - Accent3 97 3 4 3" xfId="13961"/>
    <cellStyle name="20% - Accent3 97 3 5" xfId="13962"/>
    <cellStyle name="20% - Accent3 97 3 5 2" xfId="13963"/>
    <cellStyle name="20% - Accent3 97 3 6" xfId="13964"/>
    <cellStyle name="20% - Accent3 97 4" xfId="13965"/>
    <cellStyle name="20% - Accent3 97 4 2" xfId="13966"/>
    <cellStyle name="20% - Accent3 97 4 2 2" xfId="13967"/>
    <cellStyle name="20% - Accent3 97 4 2 2 2" xfId="13968"/>
    <cellStyle name="20% - Accent3 97 4 2 2 3" xfId="13969"/>
    <cellStyle name="20% - Accent3 97 4 2 3" xfId="13970"/>
    <cellStyle name="20% - Accent3 97 4 2 4" xfId="13971"/>
    <cellStyle name="20% - Accent3 97 4 3" xfId="13972"/>
    <cellStyle name="20% - Accent3 97 4 3 2" xfId="13973"/>
    <cellStyle name="20% - Accent3 97 4 3 2 2" xfId="13974"/>
    <cellStyle name="20% - Accent3 97 4 3 3" xfId="13975"/>
    <cellStyle name="20% - Accent3 97 4 4" xfId="13976"/>
    <cellStyle name="20% - Accent3 97 4 4 2" xfId="13977"/>
    <cellStyle name="20% - Accent3 97 4 5" xfId="13978"/>
    <cellStyle name="20% - Accent3 97 5" xfId="13979"/>
    <cellStyle name="20% - Accent3 97 5 2" xfId="13980"/>
    <cellStyle name="20% - Accent3 97 5 2 2" xfId="13981"/>
    <cellStyle name="20% - Accent3 97 5 2 2 2" xfId="13982"/>
    <cellStyle name="20% - Accent3 97 5 2 3" xfId="13983"/>
    <cellStyle name="20% - Accent3 97 5 3" xfId="13984"/>
    <cellStyle name="20% - Accent3 97 5 3 2" xfId="13985"/>
    <cellStyle name="20% - Accent3 97 5 3 2 2" xfId="13986"/>
    <cellStyle name="20% - Accent3 97 5 3 3" xfId="13987"/>
    <cellStyle name="20% - Accent3 97 5 4" xfId="13988"/>
    <cellStyle name="20% - Accent3 97 5 4 2" xfId="13989"/>
    <cellStyle name="20% - Accent3 97 5 5" xfId="13990"/>
    <cellStyle name="20% - Accent3 97 6" xfId="13991"/>
    <cellStyle name="20% - Accent3 97 6 2" xfId="13992"/>
    <cellStyle name="20% - Accent3 97 6 2 2" xfId="13993"/>
    <cellStyle name="20% - Accent3 97 6 3" xfId="13994"/>
    <cellStyle name="20% - Accent3 97 7" xfId="13995"/>
    <cellStyle name="20% - Accent3 97 7 2" xfId="13996"/>
    <cellStyle name="20% - Accent3 97 7 2 2" xfId="13997"/>
    <cellStyle name="20% - Accent3 97 7 3" xfId="13998"/>
    <cellStyle name="20% - Accent3 97 8" xfId="13999"/>
    <cellStyle name="20% - Accent3 97 8 2" xfId="14000"/>
    <cellStyle name="20% - Accent3 97 9" xfId="14001"/>
    <cellStyle name="20% - Accent3 97 9 2" xfId="14002"/>
    <cellStyle name="20% - Accent3 98" xfId="14003"/>
    <cellStyle name="20% - Accent3 98 10" xfId="14004"/>
    <cellStyle name="20% - Accent3 98 2" xfId="14005"/>
    <cellStyle name="20% - Accent3 98 2 2" xfId="14006"/>
    <cellStyle name="20% - Accent3 98 2 2 2" xfId="14007"/>
    <cellStyle name="20% - Accent3 98 2 2 2 2" xfId="14008"/>
    <cellStyle name="20% - Accent3 98 2 2 2 2 2" xfId="14009"/>
    <cellStyle name="20% - Accent3 98 2 2 2 2 3" xfId="14010"/>
    <cellStyle name="20% - Accent3 98 2 2 2 3" xfId="14011"/>
    <cellStyle name="20% - Accent3 98 2 2 2 4" xfId="14012"/>
    <cellStyle name="20% - Accent3 98 2 2 3" xfId="14013"/>
    <cellStyle name="20% - Accent3 98 2 2 3 2" xfId="14014"/>
    <cellStyle name="20% - Accent3 98 2 2 3 2 2" xfId="14015"/>
    <cellStyle name="20% - Accent3 98 2 2 3 3" xfId="14016"/>
    <cellStyle name="20% - Accent3 98 2 2 4" xfId="14017"/>
    <cellStyle name="20% - Accent3 98 2 2 4 2" xfId="14018"/>
    <cellStyle name="20% - Accent3 98 2 2 5" xfId="14019"/>
    <cellStyle name="20% - Accent3 98 2 3" xfId="14020"/>
    <cellStyle name="20% - Accent3 98 2 3 2" xfId="14021"/>
    <cellStyle name="20% - Accent3 98 2 3 2 2" xfId="14022"/>
    <cellStyle name="20% - Accent3 98 2 3 2 3" xfId="14023"/>
    <cellStyle name="20% - Accent3 98 2 3 3" xfId="14024"/>
    <cellStyle name="20% - Accent3 98 2 3 4" xfId="14025"/>
    <cellStyle name="20% - Accent3 98 2 4" xfId="14026"/>
    <cellStyle name="20% - Accent3 98 2 4 2" xfId="14027"/>
    <cellStyle name="20% - Accent3 98 2 4 2 2" xfId="14028"/>
    <cellStyle name="20% - Accent3 98 2 4 3" xfId="14029"/>
    <cellStyle name="20% - Accent3 98 2 5" xfId="14030"/>
    <cellStyle name="20% - Accent3 98 2 5 2" xfId="14031"/>
    <cellStyle name="20% - Accent3 98 2 6" xfId="14032"/>
    <cellStyle name="20% - Accent3 98 3" xfId="14033"/>
    <cellStyle name="20% - Accent3 98 3 2" xfId="14034"/>
    <cellStyle name="20% - Accent3 98 3 2 2" xfId="14035"/>
    <cellStyle name="20% - Accent3 98 3 2 2 2" xfId="14036"/>
    <cellStyle name="20% - Accent3 98 3 2 2 2 2" xfId="14037"/>
    <cellStyle name="20% - Accent3 98 3 2 2 2 3" xfId="14038"/>
    <cellStyle name="20% - Accent3 98 3 2 2 3" xfId="14039"/>
    <cellStyle name="20% - Accent3 98 3 2 2 4" xfId="14040"/>
    <cellStyle name="20% - Accent3 98 3 2 3" xfId="14041"/>
    <cellStyle name="20% - Accent3 98 3 2 3 2" xfId="14042"/>
    <cellStyle name="20% - Accent3 98 3 2 3 2 2" xfId="14043"/>
    <cellStyle name="20% - Accent3 98 3 2 3 3" xfId="14044"/>
    <cellStyle name="20% - Accent3 98 3 2 4" xfId="14045"/>
    <cellStyle name="20% - Accent3 98 3 2 4 2" xfId="14046"/>
    <cellStyle name="20% - Accent3 98 3 2 5" xfId="14047"/>
    <cellStyle name="20% - Accent3 98 3 3" xfId="14048"/>
    <cellStyle name="20% - Accent3 98 3 3 2" xfId="14049"/>
    <cellStyle name="20% - Accent3 98 3 3 2 2" xfId="14050"/>
    <cellStyle name="20% - Accent3 98 3 3 2 3" xfId="14051"/>
    <cellStyle name="20% - Accent3 98 3 3 3" xfId="14052"/>
    <cellStyle name="20% - Accent3 98 3 3 4" xfId="14053"/>
    <cellStyle name="20% - Accent3 98 3 4" xfId="14054"/>
    <cellStyle name="20% - Accent3 98 3 4 2" xfId="14055"/>
    <cellStyle name="20% - Accent3 98 3 4 2 2" xfId="14056"/>
    <cellStyle name="20% - Accent3 98 3 4 3" xfId="14057"/>
    <cellStyle name="20% - Accent3 98 3 5" xfId="14058"/>
    <cellStyle name="20% - Accent3 98 3 5 2" xfId="14059"/>
    <cellStyle name="20% - Accent3 98 3 6" xfId="14060"/>
    <cellStyle name="20% - Accent3 98 4" xfId="14061"/>
    <cellStyle name="20% - Accent3 98 4 2" xfId="14062"/>
    <cellStyle name="20% - Accent3 98 4 2 2" xfId="14063"/>
    <cellStyle name="20% - Accent3 98 4 2 2 2" xfId="14064"/>
    <cellStyle name="20% - Accent3 98 4 2 2 3" xfId="14065"/>
    <cellStyle name="20% - Accent3 98 4 2 3" xfId="14066"/>
    <cellStyle name="20% - Accent3 98 4 2 4" xfId="14067"/>
    <cellStyle name="20% - Accent3 98 4 3" xfId="14068"/>
    <cellStyle name="20% - Accent3 98 4 3 2" xfId="14069"/>
    <cellStyle name="20% - Accent3 98 4 3 2 2" xfId="14070"/>
    <cellStyle name="20% - Accent3 98 4 3 3" xfId="14071"/>
    <cellStyle name="20% - Accent3 98 4 4" xfId="14072"/>
    <cellStyle name="20% - Accent3 98 4 4 2" xfId="14073"/>
    <cellStyle name="20% - Accent3 98 4 5" xfId="14074"/>
    <cellStyle name="20% - Accent3 98 5" xfId="14075"/>
    <cellStyle name="20% - Accent3 98 5 2" xfId="14076"/>
    <cellStyle name="20% - Accent3 98 5 2 2" xfId="14077"/>
    <cellStyle name="20% - Accent3 98 5 2 2 2" xfId="14078"/>
    <cellStyle name="20% - Accent3 98 5 2 3" xfId="14079"/>
    <cellStyle name="20% - Accent3 98 5 3" xfId="14080"/>
    <cellStyle name="20% - Accent3 98 5 3 2" xfId="14081"/>
    <cellStyle name="20% - Accent3 98 5 3 2 2" xfId="14082"/>
    <cellStyle name="20% - Accent3 98 5 3 3" xfId="14083"/>
    <cellStyle name="20% - Accent3 98 5 4" xfId="14084"/>
    <cellStyle name="20% - Accent3 98 5 4 2" xfId="14085"/>
    <cellStyle name="20% - Accent3 98 5 5" xfId="14086"/>
    <cellStyle name="20% - Accent3 98 6" xfId="14087"/>
    <cellStyle name="20% - Accent3 98 6 2" xfId="14088"/>
    <cellStyle name="20% - Accent3 98 6 2 2" xfId="14089"/>
    <cellStyle name="20% - Accent3 98 6 3" xfId="14090"/>
    <cellStyle name="20% - Accent3 98 7" xfId="14091"/>
    <cellStyle name="20% - Accent3 98 7 2" xfId="14092"/>
    <cellStyle name="20% - Accent3 98 7 2 2" xfId="14093"/>
    <cellStyle name="20% - Accent3 98 7 3" xfId="14094"/>
    <cellStyle name="20% - Accent3 98 8" xfId="14095"/>
    <cellStyle name="20% - Accent3 98 8 2" xfId="14096"/>
    <cellStyle name="20% - Accent3 98 9" xfId="14097"/>
    <cellStyle name="20% - Accent3 98 9 2" xfId="14098"/>
    <cellStyle name="20% - Accent3 99" xfId="14099"/>
    <cellStyle name="20% - Accent3 99 10" xfId="14100"/>
    <cellStyle name="20% - Accent3 99 2" xfId="14101"/>
    <cellStyle name="20% - Accent3 99 2 2" xfId="14102"/>
    <cellStyle name="20% - Accent3 99 2 2 2" xfId="14103"/>
    <cellStyle name="20% - Accent3 99 2 2 2 2" xfId="14104"/>
    <cellStyle name="20% - Accent3 99 2 2 2 2 2" xfId="14105"/>
    <cellStyle name="20% - Accent3 99 2 2 2 2 3" xfId="14106"/>
    <cellStyle name="20% - Accent3 99 2 2 2 3" xfId="14107"/>
    <cellStyle name="20% - Accent3 99 2 2 2 4" xfId="14108"/>
    <cellStyle name="20% - Accent3 99 2 2 3" xfId="14109"/>
    <cellStyle name="20% - Accent3 99 2 2 3 2" xfId="14110"/>
    <cellStyle name="20% - Accent3 99 2 2 3 2 2" xfId="14111"/>
    <cellStyle name="20% - Accent3 99 2 2 3 3" xfId="14112"/>
    <cellStyle name="20% - Accent3 99 2 2 4" xfId="14113"/>
    <cellStyle name="20% - Accent3 99 2 2 4 2" xfId="14114"/>
    <cellStyle name="20% - Accent3 99 2 2 5" xfId="14115"/>
    <cellStyle name="20% - Accent3 99 2 3" xfId="14116"/>
    <cellStyle name="20% - Accent3 99 2 3 2" xfId="14117"/>
    <cellStyle name="20% - Accent3 99 2 3 2 2" xfId="14118"/>
    <cellStyle name="20% - Accent3 99 2 3 2 3" xfId="14119"/>
    <cellStyle name="20% - Accent3 99 2 3 3" xfId="14120"/>
    <cellStyle name="20% - Accent3 99 2 3 4" xfId="14121"/>
    <cellStyle name="20% - Accent3 99 2 4" xfId="14122"/>
    <cellStyle name="20% - Accent3 99 2 4 2" xfId="14123"/>
    <cellStyle name="20% - Accent3 99 2 4 2 2" xfId="14124"/>
    <cellStyle name="20% - Accent3 99 2 4 3" xfId="14125"/>
    <cellStyle name="20% - Accent3 99 2 5" xfId="14126"/>
    <cellStyle name="20% - Accent3 99 2 5 2" xfId="14127"/>
    <cellStyle name="20% - Accent3 99 2 6" xfId="14128"/>
    <cellStyle name="20% - Accent3 99 3" xfId="14129"/>
    <cellStyle name="20% - Accent3 99 3 2" xfId="14130"/>
    <cellStyle name="20% - Accent3 99 3 2 2" xfId="14131"/>
    <cellStyle name="20% - Accent3 99 3 2 2 2" xfId="14132"/>
    <cellStyle name="20% - Accent3 99 3 2 2 2 2" xfId="14133"/>
    <cellStyle name="20% - Accent3 99 3 2 2 2 3" xfId="14134"/>
    <cellStyle name="20% - Accent3 99 3 2 2 3" xfId="14135"/>
    <cellStyle name="20% - Accent3 99 3 2 2 4" xfId="14136"/>
    <cellStyle name="20% - Accent3 99 3 2 3" xfId="14137"/>
    <cellStyle name="20% - Accent3 99 3 2 3 2" xfId="14138"/>
    <cellStyle name="20% - Accent3 99 3 2 3 2 2" xfId="14139"/>
    <cellStyle name="20% - Accent3 99 3 2 3 3" xfId="14140"/>
    <cellStyle name="20% - Accent3 99 3 2 4" xfId="14141"/>
    <cellStyle name="20% - Accent3 99 3 2 4 2" xfId="14142"/>
    <cellStyle name="20% - Accent3 99 3 2 5" xfId="14143"/>
    <cellStyle name="20% - Accent3 99 3 3" xfId="14144"/>
    <cellStyle name="20% - Accent3 99 3 3 2" xfId="14145"/>
    <cellStyle name="20% - Accent3 99 3 3 2 2" xfId="14146"/>
    <cellStyle name="20% - Accent3 99 3 3 2 3" xfId="14147"/>
    <cellStyle name="20% - Accent3 99 3 3 3" xfId="14148"/>
    <cellStyle name="20% - Accent3 99 3 3 4" xfId="14149"/>
    <cellStyle name="20% - Accent3 99 3 4" xfId="14150"/>
    <cellStyle name="20% - Accent3 99 3 4 2" xfId="14151"/>
    <cellStyle name="20% - Accent3 99 3 4 2 2" xfId="14152"/>
    <cellStyle name="20% - Accent3 99 3 4 3" xfId="14153"/>
    <cellStyle name="20% - Accent3 99 3 5" xfId="14154"/>
    <cellStyle name="20% - Accent3 99 3 5 2" xfId="14155"/>
    <cellStyle name="20% - Accent3 99 3 6" xfId="14156"/>
    <cellStyle name="20% - Accent3 99 4" xfId="14157"/>
    <cellStyle name="20% - Accent3 99 4 2" xfId="14158"/>
    <cellStyle name="20% - Accent3 99 4 2 2" xfId="14159"/>
    <cellStyle name="20% - Accent3 99 4 2 2 2" xfId="14160"/>
    <cellStyle name="20% - Accent3 99 4 2 2 3" xfId="14161"/>
    <cellStyle name="20% - Accent3 99 4 2 3" xfId="14162"/>
    <cellStyle name="20% - Accent3 99 4 2 4" xfId="14163"/>
    <cellStyle name="20% - Accent3 99 4 3" xfId="14164"/>
    <cellStyle name="20% - Accent3 99 4 3 2" xfId="14165"/>
    <cellStyle name="20% - Accent3 99 4 3 2 2" xfId="14166"/>
    <cellStyle name="20% - Accent3 99 4 3 3" xfId="14167"/>
    <cellStyle name="20% - Accent3 99 4 4" xfId="14168"/>
    <cellStyle name="20% - Accent3 99 4 4 2" xfId="14169"/>
    <cellStyle name="20% - Accent3 99 4 5" xfId="14170"/>
    <cellStyle name="20% - Accent3 99 5" xfId="14171"/>
    <cellStyle name="20% - Accent3 99 5 2" xfId="14172"/>
    <cellStyle name="20% - Accent3 99 5 2 2" xfId="14173"/>
    <cellStyle name="20% - Accent3 99 5 2 2 2" xfId="14174"/>
    <cellStyle name="20% - Accent3 99 5 2 3" xfId="14175"/>
    <cellStyle name="20% - Accent3 99 5 3" xfId="14176"/>
    <cellStyle name="20% - Accent3 99 5 3 2" xfId="14177"/>
    <cellStyle name="20% - Accent3 99 5 3 2 2" xfId="14178"/>
    <cellStyle name="20% - Accent3 99 5 3 3" xfId="14179"/>
    <cellStyle name="20% - Accent3 99 5 4" xfId="14180"/>
    <cellStyle name="20% - Accent3 99 5 4 2" xfId="14181"/>
    <cellStyle name="20% - Accent3 99 5 5" xfId="14182"/>
    <cellStyle name="20% - Accent3 99 6" xfId="14183"/>
    <cellStyle name="20% - Accent3 99 6 2" xfId="14184"/>
    <cellStyle name="20% - Accent3 99 6 2 2" xfId="14185"/>
    <cellStyle name="20% - Accent3 99 6 3" xfId="14186"/>
    <cellStyle name="20% - Accent3 99 7" xfId="14187"/>
    <cellStyle name="20% - Accent3 99 7 2" xfId="14188"/>
    <cellStyle name="20% - Accent3 99 7 2 2" xfId="14189"/>
    <cellStyle name="20% - Accent3 99 7 3" xfId="14190"/>
    <cellStyle name="20% - Accent3 99 8" xfId="14191"/>
    <cellStyle name="20% - Accent3 99 8 2" xfId="14192"/>
    <cellStyle name="20% - Accent3 99 9" xfId="14193"/>
    <cellStyle name="20% - Accent3 99 9 2" xfId="14194"/>
    <cellStyle name="20% - Accent4 10" xfId="14195"/>
    <cellStyle name="20% - Accent4 10 10" xfId="14196"/>
    <cellStyle name="20% - Accent4 10 11" xfId="14197"/>
    <cellStyle name="20% - Accent4 10 12" xfId="14198"/>
    <cellStyle name="20% - Accent4 10 2" xfId="14199"/>
    <cellStyle name="20% - Accent4 10 2 10" xfId="14200"/>
    <cellStyle name="20% - Accent4 10 2 2" xfId="14201"/>
    <cellStyle name="20% - Accent4 10 2 3" xfId="14202"/>
    <cellStyle name="20% - Accent4 10 2 4" xfId="14203"/>
    <cellStyle name="20% - Accent4 10 2 5" xfId="14204"/>
    <cellStyle name="20% - Accent4 10 2 6" xfId="14205"/>
    <cellStyle name="20% - Accent4 10 2 7" xfId="14206"/>
    <cellStyle name="20% - Accent4 10 2 8" xfId="14207"/>
    <cellStyle name="20% - Accent4 10 2 9" xfId="14208"/>
    <cellStyle name="20% - Accent4 10 3" xfId="14209"/>
    <cellStyle name="20% - Accent4 10 3 2" xfId="14210"/>
    <cellStyle name="20% - Accent4 10 4" xfId="14211"/>
    <cellStyle name="20% - Accent4 10 5" xfId="14212"/>
    <cellStyle name="20% - Accent4 10 6" xfId="14213"/>
    <cellStyle name="20% - Accent4 10 7" xfId="14214"/>
    <cellStyle name="20% - Accent4 10 8" xfId="14215"/>
    <cellStyle name="20% - Accent4 10 9" xfId="14216"/>
    <cellStyle name="20% - Accent4 100" xfId="14217"/>
    <cellStyle name="20% - Accent4 100 10" xfId="14218"/>
    <cellStyle name="20% - Accent4 100 2" xfId="14219"/>
    <cellStyle name="20% - Accent4 100 2 2" xfId="14220"/>
    <cellStyle name="20% - Accent4 100 2 2 2" xfId="14221"/>
    <cellStyle name="20% - Accent4 100 2 2 2 2" xfId="14222"/>
    <cellStyle name="20% - Accent4 100 2 2 2 2 2" xfId="14223"/>
    <cellStyle name="20% - Accent4 100 2 2 2 2 3" xfId="14224"/>
    <cellStyle name="20% - Accent4 100 2 2 2 3" xfId="14225"/>
    <cellStyle name="20% - Accent4 100 2 2 2 4" xfId="14226"/>
    <cellStyle name="20% - Accent4 100 2 2 3" xfId="14227"/>
    <cellStyle name="20% - Accent4 100 2 2 3 2" xfId="14228"/>
    <cellStyle name="20% - Accent4 100 2 2 3 2 2" xfId="14229"/>
    <cellStyle name="20% - Accent4 100 2 2 3 3" xfId="14230"/>
    <cellStyle name="20% - Accent4 100 2 2 4" xfId="14231"/>
    <cellStyle name="20% - Accent4 100 2 2 4 2" xfId="14232"/>
    <cellStyle name="20% - Accent4 100 2 2 5" xfId="14233"/>
    <cellStyle name="20% - Accent4 100 2 3" xfId="14234"/>
    <cellStyle name="20% - Accent4 100 2 3 2" xfId="14235"/>
    <cellStyle name="20% - Accent4 100 2 3 2 2" xfId="14236"/>
    <cellStyle name="20% - Accent4 100 2 3 2 3" xfId="14237"/>
    <cellStyle name="20% - Accent4 100 2 3 3" xfId="14238"/>
    <cellStyle name="20% - Accent4 100 2 3 4" xfId="14239"/>
    <cellStyle name="20% - Accent4 100 2 4" xfId="14240"/>
    <cellStyle name="20% - Accent4 100 2 4 2" xfId="14241"/>
    <cellStyle name="20% - Accent4 100 2 4 2 2" xfId="14242"/>
    <cellStyle name="20% - Accent4 100 2 4 3" xfId="14243"/>
    <cellStyle name="20% - Accent4 100 2 5" xfId="14244"/>
    <cellStyle name="20% - Accent4 100 2 5 2" xfId="14245"/>
    <cellStyle name="20% - Accent4 100 2 6" xfId="14246"/>
    <cellStyle name="20% - Accent4 100 3" xfId="14247"/>
    <cellStyle name="20% - Accent4 100 3 2" xfId="14248"/>
    <cellStyle name="20% - Accent4 100 3 2 2" xfId="14249"/>
    <cellStyle name="20% - Accent4 100 3 2 2 2" xfId="14250"/>
    <cellStyle name="20% - Accent4 100 3 2 2 2 2" xfId="14251"/>
    <cellStyle name="20% - Accent4 100 3 2 2 2 3" xfId="14252"/>
    <cellStyle name="20% - Accent4 100 3 2 2 3" xfId="14253"/>
    <cellStyle name="20% - Accent4 100 3 2 2 4" xfId="14254"/>
    <cellStyle name="20% - Accent4 100 3 2 3" xfId="14255"/>
    <cellStyle name="20% - Accent4 100 3 2 3 2" xfId="14256"/>
    <cellStyle name="20% - Accent4 100 3 2 3 2 2" xfId="14257"/>
    <cellStyle name="20% - Accent4 100 3 2 3 3" xfId="14258"/>
    <cellStyle name="20% - Accent4 100 3 2 4" xfId="14259"/>
    <cellStyle name="20% - Accent4 100 3 2 4 2" xfId="14260"/>
    <cellStyle name="20% - Accent4 100 3 2 5" xfId="14261"/>
    <cellStyle name="20% - Accent4 100 3 3" xfId="14262"/>
    <cellStyle name="20% - Accent4 100 3 3 2" xfId="14263"/>
    <cellStyle name="20% - Accent4 100 3 3 2 2" xfId="14264"/>
    <cellStyle name="20% - Accent4 100 3 3 2 3" xfId="14265"/>
    <cellStyle name="20% - Accent4 100 3 3 3" xfId="14266"/>
    <cellStyle name="20% - Accent4 100 3 3 4" xfId="14267"/>
    <cellStyle name="20% - Accent4 100 3 4" xfId="14268"/>
    <cellStyle name="20% - Accent4 100 3 4 2" xfId="14269"/>
    <cellStyle name="20% - Accent4 100 3 4 2 2" xfId="14270"/>
    <cellStyle name="20% - Accent4 100 3 4 3" xfId="14271"/>
    <cellStyle name="20% - Accent4 100 3 5" xfId="14272"/>
    <cellStyle name="20% - Accent4 100 3 5 2" xfId="14273"/>
    <cellStyle name="20% - Accent4 100 3 6" xfId="14274"/>
    <cellStyle name="20% - Accent4 100 4" xfId="14275"/>
    <cellStyle name="20% - Accent4 100 4 2" xfId="14276"/>
    <cellStyle name="20% - Accent4 100 4 2 2" xfId="14277"/>
    <cellStyle name="20% - Accent4 100 4 2 2 2" xfId="14278"/>
    <cellStyle name="20% - Accent4 100 4 2 2 3" xfId="14279"/>
    <cellStyle name="20% - Accent4 100 4 2 3" xfId="14280"/>
    <cellStyle name="20% - Accent4 100 4 2 4" xfId="14281"/>
    <cellStyle name="20% - Accent4 100 4 3" xfId="14282"/>
    <cellStyle name="20% - Accent4 100 4 3 2" xfId="14283"/>
    <cellStyle name="20% - Accent4 100 4 3 2 2" xfId="14284"/>
    <cellStyle name="20% - Accent4 100 4 3 3" xfId="14285"/>
    <cellStyle name="20% - Accent4 100 4 4" xfId="14286"/>
    <cellStyle name="20% - Accent4 100 4 4 2" xfId="14287"/>
    <cellStyle name="20% - Accent4 100 4 5" xfId="14288"/>
    <cellStyle name="20% - Accent4 100 5" xfId="14289"/>
    <cellStyle name="20% - Accent4 100 5 2" xfId="14290"/>
    <cellStyle name="20% - Accent4 100 5 2 2" xfId="14291"/>
    <cellStyle name="20% - Accent4 100 5 2 2 2" xfId="14292"/>
    <cellStyle name="20% - Accent4 100 5 2 3" xfId="14293"/>
    <cellStyle name="20% - Accent4 100 5 3" xfId="14294"/>
    <cellStyle name="20% - Accent4 100 5 3 2" xfId="14295"/>
    <cellStyle name="20% - Accent4 100 5 3 2 2" xfId="14296"/>
    <cellStyle name="20% - Accent4 100 5 3 3" xfId="14297"/>
    <cellStyle name="20% - Accent4 100 5 4" xfId="14298"/>
    <cellStyle name="20% - Accent4 100 5 4 2" xfId="14299"/>
    <cellStyle name="20% - Accent4 100 5 5" xfId="14300"/>
    <cellStyle name="20% - Accent4 100 6" xfId="14301"/>
    <cellStyle name="20% - Accent4 100 6 2" xfId="14302"/>
    <cellStyle name="20% - Accent4 100 6 2 2" xfId="14303"/>
    <cellStyle name="20% - Accent4 100 6 3" xfId="14304"/>
    <cellStyle name="20% - Accent4 100 7" xfId="14305"/>
    <cellStyle name="20% - Accent4 100 7 2" xfId="14306"/>
    <cellStyle name="20% - Accent4 100 7 2 2" xfId="14307"/>
    <cellStyle name="20% - Accent4 100 7 3" xfId="14308"/>
    <cellStyle name="20% - Accent4 100 8" xfId="14309"/>
    <cellStyle name="20% - Accent4 100 8 2" xfId="14310"/>
    <cellStyle name="20% - Accent4 100 9" xfId="14311"/>
    <cellStyle name="20% - Accent4 100 9 2" xfId="14312"/>
    <cellStyle name="20% - Accent4 101" xfId="14313"/>
    <cellStyle name="20% - Accent4 101 10" xfId="14314"/>
    <cellStyle name="20% - Accent4 101 2" xfId="14315"/>
    <cellStyle name="20% - Accent4 101 2 2" xfId="14316"/>
    <cellStyle name="20% - Accent4 101 2 2 2" xfId="14317"/>
    <cellStyle name="20% - Accent4 101 2 2 2 2" xfId="14318"/>
    <cellStyle name="20% - Accent4 101 2 2 2 2 2" xfId="14319"/>
    <cellStyle name="20% - Accent4 101 2 2 2 2 3" xfId="14320"/>
    <cellStyle name="20% - Accent4 101 2 2 2 3" xfId="14321"/>
    <cellStyle name="20% - Accent4 101 2 2 2 4" xfId="14322"/>
    <cellStyle name="20% - Accent4 101 2 2 3" xfId="14323"/>
    <cellStyle name="20% - Accent4 101 2 2 3 2" xfId="14324"/>
    <cellStyle name="20% - Accent4 101 2 2 3 2 2" xfId="14325"/>
    <cellStyle name="20% - Accent4 101 2 2 3 3" xfId="14326"/>
    <cellStyle name="20% - Accent4 101 2 2 4" xfId="14327"/>
    <cellStyle name="20% - Accent4 101 2 2 4 2" xfId="14328"/>
    <cellStyle name="20% - Accent4 101 2 2 5" xfId="14329"/>
    <cellStyle name="20% - Accent4 101 2 3" xfId="14330"/>
    <cellStyle name="20% - Accent4 101 2 3 2" xfId="14331"/>
    <cellStyle name="20% - Accent4 101 2 3 2 2" xfId="14332"/>
    <cellStyle name="20% - Accent4 101 2 3 2 3" xfId="14333"/>
    <cellStyle name="20% - Accent4 101 2 3 3" xfId="14334"/>
    <cellStyle name="20% - Accent4 101 2 3 4" xfId="14335"/>
    <cellStyle name="20% - Accent4 101 2 4" xfId="14336"/>
    <cellStyle name="20% - Accent4 101 2 4 2" xfId="14337"/>
    <cellStyle name="20% - Accent4 101 2 4 2 2" xfId="14338"/>
    <cellStyle name="20% - Accent4 101 2 4 3" xfId="14339"/>
    <cellStyle name="20% - Accent4 101 2 5" xfId="14340"/>
    <cellStyle name="20% - Accent4 101 2 5 2" xfId="14341"/>
    <cellStyle name="20% - Accent4 101 2 6" xfId="14342"/>
    <cellStyle name="20% - Accent4 101 3" xfId="14343"/>
    <cellStyle name="20% - Accent4 101 3 2" xfId="14344"/>
    <cellStyle name="20% - Accent4 101 3 2 2" xfId="14345"/>
    <cellStyle name="20% - Accent4 101 3 2 2 2" xfId="14346"/>
    <cellStyle name="20% - Accent4 101 3 2 2 2 2" xfId="14347"/>
    <cellStyle name="20% - Accent4 101 3 2 2 2 3" xfId="14348"/>
    <cellStyle name="20% - Accent4 101 3 2 2 3" xfId="14349"/>
    <cellStyle name="20% - Accent4 101 3 2 2 4" xfId="14350"/>
    <cellStyle name="20% - Accent4 101 3 2 3" xfId="14351"/>
    <cellStyle name="20% - Accent4 101 3 2 3 2" xfId="14352"/>
    <cellStyle name="20% - Accent4 101 3 2 3 2 2" xfId="14353"/>
    <cellStyle name="20% - Accent4 101 3 2 3 3" xfId="14354"/>
    <cellStyle name="20% - Accent4 101 3 2 4" xfId="14355"/>
    <cellStyle name="20% - Accent4 101 3 2 4 2" xfId="14356"/>
    <cellStyle name="20% - Accent4 101 3 2 5" xfId="14357"/>
    <cellStyle name="20% - Accent4 101 3 3" xfId="14358"/>
    <cellStyle name="20% - Accent4 101 3 3 2" xfId="14359"/>
    <cellStyle name="20% - Accent4 101 3 3 2 2" xfId="14360"/>
    <cellStyle name="20% - Accent4 101 3 3 2 3" xfId="14361"/>
    <cellStyle name="20% - Accent4 101 3 3 3" xfId="14362"/>
    <cellStyle name="20% - Accent4 101 3 3 4" xfId="14363"/>
    <cellStyle name="20% - Accent4 101 3 4" xfId="14364"/>
    <cellStyle name="20% - Accent4 101 3 4 2" xfId="14365"/>
    <cellStyle name="20% - Accent4 101 3 4 2 2" xfId="14366"/>
    <cellStyle name="20% - Accent4 101 3 4 3" xfId="14367"/>
    <cellStyle name="20% - Accent4 101 3 5" xfId="14368"/>
    <cellStyle name="20% - Accent4 101 3 5 2" xfId="14369"/>
    <cellStyle name="20% - Accent4 101 3 6" xfId="14370"/>
    <cellStyle name="20% - Accent4 101 4" xfId="14371"/>
    <cellStyle name="20% - Accent4 101 4 2" xfId="14372"/>
    <cellStyle name="20% - Accent4 101 4 2 2" xfId="14373"/>
    <cellStyle name="20% - Accent4 101 4 2 2 2" xfId="14374"/>
    <cellStyle name="20% - Accent4 101 4 2 2 3" xfId="14375"/>
    <cellStyle name="20% - Accent4 101 4 2 3" xfId="14376"/>
    <cellStyle name="20% - Accent4 101 4 2 4" xfId="14377"/>
    <cellStyle name="20% - Accent4 101 4 3" xfId="14378"/>
    <cellStyle name="20% - Accent4 101 4 3 2" xfId="14379"/>
    <cellStyle name="20% - Accent4 101 4 3 2 2" xfId="14380"/>
    <cellStyle name="20% - Accent4 101 4 3 3" xfId="14381"/>
    <cellStyle name="20% - Accent4 101 4 4" xfId="14382"/>
    <cellStyle name="20% - Accent4 101 4 4 2" xfId="14383"/>
    <cellStyle name="20% - Accent4 101 4 5" xfId="14384"/>
    <cellStyle name="20% - Accent4 101 5" xfId="14385"/>
    <cellStyle name="20% - Accent4 101 5 2" xfId="14386"/>
    <cellStyle name="20% - Accent4 101 5 2 2" xfId="14387"/>
    <cellStyle name="20% - Accent4 101 5 2 2 2" xfId="14388"/>
    <cellStyle name="20% - Accent4 101 5 2 3" xfId="14389"/>
    <cellStyle name="20% - Accent4 101 5 3" xfId="14390"/>
    <cellStyle name="20% - Accent4 101 5 3 2" xfId="14391"/>
    <cellStyle name="20% - Accent4 101 5 3 2 2" xfId="14392"/>
    <cellStyle name="20% - Accent4 101 5 3 3" xfId="14393"/>
    <cellStyle name="20% - Accent4 101 5 4" xfId="14394"/>
    <cellStyle name="20% - Accent4 101 5 4 2" xfId="14395"/>
    <cellStyle name="20% - Accent4 101 5 5" xfId="14396"/>
    <cellStyle name="20% - Accent4 101 6" xfId="14397"/>
    <cellStyle name="20% - Accent4 101 6 2" xfId="14398"/>
    <cellStyle name="20% - Accent4 101 6 2 2" xfId="14399"/>
    <cellStyle name="20% - Accent4 101 6 3" xfId="14400"/>
    <cellStyle name="20% - Accent4 101 7" xfId="14401"/>
    <cellStyle name="20% - Accent4 101 7 2" xfId="14402"/>
    <cellStyle name="20% - Accent4 101 7 2 2" xfId="14403"/>
    <cellStyle name="20% - Accent4 101 7 3" xfId="14404"/>
    <cellStyle name="20% - Accent4 101 8" xfId="14405"/>
    <cellStyle name="20% - Accent4 101 8 2" xfId="14406"/>
    <cellStyle name="20% - Accent4 101 9" xfId="14407"/>
    <cellStyle name="20% - Accent4 101 9 2" xfId="14408"/>
    <cellStyle name="20% - Accent4 102" xfId="14409"/>
    <cellStyle name="20% - Accent4 102 10" xfId="14410"/>
    <cellStyle name="20% - Accent4 102 11" xfId="14411"/>
    <cellStyle name="20% - Accent4 102 2" xfId="14412"/>
    <cellStyle name="20% - Accent4 102 2 2" xfId="14413"/>
    <cellStyle name="20% - Accent4 102 2 2 2" xfId="14414"/>
    <cellStyle name="20% - Accent4 102 2 2 2 2" xfId="14415"/>
    <cellStyle name="20% - Accent4 102 2 2 2 2 2" xfId="14416"/>
    <cellStyle name="20% - Accent4 102 2 2 2 2 3" xfId="14417"/>
    <cellStyle name="20% - Accent4 102 2 2 2 3" xfId="14418"/>
    <cellStyle name="20% - Accent4 102 2 2 2 4" xfId="14419"/>
    <cellStyle name="20% - Accent4 102 2 2 3" xfId="14420"/>
    <cellStyle name="20% - Accent4 102 2 2 3 2" xfId="14421"/>
    <cellStyle name="20% - Accent4 102 2 2 3 2 2" xfId="14422"/>
    <cellStyle name="20% - Accent4 102 2 2 3 3" xfId="14423"/>
    <cellStyle name="20% - Accent4 102 2 2 4" xfId="14424"/>
    <cellStyle name="20% - Accent4 102 2 2 4 2" xfId="14425"/>
    <cellStyle name="20% - Accent4 102 2 2 5" xfId="14426"/>
    <cellStyle name="20% - Accent4 102 2 3" xfId="14427"/>
    <cellStyle name="20% - Accent4 102 2 3 2" xfId="14428"/>
    <cellStyle name="20% - Accent4 102 2 3 2 2" xfId="14429"/>
    <cellStyle name="20% - Accent4 102 2 3 2 3" xfId="14430"/>
    <cellStyle name="20% - Accent4 102 2 3 3" xfId="14431"/>
    <cellStyle name="20% - Accent4 102 2 3 4" xfId="14432"/>
    <cellStyle name="20% - Accent4 102 2 4" xfId="14433"/>
    <cellStyle name="20% - Accent4 102 2 4 2" xfId="14434"/>
    <cellStyle name="20% - Accent4 102 2 4 2 2" xfId="14435"/>
    <cellStyle name="20% - Accent4 102 2 4 3" xfId="14436"/>
    <cellStyle name="20% - Accent4 102 2 5" xfId="14437"/>
    <cellStyle name="20% - Accent4 102 2 5 2" xfId="14438"/>
    <cellStyle name="20% - Accent4 102 2 6" xfId="14439"/>
    <cellStyle name="20% - Accent4 102 3" xfId="14440"/>
    <cellStyle name="20% - Accent4 102 3 2" xfId="14441"/>
    <cellStyle name="20% - Accent4 102 3 2 2" xfId="14442"/>
    <cellStyle name="20% - Accent4 102 3 2 2 2" xfId="14443"/>
    <cellStyle name="20% - Accent4 102 3 2 2 2 2" xfId="14444"/>
    <cellStyle name="20% - Accent4 102 3 2 2 2 3" xfId="14445"/>
    <cellStyle name="20% - Accent4 102 3 2 2 3" xfId="14446"/>
    <cellStyle name="20% - Accent4 102 3 2 2 4" xfId="14447"/>
    <cellStyle name="20% - Accent4 102 3 2 3" xfId="14448"/>
    <cellStyle name="20% - Accent4 102 3 2 3 2" xfId="14449"/>
    <cellStyle name="20% - Accent4 102 3 2 3 2 2" xfId="14450"/>
    <cellStyle name="20% - Accent4 102 3 2 3 3" xfId="14451"/>
    <cellStyle name="20% - Accent4 102 3 2 4" xfId="14452"/>
    <cellStyle name="20% - Accent4 102 3 2 4 2" xfId="14453"/>
    <cellStyle name="20% - Accent4 102 3 2 5" xfId="14454"/>
    <cellStyle name="20% - Accent4 102 3 3" xfId="14455"/>
    <cellStyle name="20% - Accent4 102 3 3 2" xfId="14456"/>
    <cellStyle name="20% - Accent4 102 3 3 2 2" xfId="14457"/>
    <cellStyle name="20% - Accent4 102 3 3 2 3" xfId="14458"/>
    <cellStyle name="20% - Accent4 102 3 3 3" xfId="14459"/>
    <cellStyle name="20% - Accent4 102 3 3 4" xfId="14460"/>
    <cellStyle name="20% - Accent4 102 3 4" xfId="14461"/>
    <cellStyle name="20% - Accent4 102 3 4 2" xfId="14462"/>
    <cellStyle name="20% - Accent4 102 3 4 2 2" xfId="14463"/>
    <cellStyle name="20% - Accent4 102 3 4 3" xfId="14464"/>
    <cellStyle name="20% - Accent4 102 3 5" xfId="14465"/>
    <cellStyle name="20% - Accent4 102 3 5 2" xfId="14466"/>
    <cellStyle name="20% - Accent4 102 3 6" xfId="14467"/>
    <cellStyle name="20% - Accent4 102 4" xfId="14468"/>
    <cellStyle name="20% - Accent4 102 4 2" xfId="14469"/>
    <cellStyle name="20% - Accent4 102 4 2 2" xfId="14470"/>
    <cellStyle name="20% - Accent4 102 4 2 2 2" xfId="14471"/>
    <cellStyle name="20% - Accent4 102 4 2 2 3" xfId="14472"/>
    <cellStyle name="20% - Accent4 102 4 2 3" xfId="14473"/>
    <cellStyle name="20% - Accent4 102 4 2 4" xfId="14474"/>
    <cellStyle name="20% - Accent4 102 4 3" xfId="14475"/>
    <cellStyle name="20% - Accent4 102 4 3 2" xfId="14476"/>
    <cellStyle name="20% - Accent4 102 4 3 2 2" xfId="14477"/>
    <cellStyle name="20% - Accent4 102 4 3 3" xfId="14478"/>
    <cellStyle name="20% - Accent4 102 4 4" xfId="14479"/>
    <cellStyle name="20% - Accent4 102 4 4 2" xfId="14480"/>
    <cellStyle name="20% - Accent4 102 4 5" xfId="14481"/>
    <cellStyle name="20% - Accent4 102 5" xfId="14482"/>
    <cellStyle name="20% - Accent4 102 5 2" xfId="14483"/>
    <cellStyle name="20% - Accent4 102 5 2 2" xfId="14484"/>
    <cellStyle name="20% - Accent4 102 5 2 2 2" xfId="14485"/>
    <cellStyle name="20% - Accent4 102 5 2 3" xfId="14486"/>
    <cellStyle name="20% - Accent4 102 5 3" xfId="14487"/>
    <cellStyle name="20% - Accent4 102 5 3 2" xfId="14488"/>
    <cellStyle name="20% - Accent4 102 5 3 2 2" xfId="14489"/>
    <cellStyle name="20% - Accent4 102 5 3 3" xfId="14490"/>
    <cellStyle name="20% - Accent4 102 5 4" xfId="14491"/>
    <cellStyle name="20% - Accent4 102 5 4 2" xfId="14492"/>
    <cellStyle name="20% - Accent4 102 5 5" xfId="14493"/>
    <cellStyle name="20% - Accent4 102 6" xfId="14494"/>
    <cellStyle name="20% - Accent4 102 6 2" xfId="14495"/>
    <cellStyle name="20% - Accent4 102 6 2 2" xfId="14496"/>
    <cellStyle name="20% - Accent4 102 6 3" xfId="14497"/>
    <cellStyle name="20% - Accent4 102 7" xfId="14498"/>
    <cellStyle name="20% - Accent4 102 7 2" xfId="14499"/>
    <cellStyle name="20% - Accent4 102 7 2 2" xfId="14500"/>
    <cellStyle name="20% - Accent4 102 7 3" xfId="14501"/>
    <cellStyle name="20% - Accent4 102 8" xfId="14502"/>
    <cellStyle name="20% - Accent4 102 8 2" xfId="14503"/>
    <cellStyle name="20% - Accent4 102 9" xfId="14504"/>
    <cellStyle name="20% - Accent4 102 9 2" xfId="14505"/>
    <cellStyle name="20% - Accent4 103" xfId="14506"/>
    <cellStyle name="20% - Accent4 103 10" xfId="14507"/>
    <cellStyle name="20% - Accent4 103 2" xfId="14508"/>
    <cellStyle name="20% - Accent4 103 2 2" xfId="14509"/>
    <cellStyle name="20% - Accent4 103 2 2 2" xfId="14510"/>
    <cellStyle name="20% - Accent4 103 2 2 2 2" xfId="14511"/>
    <cellStyle name="20% - Accent4 103 2 2 2 2 2" xfId="14512"/>
    <cellStyle name="20% - Accent4 103 2 2 2 2 3" xfId="14513"/>
    <cellStyle name="20% - Accent4 103 2 2 2 3" xfId="14514"/>
    <cellStyle name="20% - Accent4 103 2 2 2 4" xfId="14515"/>
    <cellStyle name="20% - Accent4 103 2 2 3" xfId="14516"/>
    <cellStyle name="20% - Accent4 103 2 2 3 2" xfId="14517"/>
    <cellStyle name="20% - Accent4 103 2 2 3 2 2" xfId="14518"/>
    <cellStyle name="20% - Accent4 103 2 2 3 3" xfId="14519"/>
    <cellStyle name="20% - Accent4 103 2 2 4" xfId="14520"/>
    <cellStyle name="20% - Accent4 103 2 2 4 2" xfId="14521"/>
    <cellStyle name="20% - Accent4 103 2 2 5" xfId="14522"/>
    <cellStyle name="20% - Accent4 103 2 3" xfId="14523"/>
    <cellStyle name="20% - Accent4 103 2 3 2" xfId="14524"/>
    <cellStyle name="20% - Accent4 103 2 3 2 2" xfId="14525"/>
    <cellStyle name="20% - Accent4 103 2 3 2 3" xfId="14526"/>
    <cellStyle name="20% - Accent4 103 2 3 3" xfId="14527"/>
    <cellStyle name="20% - Accent4 103 2 3 4" xfId="14528"/>
    <cellStyle name="20% - Accent4 103 2 4" xfId="14529"/>
    <cellStyle name="20% - Accent4 103 2 4 2" xfId="14530"/>
    <cellStyle name="20% - Accent4 103 2 4 2 2" xfId="14531"/>
    <cellStyle name="20% - Accent4 103 2 4 3" xfId="14532"/>
    <cellStyle name="20% - Accent4 103 2 5" xfId="14533"/>
    <cellStyle name="20% - Accent4 103 2 5 2" xfId="14534"/>
    <cellStyle name="20% - Accent4 103 2 6" xfId="14535"/>
    <cellStyle name="20% - Accent4 103 3" xfId="14536"/>
    <cellStyle name="20% - Accent4 103 3 2" xfId="14537"/>
    <cellStyle name="20% - Accent4 103 3 2 2" xfId="14538"/>
    <cellStyle name="20% - Accent4 103 3 2 2 2" xfId="14539"/>
    <cellStyle name="20% - Accent4 103 3 2 2 2 2" xfId="14540"/>
    <cellStyle name="20% - Accent4 103 3 2 2 2 3" xfId="14541"/>
    <cellStyle name="20% - Accent4 103 3 2 2 3" xfId="14542"/>
    <cellStyle name="20% - Accent4 103 3 2 2 4" xfId="14543"/>
    <cellStyle name="20% - Accent4 103 3 2 3" xfId="14544"/>
    <cellStyle name="20% - Accent4 103 3 2 3 2" xfId="14545"/>
    <cellStyle name="20% - Accent4 103 3 2 3 2 2" xfId="14546"/>
    <cellStyle name="20% - Accent4 103 3 2 3 3" xfId="14547"/>
    <cellStyle name="20% - Accent4 103 3 2 4" xfId="14548"/>
    <cellStyle name="20% - Accent4 103 3 2 4 2" xfId="14549"/>
    <cellStyle name="20% - Accent4 103 3 2 5" xfId="14550"/>
    <cellStyle name="20% - Accent4 103 3 3" xfId="14551"/>
    <cellStyle name="20% - Accent4 103 3 3 2" xfId="14552"/>
    <cellStyle name="20% - Accent4 103 3 3 2 2" xfId="14553"/>
    <cellStyle name="20% - Accent4 103 3 3 2 3" xfId="14554"/>
    <cellStyle name="20% - Accent4 103 3 3 3" xfId="14555"/>
    <cellStyle name="20% - Accent4 103 3 3 4" xfId="14556"/>
    <cellStyle name="20% - Accent4 103 3 4" xfId="14557"/>
    <cellStyle name="20% - Accent4 103 3 4 2" xfId="14558"/>
    <cellStyle name="20% - Accent4 103 3 4 2 2" xfId="14559"/>
    <cellStyle name="20% - Accent4 103 3 4 3" xfId="14560"/>
    <cellStyle name="20% - Accent4 103 3 5" xfId="14561"/>
    <cellStyle name="20% - Accent4 103 3 5 2" xfId="14562"/>
    <cellStyle name="20% - Accent4 103 3 6" xfId="14563"/>
    <cellStyle name="20% - Accent4 103 4" xfId="14564"/>
    <cellStyle name="20% - Accent4 103 4 2" xfId="14565"/>
    <cellStyle name="20% - Accent4 103 4 2 2" xfId="14566"/>
    <cellStyle name="20% - Accent4 103 4 2 2 2" xfId="14567"/>
    <cellStyle name="20% - Accent4 103 4 2 2 3" xfId="14568"/>
    <cellStyle name="20% - Accent4 103 4 2 3" xfId="14569"/>
    <cellStyle name="20% - Accent4 103 4 2 4" xfId="14570"/>
    <cellStyle name="20% - Accent4 103 4 3" xfId="14571"/>
    <cellStyle name="20% - Accent4 103 4 3 2" xfId="14572"/>
    <cellStyle name="20% - Accent4 103 4 3 2 2" xfId="14573"/>
    <cellStyle name="20% - Accent4 103 4 3 3" xfId="14574"/>
    <cellStyle name="20% - Accent4 103 4 4" xfId="14575"/>
    <cellStyle name="20% - Accent4 103 4 4 2" xfId="14576"/>
    <cellStyle name="20% - Accent4 103 4 5" xfId="14577"/>
    <cellStyle name="20% - Accent4 103 5" xfId="14578"/>
    <cellStyle name="20% - Accent4 103 5 2" xfId="14579"/>
    <cellStyle name="20% - Accent4 103 5 2 2" xfId="14580"/>
    <cellStyle name="20% - Accent4 103 5 2 2 2" xfId="14581"/>
    <cellStyle name="20% - Accent4 103 5 2 3" xfId="14582"/>
    <cellStyle name="20% - Accent4 103 5 3" xfId="14583"/>
    <cellStyle name="20% - Accent4 103 5 3 2" xfId="14584"/>
    <cellStyle name="20% - Accent4 103 5 3 2 2" xfId="14585"/>
    <cellStyle name="20% - Accent4 103 5 3 3" xfId="14586"/>
    <cellStyle name="20% - Accent4 103 5 4" xfId="14587"/>
    <cellStyle name="20% - Accent4 103 5 4 2" xfId="14588"/>
    <cellStyle name="20% - Accent4 103 5 5" xfId="14589"/>
    <cellStyle name="20% - Accent4 103 6" xfId="14590"/>
    <cellStyle name="20% - Accent4 103 6 2" xfId="14591"/>
    <cellStyle name="20% - Accent4 103 6 2 2" xfId="14592"/>
    <cellStyle name="20% - Accent4 103 6 3" xfId="14593"/>
    <cellStyle name="20% - Accent4 103 7" xfId="14594"/>
    <cellStyle name="20% - Accent4 103 7 2" xfId="14595"/>
    <cellStyle name="20% - Accent4 103 7 2 2" xfId="14596"/>
    <cellStyle name="20% - Accent4 103 7 3" xfId="14597"/>
    <cellStyle name="20% - Accent4 103 8" xfId="14598"/>
    <cellStyle name="20% - Accent4 103 8 2" xfId="14599"/>
    <cellStyle name="20% - Accent4 103 9" xfId="14600"/>
    <cellStyle name="20% - Accent4 103 9 2" xfId="14601"/>
    <cellStyle name="20% - Accent4 104" xfId="14602"/>
    <cellStyle name="20% - Accent4 104 10" xfId="14603"/>
    <cellStyle name="20% - Accent4 104 2" xfId="14604"/>
    <cellStyle name="20% - Accent4 104 2 2" xfId="14605"/>
    <cellStyle name="20% - Accent4 104 2 2 2" xfId="14606"/>
    <cellStyle name="20% - Accent4 104 2 2 2 2" xfId="14607"/>
    <cellStyle name="20% - Accent4 104 2 2 2 2 2" xfId="14608"/>
    <cellStyle name="20% - Accent4 104 2 2 2 2 3" xfId="14609"/>
    <cellStyle name="20% - Accent4 104 2 2 2 3" xfId="14610"/>
    <cellStyle name="20% - Accent4 104 2 2 2 4" xfId="14611"/>
    <cellStyle name="20% - Accent4 104 2 2 3" xfId="14612"/>
    <cellStyle name="20% - Accent4 104 2 2 3 2" xfId="14613"/>
    <cellStyle name="20% - Accent4 104 2 2 3 2 2" xfId="14614"/>
    <cellStyle name="20% - Accent4 104 2 2 3 3" xfId="14615"/>
    <cellStyle name="20% - Accent4 104 2 2 4" xfId="14616"/>
    <cellStyle name="20% - Accent4 104 2 2 4 2" xfId="14617"/>
    <cellStyle name="20% - Accent4 104 2 2 5" xfId="14618"/>
    <cellStyle name="20% - Accent4 104 2 3" xfId="14619"/>
    <cellStyle name="20% - Accent4 104 2 3 2" xfId="14620"/>
    <cellStyle name="20% - Accent4 104 2 3 2 2" xfId="14621"/>
    <cellStyle name="20% - Accent4 104 2 3 2 3" xfId="14622"/>
    <cellStyle name="20% - Accent4 104 2 3 3" xfId="14623"/>
    <cellStyle name="20% - Accent4 104 2 3 4" xfId="14624"/>
    <cellStyle name="20% - Accent4 104 2 4" xfId="14625"/>
    <cellStyle name="20% - Accent4 104 2 4 2" xfId="14626"/>
    <cellStyle name="20% - Accent4 104 2 4 2 2" xfId="14627"/>
    <cellStyle name="20% - Accent4 104 2 4 3" xfId="14628"/>
    <cellStyle name="20% - Accent4 104 2 5" xfId="14629"/>
    <cellStyle name="20% - Accent4 104 2 5 2" xfId="14630"/>
    <cellStyle name="20% - Accent4 104 2 6" xfId="14631"/>
    <cellStyle name="20% - Accent4 104 3" xfId="14632"/>
    <cellStyle name="20% - Accent4 104 3 2" xfId="14633"/>
    <cellStyle name="20% - Accent4 104 3 2 2" xfId="14634"/>
    <cellStyle name="20% - Accent4 104 3 2 2 2" xfId="14635"/>
    <cellStyle name="20% - Accent4 104 3 2 2 2 2" xfId="14636"/>
    <cellStyle name="20% - Accent4 104 3 2 2 2 3" xfId="14637"/>
    <cellStyle name="20% - Accent4 104 3 2 2 3" xfId="14638"/>
    <cellStyle name="20% - Accent4 104 3 2 2 4" xfId="14639"/>
    <cellStyle name="20% - Accent4 104 3 2 3" xfId="14640"/>
    <cellStyle name="20% - Accent4 104 3 2 3 2" xfId="14641"/>
    <cellStyle name="20% - Accent4 104 3 2 3 2 2" xfId="14642"/>
    <cellStyle name="20% - Accent4 104 3 2 3 3" xfId="14643"/>
    <cellStyle name="20% - Accent4 104 3 2 4" xfId="14644"/>
    <cellStyle name="20% - Accent4 104 3 2 4 2" xfId="14645"/>
    <cellStyle name="20% - Accent4 104 3 2 5" xfId="14646"/>
    <cellStyle name="20% - Accent4 104 3 3" xfId="14647"/>
    <cellStyle name="20% - Accent4 104 3 3 2" xfId="14648"/>
    <cellStyle name="20% - Accent4 104 3 3 2 2" xfId="14649"/>
    <cellStyle name="20% - Accent4 104 3 3 2 3" xfId="14650"/>
    <cellStyle name="20% - Accent4 104 3 3 3" xfId="14651"/>
    <cellStyle name="20% - Accent4 104 3 3 4" xfId="14652"/>
    <cellStyle name="20% - Accent4 104 3 4" xfId="14653"/>
    <cellStyle name="20% - Accent4 104 3 4 2" xfId="14654"/>
    <cellStyle name="20% - Accent4 104 3 4 2 2" xfId="14655"/>
    <cellStyle name="20% - Accent4 104 3 4 3" xfId="14656"/>
    <cellStyle name="20% - Accent4 104 3 5" xfId="14657"/>
    <cellStyle name="20% - Accent4 104 3 5 2" xfId="14658"/>
    <cellStyle name="20% - Accent4 104 3 6" xfId="14659"/>
    <cellStyle name="20% - Accent4 104 4" xfId="14660"/>
    <cellStyle name="20% - Accent4 104 4 2" xfId="14661"/>
    <cellStyle name="20% - Accent4 104 4 2 2" xfId="14662"/>
    <cellStyle name="20% - Accent4 104 4 2 2 2" xfId="14663"/>
    <cellStyle name="20% - Accent4 104 4 2 2 3" xfId="14664"/>
    <cellStyle name="20% - Accent4 104 4 2 3" xfId="14665"/>
    <cellStyle name="20% - Accent4 104 4 2 4" xfId="14666"/>
    <cellStyle name="20% - Accent4 104 4 3" xfId="14667"/>
    <cellStyle name="20% - Accent4 104 4 3 2" xfId="14668"/>
    <cellStyle name="20% - Accent4 104 4 3 2 2" xfId="14669"/>
    <cellStyle name="20% - Accent4 104 4 3 3" xfId="14670"/>
    <cellStyle name="20% - Accent4 104 4 4" xfId="14671"/>
    <cellStyle name="20% - Accent4 104 4 4 2" xfId="14672"/>
    <cellStyle name="20% - Accent4 104 4 5" xfId="14673"/>
    <cellStyle name="20% - Accent4 104 5" xfId="14674"/>
    <cellStyle name="20% - Accent4 104 5 2" xfId="14675"/>
    <cellStyle name="20% - Accent4 104 5 2 2" xfId="14676"/>
    <cellStyle name="20% - Accent4 104 5 2 2 2" xfId="14677"/>
    <cellStyle name="20% - Accent4 104 5 2 3" xfId="14678"/>
    <cellStyle name="20% - Accent4 104 5 3" xfId="14679"/>
    <cellStyle name="20% - Accent4 104 5 3 2" xfId="14680"/>
    <cellStyle name="20% - Accent4 104 5 3 2 2" xfId="14681"/>
    <cellStyle name="20% - Accent4 104 5 3 3" xfId="14682"/>
    <cellStyle name="20% - Accent4 104 5 4" xfId="14683"/>
    <cellStyle name="20% - Accent4 104 5 4 2" xfId="14684"/>
    <cellStyle name="20% - Accent4 104 5 5" xfId="14685"/>
    <cellStyle name="20% - Accent4 104 6" xfId="14686"/>
    <cellStyle name="20% - Accent4 104 6 2" xfId="14687"/>
    <cellStyle name="20% - Accent4 104 6 2 2" xfId="14688"/>
    <cellStyle name="20% - Accent4 104 6 3" xfId="14689"/>
    <cellStyle name="20% - Accent4 104 7" xfId="14690"/>
    <cellStyle name="20% - Accent4 104 7 2" xfId="14691"/>
    <cellStyle name="20% - Accent4 104 7 2 2" xfId="14692"/>
    <cellStyle name="20% - Accent4 104 7 3" xfId="14693"/>
    <cellStyle name="20% - Accent4 104 8" xfId="14694"/>
    <cellStyle name="20% - Accent4 104 8 2" xfId="14695"/>
    <cellStyle name="20% - Accent4 104 9" xfId="14696"/>
    <cellStyle name="20% - Accent4 104 9 2" xfId="14697"/>
    <cellStyle name="20% - Accent4 105" xfId="14698"/>
    <cellStyle name="20% - Accent4 105 10" xfId="14699"/>
    <cellStyle name="20% - Accent4 105 2" xfId="14700"/>
    <cellStyle name="20% - Accent4 105 2 2" xfId="14701"/>
    <cellStyle name="20% - Accent4 105 2 2 2" xfId="14702"/>
    <cellStyle name="20% - Accent4 105 2 2 2 2" xfId="14703"/>
    <cellStyle name="20% - Accent4 105 2 2 2 2 2" xfId="14704"/>
    <cellStyle name="20% - Accent4 105 2 2 2 2 3" xfId="14705"/>
    <cellStyle name="20% - Accent4 105 2 2 2 3" xfId="14706"/>
    <cellStyle name="20% - Accent4 105 2 2 2 4" xfId="14707"/>
    <cellStyle name="20% - Accent4 105 2 2 3" xfId="14708"/>
    <cellStyle name="20% - Accent4 105 2 2 3 2" xfId="14709"/>
    <cellStyle name="20% - Accent4 105 2 2 3 2 2" xfId="14710"/>
    <cellStyle name="20% - Accent4 105 2 2 3 3" xfId="14711"/>
    <cellStyle name="20% - Accent4 105 2 2 4" xfId="14712"/>
    <cellStyle name="20% - Accent4 105 2 2 4 2" xfId="14713"/>
    <cellStyle name="20% - Accent4 105 2 2 5" xfId="14714"/>
    <cellStyle name="20% - Accent4 105 2 3" xfId="14715"/>
    <cellStyle name="20% - Accent4 105 2 3 2" xfId="14716"/>
    <cellStyle name="20% - Accent4 105 2 3 2 2" xfId="14717"/>
    <cellStyle name="20% - Accent4 105 2 3 2 3" xfId="14718"/>
    <cellStyle name="20% - Accent4 105 2 3 3" xfId="14719"/>
    <cellStyle name="20% - Accent4 105 2 3 4" xfId="14720"/>
    <cellStyle name="20% - Accent4 105 2 4" xfId="14721"/>
    <cellStyle name="20% - Accent4 105 2 4 2" xfId="14722"/>
    <cellStyle name="20% - Accent4 105 2 4 2 2" xfId="14723"/>
    <cellStyle name="20% - Accent4 105 2 4 3" xfId="14724"/>
    <cellStyle name="20% - Accent4 105 2 5" xfId="14725"/>
    <cellStyle name="20% - Accent4 105 2 5 2" xfId="14726"/>
    <cellStyle name="20% - Accent4 105 2 6" xfId="14727"/>
    <cellStyle name="20% - Accent4 105 3" xfId="14728"/>
    <cellStyle name="20% - Accent4 105 3 2" xfId="14729"/>
    <cellStyle name="20% - Accent4 105 3 2 2" xfId="14730"/>
    <cellStyle name="20% - Accent4 105 3 2 2 2" xfId="14731"/>
    <cellStyle name="20% - Accent4 105 3 2 2 2 2" xfId="14732"/>
    <cellStyle name="20% - Accent4 105 3 2 2 2 3" xfId="14733"/>
    <cellStyle name="20% - Accent4 105 3 2 2 3" xfId="14734"/>
    <cellStyle name="20% - Accent4 105 3 2 2 4" xfId="14735"/>
    <cellStyle name="20% - Accent4 105 3 2 3" xfId="14736"/>
    <cellStyle name="20% - Accent4 105 3 2 3 2" xfId="14737"/>
    <cellStyle name="20% - Accent4 105 3 2 3 2 2" xfId="14738"/>
    <cellStyle name="20% - Accent4 105 3 2 3 3" xfId="14739"/>
    <cellStyle name="20% - Accent4 105 3 2 4" xfId="14740"/>
    <cellStyle name="20% - Accent4 105 3 2 4 2" xfId="14741"/>
    <cellStyle name="20% - Accent4 105 3 2 5" xfId="14742"/>
    <cellStyle name="20% - Accent4 105 3 3" xfId="14743"/>
    <cellStyle name="20% - Accent4 105 3 3 2" xfId="14744"/>
    <cellStyle name="20% - Accent4 105 3 3 2 2" xfId="14745"/>
    <cellStyle name="20% - Accent4 105 3 3 2 3" xfId="14746"/>
    <cellStyle name="20% - Accent4 105 3 3 3" xfId="14747"/>
    <cellStyle name="20% - Accent4 105 3 3 4" xfId="14748"/>
    <cellStyle name="20% - Accent4 105 3 4" xfId="14749"/>
    <cellStyle name="20% - Accent4 105 3 4 2" xfId="14750"/>
    <cellStyle name="20% - Accent4 105 3 4 2 2" xfId="14751"/>
    <cellStyle name="20% - Accent4 105 3 4 3" xfId="14752"/>
    <cellStyle name="20% - Accent4 105 3 5" xfId="14753"/>
    <cellStyle name="20% - Accent4 105 3 5 2" xfId="14754"/>
    <cellStyle name="20% - Accent4 105 3 6" xfId="14755"/>
    <cellStyle name="20% - Accent4 105 4" xfId="14756"/>
    <cellStyle name="20% - Accent4 105 4 2" xfId="14757"/>
    <cellStyle name="20% - Accent4 105 4 2 2" xfId="14758"/>
    <cellStyle name="20% - Accent4 105 4 2 2 2" xfId="14759"/>
    <cellStyle name="20% - Accent4 105 4 2 2 3" xfId="14760"/>
    <cellStyle name="20% - Accent4 105 4 2 3" xfId="14761"/>
    <cellStyle name="20% - Accent4 105 4 2 4" xfId="14762"/>
    <cellStyle name="20% - Accent4 105 4 3" xfId="14763"/>
    <cellStyle name="20% - Accent4 105 4 3 2" xfId="14764"/>
    <cellStyle name="20% - Accent4 105 4 3 2 2" xfId="14765"/>
    <cellStyle name="20% - Accent4 105 4 3 3" xfId="14766"/>
    <cellStyle name="20% - Accent4 105 4 4" xfId="14767"/>
    <cellStyle name="20% - Accent4 105 4 4 2" xfId="14768"/>
    <cellStyle name="20% - Accent4 105 4 5" xfId="14769"/>
    <cellStyle name="20% - Accent4 105 5" xfId="14770"/>
    <cellStyle name="20% - Accent4 105 5 2" xfId="14771"/>
    <cellStyle name="20% - Accent4 105 5 2 2" xfId="14772"/>
    <cellStyle name="20% - Accent4 105 5 2 2 2" xfId="14773"/>
    <cellStyle name="20% - Accent4 105 5 2 3" xfId="14774"/>
    <cellStyle name="20% - Accent4 105 5 3" xfId="14775"/>
    <cellStyle name="20% - Accent4 105 5 3 2" xfId="14776"/>
    <cellStyle name="20% - Accent4 105 5 3 2 2" xfId="14777"/>
    <cellStyle name="20% - Accent4 105 5 3 3" xfId="14778"/>
    <cellStyle name="20% - Accent4 105 5 4" xfId="14779"/>
    <cellStyle name="20% - Accent4 105 5 4 2" xfId="14780"/>
    <cellStyle name="20% - Accent4 105 5 5" xfId="14781"/>
    <cellStyle name="20% - Accent4 105 6" xfId="14782"/>
    <cellStyle name="20% - Accent4 105 6 2" xfId="14783"/>
    <cellStyle name="20% - Accent4 105 6 2 2" xfId="14784"/>
    <cellStyle name="20% - Accent4 105 6 3" xfId="14785"/>
    <cellStyle name="20% - Accent4 105 7" xfId="14786"/>
    <cellStyle name="20% - Accent4 105 7 2" xfId="14787"/>
    <cellStyle name="20% - Accent4 105 7 2 2" xfId="14788"/>
    <cellStyle name="20% - Accent4 105 7 3" xfId="14789"/>
    <cellStyle name="20% - Accent4 105 8" xfId="14790"/>
    <cellStyle name="20% - Accent4 105 8 2" xfId="14791"/>
    <cellStyle name="20% - Accent4 105 9" xfId="14792"/>
    <cellStyle name="20% - Accent4 105 9 2" xfId="14793"/>
    <cellStyle name="20% - Accent4 106" xfId="14794"/>
    <cellStyle name="20% - Accent4 106 10" xfId="14795"/>
    <cellStyle name="20% - Accent4 106 2" xfId="14796"/>
    <cellStyle name="20% - Accent4 106 2 2" xfId="14797"/>
    <cellStyle name="20% - Accent4 106 2 2 2" xfId="14798"/>
    <cellStyle name="20% - Accent4 106 2 2 2 2" xfId="14799"/>
    <cellStyle name="20% - Accent4 106 2 2 2 2 2" xfId="14800"/>
    <cellStyle name="20% - Accent4 106 2 2 2 2 3" xfId="14801"/>
    <cellStyle name="20% - Accent4 106 2 2 2 3" xfId="14802"/>
    <cellStyle name="20% - Accent4 106 2 2 2 4" xfId="14803"/>
    <cellStyle name="20% - Accent4 106 2 2 3" xfId="14804"/>
    <cellStyle name="20% - Accent4 106 2 2 3 2" xfId="14805"/>
    <cellStyle name="20% - Accent4 106 2 2 3 2 2" xfId="14806"/>
    <cellStyle name="20% - Accent4 106 2 2 3 3" xfId="14807"/>
    <cellStyle name="20% - Accent4 106 2 2 4" xfId="14808"/>
    <cellStyle name="20% - Accent4 106 2 2 4 2" xfId="14809"/>
    <cellStyle name="20% - Accent4 106 2 2 5" xfId="14810"/>
    <cellStyle name="20% - Accent4 106 2 3" xfId="14811"/>
    <cellStyle name="20% - Accent4 106 2 3 2" xfId="14812"/>
    <cellStyle name="20% - Accent4 106 2 3 2 2" xfId="14813"/>
    <cellStyle name="20% - Accent4 106 2 3 2 3" xfId="14814"/>
    <cellStyle name="20% - Accent4 106 2 3 3" xfId="14815"/>
    <cellStyle name="20% - Accent4 106 2 3 4" xfId="14816"/>
    <cellStyle name="20% - Accent4 106 2 4" xfId="14817"/>
    <cellStyle name="20% - Accent4 106 2 4 2" xfId="14818"/>
    <cellStyle name="20% - Accent4 106 2 4 2 2" xfId="14819"/>
    <cellStyle name="20% - Accent4 106 2 4 3" xfId="14820"/>
    <cellStyle name="20% - Accent4 106 2 5" xfId="14821"/>
    <cellStyle name="20% - Accent4 106 2 5 2" xfId="14822"/>
    <cellStyle name="20% - Accent4 106 2 6" xfId="14823"/>
    <cellStyle name="20% - Accent4 106 3" xfId="14824"/>
    <cellStyle name="20% - Accent4 106 3 2" xfId="14825"/>
    <cellStyle name="20% - Accent4 106 3 2 2" xfId="14826"/>
    <cellStyle name="20% - Accent4 106 3 2 2 2" xfId="14827"/>
    <cellStyle name="20% - Accent4 106 3 2 2 2 2" xfId="14828"/>
    <cellStyle name="20% - Accent4 106 3 2 2 2 3" xfId="14829"/>
    <cellStyle name="20% - Accent4 106 3 2 2 3" xfId="14830"/>
    <cellStyle name="20% - Accent4 106 3 2 2 4" xfId="14831"/>
    <cellStyle name="20% - Accent4 106 3 2 3" xfId="14832"/>
    <cellStyle name="20% - Accent4 106 3 2 3 2" xfId="14833"/>
    <cellStyle name="20% - Accent4 106 3 2 3 2 2" xfId="14834"/>
    <cellStyle name="20% - Accent4 106 3 2 3 3" xfId="14835"/>
    <cellStyle name="20% - Accent4 106 3 2 4" xfId="14836"/>
    <cellStyle name="20% - Accent4 106 3 2 4 2" xfId="14837"/>
    <cellStyle name="20% - Accent4 106 3 2 5" xfId="14838"/>
    <cellStyle name="20% - Accent4 106 3 3" xfId="14839"/>
    <cellStyle name="20% - Accent4 106 3 3 2" xfId="14840"/>
    <cellStyle name="20% - Accent4 106 3 3 2 2" xfId="14841"/>
    <cellStyle name="20% - Accent4 106 3 3 2 3" xfId="14842"/>
    <cellStyle name="20% - Accent4 106 3 3 3" xfId="14843"/>
    <cellStyle name="20% - Accent4 106 3 3 4" xfId="14844"/>
    <cellStyle name="20% - Accent4 106 3 4" xfId="14845"/>
    <cellStyle name="20% - Accent4 106 3 4 2" xfId="14846"/>
    <cellStyle name="20% - Accent4 106 3 4 2 2" xfId="14847"/>
    <cellStyle name="20% - Accent4 106 3 4 3" xfId="14848"/>
    <cellStyle name="20% - Accent4 106 3 5" xfId="14849"/>
    <cellStyle name="20% - Accent4 106 3 5 2" xfId="14850"/>
    <cellStyle name="20% - Accent4 106 3 6" xfId="14851"/>
    <cellStyle name="20% - Accent4 106 4" xfId="14852"/>
    <cellStyle name="20% - Accent4 106 4 2" xfId="14853"/>
    <cellStyle name="20% - Accent4 106 4 2 2" xfId="14854"/>
    <cellStyle name="20% - Accent4 106 4 2 2 2" xfId="14855"/>
    <cellStyle name="20% - Accent4 106 4 2 2 3" xfId="14856"/>
    <cellStyle name="20% - Accent4 106 4 2 3" xfId="14857"/>
    <cellStyle name="20% - Accent4 106 4 2 4" xfId="14858"/>
    <cellStyle name="20% - Accent4 106 4 3" xfId="14859"/>
    <cellStyle name="20% - Accent4 106 4 3 2" xfId="14860"/>
    <cellStyle name="20% - Accent4 106 4 3 2 2" xfId="14861"/>
    <cellStyle name="20% - Accent4 106 4 3 3" xfId="14862"/>
    <cellStyle name="20% - Accent4 106 4 4" xfId="14863"/>
    <cellStyle name="20% - Accent4 106 4 4 2" xfId="14864"/>
    <cellStyle name="20% - Accent4 106 4 5" xfId="14865"/>
    <cellStyle name="20% - Accent4 106 5" xfId="14866"/>
    <cellStyle name="20% - Accent4 106 5 2" xfId="14867"/>
    <cellStyle name="20% - Accent4 106 5 2 2" xfId="14868"/>
    <cellStyle name="20% - Accent4 106 5 2 2 2" xfId="14869"/>
    <cellStyle name="20% - Accent4 106 5 2 3" xfId="14870"/>
    <cellStyle name="20% - Accent4 106 5 3" xfId="14871"/>
    <cellStyle name="20% - Accent4 106 5 3 2" xfId="14872"/>
    <cellStyle name="20% - Accent4 106 5 3 2 2" xfId="14873"/>
    <cellStyle name="20% - Accent4 106 5 3 3" xfId="14874"/>
    <cellStyle name="20% - Accent4 106 5 4" xfId="14875"/>
    <cellStyle name="20% - Accent4 106 5 4 2" xfId="14876"/>
    <cellStyle name="20% - Accent4 106 5 5" xfId="14877"/>
    <cellStyle name="20% - Accent4 106 6" xfId="14878"/>
    <cellStyle name="20% - Accent4 106 6 2" xfId="14879"/>
    <cellStyle name="20% - Accent4 106 6 2 2" xfId="14880"/>
    <cellStyle name="20% - Accent4 106 6 3" xfId="14881"/>
    <cellStyle name="20% - Accent4 106 7" xfId="14882"/>
    <cellStyle name="20% - Accent4 106 7 2" xfId="14883"/>
    <cellStyle name="20% - Accent4 106 7 2 2" xfId="14884"/>
    <cellStyle name="20% - Accent4 106 7 3" xfId="14885"/>
    <cellStyle name="20% - Accent4 106 8" xfId="14886"/>
    <cellStyle name="20% - Accent4 106 8 2" xfId="14887"/>
    <cellStyle name="20% - Accent4 106 9" xfId="14888"/>
    <cellStyle name="20% - Accent4 106 9 2" xfId="14889"/>
    <cellStyle name="20% - Accent4 107" xfId="14890"/>
    <cellStyle name="20% - Accent4 107 10" xfId="14891"/>
    <cellStyle name="20% - Accent4 107 2" xfId="14892"/>
    <cellStyle name="20% - Accent4 107 2 2" xfId="14893"/>
    <cellStyle name="20% - Accent4 107 2 2 2" xfId="14894"/>
    <cellStyle name="20% - Accent4 107 2 2 2 2" xfId="14895"/>
    <cellStyle name="20% - Accent4 107 2 2 2 2 2" xfId="14896"/>
    <cellStyle name="20% - Accent4 107 2 2 2 2 3" xfId="14897"/>
    <cellStyle name="20% - Accent4 107 2 2 2 3" xfId="14898"/>
    <cellStyle name="20% - Accent4 107 2 2 2 4" xfId="14899"/>
    <cellStyle name="20% - Accent4 107 2 2 3" xfId="14900"/>
    <cellStyle name="20% - Accent4 107 2 2 3 2" xfId="14901"/>
    <cellStyle name="20% - Accent4 107 2 2 3 2 2" xfId="14902"/>
    <cellStyle name="20% - Accent4 107 2 2 3 3" xfId="14903"/>
    <cellStyle name="20% - Accent4 107 2 2 4" xfId="14904"/>
    <cellStyle name="20% - Accent4 107 2 2 4 2" xfId="14905"/>
    <cellStyle name="20% - Accent4 107 2 2 5" xfId="14906"/>
    <cellStyle name="20% - Accent4 107 2 3" xfId="14907"/>
    <cellStyle name="20% - Accent4 107 2 3 2" xfId="14908"/>
    <cellStyle name="20% - Accent4 107 2 3 2 2" xfId="14909"/>
    <cellStyle name="20% - Accent4 107 2 3 2 3" xfId="14910"/>
    <cellStyle name="20% - Accent4 107 2 3 3" xfId="14911"/>
    <cellStyle name="20% - Accent4 107 2 3 4" xfId="14912"/>
    <cellStyle name="20% - Accent4 107 2 4" xfId="14913"/>
    <cellStyle name="20% - Accent4 107 2 4 2" xfId="14914"/>
    <cellStyle name="20% - Accent4 107 2 4 2 2" xfId="14915"/>
    <cellStyle name="20% - Accent4 107 2 4 3" xfId="14916"/>
    <cellStyle name="20% - Accent4 107 2 5" xfId="14917"/>
    <cellStyle name="20% - Accent4 107 2 5 2" xfId="14918"/>
    <cellStyle name="20% - Accent4 107 2 6" xfId="14919"/>
    <cellStyle name="20% - Accent4 107 3" xfId="14920"/>
    <cellStyle name="20% - Accent4 107 3 2" xfId="14921"/>
    <cellStyle name="20% - Accent4 107 3 2 2" xfId="14922"/>
    <cellStyle name="20% - Accent4 107 3 2 2 2" xfId="14923"/>
    <cellStyle name="20% - Accent4 107 3 2 2 2 2" xfId="14924"/>
    <cellStyle name="20% - Accent4 107 3 2 2 2 3" xfId="14925"/>
    <cellStyle name="20% - Accent4 107 3 2 2 3" xfId="14926"/>
    <cellStyle name="20% - Accent4 107 3 2 2 4" xfId="14927"/>
    <cellStyle name="20% - Accent4 107 3 2 3" xfId="14928"/>
    <cellStyle name="20% - Accent4 107 3 2 3 2" xfId="14929"/>
    <cellStyle name="20% - Accent4 107 3 2 3 2 2" xfId="14930"/>
    <cellStyle name="20% - Accent4 107 3 2 3 3" xfId="14931"/>
    <cellStyle name="20% - Accent4 107 3 2 4" xfId="14932"/>
    <cellStyle name="20% - Accent4 107 3 2 4 2" xfId="14933"/>
    <cellStyle name="20% - Accent4 107 3 2 5" xfId="14934"/>
    <cellStyle name="20% - Accent4 107 3 3" xfId="14935"/>
    <cellStyle name="20% - Accent4 107 3 3 2" xfId="14936"/>
    <cellStyle name="20% - Accent4 107 3 3 2 2" xfId="14937"/>
    <cellStyle name="20% - Accent4 107 3 3 2 3" xfId="14938"/>
    <cellStyle name="20% - Accent4 107 3 3 3" xfId="14939"/>
    <cellStyle name="20% - Accent4 107 3 3 4" xfId="14940"/>
    <cellStyle name="20% - Accent4 107 3 4" xfId="14941"/>
    <cellStyle name="20% - Accent4 107 3 4 2" xfId="14942"/>
    <cellStyle name="20% - Accent4 107 3 4 2 2" xfId="14943"/>
    <cellStyle name="20% - Accent4 107 3 4 3" xfId="14944"/>
    <cellStyle name="20% - Accent4 107 3 5" xfId="14945"/>
    <cellStyle name="20% - Accent4 107 3 5 2" xfId="14946"/>
    <cellStyle name="20% - Accent4 107 3 6" xfId="14947"/>
    <cellStyle name="20% - Accent4 107 4" xfId="14948"/>
    <cellStyle name="20% - Accent4 107 4 2" xfId="14949"/>
    <cellStyle name="20% - Accent4 107 4 2 2" xfId="14950"/>
    <cellStyle name="20% - Accent4 107 4 2 2 2" xfId="14951"/>
    <cellStyle name="20% - Accent4 107 4 2 2 3" xfId="14952"/>
    <cellStyle name="20% - Accent4 107 4 2 3" xfId="14953"/>
    <cellStyle name="20% - Accent4 107 4 2 4" xfId="14954"/>
    <cellStyle name="20% - Accent4 107 4 3" xfId="14955"/>
    <cellStyle name="20% - Accent4 107 4 3 2" xfId="14956"/>
    <cellStyle name="20% - Accent4 107 4 3 2 2" xfId="14957"/>
    <cellStyle name="20% - Accent4 107 4 3 3" xfId="14958"/>
    <cellStyle name="20% - Accent4 107 4 4" xfId="14959"/>
    <cellStyle name="20% - Accent4 107 4 4 2" xfId="14960"/>
    <cellStyle name="20% - Accent4 107 4 5" xfId="14961"/>
    <cellStyle name="20% - Accent4 107 5" xfId="14962"/>
    <cellStyle name="20% - Accent4 107 5 2" xfId="14963"/>
    <cellStyle name="20% - Accent4 107 5 2 2" xfId="14964"/>
    <cellStyle name="20% - Accent4 107 5 2 2 2" xfId="14965"/>
    <cellStyle name="20% - Accent4 107 5 2 3" xfId="14966"/>
    <cellStyle name="20% - Accent4 107 5 3" xfId="14967"/>
    <cellStyle name="20% - Accent4 107 5 3 2" xfId="14968"/>
    <cellStyle name="20% - Accent4 107 5 3 2 2" xfId="14969"/>
    <cellStyle name="20% - Accent4 107 5 3 3" xfId="14970"/>
    <cellStyle name="20% - Accent4 107 5 4" xfId="14971"/>
    <cellStyle name="20% - Accent4 107 5 4 2" xfId="14972"/>
    <cellStyle name="20% - Accent4 107 5 5" xfId="14973"/>
    <cellStyle name="20% - Accent4 107 6" xfId="14974"/>
    <cellStyle name="20% - Accent4 107 6 2" xfId="14975"/>
    <cellStyle name="20% - Accent4 107 6 2 2" xfId="14976"/>
    <cellStyle name="20% - Accent4 107 6 3" xfId="14977"/>
    <cellStyle name="20% - Accent4 107 7" xfId="14978"/>
    <cellStyle name="20% - Accent4 107 7 2" xfId="14979"/>
    <cellStyle name="20% - Accent4 107 7 2 2" xfId="14980"/>
    <cellStyle name="20% - Accent4 107 7 3" xfId="14981"/>
    <cellStyle name="20% - Accent4 107 8" xfId="14982"/>
    <cellStyle name="20% - Accent4 107 8 2" xfId="14983"/>
    <cellStyle name="20% - Accent4 107 9" xfId="14984"/>
    <cellStyle name="20% - Accent4 107 9 2" xfId="14985"/>
    <cellStyle name="20% - Accent4 108" xfId="14986"/>
    <cellStyle name="20% - Accent4 108 10" xfId="14987"/>
    <cellStyle name="20% - Accent4 108 2" xfId="14988"/>
    <cellStyle name="20% - Accent4 108 2 2" xfId="14989"/>
    <cellStyle name="20% - Accent4 108 2 2 2" xfId="14990"/>
    <cellStyle name="20% - Accent4 108 2 2 2 2" xfId="14991"/>
    <cellStyle name="20% - Accent4 108 2 2 2 2 2" xfId="14992"/>
    <cellStyle name="20% - Accent4 108 2 2 2 2 3" xfId="14993"/>
    <cellStyle name="20% - Accent4 108 2 2 2 3" xfId="14994"/>
    <cellStyle name="20% - Accent4 108 2 2 2 4" xfId="14995"/>
    <cellStyle name="20% - Accent4 108 2 2 3" xfId="14996"/>
    <cellStyle name="20% - Accent4 108 2 2 3 2" xfId="14997"/>
    <cellStyle name="20% - Accent4 108 2 2 3 2 2" xfId="14998"/>
    <cellStyle name="20% - Accent4 108 2 2 3 3" xfId="14999"/>
    <cellStyle name="20% - Accent4 108 2 2 4" xfId="15000"/>
    <cellStyle name="20% - Accent4 108 2 2 4 2" xfId="15001"/>
    <cellStyle name="20% - Accent4 108 2 2 5" xfId="15002"/>
    <cellStyle name="20% - Accent4 108 2 3" xfId="15003"/>
    <cellStyle name="20% - Accent4 108 2 3 2" xfId="15004"/>
    <cellStyle name="20% - Accent4 108 2 3 2 2" xfId="15005"/>
    <cellStyle name="20% - Accent4 108 2 3 2 3" xfId="15006"/>
    <cellStyle name="20% - Accent4 108 2 3 3" xfId="15007"/>
    <cellStyle name="20% - Accent4 108 2 3 4" xfId="15008"/>
    <cellStyle name="20% - Accent4 108 2 4" xfId="15009"/>
    <cellStyle name="20% - Accent4 108 2 4 2" xfId="15010"/>
    <cellStyle name="20% - Accent4 108 2 4 2 2" xfId="15011"/>
    <cellStyle name="20% - Accent4 108 2 4 3" xfId="15012"/>
    <cellStyle name="20% - Accent4 108 2 5" xfId="15013"/>
    <cellStyle name="20% - Accent4 108 2 5 2" xfId="15014"/>
    <cellStyle name="20% - Accent4 108 2 6" xfId="15015"/>
    <cellStyle name="20% - Accent4 108 3" xfId="15016"/>
    <cellStyle name="20% - Accent4 108 3 2" xfId="15017"/>
    <cellStyle name="20% - Accent4 108 3 2 2" xfId="15018"/>
    <cellStyle name="20% - Accent4 108 3 2 2 2" xfId="15019"/>
    <cellStyle name="20% - Accent4 108 3 2 2 2 2" xfId="15020"/>
    <cellStyle name="20% - Accent4 108 3 2 2 2 3" xfId="15021"/>
    <cellStyle name="20% - Accent4 108 3 2 2 3" xfId="15022"/>
    <cellStyle name="20% - Accent4 108 3 2 2 4" xfId="15023"/>
    <cellStyle name="20% - Accent4 108 3 2 3" xfId="15024"/>
    <cellStyle name="20% - Accent4 108 3 2 3 2" xfId="15025"/>
    <cellStyle name="20% - Accent4 108 3 2 3 2 2" xfId="15026"/>
    <cellStyle name="20% - Accent4 108 3 2 3 3" xfId="15027"/>
    <cellStyle name="20% - Accent4 108 3 2 4" xfId="15028"/>
    <cellStyle name="20% - Accent4 108 3 2 4 2" xfId="15029"/>
    <cellStyle name="20% - Accent4 108 3 2 5" xfId="15030"/>
    <cellStyle name="20% - Accent4 108 3 3" xfId="15031"/>
    <cellStyle name="20% - Accent4 108 3 3 2" xfId="15032"/>
    <cellStyle name="20% - Accent4 108 3 3 2 2" xfId="15033"/>
    <cellStyle name="20% - Accent4 108 3 3 2 3" xfId="15034"/>
    <cellStyle name="20% - Accent4 108 3 3 3" xfId="15035"/>
    <cellStyle name="20% - Accent4 108 3 3 4" xfId="15036"/>
    <cellStyle name="20% - Accent4 108 3 4" xfId="15037"/>
    <cellStyle name="20% - Accent4 108 3 4 2" xfId="15038"/>
    <cellStyle name="20% - Accent4 108 3 4 2 2" xfId="15039"/>
    <cellStyle name="20% - Accent4 108 3 4 3" xfId="15040"/>
    <cellStyle name="20% - Accent4 108 3 5" xfId="15041"/>
    <cellStyle name="20% - Accent4 108 3 5 2" xfId="15042"/>
    <cellStyle name="20% - Accent4 108 3 6" xfId="15043"/>
    <cellStyle name="20% - Accent4 108 4" xfId="15044"/>
    <cellStyle name="20% - Accent4 108 4 2" xfId="15045"/>
    <cellStyle name="20% - Accent4 108 4 2 2" xfId="15046"/>
    <cellStyle name="20% - Accent4 108 4 2 2 2" xfId="15047"/>
    <cellStyle name="20% - Accent4 108 4 2 2 3" xfId="15048"/>
    <cellStyle name="20% - Accent4 108 4 2 3" xfId="15049"/>
    <cellStyle name="20% - Accent4 108 4 2 4" xfId="15050"/>
    <cellStyle name="20% - Accent4 108 4 3" xfId="15051"/>
    <cellStyle name="20% - Accent4 108 4 3 2" xfId="15052"/>
    <cellStyle name="20% - Accent4 108 4 3 2 2" xfId="15053"/>
    <cellStyle name="20% - Accent4 108 4 3 3" xfId="15054"/>
    <cellStyle name="20% - Accent4 108 4 4" xfId="15055"/>
    <cellStyle name="20% - Accent4 108 4 4 2" xfId="15056"/>
    <cellStyle name="20% - Accent4 108 4 5" xfId="15057"/>
    <cellStyle name="20% - Accent4 108 5" xfId="15058"/>
    <cellStyle name="20% - Accent4 108 5 2" xfId="15059"/>
    <cellStyle name="20% - Accent4 108 5 2 2" xfId="15060"/>
    <cellStyle name="20% - Accent4 108 5 2 2 2" xfId="15061"/>
    <cellStyle name="20% - Accent4 108 5 2 3" xfId="15062"/>
    <cellStyle name="20% - Accent4 108 5 3" xfId="15063"/>
    <cellStyle name="20% - Accent4 108 5 3 2" xfId="15064"/>
    <cellStyle name="20% - Accent4 108 5 3 2 2" xfId="15065"/>
    <cellStyle name="20% - Accent4 108 5 3 3" xfId="15066"/>
    <cellStyle name="20% - Accent4 108 5 4" xfId="15067"/>
    <cellStyle name="20% - Accent4 108 5 4 2" xfId="15068"/>
    <cellStyle name="20% - Accent4 108 5 5" xfId="15069"/>
    <cellStyle name="20% - Accent4 108 6" xfId="15070"/>
    <cellStyle name="20% - Accent4 108 6 2" xfId="15071"/>
    <cellStyle name="20% - Accent4 108 6 2 2" xfId="15072"/>
    <cellStyle name="20% - Accent4 108 6 3" xfId="15073"/>
    <cellStyle name="20% - Accent4 108 7" xfId="15074"/>
    <cellStyle name="20% - Accent4 108 7 2" xfId="15075"/>
    <cellStyle name="20% - Accent4 108 7 2 2" xfId="15076"/>
    <cellStyle name="20% - Accent4 108 7 3" xfId="15077"/>
    <cellStyle name="20% - Accent4 108 8" xfId="15078"/>
    <cellStyle name="20% - Accent4 108 8 2" xfId="15079"/>
    <cellStyle name="20% - Accent4 108 9" xfId="15080"/>
    <cellStyle name="20% - Accent4 108 9 2" xfId="15081"/>
    <cellStyle name="20% - Accent4 109" xfId="15082"/>
    <cellStyle name="20% - Accent4 109 10" xfId="15083"/>
    <cellStyle name="20% - Accent4 109 2" xfId="15084"/>
    <cellStyle name="20% - Accent4 109 2 2" xfId="15085"/>
    <cellStyle name="20% - Accent4 109 2 2 2" xfId="15086"/>
    <cellStyle name="20% - Accent4 109 2 2 2 2" xfId="15087"/>
    <cellStyle name="20% - Accent4 109 2 2 2 2 2" xfId="15088"/>
    <cellStyle name="20% - Accent4 109 2 2 2 2 3" xfId="15089"/>
    <cellStyle name="20% - Accent4 109 2 2 2 3" xfId="15090"/>
    <cellStyle name="20% - Accent4 109 2 2 2 4" xfId="15091"/>
    <cellStyle name="20% - Accent4 109 2 2 3" xfId="15092"/>
    <cellStyle name="20% - Accent4 109 2 2 3 2" xfId="15093"/>
    <cellStyle name="20% - Accent4 109 2 2 3 2 2" xfId="15094"/>
    <cellStyle name="20% - Accent4 109 2 2 3 3" xfId="15095"/>
    <cellStyle name="20% - Accent4 109 2 2 4" xfId="15096"/>
    <cellStyle name="20% - Accent4 109 2 2 4 2" xfId="15097"/>
    <cellStyle name="20% - Accent4 109 2 2 5" xfId="15098"/>
    <cellStyle name="20% - Accent4 109 2 3" xfId="15099"/>
    <cellStyle name="20% - Accent4 109 2 3 2" xfId="15100"/>
    <cellStyle name="20% - Accent4 109 2 3 2 2" xfId="15101"/>
    <cellStyle name="20% - Accent4 109 2 3 2 3" xfId="15102"/>
    <cellStyle name="20% - Accent4 109 2 3 3" xfId="15103"/>
    <cellStyle name="20% - Accent4 109 2 3 4" xfId="15104"/>
    <cellStyle name="20% - Accent4 109 2 4" xfId="15105"/>
    <cellStyle name="20% - Accent4 109 2 4 2" xfId="15106"/>
    <cellStyle name="20% - Accent4 109 2 4 2 2" xfId="15107"/>
    <cellStyle name="20% - Accent4 109 2 4 3" xfId="15108"/>
    <cellStyle name="20% - Accent4 109 2 5" xfId="15109"/>
    <cellStyle name="20% - Accent4 109 2 5 2" xfId="15110"/>
    <cellStyle name="20% - Accent4 109 2 6" xfId="15111"/>
    <cellStyle name="20% - Accent4 109 3" xfId="15112"/>
    <cellStyle name="20% - Accent4 109 3 2" xfId="15113"/>
    <cellStyle name="20% - Accent4 109 3 2 2" xfId="15114"/>
    <cellStyle name="20% - Accent4 109 3 2 2 2" xfId="15115"/>
    <cellStyle name="20% - Accent4 109 3 2 2 2 2" xfId="15116"/>
    <cellStyle name="20% - Accent4 109 3 2 2 2 3" xfId="15117"/>
    <cellStyle name="20% - Accent4 109 3 2 2 3" xfId="15118"/>
    <cellStyle name="20% - Accent4 109 3 2 2 4" xfId="15119"/>
    <cellStyle name="20% - Accent4 109 3 2 3" xfId="15120"/>
    <cellStyle name="20% - Accent4 109 3 2 3 2" xfId="15121"/>
    <cellStyle name="20% - Accent4 109 3 2 3 2 2" xfId="15122"/>
    <cellStyle name="20% - Accent4 109 3 2 3 3" xfId="15123"/>
    <cellStyle name="20% - Accent4 109 3 2 4" xfId="15124"/>
    <cellStyle name="20% - Accent4 109 3 2 4 2" xfId="15125"/>
    <cellStyle name="20% - Accent4 109 3 2 5" xfId="15126"/>
    <cellStyle name="20% - Accent4 109 3 3" xfId="15127"/>
    <cellStyle name="20% - Accent4 109 3 3 2" xfId="15128"/>
    <cellStyle name="20% - Accent4 109 3 3 2 2" xfId="15129"/>
    <cellStyle name="20% - Accent4 109 3 3 2 3" xfId="15130"/>
    <cellStyle name="20% - Accent4 109 3 3 3" xfId="15131"/>
    <cellStyle name="20% - Accent4 109 3 3 4" xfId="15132"/>
    <cellStyle name="20% - Accent4 109 3 4" xfId="15133"/>
    <cellStyle name="20% - Accent4 109 3 4 2" xfId="15134"/>
    <cellStyle name="20% - Accent4 109 3 4 2 2" xfId="15135"/>
    <cellStyle name="20% - Accent4 109 3 4 3" xfId="15136"/>
    <cellStyle name="20% - Accent4 109 3 5" xfId="15137"/>
    <cellStyle name="20% - Accent4 109 3 5 2" xfId="15138"/>
    <cellStyle name="20% - Accent4 109 3 6" xfId="15139"/>
    <cellStyle name="20% - Accent4 109 4" xfId="15140"/>
    <cellStyle name="20% - Accent4 109 4 2" xfId="15141"/>
    <cellStyle name="20% - Accent4 109 4 2 2" xfId="15142"/>
    <cellStyle name="20% - Accent4 109 4 2 2 2" xfId="15143"/>
    <cellStyle name="20% - Accent4 109 4 2 2 3" xfId="15144"/>
    <cellStyle name="20% - Accent4 109 4 2 3" xfId="15145"/>
    <cellStyle name="20% - Accent4 109 4 2 4" xfId="15146"/>
    <cellStyle name="20% - Accent4 109 4 3" xfId="15147"/>
    <cellStyle name="20% - Accent4 109 4 3 2" xfId="15148"/>
    <cellStyle name="20% - Accent4 109 4 3 2 2" xfId="15149"/>
    <cellStyle name="20% - Accent4 109 4 3 3" xfId="15150"/>
    <cellStyle name="20% - Accent4 109 4 4" xfId="15151"/>
    <cellStyle name="20% - Accent4 109 4 4 2" xfId="15152"/>
    <cellStyle name="20% - Accent4 109 4 5" xfId="15153"/>
    <cellStyle name="20% - Accent4 109 5" xfId="15154"/>
    <cellStyle name="20% - Accent4 109 5 2" xfId="15155"/>
    <cellStyle name="20% - Accent4 109 5 2 2" xfId="15156"/>
    <cellStyle name="20% - Accent4 109 5 2 2 2" xfId="15157"/>
    <cellStyle name="20% - Accent4 109 5 2 3" xfId="15158"/>
    <cellStyle name="20% - Accent4 109 5 3" xfId="15159"/>
    <cellStyle name="20% - Accent4 109 5 3 2" xfId="15160"/>
    <cellStyle name="20% - Accent4 109 5 3 2 2" xfId="15161"/>
    <cellStyle name="20% - Accent4 109 5 3 3" xfId="15162"/>
    <cellStyle name="20% - Accent4 109 5 4" xfId="15163"/>
    <cellStyle name="20% - Accent4 109 5 4 2" xfId="15164"/>
    <cellStyle name="20% - Accent4 109 5 5" xfId="15165"/>
    <cellStyle name="20% - Accent4 109 6" xfId="15166"/>
    <cellStyle name="20% - Accent4 109 6 2" xfId="15167"/>
    <cellStyle name="20% - Accent4 109 6 2 2" xfId="15168"/>
    <cellStyle name="20% - Accent4 109 6 3" xfId="15169"/>
    <cellStyle name="20% - Accent4 109 7" xfId="15170"/>
    <cellStyle name="20% - Accent4 109 7 2" xfId="15171"/>
    <cellStyle name="20% - Accent4 109 7 2 2" xfId="15172"/>
    <cellStyle name="20% - Accent4 109 7 3" xfId="15173"/>
    <cellStyle name="20% - Accent4 109 8" xfId="15174"/>
    <cellStyle name="20% - Accent4 109 8 2" xfId="15175"/>
    <cellStyle name="20% - Accent4 109 9" xfId="15176"/>
    <cellStyle name="20% - Accent4 109 9 2" xfId="15177"/>
    <cellStyle name="20% - Accent4 11" xfId="15178"/>
    <cellStyle name="20% - Accent4 11 10" xfId="15179"/>
    <cellStyle name="20% - Accent4 11 11" xfId="15180"/>
    <cellStyle name="20% - Accent4 11 12" xfId="15181"/>
    <cellStyle name="20% - Accent4 11 2" xfId="15182"/>
    <cellStyle name="20% - Accent4 11 2 10" xfId="15183"/>
    <cellStyle name="20% - Accent4 11 2 2" xfId="15184"/>
    <cellStyle name="20% - Accent4 11 2 3" xfId="15185"/>
    <cellStyle name="20% - Accent4 11 2 4" xfId="15186"/>
    <cellStyle name="20% - Accent4 11 2 5" xfId="15187"/>
    <cellStyle name="20% - Accent4 11 2 6" xfId="15188"/>
    <cellStyle name="20% - Accent4 11 2 7" xfId="15189"/>
    <cellStyle name="20% - Accent4 11 2 8" xfId="15190"/>
    <cellStyle name="20% - Accent4 11 2 9" xfId="15191"/>
    <cellStyle name="20% - Accent4 11 3" xfId="15192"/>
    <cellStyle name="20% - Accent4 11 3 2" xfId="15193"/>
    <cellStyle name="20% - Accent4 11 4" xfId="15194"/>
    <cellStyle name="20% - Accent4 11 5" xfId="15195"/>
    <cellStyle name="20% - Accent4 11 6" xfId="15196"/>
    <cellStyle name="20% - Accent4 11 7" xfId="15197"/>
    <cellStyle name="20% - Accent4 11 8" xfId="15198"/>
    <cellStyle name="20% - Accent4 11 9" xfId="15199"/>
    <cellStyle name="20% - Accent4 110" xfId="15200"/>
    <cellStyle name="20% - Accent4 110 10" xfId="15201"/>
    <cellStyle name="20% - Accent4 110 2" xfId="15202"/>
    <cellStyle name="20% - Accent4 110 2 2" xfId="15203"/>
    <cellStyle name="20% - Accent4 110 2 2 2" xfId="15204"/>
    <cellStyle name="20% - Accent4 110 2 2 2 2" xfId="15205"/>
    <cellStyle name="20% - Accent4 110 2 2 2 2 2" xfId="15206"/>
    <cellStyle name="20% - Accent4 110 2 2 2 2 3" xfId="15207"/>
    <cellStyle name="20% - Accent4 110 2 2 2 3" xfId="15208"/>
    <cellStyle name="20% - Accent4 110 2 2 2 4" xfId="15209"/>
    <cellStyle name="20% - Accent4 110 2 2 3" xfId="15210"/>
    <cellStyle name="20% - Accent4 110 2 2 3 2" xfId="15211"/>
    <cellStyle name="20% - Accent4 110 2 2 3 2 2" xfId="15212"/>
    <cellStyle name="20% - Accent4 110 2 2 3 3" xfId="15213"/>
    <cellStyle name="20% - Accent4 110 2 2 4" xfId="15214"/>
    <cellStyle name="20% - Accent4 110 2 2 4 2" xfId="15215"/>
    <cellStyle name="20% - Accent4 110 2 2 5" xfId="15216"/>
    <cellStyle name="20% - Accent4 110 2 3" xfId="15217"/>
    <cellStyle name="20% - Accent4 110 2 3 2" xfId="15218"/>
    <cellStyle name="20% - Accent4 110 2 3 2 2" xfId="15219"/>
    <cellStyle name="20% - Accent4 110 2 3 2 3" xfId="15220"/>
    <cellStyle name="20% - Accent4 110 2 3 3" xfId="15221"/>
    <cellStyle name="20% - Accent4 110 2 3 4" xfId="15222"/>
    <cellStyle name="20% - Accent4 110 2 4" xfId="15223"/>
    <cellStyle name="20% - Accent4 110 2 4 2" xfId="15224"/>
    <cellStyle name="20% - Accent4 110 2 4 2 2" xfId="15225"/>
    <cellStyle name="20% - Accent4 110 2 4 3" xfId="15226"/>
    <cellStyle name="20% - Accent4 110 2 5" xfId="15227"/>
    <cellStyle name="20% - Accent4 110 2 5 2" xfId="15228"/>
    <cellStyle name="20% - Accent4 110 2 6" xfId="15229"/>
    <cellStyle name="20% - Accent4 110 3" xfId="15230"/>
    <cellStyle name="20% - Accent4 110 3 2" xfId="15231"/>
    <cellStyle name="20% - Accent4 110 3 2 2" xfId="15232"/>
    <cellStyle name="20% - Accent4 110 3 2 2 2" xfId="15233"/>
    <cellStyle name="20% - Accent4 110 3 2 2 2 2" xfId="15234"/>
    <cellStyle name="20% - Accent4 110 3 2 2 2 3" xfId="15235"/>
    <cellStyle name="20% - Accent4 110 3 2 2 3" xfId="15236"/>
    <cellStyle name="20% - Accent4 110 3 2 2 4" xfId="15237"/>
    <cellStyle name="20% - Accent4 110 3 2 3" xfId="15238"/>
    <cellStyle name="20% - Accent4 110 3 2 3 2" xfId="15239"/>
    <cellStyle name="20% - Accent4 110 3 2 3 2 2" xfId="15240"/>
    <cellStyle name="20% - Accent4 110 3 2 3 3" xfId="15241"/>
    <cellStyle name="20% - Accent4 110 3 2 4" xfId="15242"/>
    <cellStyle name="20% - Accent4 110 3 2 4 2" xfId="15243"/>
    <cellStyle name="20% - Accent4 110 3 2 5" xfId="15244"/>
    <cellStyle name="20% - Accent4 110 3 3" xfId="15245"/>
    <cellStyle name="20% - Accent4 110 3 3 2" xfId="15246"/>
    <cellStyle name="20% - Accent4 110 3 3 2 2" xfId="15247"/>
    <cellStyle name="20% - Accent4 110 3 3 2 3" xfId="15248"/>
    <cellStyle name="20% - Accent4 110 3 3 3" xfId="15249"/>
    <cellStyle name="20% - Accent4 110 3 3 4" xfId="15250"/>
    <cellStyle name="20% - Accent4 110 3 4" xfId="15251"/>
    <cellStyle name="20% - Accent4 110 3 4 2" xfId="15252"/>
    <cellStyle name="20% - Accent4 110 3 4 2 2" xfId="15253"/>
    <cellStyle name="20% - Accent4 110 3 4 3" xfId="15254"/>
    <cellStyle name="20% - Accent4 110 3 5" xfId="15255"/>
    <cellStyle name="20% - Accent4 110 3 5 2" xfId="15256"/>
    <cellStyle name="20% - Accent4 110 3 6" xfId="15257"/>
    <cellStyle name="20% - Accent4 110 4" xfId="15258"/>
    <cellStyle name="20% - Accent4 110 4 2" xfId="15259"/>
    <cellStyle name="20% - Accent4 110 4 2 2" xfId="15260"/>
    <cellStyle name="20% - Accent4 110 4 2 2 2" xfId="15261"/>
    <cellStyle name="20% - Accent4 110 4 2 2 3" xfId="15262"/>
    <cellStyle name="20% - Accent4 110 4 2 3" xfId="15263"/>
    <cellStyle name="20% - Accent4 110 4 2 4" xfId="15264"/>
    <cellStyle name="20% - Accent4 110 4 3" xfId="15265"/>
    <cellStyle name="20% - Accent4 110 4 3 2" xfId="15266"/>
    <cellStyle name="20% - Accent4 110 4 3 2 2" xfId="15267"/>
    <cellStyle name="20% - Accent4 110 4 3 3" xfId="15268"/>
    <cellStyle name="20% - Accent4 110 4 4" xfId="15269"/>
    <cellStyle name="20% - Accent4 110 4 4 2" xfId="15270"/>
    <cellStyle name="20% - Accent4 110 4 5" xfId="15271"/>
    <cellStyle name="20% - Accent4 110 5" xfId="15272"/>
    <cellStyle name="20% - Accent4 110 5 2" xfId="15273"/>
    <cellStyle name="20% - Accent4 110 5 2 2" xfId="15274"/>
    <cellStyle name="20% - Accent4 110 5 2 2 2" xfId="15275"/>
    <cellStyle name="20% - Accent4 110 5 2 3" xfId="15276"/>
    <cellStyle name="20% - Accent4 110 5 3" xfId="15277"/>
    <cellStyle name="20% - Accent4 110 5 3 2" xfId="15278"/>
    <cellStyle name="20% - Accent4 110 5 3 2 2" xfId="15279"/>
    <cellStyle name="20% - Accent4 110 5 3 3" xfId="15280"/>
    <cellStyle name="20% - Accent4 110 5 4" xfId="15281"/>
    <cellStyle name="20% - Accent4 110 5 4 2" xfId="15282"/>
    <cellStyle name="20% - Accent4 110 5 5" xfId="15283"/>
    <cellStyle name="20% - Accent4 110 6" xfId="15284"/>
    <cellStyle name="20% - Accent4 110 6 2" xfId="15285"/>
    <cellStyle name="20% - Accent4 110 6 2 2" xfId="15286"/>
    <cellStyle name="20% - Accent4 110 6 3" xfId="15287"/>
    <cellStyle name="20% - Accent4 110 7" xfId="15288"/>
    <cellStyle name="20% - Accent4 110 7 2" xfId="15289"/>
    <cellStyle name="20% - Accent4 110 7 2 2" xfId="15290"/>
    <cellStyle name="20% - Accent4 110 7 3" xfId="15291"/>
    <cellStyle name="20% - Accent4 110 8" xfId="15292"/>
    <cellStyle name="20% - Accent4 110 8 2" xfId="15293"/>
    <cellStyle name="20% - Accent4 110 9" xfId="15294"/>
    <cellStyle name="20% - Accent4 110 9 2" xfId="15295"/>
    <cellStyle name="20% - Accent4 111" xfId="15296"/>
    <cellStyle name="20% - Accent4 111 10" xfId="15297"/>
    <cellStyle name="20% - Accent4 111 2" xfId="15298"/>
    <cellStyle name="20% - Accent4 111 2 2" xfId="15299"/>
    <cellStyle name="20% - Accent4 111 2 2 2" xfId="15300"/>
    <cellStyle name="20% - Accent4 111 2 2 2 2" xfId="15301"/>
    <cellStyle name="20% - Accent4 111 2 2 2 2 2" xfId="15302"/>
    <cellStyle name="20% - Accent4 111 2 2 2 2 3" xfId="15303"/>
    <cellStyle name="20% - Accent4 111 2 2 2 3" xfId="15304"/>
    <cellStyle name="20% - Accent4 111 2 2 2 4" xfId="15305"/>
    <cellStyle name="20% - Accent4 111 2 2 3" xfId="15306"/>
    <cellStyle name="20% - Accent4 111 2 2 3 2" xfId="15307"/>
    <cellStyle name="20% - Accent4 111 2 2 3 2 2" xfId="15308"/>
    <cellStyle name="20% - Accent4 111 2 2 3 3" xfId="15309"/>
    <cellStyle name="20% - Accent4 111 2 2 4" xfId="15310"/>
    <cellStyle name="20% - Accent4 111 2 2 4 2" xfId="15311"/>
    <cellStyle name="20% - Accent4 111 2 2 5" xfId="15312"/>
    <cellStyle name="20% - Accent4 111 2 3" xfId="15313"/>
    <cellStyle name="20% - Accent4 111 2 3 2" xfId="15314"/>
    <cellStyle name="20% - Accent4 111 2 3 2 2" xfId="15315"/>
    <cellStyle name="20% - Accent4 111 2 3 2 3" xfId="15316"/>
    <cellStyle name="20% - Accent4 111 2 3 3" xfId="15317"/>
    <cellStyle name="20% - Accent4 111 2 3 4" xfId="15318"/>
    <cellStyle name="20% - Accent4 111 2 4" xfId="15319"/>
    <cellStyle name="20% - Accent4 111 2 4 2" xfId="15320"/>
    <cellStyle name="20% - Accent4 111 2 4 2 2" xfId="15321"/>
    <cellStyle name="20% - Accent4 111 2 4 3" xfId="15322"/>
    <cellStyle name="20% - Accent4 111 2 5" xfId="15323"/>
    <cellStyle name="20% - Accent4 111 2 5 2" xfId="15324"/>
    <cellStyle name="20% - Accent4 111 2 6" xfId="15325"/>
    <cellStyle name="20% - Accent4 111 3" xfId="15326"/>
    <cellStyle name="20% - Accent4 111 3 2" xfId="15327"/>
    <cellStyle name="20% - Accent4 111 3 2 2" xfId="15328"/>
    <cellStyle name="20% - Accent4 111 3 2 2 2" xfId="15329"/>
    <cellStyle name="20% - Accent4 111 3 2 2 2 2" xfId="15330"/>
    <cellStyle name="20% - Accent4 111 3 2 2 2 3" xfId="15331"/>
    <cellStyle name="20% - Accent4 111 3 2 2 3" xfId="15332"/>
    <cellStyle name="20% - Accent4 111 3 2 2 4" xfId="15333"/>
    <cellStyle name="20% - Accent4 111 3 2 3" xfId="15334"/>
    <cellStyle name="20% - Accent4 111 3 2 3 2" xfId="15335"/>
    <cellStyle name="20% - Accent4 111 3 2 3 2 2" xfId="15336"/>
    <cellStyle name="20% - Accent4 111 3 2 3 3" xfId="15337"/>
    <cellStyle name="20% - Accent4 111 3 2 4" xfId="15338"/>
    <cellStyle name="20% - Accent4 111 3 2 4 2" xfId="15339"/>
    <cellStyle name="20% - Accent4 111 3 2 5" xfId="15340"/>
    <cellStyle name="20% - Accent4 111 3 3" xfId="15341"/>
    <cellStyle name="20% - Accent4 111 3 3 2" xfId="15342"/>
    <cellStyle name="20% - Accent4 111 3 3 2 2" xfId="15343"/>
    <cellStyle name="20% - Accent4 111 3 3 2 3" xfId="15344"/>
    <cellStyle name="20% - Accent4 111 3 3 3" xfId="15345"/>
    <cellStyle name="20% - Accent4 111 3 3 4" xfId="15346"/>
    <cellStyle name="20% - Accent4 111 3 4" xfId="15347"/>
    <cellStyle name="20% - Accent4 111 3 4 2" xfId="15348"/>
    <cellStyle name="20% - Accent4 111 3 4 2 2" xfId="15349"/>
    <cellStyle name="20% - Accent4 111 3 4 3" xfId="15350"/>
    <cellStyle name="20% - Accent4 111 3 5" xfId="15351"/>
    <cellStyle name="20% - Accent4 111 3 5 2" xfId="15352"/>
    <cellStyle name="20% - Accent4 111 3 6" xfId="15353"/>
    <cellStyle name="20% - Accent4 111 4" xfId="15354"/>
    <cellStyle name="20% - Accent4 111 4 2" xfId="15355"/>
    <cellStyle name="20% - Accent4 111 4 2 2" xfId="15356"/>
    <cellStyle name="20% - Accent4 111 4 2 2 2" xfId="15357"/>
    <cellStyle name="20% - Accent4 111 4 2 2 3" xfId="15358"/>
    <cellStyle name="20% - Accent4 111 4 2 3" xfId="15359"/>
    <cellStyle name="20% - Accent4 111 4 2 4" xfId="15360"/>
    <cellStyle name="20% - Accent4 111 4 3" xfId="15361"/>
    <cellStyle name="20% - Accent4 111 4 3 2" xfId="15362"/>
    <cellStyle name="20% - Accent4 111 4 3 2 2" xfId="15363"/>
    <cellStyle name="20% - Accent4 111 4 3 3" xfId="15364"/>
    <cellStyle name="20% - Accent4 111 4 4" xfId="15365"/>
    <cellStyle name="20% - Accent4 111 4 4 2" xfId="15366"/>
    <cellStyle name="20% - Accent4 111 4 5" xfId="15367"/>
    <cellStyle name="20% - Accent4 111 5" xfId="15368"/>
    <cellStyle name="20% - Accent4 111 5 2" xfId="15369"/>
    <cellStyle name="20% - Accent4 111 5 2 2" xfId="15370"/>
    <cellStyle name="20% - Accent4 111 5 2 2 2" xfId="15371"/>
    <cellStyle name="20% - Accent4 111 5 2 3" xfId="15372"/>
    <cellStyle name="20% - Accent4 111 5 3" xfId="15373"/>
    <cellStyle name="20% - Accent4 111 5 3 2" xfId="15374"/>
    <cellStyle name="20% - Accent4 111 5 3 2 2" xfId="15375"/>
    <cellStyle name="20% - Accent4 111 5 3 3" xfId="15376"/>
    <cellStyle name="20% - Accent4 111 5 4" xfId="15377"/>
    <cellStyle name="20% - Accent4 111 5 4 2" xfId="15378"/>
    <cellStyle name="20% - Accent4 111 5 5" xfId="15379"/>
    <cellStyle name="20% - Accent4 111 6" xfId="15380"/>
    <cellStyle name="20% - Accent4 111 6 2" xfId="15381"/>
    <cellStyle name="20% - Accent4 111 6 2 2" xfId="15382"/>
    <cellStyle name="20% - Accent4 111 6 3" xfId="15383"/>
    <cellStyle name="20% - Accent4 111 7" xfId="15384"/>
    <cellStyle name="20% - Accent4 111 7 2" xfId="15385"/>
    <cellStyle name="20% - Accent4 111 7 2 2" xfId="15386"/>
    <cellStyle name="20% - Accent4 111 7 3" xfId="15387"/>
    <cellStyle name="20% - Accent4 111 8" xfId="15388"/>
    <cellStyle name="20% - Accent4 111 8 2" xfId="15389"/>
    <cellStyle name="20% - Accent4 111 9" xfId="15390"/>
    <cellStyle name="20% - Accent4 111 9 2" xfId="15391"/>
    <cellStyle name="20% - Accent4 112" xfId="15392"/>
    <cellStyle name="20% - Accent4 112 10" xfId="15393"/>
    <cellStyle name="20% - Accent4 112 2" xfId="15394"/>
    <cellStyle name="20% - Accent4 112 2 2" xfId="15395"/>
    <cellStyle name="20% - Accent4 112 2 2 2" xfId="15396"/>
    <cellStyle name="20% - Accent4 112 2 2 2 2" xfId="15397"/>
    <cellStyle name="20% - Accent4 112 2 2 2 2 2" xfId="15398"/>
    <cellStyle name="20% - Accent4 112 2 2 2 2 3" xfId="15399"/>
    <cellStyle name="20% - Accent4 112 2 2 2 3" xfId="15400"/>
    <cellStyle name="20% - Accent4 112 2 2 2 4" xfId="15401"/>
    <cellStyle name="20% - Accent4 112 2 2 3" xfId="15402"/>
    <cellStyle name="20% - Accent4 112 2 2 3 2" xfId="15403"/>
    <cellStyle name="20% - Accent4 112 2 2 3 2 2" xfId="15404"/>
    <cellStyle name="20% - Accent4 112 2 2 3 3" xfId="15405"/>
    <cellStyle name="20% - Accent4 112 2 2 4" xfId="15406"/>
    <cellStyle name="20% - Accent4 112 2 2 4 2" xfId="15407"/>
    <cellStyle name="20% - Accent4 112 2 2 5" xfId="15408"/>
    <cellStyle name="20% - Accent4 112 2 3" xfId="15409"/>
    <cellStyle name="20% - Accent4 112 2 3 2" xfId="15410"/>
    <cellStyle name="20% - Accent4 112 2 3 2 2" xfId="15411"/>
    <cellStyle name="20% - Accent4 112 2 3 2 3" xfId="15412"/>
    <cellStyle name="20% - Accent4 112 2 3 3" xfId="15413"/>
    <cellStyle name="20% - Accent4 112 2 3 4" xfId="15414"/>
    <cellStyle name="20% - Accent4 112 2 4" xfId="15415"/>
    <cellStyle name="20% - Accent4 112 2 4 2" xfId="15416"/>
    <cellStyle name="20% - Accent4 112 2 4 2 2" xfId="15417"/>
    <cellStyle name="20% - Accent4 112 2 4 3" xfId="15418"/>
    <cellStyle name="20% - Accent4 112 2 5" xfId="15419"/>
    <cellStyle name="20% - Accent4 112 2 5 2" xfId="15420"/>
    <cellStyle name="20% - Accent4 112 2 6" xfId="15421"/>
    <cellStyle name="20% - Accent4 112 3" xfId="15422"/>
    <cellStyle name="20% - Accent4 112 3 2" xfId="15423"/>
    <cellStyle name="20% - Accent4 112 3 2 2" xfId="15424"/>
    <cellStyle name="20% - Accent4 112 3 2 2 2" xfId="15425"/>
    <cellStyle name="20% - Accent4 112 3 2 2 2 2" xfId="15426"/>
    <cellStyle name="20% - Accent4 112 3 2 2 2 3" xfId="15427"/>
    <cellStyle name="20% - Accent4 112 3 2 2 3" xfId="15428"/>
    <cellStyle name="20% - Accent4 112 3 2 2 4" xfId="15429"/>
    <cellStyle name="20% - Accent4 112 3 2 3" xfId="15430"/>
    <cellStyle name="20% - Accent4 112 3 2 3 2" xfId="15431"/>
    <cellStyle name="20% - Accent4 112 3 2 3 2 2" xfId="15432"/>
    <cellStyle name="20% - Accent4 112 3 2 3 3" xfId="15433"/>
    <cellStyle name="20% - Accent4 112 3 2 4" xfId="15434"/>
    <cellStyle name="20% - Accent4 112 3 2 4 2" xfId="15435"/>
    <cellStyle name="20% - Accent4 112 3 2 5" xfId="15436"/>
    <cellStyle name="20% - Accent4 112 3 3" xfId="15437"/>
    <cellStyle name="20% - Accent4 112 3 3 2" xfId="15438"/>
    <cellStyle name="20% - Accent4 112 3 3 2 2" xfId="15439"/>
    <cellStyle name="20% - Accent4 112 3 3 2 3" xfId="15440"/>
    <cellStyle name="20% - Accent4 112 3 3 3" xfId="15441"/>
    <cellStyle name="20% - Accent4 112 3 3 4" xfId="15442"/>
    <cellStyle name="20% - Accent4 112 3 4" xfId="15443"/>
    <cellStyle name="20% - Accent4 112 3 4 2" xfId="15444"/>
    <cellStyle name="20% - Accent4 112 3 4 2 2" xfId="15445"/>
    <cellStyle name="20% - Accent4 112 3 4 3" xfId="15446"/>
    <cellStyle name="20% - Accent4 112 3 5" xfId="15447"/>
    <cellStyle name="20% - Accent4 112 3 5 2" xfId="15448"/>
    <cellStyle name="20% - Accent4 112 3 6" xfId="15449"/>
    <cellStyle name="20% - Accent4 112 4" xfId="15450"/>
    <cellStyle name="20% - Accent4 112 4 2" xfId="15451"/>
    <cellStyle name="20% - Accent4 112 4 2 2" xfId="15452"/>
    <cellStyle name="20% - Accent4 112 4 2 2 2" xfId="15453"/>
    <cellStyle name="20% - Accent4 112 4 2 2 3" xfId="15454"/>
    <cellStyle name="20% - Accent4 112 4 2 3" xfId="15455"/>
    <cellStyle name="20% - Accent4 112 4 2 4" xfId="15456"/>
    <cellStyle name="20% - Accent4 112 4 3" xfId="15457"/>
    <cellStyle name="20% - Accent4 112 4 3 2" xfId="15458"/>
    <cellStyle name="20% - Accent4 112 4 3 2 2" xfId="15459"/>
    <cellStyle name="20% - Accent4 112 4 3 3" xfId="15460"/>
    <cellStyle name="20% - Accent4 112 4 4" xfId="15461"/>
    <cellStyle name="20% - Accent4 112 4 4 2" xfId="15462"/>
    <cellStyle name="20% - Accent4 112 4 5" xfId="15463"/>
    <cellStyle name="20% - Accent4 112 5" xfId="15464"/>
    <cellStyle name="20% - Accent4 112 5 2" xfId="15465"/>
    <cellStyle name="20% - Accent4 112 5 2 2" xfId="15466"/>
    <cellStyle name="20% - Accent4 112 5 2 2 2" xfId="15467"/>
    <cellStyle name="20% - Accent4 112 5 2 3" xfId="15468"/>
    <cellStyle name="20% - Accent4 112 5 3" xfId="15469"/>
    <cellStyle name="20% - Accent4 112 5 3 2" xfId="15470"/>
    <cellStyle name="20% - Accent4 112 5 3 2 2" xfId="15471"/>
    <cellStyle name="20% - Accent4 112 5 3 3" xfId="15472"/>
    <cellStyle name="20% - Accent4 112 5 4" xfId="15473"/>
    <cellStyle name="20% - Accent4 112 5 4 2" xfId="15474"/>
    <cellStyle name="20% - Accent4 112 5 5" xfId="15475"/>
    <cellStyle name="20% - Accent4 112 6" xfId="15476"/>
    <cellStyle name="20% - Accent4 112 6 2" xfId="15477"/>
    <cellStyle name="20% - Accent4 112 6 2 2" xfId="15478"/>
    <cellStyle name="20% - Accent4 112 6 3" xfId="15479"/>
    <cellStyle name="20% - Accent4 112 7" xfId="15480"/>
    <cellStyle name="20% - Accent4 112 7 2" xfId="15481"/>
    <cellStyle name="20% - Accent4 112 7 2 2" xfId="15482"/>
    <cellStyle name="20% - Accent4 112 7 3" xfId="15483"/>
    <cellStyle name="20% - Accent4 112 8" xfId="15484"/>
    <cellStyle name="20% - Accent4 112 8 2" xfId="15485"/>
    <cellStyle name="20% - Accent4 112 9" xfId="15486"/>
    <cellStyle name="20% - Accent4 112 9 2" xfId="15487"/>
    <cellStyle name="20% - Accent4 113" xfId="15488"/>
    <cellStyle name="20% - Accent4 113 10" xfId="15489"/>
    <cellStyle name="20% - Accent4 113 2" xfId="15490"/>
    <cellStyle name="20% - Accent4 113 2 2" xfId="15491"/>
    <cellStyle name="20% - Accent4 113 2 2 2" xfId="15492"/>
    <cellStyle name="20% - Accent4 113 2 2 2 2" xfId="15493"/>
    <cellStyle name="20% - Accent4 113 2 2 2 2 2" xfId="15494"/>
    <cellStyle name="20% - Accent4 113 2 2 2 2 3" xfId="15495"/>
    <cellStyle name="20% - Accent4 113 2 2 2 3" xfId="15496"/>
    <cellStyle name="20% - Accent4 113 2 2 2 4" xfId="15497"/>
    <cellStyle name="20% - Accent4 113 2 2 3" xfId="15498"/>
    <cellStyle name="20% - Accent4 113 2 2 3 2" xfId="15499"/>
    <cellStyle name="20% - Accent4 113 2 2 3 2 2" xfId="15500"/>
    <cellStyle name="20% - Accent4 113 2 2 3 3" xfId="15501"/>
    <cellStyle name="20% - Accent4 113 2 2 4" xfId="15502"/>
    <cellStyle name="20% - Accent4 113 2 2 4 2" xfId="15503"/>
    <cellStyle name="20% - Accent4 113 2 2 5" xfId="15504"/>
    <cellStyle name="20% - Accent4 113 2 3" xfId="15505"/>
    <cellStyle name="20% - Accent4 113 2 3 2" xfId="15506"/>
    <cellStyle name="20% - Accent4 113 2 3 2 2" xfId="15507"/>
    <cellStyle name="20% - Accent4 113 2 3 2 3" xfId="15508"/>
    <cellStyle name="20% - Accent4 113 2 3 3" xfId="15509"/>
    <cellStyle name="20% - Accent4 113 2 3 4" xfId="15510"/>
    <cellStyle name="20% - Accent4 113 2 4" xfId="15511"/>
    <cellStyle name="20% - Accent4 113 2 4 2" xfId="15512"/>
    <cellStyle name="20% - Accent4 113 2 4 2 2" xfId="15513"/>
    <cellStyle name="20% - Accent4 113 2 4 3" xfId="15514"/>
    <cellStyle name="20% - Accent4 113 2 5" xfId="15515"/>
    <cellStyle name="20% - Accent4 113 2 5 2" xfId="15516"/>
    <cellStyle name="20% - Accent4 113 2 6" xfId="15517"/>
    <cellStyle name="20% - Accent4 113 3" xfId="15518"/>
    <cellStyle name="20% - Accent4 113 3 2" xfId="15519"/>
    <cellStyle name="20% - Accent4 113 3 2 2" xfId="15520"/>
    <cellStyle name="20% - Accent4 113 3 2 2 2" xfId="15521"/>
    <cellStyle name="20% - Accent4 113 3 2 2 2 2" xfId="15522"/>
    <cellStyle name="20% - Accent4 113 3 2 2 2 3" xfId="15523"/>
    <cellStyle name="20% - Accent4 113 3 2 2 3" xfId="15524"/>
    <cellStyle name="20% - Accent4 113 3 2 2 4" xfId="15525"/>
    <cellStyle name="20% - Accent4 113 3 2 3" xfId="15526"/>
    <cellStyle name="20% - Accent4 113 3 2 3 2" xfId="15527"/>
    <cellStyle name="20% - Accent4 113 3 2 3 2 2" xfId="15528"/>
    <cellStyle name="20% - Accent4 113 3 2 3 3" xfId="15529"/>
    <cellStyle name="20% - Accent4 113 3 2 4" xfId="15530"/>
    <cellStyle name="20% - Accent4 113 3 2 4 2" xfId="15531"/>
    <cellStyle name="20% - Accent4 113 3 2 5" xfId="15532"/>
    <cellStyle name="20% - Accent4 113 3 3" xfId="15533"/>
    <cellStyle name="20% - Accent4 113 3 3 2" xfId="15534"/>
    <cellStyle name="20% - Accent4 113 3 3 2 2" xfId="15535"/>
    <cellStyle name="20% - Accent4 113 3 3 2 3" xfId="15536"/>
    <cellStyle name="20% - Accent4 113 3 3 3" xfId="15537"/>
    <cellStyle name="20% - Accent4 113 3 3 4" xfId="15538"/>
    <cellStyle name="20% - Accent4 113 3 4" xfId="15539"/>
    <cellStyle name="20% - Accent4 113 3 4 2" xfId="15540"/>
    <cellStyle name="20% - Accent4 113 3 4 2 2" xfId="15541"/>
    <cellStyle name="20% - Accent4 113 3 4 3" xfId="15542"/>
    <cellStyle name="20% - Accent4 113 3 5" xfId="15543"/>
    <cellStyle name="20% - Accent4 113 3 5 2" xfId="15544"/>
    <cellStyle name="20% - Accent4 113 3 6" xfId="15545"/>
    <cellStyle name="20% - Accent4 113 4" xfId="15546"/>
    <cellStyle name="20% - Accent4 113 4 2" xfId="15547"/>
    <cellStyle name="20% - Accent4 113 4 2 2" xfId="15548"/>
    <cellStyle name="20% - Accent4 113 4 2 2 2" xfId="15549"/>
    <cellStyle name="20% - Accent4 113 4 2 2 3" xfId="15550"/>
    <cellStyle name="20% - Accent4 113 4 2 3" xfId="15551"/>
    <cellStyle name="20% - Accent4 113 4 2 4" xfId="15552"/>
    <cellStyle name="20% - Accent4 113 4 3" xfId="15553"/>
    <cellStyle name="20% - Accent4 113 4 3 2" xfId="15554"/>
    <cellStyle name="20% - Accent4 113 4 3 2 2" xfId="15555"/>
    <cellStyle name="20% - Accent4 113 4 3 3" xfId="15556"/>
    <cellStyle name="20% - Accent4 113 4 4" xfId="15557"/>
    <cellStyle name="20% - Accent4 113 4 4 2" xfId="15558"/>
    <cellStyle name="20% - Accent4 113 4 5" xfId="15559"/>
    <cellStyle name="20% - Accent4 113 5" xfId="15560"/>
    <cellStyle name="20% - Accent4 113 5 2" xfId="15561"/>
    <cellStyle name="20% - Accent4 113 5 2 2" xfId="15562"/>
    <cellStyle name="20% - Accent4 113 5 2 2 2" xfId="15563"/>
    <cellStyle name="20% - Accent4 113 5 2 3" xfId="15564"/>
    <cellStyle name="20% - Accent4 113 5 3" xfId="15565"/>
    <cellStyle name="20% - Accent4 113 5 3 2" xfId="15566"/>
    <cellStyle name="20% - Accent4 113 5 3 2 2" xfId="15567"/>
    <cellStyle name="20% - Accent4 113 5 3 3" xfId="15568"/>
    <cellStyle name="20% - Accent4 113 5 4" xfId="15569"/>
    <cellStyle name="20% - Accent4 113 5 4 2" xfId="15570"/>
    <cellStyle name="20% - Accent4 113 5 5" xfId="15571"/>
    <cellStyle name="20% - Accent4 113 6" xfId="15572"/>
    <cellStyle name="20% - Accent4 113 6 2" xfId="15573"/>
    <cellStyle name="20% - Accent4 113 6 2 2" xfId="15574"/>
    <cellStyle name="20% - Accent4 113 6 3" xfId="15575"/>
    <cellStyle name="20% - Accent4 113 7" xfId="15576"/>
    <cellStyle name="20% - Accent4 113 7 2" xfId="15577"/>
    <cellStyle name="20% - Accent4 113 7 2 2" xfId="15578"/>
    <cellStyle name="20% - Accent4 113 7 3" xfId="15579"/>
    <cellStyle name="20% - Accent4 113 8" xfId="15580"/>
    <cellStyle name="20% - Accent4 113 8 2" xfId="15581"/>
    <cellStyle name="20% - Accent4 113 9" xfId="15582"/>
    <cellStyle name="20% - Accent4 113 9 2" xfId="15583"/>
    <cellStyle name="20% - Accent4 114" xfId="15584"/>
    <cellStyle name="20% - Accent4 114 2" xfId="15585"/>
    <cellStyle name="20% - Accent4 114 2 2" xfId="15586"/>
    <cellStyle name="20% - Accent4 114 2 2 2" xfId="15587"/>
    <cellStyle name="20% - Accent4 114 2 2 2 2" xfId="15588"/>
    <cellStyle name="20% - Accent4 114 2 2 2 3" xfId="15589"/>
    <cellStyle name="20% - Accent4 114 2 2 3" xfId="15590"/>
    <cellStyle name="20% - Accent4 114 2 2 4" xfId="15591"/>
    <cellStyle name="20% - Accent4 114 2 3" xfId="15592"/>
    <cellStyle name="20% - Accent4 114 2 3 2" xfId="15593"/>
    <cellStyle name="20% - Accent4 114 2 3 2 2" xfId="15594"/>
    <cellStyle name="20% - Accent4 114 2 3 3" xfId="15595"/>
    <cellStyle name="20% - Accent4 114 2 4" xfId="15596"/>
    <cellStyle name="20% - Accent4 114 2 4 2" xfId="15597"/>
    <cellStyle name="20% - Accent4 114 2 5" xfId="15598"/>
    <cellStyle name="20% - Accent4 114 3" xfId="15599"/>
    <cellStyle name="20% - Accent4 114 3 2" xfId="15600"/>
    <cellStyle name="20% - Accent4 114 3 2 2" xfId="15601"/>
    <cellStyle name="20% - Accent4 114 3 2 3" xfId="15602"/>
    <cellStyle name="20% - Accent4 114 3 3" xfId="15603"/>
    <cellStyle name="20% - Accent4 114 3 4" xfId="15604"/>
    <cellStyle name="20% - Accent4 114 4" xfId="15605"/>
    <cellStyle name="20% - Accent4 114 4 2" xfId="15606"/>
    <cellStyle name="20% - Accent4 114 4 2 2" xfId="15607"/>
    <cellStyle name="20% - Accent4 114 4 3" xfId="15608"/>
    <cellStyle name="20% - Accent4 114 5" xfId="15609"/>
    <cellStyle name="20% - Accent4 114 5 2" xfId="15610"/>
    <cellStyle name="20% - Accent4 114 6" xfId="15611"/>
    <cellStyle name="20% - Accent4 114 7" xfId="15612"/>
    <cellStyle name="20% - Accent4 115" xfId="15613"/>
    <cellStyle name="20% - Accent4 115 2" xfId="15614"/>
    <cellStyle name="20% - Accent4 115 2 2" xfId="15615"/>
    <cellStyle name="20% - Accent4 115 2 2 2" xfId="15616"/>
    <cellStyle name="20% - Accent4 115 2 2 2 2" xfId="15617"/>
    <cellStyle name="20% - Accent4 115 2 2 2 3" xfId="15618"/>
    <cellStyle name="20% - Accent4 115 2 2 3" xfId="15619"/>
    <cellStyle name="20% - Accent4 115 2 2 4" xfId="15620"/>
    <cellStyle name="20% - Accent4 115 2 3" xfId="15621"/>
    <cellStyle name="20% - Accent4 115 2 3 2" xfId="15622"/>
    <cellStyle name="20% - Accent4 115 2 3 2 2" xfId="15623"/>
    <cellStyle name="20% - Accent4 115 2 3 3" xfId="15624"/>
    <cellStyle name="20% - Accent4 115 2 4" xfId="15625"/>
    <cellStyle name="20% - Accent4 115 2 4 2" xfId="15626"/>
    <cellStyle name="20% - Accent4 115 2 5" xfId="15627"/>
    <cellStyle name="20% - Accent4 115 3" xfId="15628"/>
    <cellStyle name="20% - Accent4 115 3 2" xfId="15629"/>
    <cellStyle name="20% - Accent4 115 3 2 2" xfId="15630"/>
    <cellStyle name="20% - Accent4 115 3 2 3" xfId="15631"/>
    <cellStyle name="20% - Accent4 115 3 3" xfId="15632"/>
    <cellStyle name="20% - Accent4 115 3 4" xfId="15633"/>
    <cellStyle name="20% - Accent4 115 4" xfId="15634"/>
    <cellStyle name="20% - Accent4 115 4 2" xfId="15635"/>
    <cellStyle name="20% - Accent4 115 4 2 2" xfId="15636"/>
    <cellStyle name="20% - Accent4 115 4 3" xfId="15637"/>
    <cellStyle name="20% - Accent4 115 5" xfId="15638"/>
    <cellStyle name="20% - Accent4 115 5 2" xfId="15639"/>
    <cellStyle name="20% - Accent4 115 6" xfId="15640"/>
    <cellStyle name="20% - Accent4 116" xfId="15641"/>
    <cellStyle name="20% - Accent4 116 2" xfId="15642"/>
    <cellStyle name="20% - Accent4 116 2 2" xfId="15643"/>
    <cellStyle name="20% - Accent4 116 2 2 2" xfId="15644"/>
    <cellStyle name="20% - Accent4 116 2 2 2 2" xfId="15645"/>
    <cellStyle name="20% - Accent4 116 2 2 2 3" xfId="15646"/>
    <cellStyle name="20% - Accent4 116 2 2 3" xfId="15647"/>
    <cellStyle name="20% - Accent4 116 2 2 4" xfId="15648"/>
    <cellStyle name="20% - Accent4 116 2 3" xfId="15649"/>
    <cellStyle name="20% - Accent4 116 2 3 2" xfId="15650"/>
    <cellStyle name="20% - Accent4 116 2 3 2 2" xfId="15651"/>
    <cellStyle name="20% - Accent4 116 2 3 3" xfId="15652"/>
    <cellStyle name="20% - Accent4 116 2 4" xfId="15653"/>
    <cellStyle name="20% - Accent4 116 2 4 2" xfId="15654"/>
    <cellStyle name="20% - Accent4 116 2 5" xfId="15655"/>
    <cellStyle name="20% - Accent4 116 3" xfId="15656"/>
    <cellStyle name="20% - Accent4 116 3 2" xfId="15657"/>
    <cellStyle name="20% - Accent4 116 3 2 2" xfId="15658"/>
    <cellStyle name="20% - Accent4 116 3 2 3" xfId="15659"/>
    <cellStyle name="20% - Accent4 116 3 3" xfId="15660"/>
    <cellStyle name="20% - Accent4 116 3 4" xfId="15661"/>
    <cellStyle name="20% - Accent4 116 4" xfId="15662"/>
    <cellStyle name="20% - Accent4 116 4 2" xfId="15663"/>
    <cellStyle name="20% - Accent4 116 4 2 2" xfId="15664"/>
    <cellStyle name="20% - Accent4 116 4 3" xfId="15665"/>
    <cellStyle name="20% - Accent4 116 5" xfId="15666"/>
    <cellStyle name="20% - Accent4 116 5 2" xfId="15667"/>
    <cellStyle name="20% - Accent4 116 6" xfId="15668"/>
    <cellStyle name="20% - Accent4 117" xfId="15669"/>
    <cellStyle name="20% - Accent4 117 2" xfId="15670"/>
    <cellStyle name="20% - Accent4 117 2 2" xfId="15671"/>
    <cellStyle name="20% - Accent4 117 2 2 2" xfId="15672"/>
    <cellStyle name="20% - Accent4 117 2 2 2 2" xfId="15673"/>
    <cellStyle name="20% - Accent4 117 2 2 2 3" xfId="15674"/>
    <cellStyle name="20% - Accent4 117 2 2 3" xfId="15675"/>
    <cellStyle name="20% - Accent4 117 2 2 4" xfId="15676"/>
    <cellStyle name="20% - Accent4 117 2 3" xfId="15677"/>
    <cellStyle name="20% - Accent4 117 2 3 2" xfId="15678"/>
    <cellStyle name="20% - Accent4 117 2 3 2 2" xfId="15679"/>
    <cellStyle name="20% - Accent4 117 2 3 3" xfId="15680"/>
    <cellStyle name="20% - Accent4 117 2 4" xfId="15681"/>
    <cellStyle name="20% - Accent4 117 2 4 2" xfId="15682"/>
    <cellStyle name="20% - Accent4 117 2 5" xfId="15683"/>
    <cellStyle name="20% - Accent4 117 3" xfId="15684"/>
    <cellStyle name="20% - Accent4 117 3 2" xfId="15685"/>
    <cellStyle name="20% - Accent4 117 3 2 2" xfId="15686"/>
    <cellStyle name="20% - Accent4 117 3 2 3" xfId="15687"/>
    <cellStyle name="20% - Accent4 117 3 3" xfId="15688"/>
    <cellStyle name="20% - Accent4 117 3 4" xfId="15689"/>
    <cellStyle name="20% - Accent4 117 4" xfId="15690"/>
    <cellStyle name="20% - Accent4 117 4 2" xfId="15691"/>
    <cellStyle name="20% - Accent4 117 4 2 2" xfId="15692"/>
    <cellStyle name="20% - Accent4 117 4 3" xfId="15693"/>
    <cellStyle name="20% - Accent4 117 5" xfId="15694"/>
    <cellStyle name="20% - Accent4 117 5 2" xfId="15695"/>
    <cellStyle name="20% - Accent4 117 6" xfId="15696"/>
    <cellStyle name="20% - Accent4 118" xfId="15697"/>
    <cellStyle name="20% - Accent4 118 2" xfId="15698"/>
    <cellStyle name="20% - Accent4 118 2 2" xfId="15699"/>
    <cellStyle name="20% - Accent4 118 2 2 2" xfId="15700"/>
    <cellStyle name="20% - Accent4 118 2 2 2 2" xfId="15701"/>
    <cellStyle name="20% - Accent4 118 2 2 2 3" xfId="15702"/>
    <cellStyle name="20% - Accent4 118 2 2 3" xfId="15703"/>
    <cellStyle name="20% - Accent4 118 2 2 4" xfId="15704"/>
    <cellStyle name="20% - Accent4 118 2 3" xfId="15705"/>
    <cellStyle name="20% - Accent4 118 2 3 2" xfId="15706"/>
    <cellStyle name="20% - Accent4 118 2 3 2 2" xfId="15707"/>
    <cellStyle name="20% - Accent4 118 2 3 3" xfId="15708"/>
    <cellStyle name="20% - Accent4 118 2 4" xfId="15709"/>
    <cellStyle name="20% - Accent4 118 2 4 2" xfId="15710"/>
    <cellStyle name="20% - Accent4 118 2 5" xfId="15711"/>
    <cellStyle name="20% - Accent4 118 3" xfId="15712"/>
    <cellStyle name="20% - Accent4 118 3 2" xfId="15713"/>
    <cellStyle name="20% - Accent4 118 3 2 2" xfId="15714"/>
    <cellStyle name="20% - Accent4 118 3 2 3" xfId="15715"/>
    <cellStyle name="20% - Accent4 118 3 3" xfId="15716"/>
    <cellStyle name="20% - Accent4 118 3 4" xfId="15717"/>
    <cellStyle name="20% - Accent4 118 4" xfId="15718"/>
    <cellStyle name="20% - Accent4 118 4 2" xfId="15719"/>
    <cellStyle name="20% - Accent4 118 4 2 2" xfId="15720"/>
    <cellStyle name="20% - Accent4 118 4 3" xfId="15721"/>
    <cellStyle name="20% - Accent4 118 5" xfId="15722"/>
    <cellStyle name="20% - Accent4 118 5 2" xfId="15723"/>
    <cellStyle name="20% - Accent4 118 6" xfId="15724"/>
    <cellStyle name="20% - Accent4 119" xfId="15725"/>
    <cellStyle name="20% - Accent4 119 2" xfId="15726"/>
    <cellStyle name="20% - Accent4 119 2 2" xfId="15727"/>
    <cellStyle name="20% - Accent4 119 2 2 2" xfId="15728"/>
    <cellStyle name="20% - Accent4 119 2 2 2 2" xfId="15729"/>
    <cellStyle name="20% - Accent4 119 2 2 2 3" xfId="15730"/>
    <cellStyle name="20% - Accent4 119 2 2 3" xfId="15731"/>
    <cellStyle name="20% - Accent4 119 2 2 4" xfId="15732"/>
    <cellStyle name="20% - Accent4 119 2 3" xfId="15733"/>
    <cellStyle name="20% - Accent4 119 2 3 2" xfId="15734"/>
    <cellStyle name="20% - Accent4 119 2 3 2 2" xfId="15735"/>
    <cellStyle name="20% - Accent4 119 2 3 3" xfId="15736"/>
    <cellStyle name="20% - Accent4 119 2 4" xfId="15737"/>
    <cellStyle name="20% - Accent4 119 2 4 2" xfId="15738"/>
    <cellStyle name="20% - Accent4 119 2 5" xfId="15739"/>
    <cellStyle name="20% - Accent4 119 3" xfId="15740"/>
    <cellStyle name="20% - Accent4 119 3 2" xfId="15741"/>
    <cellStyle name="20% - Accent4 119 3 2 2" xfId="15742"/>
    <cellStyle name="20% - Accent4 119 3 2 3" xfId="15743"/>
    <cellStyle name="20% - Accent4 119 3 3" xfId="15744"/>
    <cellStyle name="20% - Accent4 119 3 4" xfId="15745"/>
    <cellStyle name="20% - Accent4 119 4" xfId="15746"/>
    <cellStyle name="20% - Accent4 119 4 2" xfId="15747"/>
    <cellStyle name="20% - Accent4 119 4 2 2" xfId="15748"/>
    <cellStyle name="20% - Accent4 119 4 3" xfId="15749"/>
    <cellStyle name="20% - Accent4 119 5" xfId="15750"/>
    <cellStyle name="20% - Accent4 119 5 2" xfId="15751"/>
    <cellStyle name="20% - Accent4 119 6" xfId="15752"/>
    <cellStyle name="20% - Accent4 12" xfId="15753"/>
    <cellStyle name="20% - Accent4 12 10" xfId="15754"/>
    <cellStyle name="20% - Accent4 12 11" xfId="15755"/>
    <cellStyle name="20% - Accent4 12 12" xfId="15756"/>
    <cellStyle name="20% - Accent4 12 2" xfId="15757"/>
    <cellStyle name="20% - Accent4 12 2 10" xfId="15758"/>
    <cellStyle name="20% - Accent4 12 2 2" xfId="15759"/>
    <cellStyle name="20% - Accent4 12 2 3" xfId="15760"/>
    <cellStyle name="20% - Accent4 12 2 4" xfId="15761"/>
    <cellStyle name="20% - Accent4 12 2 5" xfId="15762"/>
    <cellStyle name="20% - Accent4 12 2 6" xfId="15763"/>
    <cellStyle name="20% - Accent4 12 2 7" xfId="15764"/>
    <cellStyle name="20% - Accent4 12 2 8" xfId="15765"/>
    <cellStyle name="20% - Accent4 12 2 9" xfId="15766"/>
    <cellStyle name="20% - Accent4 12 3" xfId="15767"/>
    <cellStyle name="20% - Accent4 12 3 2" xfId="15768"/>
    <cellStyle name="20% - Accent4 12 4" xfId="15769"/>
    <cellStyle name="20% - Accent4 12 5" xfId="15770"/>
    <cellStyle name="20% - Accent4 12 6" xfId="15771"/>
    <cellStyle name="20% - Accent4 12 7" xfId="15772"/>
    <cellStyle name="20% - Accent4 12 8" xfId="15773"/>
    <cellStyle name="20% - Accent4 12 9" xfId="15774"/>
    <cellStyle name="20% - Accent4 120" xfId="15775"/>
    <cellStyle name="20% - Accent4 120 2" xfId="15776"/>
    <cellStyle name="20% - Accent4 120 2 2" xfId="15777"/>
    <cellStyle name="20% - Accent4 120 2 2 2" xfId="15778"/>
    <cellStyle name="20% - Accent4 120 2 2 3" xfId="15779"/>
    <cellStyle name="20% - Accent4 120 2 3" xfId="15780"/>
    <cellStyle name="20% - Accent4 120 2 4" xfId="15781"/>
    <cellStyle name="20% - Accent4 120 3" xfId="15782"/>
    <cellStyle name="20% - Accent4 120 3 2" xfId="15783"/>
    <cellStyle name="20% - Accent4 120 3 2 2" xfId="15784"/>
    <cellStyle name="20% - Accent4 120 3 3" xfId="15785"/>
    <cellStyle name="20% - Accent4 120 4" xfId="15786"/>
    <cellStyle name="20% - Accent4 120 4 2" xfId="15787"/>
    <cellStyle name="20% - Accent4 120 5" xfId="15788"/>
    <cellStyle name="20% - Accent4 121" xfId="15789"/>
    <cellStyle name="20% - Accent4 121 2" xfId="15790"/>
    <cellStyle name="20% - Accent4 121 2 2" xfId="15791"/>
    <cellStyle name="20% - Accent4 121 2 2 2" xfId="15792"/>
    <cellStyle name="20% - Accent4 121 2 3" xfId="15793"/>
    <cellStyle name="20% - Accent4 121 3" xfId="15794"/>
    <cellStyle name="20% - Accent4 121 3 2" xfId="15795"/>
    <cellStyle name="20% - Accent4 121 3 2 2" xfId="15796"/>
    <cellStyle name="20% - Accent4 121 3 3" xfId="15797"/>
    <cellStyle name="20% - Accent4 121 4" xfId="15798"/>
    <cellStyle name="20% - Accent4 121 4 2" xfId="15799"/>
    <cellStyle name="20% - Accent4 121 5" xfId="15800"/>
    <cellStyle name="20% - Accent4 122" xfId="15801"/>
    <cellStyle name="20% - Accent4 122 2" xfId="15802"/>
    <cellStyle name="20% - Accent4 122 2 2" xfId="15803"/>
    <cellStyle name="20% - Accent4 122 2 3" xfId="15804"/>
    <cellStyle name="20% - Accent4 122 3" xfId="15805"/>
    <cellStyle name="20% - Accent4 122 4" xfId="15806"/>
    <cellStyle name="20% - Accent4 123" xfId="15807"/>
    <cellStyle name="20% - Accent4 123 2" xfId="15808"/>
    <cellStyle name="20% - Accent4 123 2 2" xfId="15809"/>
    <cellStyle name="20% - Accent4 123 2 3" xfId="15810"/>
    <cellStyle name="20% - Accent4 123 3" xfId="15811"/>
    <cellStyle name="20% - Accent4 123 4" xfId="15812"/>
    <cellStyle name="20% - Accent4 124" xfId="15813"/>
    <cellStyle name="20% - Accent4 124 2" xfId="15814"/>
    <cellStyle name="20% - Accent4 124 3" xfId="15815"/>
    <cellStyle name="20% - Accent4 125" xfId="15816"/>
    <cellStyle name="20% - Accent4 125 2" xfId="15817"/>
    <cellStyle name="20% - Accent4 126" xfId="15818"/>
    <cellStyle name="20% - Accent4 126 2" xfId="15819"/>
    <cellStyle name="20% - Accent4 127" xfId="15820"/>
    <cellStyle name="20% - Accent4 127 2" xfId="15821"/>
    <cellStyle name="20% - Accent4 128" xfId="15822"/>
    <cellStyle name="20% - Accent4 128 2" xfId="15823"/>
    <cellStyle name="20% - Accent4 129" xfId="15824"/>
    <cellStyle name="20% - Accent4 129 2" xfId="15825"/>
    <cellStyle name="20% - Accent4 13" xfId="15826"/>
    <cellStyle name="20% - Accent4 13 10" xfId="15827"/>
    <cellStyle name="20% - Accent4 13 11" xfId="15828"/>
    <cellStyle name="20% - Accent4 13 12" xfId="15829"/>
    <cellStyle name="20% - Accent4 13 2" xfId="15830"/>
    <cellStyle name="20% - Accent4 13 2 10" xfId="15831"/>
    <cellStyle name="20% - Accent4 13 2 2" xfId="15832"/>
    <cellStyle name="20% - Accent4 13 2 3" xfId="15833"/>
    <cellStyle name="20% - Accent4 13 2 4" xfId="15834"/>
    <cellStyle name="20% - Accent4 13 2 5" xfId="15835"/>
    <cellStyle name="20% - Accent4 13 2 6" xfId="15836"/>
    <cellStyle name="20% - Accent4 13 2 7" xfId="15837"/>
    <cellStyle name="20% - Accent4 13 2 8" xfId="15838"/>
    <cellStyle name="20% - Accent4 13 2 9" xfId="15839"/>
    <cellStyle name="20% - Accent4 13 3" xfId="15840"/>
    <cellStyle name="20% - Accent4 13 3 2" xfId="15841"/>
    <cellStyle name="20% - Accent4 13 4" xfId="15842"/>
    <cellStyle name="20% - Accent4 13 5" xfId="15843"/>
    <cellStyle name="20% - Accent4 13 6" xfId="15844"/>
    <cellStyle name="20% - Accent4 13 7" xfId="15845"/>
    <cellStyle name="20% - Accent4 13 8" xfId="15846"/>
    <cellStyle name="20% - Accent4 13 9" xfId="15847"/>
    <cellStyle name="20% - Accent4 130" xfId="15848"/>
    <cellStyle name="20% - Accent4 131" xfId="15849"/>
    <cellStyle name="20% - Accent4 132" xfId="15850"/>
    <cellStyle name="20% - Accent4 133" xfId="15851"/>
    <cellStyle name="20% - Accent4 134" xfId="15852"/>
    <cellStyle name="20% - Accent4 135" xfId="15853"/>
    <cellStyle name="20% - Accent4 136" xfId="15854"/>
    <cellStyle name="20% - Accent4 137" xfId="15855"/>
    <cellStyle name="20% - Accent4 138" xfId="15856"/>
    <cellStyle name="20% - Accent4 139" xfId="15857"/>
    <cellStyle name="20% - Accent4 14" xfId="15858"/>
    <cellStyle name="20% - Accent4 14 10" xfId="15859"/>
    <cellStyle name="20% - Accent4 14 11" xfId="15860"/>
    <cellStyle name="20% - Accent4 14 12" xfId="15861"/>
    <cellStyle name="20% - Accent4 14 2" xfId="15862"/>
    <cellStyle name="20% - Accent4 14 2 2" xfId="15863"/>
    <cellStyle name="20% - Accent4 14 3" xfId="15864"/>
    <cellStyle name="20% - Accent4 14 3 2" xfId="15865"/>
    <cellStyle name="20% - Accent4 14 4" xfId="15866"/>
    <cellStyle name="20% - Accent4 14 5" xfId="15867"/>
    <cellStyle name="20% - Accent4 14 6" xfId="15868"/>
    <cellStyle name="20% - Accent4 14 7" xfId="15869"/>
    <cellStyle name="20% - Accent4 14 8" xfId="15870"/>
    <cellStyle name="20% - Accent4 14 9" xfId="15871"/>
    <cellStyle name="20% - Accent4 140" xfId="15872"/>
    <cellStyle name="20% - Accent4 141" xfId="15873"/>
    <cellStyle name="20% - Accent4 142" xfId="15874"/>
    <cellStyle name="20% - Accent4 143" xfId="15875"/>
    <cellStyle name="20% - Accent4 144" xfId="15876"/>
    <cellStyle name="20% - Accent4 145" xfId="15877"/>
    <cellStyle name="20% - Accent4 146" xfId="15878"/>
    <cellStyle name="20% - Accent4 147" xfId="15879"/>
    <cellStyle name="20% - Accent4 148" xfId="15880"/>
    <cellStyle name="20% - Accent4 149" xfId="15881"/>
    <cellStyle name="20% - Accent4 15" xfId="15882"/>
    <cellStyle name="20% - Accent4 15 10" xfId="15883"/>
    <cellStyle name="20% - Accent4 15 11" xfId="15884"/>
    <cellStyle name="20% - Accent4 15 12" xfId="15885"/>
    <cellStyle name="20% - Accent4 15 2" xfId="15886"/>
    <cellStyle name="20% - Accent4 15 2 2" xfId="15887"/>
    <cellStyle name="20% - Accent4 15 3" xfId="15888"/>
    <cellStyle name="20% - Accent4 15 3 2" xfId="15889"/>
    <cellStyle name="20% - Accent4 15 4" xfId="15890"/>
    <cellStyle name="20% - Accent4 15 5" xfId="15891"/>
    <cellStyle name="20% - Accent4 15 6" xfId="15892"/>
    <cellStyle name="20% - Accent4 15 7" xfId="15893"/>
    <cellStyle name="20% - Accent4 15 8" xfId="15894"/>
    <cellStyle name="20% - Accent4 15 9" xfId="15895"/>
    <cellStyle name="20% - Accent4 150" xfId="15896"/>
    <cellStyle name="20% - Accent4 151" xfId="15897"/>
    <cellStyle name="20% - Accent4 152" xfId="15898"/>
    <cellStyle name="20% - Accent4 153" xfId="15899"/>
    <cellStyle name="20% - Accent4 154" xfId="15900"/>
    <cellStyle name="20% - Accent4 155" xfId="15901"/>
    <cellStyle name="20% - Accent4 156" xfId="15902"/>
    <cellStyle name="20% - Accent4 157" xfId="15903"/>
    <cellStyle name="20% - Accent4 158" xfId="15904"/>
    <cellStyle name="20% - Accent4 159" xfId="15905"/>
    <cellStyle name="20% - Accent4 16" xfId="15906"/>
    <cellStyle name="20% - Accent4 16 2" xfId="15907"/>
    <cellStyle name="20% - Accent4 16 2 2" xfId="15908"/>
    <cellStyle name="20% - Accent4 16 3" xfId="15909"/>
    <cellStyle name="20% - Accent4 16 3 2" xfId="15910"/>
    <cellStyle name="20% - Accent4 16 4" xfId="15911"/>
    <cellStyle name="20% - Accent4 160" xfId="15912"/>
    <cellStyle name="20% - Accent4 161" xfId="15913"/>
    <cellStyle name="20% - Accent4 162" xfId="15914"/>
    <cellStyle name="20% - Accent4 163" xfId="15915"/>
    <cellStyle name="20% - Accent4 17" xfId="15916"/>
    <cellStyle name="20% - Accent4 17 2" xfId="15917"/>
    <cellStyle name="20% - Accent4 17 2 2" xfId="15918"/>
    <cellStyle name="20% - Accent4 17 3" xfId="15919"/>
    <cellStyle name="20% - Accent4 17 3 2" xfId="15920"/>
    <cellStyle name="20% - Accent4 17 4" xfId="15921"/>
    <cellStyle name="20% - Accent4 18" xfId="15922"/>
    <cellStyle name="20% - Accent4 18 2" xfId="15923"/>
    <cellStyle name="20% - Accent4 18 2 2" xfId="15924"/>
    <cellStyle name="20% - Accent4 18 3" xfId="15925"/>
    <cellStyle name="20% - Accent4 18 3 2" xfId="15926"/>
    <cellStyle name="20% - Accent4 18 4" xfId="15927"/>
    <cellStyle name="20% - Accent4 19" xfId="15928"/>
    <cellStyle name="20% - Accent4 19 2" xfId="15929"/>
    <cellStyle name="20% - Accent4 19 2 2" xfId="15930"/>
    <cellStyle name="20% - Accent4 19 3" xfId="15931"/>
    <cellStyle name="20% - Accent4 19 3 2" xfId="15932"/>
    <cellStyle name="20% - Accent4 19 4" xfId="15933"/>
    <cellStyle name="20% - Accent4 2" xfId="17"/>
    <cellStyle name="20% - Accent4 2 10" xfId="15934"/>
    <cellStyle name="20% - Accent4 2 11" xfId="15935"/>
    <cellStyle name="20% - Accent4 2 2" xfId="15936"/>
    <cellStyle name="20% - Accent4 2 2 10" xfId="15937"/>
    <cellStyle name="20% - Accent4 2 2 10 10" xfId="15938"/>
    <cellStyle name="20% - Accent4 2 2 10 2" xfId="15939"/>
    <cellStyle name="20% - Accent4 2 2 10 3" xfId="15940"/>
    <cellStyle name="20% - Accent4 2 2 10 4" xfId="15941"/>
    <cellStyle name="20% - Accent4 2 2 10 5" xfId="15942"/>
    <cellStyle name="20% - Accent4 2 2 10 6" xfId="15943"/>
    <cellStyle name="20% - Accent4 2 2 10 7" xfId="15944"/>
    <cellStyle name="20% - Accent4 2 2 10 8" xfId="15945"/>
    <cellStyle name="20% - Accent4 2 2 10 9" xfId="15946"/>
    <cellStyle name="20% - Accent4 2 2 11" xfId="15947"/>
    <cellStyle name="20% - Accent4 2 2 12" xfId="15948"/>
    <cellStyle name="20% - Accent4 2 2 13" xfId="15949"/>
    <cellStyle name="20% - Accent4 2 2 14" xfId="15950"/>
    <cellStyle name="20% - Accent4 2 2 15" xfId="15951"/>
    <cellStyle name="20% - Accent4 2 2 16" xfId="15952"/>
    <cellStyle name="20% - Accent4 2 2 17" xfId="15953"/>
    <cellStyle name="20% - Accent4 2 2 18" xfId="15954"/>
    <cellStyle name="20% - Accent4 2 2 19" xfId="15955"/>
    <cellStyle name="20% - Accent4 2 2 2" xfId="15956"/>
    <cellStyle name="20% - Accent4 2 2 2 10" xfId="15957"/>
    <cellStyle name="20% - Accent4 2 2 2 11" xfId="15958"/>
    <cellStyle name="20% - Accent4 2 2 2 2" xfId="15959"/>
    <cellStyle name="20% - Accent4 2 2 2 2 10" xfId="15960"/>
    <cellStyle name="20% - Accent4 2 2 2 2 2" xfId="15961"/>
    <cellStyle name="20% - Accent4 2 2 2 2 3" xfId="15962"/>
    <cellStyle name="20% - Accent4 2 2 2 2 4" xfId="15963"/>
    <cellStyle name="20% - Accent4 2 2 2 2 5" xfId="15964"/>
    <cellStyle name="20% - Accent4 2 2 2 2 6" xfId="15965"/>
    <cellStyle name="20% - Accent4 2 2 2 2 7" xfId="15966"/>
    <cellStyle name="20% - Accent4 2 2 2 2 8" xfId="15967"/>
    <cellStyle name="20% - Accent4 2 2 2 2 9" xfId="15968"/>
    <cellStyle name="20% - Accent4 2 2 2 3" xfId="15969"/>
    <cellStyle name="20% - Accent4 2 2 2 4" xfId="15970"/>
    <cellStyle name="20% - Accent4 2 2 2 5" xfId="15971"/>
    <cellStyle name="20% - Accent4 2 2 2 6" xfId="15972"/>
    <cellStyle name="20% - Accent4 2 2 2 7" xfId="15973"/>
    <cellStyle name="20% - Accent4 2 2 2 8" xfId="15974"/>
    <cellStyle name="20% - Accent4 2 2 2 9" xfId="15975"/>
    <cellStyle name="20% - Accent4 2 2 3" xfId="15976"/>
    <cellStyle name="20% - Accent4 2 2 3 10" xfId="15977"/>
    <cellStyle name="20% - Accent4 2 2 3 11" xfId="15978"/>
    <cellStyle name="20% - Accent4 2 2 3 2" xfId="15979"/>
    <cellStyle name="20% - Accent4 2 2 3 2 10" xfId="15980"/>
    <cellStyle name="20% - Accent4 2 2 3 2 2" xfId="15981"/>
    <cellStyle name="20% - Accent4 2 2 3 2 3" xfId="15982"/>
    <cellStyle name="20% - Accent4 2 2 3 2 4" xfId="15983"/>
    <cellStyle name="20% - Accent4 2 2 3 2 5" xfId="15984"/>
    <cellStyle name="20% - Accent4 2 2 3 2 6" xfId="15985"/>
    <cellStyle name="20% - Accent4 2 2 3 2 7" xfId="15986"/>
    <cellStyle name="20% - Accent4 2 2 3 2 8" xfId="15987"/>
    <cellStyle name="20% - Accent4 2 2 3 2 9" xfId="15988"/>
    <cellStyle name="20% - Accent4 2 2 3 3" xfId="15989"/>
    <cellStyle name="20% - Accent4 2 2 3 4" xfId="15990"/>
    <cellStyle name="20% - Accent4 2 2 3 5" xfId="15991"/>
    <cellStyle name="20% - Accent4 2 2 3 6" xfId="15992"/>
    <cellStyle name="20% - Accent4 2 2 3 7" xfId="15993"/>
    <cellStyle name="20% - Accent4 2 2 3 8" xfId="15994"/>
    <cellStyle name="20% - Accent4 2 2 3 9" xfId="15995"/>
    <cellStyle name="20% - Accent4 2 2 4" xfId="15996"/>
    <cellStyle name="20% - Accent4 2 2 4 10" xfId="15997"/>
    <cellStyle name="20% - Accent4 2 2 4 11" xfId="15998"/>
    <cellStyle name="20% - Accent4 2 2 4 2" xfId="15999"/>
    <cellStyle name="20% - Accent4 2 2 4 2 10" xfId="16000"/>
    <cellStyle name="20% - Accent4 2 2 4 2 2" xfId="16001"/>
    <cellStyle name="20% - Accent4 2 2 4 2 3" xfId="16002"/>
    <cellStyle name="20% - Accent4 2 2 4 2 4" xfId="16003"/>
    <cellStyle name="20% - Accent4 2 2 4 2 5" xfId="16004"/>
    <cellStyle name="20% - Accent4 2 2 4 2 6" xfId="16005"/>
    <cellStyle name="20% - Accent4 2 2 4 2 7" xfId="16006"/>
    <cellStyle name="20% - Accent4 2 2 4 2 8" xfId="16007"/>
    <cellStyle name="20% - Accent4 2 2 4 2 9" xfId="16008"/>
    <cellStyle name="20% - Accent4 2 2 4 3" xfId="16009"/>
    <cellStyle name="20% - Accent4 2 2 4 4" xfId="16010"/>
    <cellStyle name="20% - Accent4 2 2 4 5" xfId="16011"/>
    <cellStyle name="20% - Accent4 2 2 4 6" xfId="16012"/>
    <cellStyle name="20% - Accent4 2 2 4 7" xfId="16013"/>
    <cellStyle name="20% - Accent4 2 2 4 8" xfId="16014"/>
    <cellStyle name="20% - Accent4 2 2 4 9" xfId="16015"/>
    <cellStyle name="20% - Accent4 2 2 5" xfId="16016"/>
    <cellStyle name="20% - Accent4 2 2 5 10" xfId="16017"/>
    <cellStyle name="20% - Accent4 2 2 5 11" xfId="16018"/>
    <cellStyle name="20% - Accent4 2 2 5 2" xfId="16019"/>
    <cellStyle name="20% - Accent4 2 2 5 2 10" xfId="16020"/>
    <cellStyle name="20% - Accent4 2 2 5 2 2" xfId="16021"/>
    <cellStyle name="20% - Accent4 2 2 5 2 3" xfId="16022"/>
    <cellStyle name="20% - Accent4 2 2 5 2 4" xfId="16023"/>
    <cellStyle name="20% - Accent4 2 2 5 2 5" xfId="16024"/>
    <cellStyle name="20% - Accent4 2 2 5 2 6" xfId="16025"/>
    <cellStyle name="20% - Accent4 2 2 5 2 7" xfId="16026"/>
    <cellStyle name="20% - Accent4 2 2 5 2 8" xfId="16027"/>
    <cellStyle name="20% - Accent4 2 2 5 2 9" xfId="16028"/>
    <cellStyle name="20% - Accent4 2 2 5 3" xfId="16029"/>
    <cellStyle name="20% - Accent4 2 2 5 4" xfId="16030"/>
    <cellStyle name="20% - Accent4 2 2 5 5" xfId="16031"/>
    <cellStyle name="20% - Accent4 2 2 5 6" xfId="16032"/>
    <cellStyle name="20% - Accent4 2 2 5 7" xfId="16033"/>
    <cellStyle name="20% - Accent4 2 2 5 8" xfId="16034"/>
    <cellStyle name="20% - Accent4 2 2 5 9" xfId="16035"/>
    <cellStyle name="20% - Accent4 2 2 6" xfId="16036"/>
    <cellStyle name="20% - Accent4 2 2 6 10" xfId="16037"/>
    <cellStyle name="20% - Accent4 2 2 6 11" xfId="16038"/>
    <cellStyle name="20% - Accent4 2 2 6 2" xfId="16039"/>
    <cellStyle name="20% - Accent4 2 2 6 2 10" xfId="16040"/>
    <cellStyle name="20% - Accent4 2 2 6 2 2" xfId="16041"/>
    <cellStyle name="20% - Accent4 2 2 6 2 3" xfId="16042"/>
    <cellStyle name="20% - Accent4 2 2 6 2 4" xfId="16043"/>
    <cellStyle name="20% - Accent4 2 2 6 2 5" xfId="16044"/>
    <cellStyle name="20% - Accent4 2 2 6 2 6" xfId="16045"/>
    <cellStyle name="20% - Accent4 2 2 6 2 7" xfId="16046"/>
    <cellStyle name="20% - Accent4 2 2 6 2 8" xfId="16047"/>
    <cellStyle name="20% - Accent4 2 2 6 2 9" xfId="16048"/>
    <cellStyle name="20% - Accent4 2 2 6 3" xfId="16049"/>
    <cellStyle name="20% - Accent4 2 2 6 4" xfId="16050"/>
    <cellStyle name="20% - Accent4 2 2 6 5" xfId="16051"/>
    <cellStyle name="20% - Accent4 2 2 6 6" xfId="16052"/>
    <cellStyle name="20% - Accent4 2 2 6 7" xfId="16053"/>
    <cellStyle name="20% - Accent4 2 2 6 8" xfId="16054"/>
    <cellStyle name="20% - Accent4 2 2 6 9" xfId="16055"/>
    <cellStyle name="20% - Accent4 2 2 7" xfId="16056"/>
    <cellStyle name="20% - Accent4 2 2 7 10" xfId="16057"/>
    <cellStyle name="20% - Accent4 2 2 7 11" xfId="16058"/>
    <cellStyle name="20% - Accent4 2 2 7 2" xfId="16059"/>
    <cellStyle name="20% - Accent4 2 2 7 2 10" xfId="16060"/>
    <cellStyle name="20% - Accent4 2 2 7 2 2" xfId="16061"/>
    <cellStyle name="20% - Accent4 2 2 7 2 3" xfId="16062"/>
    <cellStyle name="20% - Accent4 2 2 7 2 4" xfId="16063"/>
    <cellStyle name="20% - Accent4 2 2 7 2 5" xfId="16064"/>
    <cellStyle name="20% - Accent4 2 2 7 2 6" xfId="16065"/>
    <cellStyle name="20% - Accent4 2 2 7 2 7" xfId="16066"/>
    <cellStyle name="20% - Accent4 2 2 7 2 8" xfId="16067"/>
    <cellStyle name="20% - Accent4 2 2 7 2 9" xfId="16068"/>
    <cellStyle name="20% - Accent4 2 2 7 3" xfId="16069"/>
    <cellStyle name="20% - Accent4 2 2 7 4" xfId="16070"/>
    <cellStyle name="20% - Accent4 2 2 7 5" xfId="16071"/>
    <cellStyle name="20% - Accent4 2 2 7 6" xfId="16072"/>
    <cellStyle name="20% - Accent4 2 2 7 7" xfId="16073"/>
    <cellStyle name="20% - Accent4 2 2 7 8" xfId="16074"/>
    <cellStyle name="20% - Accent4 2 2 7 9" xfId="16075"/>
    <cellStyle name="20% - Accent4 2 2 8" xfId="16076"/>
    <cellStyle name="20% - Accent4 2 2 8 10" xfId="16077"/>
    <cellStyle name="20% - Accent4 2 2 8 11" xfId="16078"/>
    <cellStyle name="20% - Accent4 2 2 8 2" xfId="16079"/>
    <cellStyle name="20% - Accent4 2 2 8 2 10" xfId="16080"/>
    <cellStyle name="20% - Accent4 2 2 8 2 2" xfId="16081"/>
    <cellStyle name="20% - Accent4 2 2 8 2 3" xfId="16082"/>
    <cellStyle name="20% - Accent4 2 2 8 2 4" xfId="16083"/>
    <cellStyle name="20% - Accent4 2 2 8 2 5" xfId="16084"/>
    <cellStyle name="20% - Accent4 2 2 8 2 6" xfId="16085"/>
    <cellStyle name="20% - Accent4 2 2 8 2 7" xfId="16086"/>
    <cellStyle name="20% - Accent4 2 2 8 2 8" xfId="16087"/>
    <cellStyle name="20% - Accent4 2 2 8 2 9" xfId="16088"/>
    <cellStyle name="20% - Accent4 2 2 8 3" xfId="16089"/>
    <cellStyle name="20% - Accent4 2 2 8 4" xfId="16090"/>
    <cellStyle name="20% - Accent4 2 2 8 5" xfId="16091"/>
    <cellStyle name="20% - Accent4 2 2 8 6" xfId="16092"/>
    <cellStyle name="20% - Accent4 2 2 8 7" xfId="16093"/>
    <cellStyle name="20% - Accent4 2 2 8 8" xfId="16094"/>
    <cellStyle name="20% - Accent4 2 2 8 9" xfId="16095"/>
    <cellStyle name="20% - Accent4 2 2 9" xfId="16096"/>
    <cellStyle name="20% - Accent4 2 2 9 10" xfId="16097"/>
    <cellStyle name="20% - Accent4 2 2 9 11" xfId="16098"/>
    <cellStyle name="20% - Accent4 2 2 9 2" xfId="16099"/>
    <cellStyle name="20% - Accent4 2 2 9 2 10" xfId="16100"/>
    <cellStyle name="20% - Accent4 2 2 9 2 2" xfId="16101"/>
    <cellStyle name="20% - Accent4 2 2 9 2 3" xfId="16102"/>
    <cellStyle name="20% - Accent4 2 2 9 2 4" xfId="16103"/>
    <cellStyle name="20% - Accent4 2 2 9 2 5" xfId="16104"/>
    <cellStyle name="20% - Accent4 2 2 9 2 6" xfId="16105"/>
    <cellStyle name="20% - Accent4 2 2 9 2 7" xfId="16106"/>
    <cellStyle name="20% - Accent4 2 2 9 2 8" xfId="16107"/>
    <cellStyle name="20% - Accent4 2 2 9 2 9" xfId="16108"/>
    <cellStyle name="20% - Accent4 2 2 9 3" xfId="16109"/>
    <cellStyle name="20% - Accent4 2 2 9 4" xfId="16110"/>
    <cellStyle name="20% - Accent4 2 2 9 5" xfId="16111"/>
    <cellStyle name="20% - Accent4 2 2 9 6" xfId="16112"/>
    <cellStyle name="20% - Accent4 2 2 9 7" xfId="16113"/>
    <cellStyle name="20% - Accent4 2 2 9 8" xfId="16114"/>
    <cellStyle name="20% - Accent4 2 2 9 9" xfId="16115"/>
    <cellStyle name="20% - Accent4 2 3" xfId="16116"/>
    <cellStyle name="20% - Accent4 2 3 10" xfId="16117"/>
    <cellStyle name="20% - Accent4 2 3 10 10" xfId="16118"/>
    <cellStyle name="20% - Accent4 2 3 10 2" xfId="16119"/>
    <cellStyle name="20% - Accent4 2 3 10 3" xfId="16120"/>
    <cellStyle name="20% - Accent4 2 3 10 4" xfId="16121"/>
    <cellStyle name="20% - Accent4 2 3 10 5" xfId="16122"/>
    <cellStyle name="20% - Accent4 2 3 10 6" xfId="16123"/>
    <cellStyle name="20% - Accent4 2 3 10 7" xfId="16124"/>
    <cellStyle name="20% - Accent4 2 3 10 8" xfId="16125"/>
    <cellStyle name="20% - Accent4 2 3 10 9" xfId="16126"/>
    <cellStyle name="20% - Accent4 2 3 11" xfId="16127"/>
    <cellStyle name="20% - Accent4 2 3 12" xfId="16128"/>
    <cellStyle name="20% - Accent4 2 3 13" xfId="16129"/>
    <cellStyle name="20% - Accent4 2 3 14" xfId="16130"/>
    <cellStyle name="20% - Accent4 2 3 15" xfId="16131"/>
    <cellStyle name="20% - Accent4 2 3 16" xfId="16132"/>
    <cellStyle name="20% - Accent4 2 3 17" xfId="16133"/>
    <cellStyle name="20% - Accent4 2 3 18" xfId="16134"/>
    <cellStyle name="20% - Accent4 2 3 19" xfId="16135"/>
    <cellStyle name="20% - Accent4 2 3 2" xfId="16136"/>
    <cellStyle name="20% - Accent4 2 3 2 10" xfId="16137"/>
    <cellStyle name="20% - Accent4 2 3 2 11" xfId="16138"/>
    <cellStyle name="20% - Accent4 2 3 2 2" xfId="16139"/>
    <cellStyle name="20% - Accent4 2 3 2 2 10" xfId="16140"/>
    <cellStyle name="20% - Accent4 2 3 2 2 2" xfId="16141"/>
    <cellStyle name="20% - Accent4 2 3 2 2 3" xfId="16142"/>
    <cellStyle name="20% - Accent4 2 3 2 2 4" xfId="16143"/>
    <cellStyle name="20% - Accent4 2 3 2 2 5" xfId="16144"/>
    <cellStyle name="20% - Accent4 2 3 2 2 6" xfId="16145"/>
    <cellStyle name="20% - Accent4 2 3 2 2 7" xfId="16146"/>
    <cellStyle name="20% - Accent4 2 3 2 2 8" xfId="16147"/>
    <cellStyle name="20% - Accent4 2 3 2 2 9" xfId="16148"/>
    <cellStyle name="20% - Accent4 2 3 2 3" xfId="16149"/>
    <cellStyle name="20% - Accent4 2 3 2 4" xfId="16150"/>
    <cellStyle name="20% - Accent4 2 3 2 5" xfId="16151"/>
    <cellStyle name="20% - Accent4 2 3 2 6" xfId="16152"/>
    <cellStyle name="20% - Accent4 2 3 2 7" xfId="16153"/>
    <cellStyle name="20% - Accent4 2 3 2 8" xfId="16154"/>
    <cellStyle name="20% - Accent4 2 3 2 9" xfId="16155"/>
    <cellStyle name="20% - Accent4 2 3 3" xfId="16156"/>
    <cellStyle name="20% - Accent4 2 3 3 10" xfId="16157"/>
    <cellStyle name="20% - Accent4 2 3 3 11" xfId="16158"/>
    <cellStyle name="20% - Accent4 2 3 3 2" xfId="16159"/>
    <cellStyle name="20% - Accent4 2 3 3 2 10" xfId="16160"/>
    <cellStyle name="20% - Accent4 2 3 3 2 2" xfId="16161"/>
    <cellStyle name="20% - Accent4 2 3 3 2 3" xfId="16162"/>
    <cellStyle name="20% - Accent4 2 3 3 2 4" xfId="16163"/>
    <cellStyle name="20% - Accent4 2 3 3 2 5" xfId="16164"/>
    <cellStyle name="20% - Accent4 2 3 3 2 6" xfId="16165"/>
    <cellStyle name="20% - Accent4 2 3 3 2 7" xfId="16166"/>
    <cellStyle name="20% - Accent4 2 3 3 2 8" xfId="16167"/>
    <cellStyle name="20% - Accent4 2 3 3 2 9" xfId="16168"/>
    <cellStyle name="20% - Accent4 2 3 3 3" xfId="16169"/>
    <cellStyle name="20% - Accent4 2 3 3 4" xfId="16170"/>
    <cellStyle name="20% - Accent4 2 3 3 5" xfId="16171"/>
    <cellStyle name="20% - Accent4 2 3 3 6" xfId="16172"/>
    <cellStyle name="20% - Accent4 2 3 3 7" xfId="16173"/>
    <cellStyle name="20% - Accent4 2 3 3 8" xfId="16174"/>
    <cellStyle name="20% - Accent4 2 3 3 9" xfId="16175"/>
    <cellStyle name="20% - Accent4 2 3 4" xfId="16176"/>
    <cellStyle name="20% - Accent4 2 3 4 10" xfId="16177"/>
    <cellStyle name="20% - Accent4 2 3 4 11" xfId="16178"/>
    <cellStyle name="20% - Accent4 2 3 4 2" xfId="16179"/>
    <cellStyle name="20% - Accent4 2 3 4 2 10" xfId="16180"/>
    <cellStyle name="20% - Accent4 2 3 4 2 2" xfId="16181"/>
    <cellStyle name="20% - Accent4 2 3 4 2 3" xfId="16182"/>
    <cellStyle name="20% - Accent4 2 3 4 2 4" xfId="16183"/>
    <cellStyle name="20% - Accent4 2 3 4 2 5" xfId="16184"/>
    <cellStyle name="20% - Accent4 2 3 4 2 6" xfId="16185"/>
    <cellStyle name="20% - Accent4 2 3 4 2 7" xfId="16186"/>
    <cellStyle name="20% - Accent4 2 3 4 2 8" xfId="16187"/>
    <cellStyle name="20% - Accent4 2 3 4 2 9" xfId="16188"/>
    <cellStyle name="20% - Accent4 2 3 4 3" xfId="16189"/>
    <cellStyle name="20% - Accent4 2 3 4 4" xfId="16190"/>
    <cellStyle name="20% - Accent4 2 3 4 5" xfId="16191"/>
    <cellStyle name="20% - Accent4 2 3 4 6" xfId="16192"/>
    <cellStyle name="20% - Accent4 2 3 4 7" xfId="16193"/>
    <cellStyle name="20% - Accent4 2 3 4 8" xfId="16194"/>
    <cellStyle name="20% - Accent4 2 3 4 9" xfId="16195"/>
    <cellStyle name="20% - Accent4 2 3 5" xfId="16196"/>
    <cellStyle name="20% - Accent4 2 3 5 10" xfId="16197"/>
    <cellStyle name="20% - Accent4 2 3 5 11" xfId="16198"/>
    <cellStyle name="20% - Accent4 2 3 5 2" xfId="16199"/>
    <cellStyle name="20% - Accent4 2 3 5 2 10" xfId="16200"/>
    <cellStyle name="20% - Accent4 2 3 5 2 2" xfId="16201"/>
    <cellStyle name="20% - Accent4 2 3 5 2 3" xfId="16202"/>
    <cellStyle name="20% - Accent4 2 3 5 2 4" xfId="16203"/>
    <cellStyle name="20% - Accent4 2 3 5 2 5" xfId="16204"/>
    <cellStyle name="20% - Accent4 2 3 5 2 6" xfId="16205"/>
    <cellStyle name="20% - Accent4 2 3 5 2 7" xfId="16206"/>
    <cellStyle name="20% - Accent4 2 3 5 2 8" xfId="16207"/>
    <cellStyle name="20% - Accent4 2 3 5 2 9" xfId="16208"/>
    <cellStyle name="20% - Accent4 2 3 5 3" xfId="16209"/>
    <cellStyle name="20% - Accent4 2 3 5 4" xfId="16210"/>
    <cellStyle name="20% - Accent4 2 3 5 5" xfId="16211"/>
    <cellStyle name="20% - Accent4 2 3 5 6" xfId="16212"/>
    <cellStyle name="20% - Accent4 2 3 5 7" xfId="16213"/>
    <cellStyle name="20% - Accent4 2 3 5 8" xfId="16214"/>
    <cellStyle name="20% - Accent4 2 3 5 9" xfId="16215"/>
    <cellStyle name="20% - Accent4 2 3 6" xfId="16216"/>
    <cellStyle name="20% - Accent4 2 3 6 10" xfId="16217"/>
    <cellStyle name="20% - Accent4 2 3 6 11" xfId="16218"/>
    <cellStyle name="20% - Accent4 2 3 6 2" xfId="16219"/>
    <cellStyle name="20% - Accent4 2 3 6 2 10" xfId="16220"/>
    <cellStyle name="20% - Accent4 2 3 6 2 2" xfId="16221"/>
    <cellStyle name="20% - Accent4 2 3 6 2 3" xfId="16222"/>
    <cellStyle name="20% - Accent4 2 3 6 2 4" xfId="16223"/>
    <cellStyle name="20% - Accent4 2 3 6 2 5" xfId="16224"/>
    <cellStyle name="20% - Accent4 2 3 6 2 6" xfId="16225"/>
    <cellStyle name="20% - Accent4 2 3 6 2 7" xfId="16226"/>
    <cellStyle name="20% - Accent4 2 3 6 2 8" xfId="16227"/>
    <cellStyle name="20% - Accent4 2 3 6 2 9" xfId="16228"/>
    <cellStyle name="20% - Accent4 2 3 6 3" xfId="16229"/>
    <cellStyle name="20% - Accent4 2 3 6 4" xfId="16230"/>
    <cellStyle name="20% - Accent4 2 3 6 5" xfId="16231"/>
    <cellStyle name="20% - Accent4 2 3 6 6" xfId="16232"/>
    <cellStyle name="20% - Accent4 2 3 6 7" xfId="16233"/>
    <cellStyle name="20% - Accent4 2 3 6 8" xfId="16234"/>
    <cellStyle name="20% - Accent4 2 3 6 9" xfId="16235"/>
    <cellStyle name="20% - Accent4 2 3 7" xfId="16236"/>
    <cellStyle name="20% - Accent4 2 3 7 10" xfId="16237"/>
    <cellStyle name="20% - Accent4 2 3 7 11" xfId="16238"/>
    <cellStyle name="20% - Accent4 2 3 7 2" xfId="16239"/>
    <cellStyle name="20% - Accent4 2 3 7 2 10" xfId="16240"/>
    <cellStyle name="20% - Accent4 2 3 7 2 2" xfId="16241"/>
    <cellStyle name="20% - Accent4 2 3 7 2 3" xfId="16242"/>
    <cellStyle name="20% - Accent4 2 3 7 2 4" xfId="16243"/>
    <cellStyle name="20% - Accent4 2 3 7 2 5" xfId="16244"/>
    <cellStyle name="20% - Accent4 2 3 7 2 6" xfId="16245"/>
    <cellStyle name="20% - Accent4 2 3 7 2 7" xfId="16246"/>
    <cellStyle name="20% - Accent4 2 3 7 2 8" xfId="16247"/>
    <cellStyle name="20% - Accent4 2 3 7 2 9" xfId="16248"/>
    <cellStyle name="20% - Accent4 2 3 7 3" xfId="16249"/>
    <cellStyle name="20% - Accent4 2 3 7 4" xfId="16250"/>
    <cellStyle name="20% - Accent4 2 3 7 5" xfId="16251"/>
    <cellStyle name="20% - Accent4 2 3 7 6" xfId="16252"/>
    <cellStyle name="20% - Accent4 2 3 7 7" xfId="16253"/>
    <cellStyle name="20% - Accent4 2 3 7 8" xfId="16254"/>
    <cellStyle name="20% - Accent4 2 3 7 9" xfId="16255"/>
    <cellStyle name="20% - Accent4 2 3 8" xfId="16256"/>
    <cellStyle name="20% - Accent4 2 3 8 10" xfId="16257"/>
    <cellStyle name="20% - Accent4 2 3 8 11" xfId="16258"/>
    <cellStyle name="20% - Accent4 2 3 8 2" xfId="16259"/>
    <cellStyle name="20% - Accent4 2 3 8 2 10" xfId="16260"/>
    <cellStyle name="20% - Accent4 2 3 8 2 2" xfId="16261"/>
    <cellStyle name="20% - Accent4 2 3 8 2 3" xfId="16262"/>
    <cellStyle name="20% - Accent4 2 3 8 2 4" xfId="16263"/>
    <cellStyle name="20% - Accent4 2 3 8 2 5" xfId="16264"/>
    <cellStyle name="20% - Accent4 2 3 8 2 6" xfId="16265"/>
    <cellStyle name="20% - Accent4 2 3 8 2 7" xfId="16266"/>
    <cellStyle name="20% - Accent4 2 3 8 2 8" xfId="16267"/>
    <cellStyle name="20% - Accent4 2 3 8 2 9" xfId="16268"/>
    <cellStyle name="20% - Accent4 2 3 8 3" xfId="16269"/>
    <cellStyle name="20% - Accent4 2 3 8 4" xfId="16270"/>
    <cellStyle name="20% - Accent4 2 3 8 5" xfId="16271"/>
    <cellStyle name="20% - Accent4 2 3 8 6" xfId="16272"/>
    <cellStyle name="20% - Accent4 2 3 8 7" xfId="16273"/>
    <cellStyle name="20% - Accent4 2 3 8 8" xfId="16274"/>
    <cellStyle name="20% - Accent4 2 3 8 9" xfId="16275"/>
    <cellStyle name="20% - Accent4 2 3 9" xfId="16276"/>
    <cellStyle name="20% - Accent4 2 3 9 10" xfId="16277"/>
    <cellStyle name="20% - Accent4 2 3 9 11" xfId="16278"/>
    <cellStyle name="20% - Accent4 2 3 9 2" xfId="16279"/>
    <cellStyle name="20% - Accent4 2 3 9 2 10" xfId="16280"/>
    <cellStyle name="20% - Accent4 2 3 9 2 2" xfId="16281"/>
    <cellStyle name="20% - Accent4 2 3 9 2 3" xfId="16282"/>
    <cellStyle name="20% - Accent4 2 3 9 2 4" xfId="16283"/>
    <cellStyle name="20% - Accent4 2 3 9 2 5" xfId="16284"/>
    <cellStyle name="20% - Accent4 2 3 9 2 6" xfId="16285"/>
    <cellStyle name="20% - Accent4 2 3 9 2 7" xfId="16286"/>
    <cellStyle name="20% - Accent4 2 3 9 2 8" xfId="16287"/>
    <cellStyle name="20% - Accent4 2 3 9 2 9" xfId="16288"/>
    <cellStyle name="20% - Accent4 2 3 9 3" xfId="16289"/>
    <cellStyle name="20% - Accent4 2 3 9 4" xfId="16290"/>
    <cellStyle name="20% - Accent4 2 3 9 5" xfId="16291"/>
    <cellStyle name="20% - Accent4 2 3 9 6" xfId="16292"/>
    <cellStyle name="20% - Accent4 2 3 9 7" xfId="16293"/>
    <cellStyle name="20% - Accent4 2 3 9 8" xfId="16294"/>
    <cellStyle name="20% - Accent4 2 3 9 9" xfId="16295"/>
    <cellStyle name="20% - Accent4 2 4" xfId="16296"/>
    <cellStyle name="20% - Accent4 2 4 10" xfId="16297"/>
    <cellStyle name="20% - Accent4 2 4 10 10" xfId="16298"/>
    <cellStyle name="20% - Accent4 2 4 10 2" xfId="16299"/>
    <cellStyle name="20% - Accent4 2 4 10 3" xfId="16300"/>
    <cellStyle name="20% - Accent4 2 4 10 4" xfId="16301"/>
    <cellStyle name="20% - Accent4 2 4 10 5" xfId="16302"/>
    <cellStyle name="20% - Accent4 2 4 10 6" xfId="16303"/>
    <cellStyle name="20% - Accent4 2 4 10 7" xfId="16304"/>
    <cellStyle name="20% - Accent4 2 4 10 8" xfId="16305"/>
    <cellStyle name="20% - Accent4 2 4 10 9" xfId="16306"/>
    <cellStyle name="20% - Accent4 2 4 11" xfId="16307"/>
    <cellStyle name="20% - Accent4 2 4 12" xfId="16308"/>
    <cellStyle name="20% - Accent4 2 4 13" xfId="16309"/>
    <cellStyle name="20% - Accent4 2 4 14" xfId="16310"/>
    <cellStyle name="20% - Accent4 2 4 15" xfId="16311"/>
    <cellStyle name="20% - Accent4 2 4 16" xfId="16312"/>
    <cellStyle name="20% - Accent4 2 4 17" xfId="16313"/>
    <cellStyle name="20% - Accent4 2 4 18" xfId="16314"/>
    <cellStyle name="20% - Accent4 2 4 19" xfId="16315"/>
    <cellStyle name="20% - Accent4 2 4 2" xfId="16316"/>
    <cellStyle name="20% - Accent4 2 4 2 10" xfId="16317"/>
    <cellStyle name="20% - Accent4 2 4 2 11" xfId="16318"/>
    <cellStyle name="20% - Accent4 2 4 2 2" xfId="16319"/>
    <cellStyle name="20% - Accent4 2 4 2 2 10" xfId="16320"/>
    <cellStyle name="20% - Accent4 2 4 2 2 2" xfId="16321"/>
    <cellStyle name="20% - Accent4 2 4 2 2 3" xfId="16322"/>
    <cellStyle name="20% - Accent4 2 4 2 2 4" xfId="16323"/>
    <cellStyle name="20% - Accent4 2 4 2 2 5" xfId="16324"/>
    <cellStyle name="20% - Accent4 2 4 2 2 6" xfId="16325"/>
    <cellStyle name="20% - Accent4 2 4 2 2 7" xfId="16326"/>
    <cellStyle name="20% - Accent4 2 4 2 2 8" xfId="16327"/>
    <cellStyle name="20% - Accent4 2 4 2 2 9" xfId="16328"/>
    <cellStyle name="20% - Accent4 2 4 2 3" xfId="16329"/>
    <cellStyle name="20% - Accent4 2 4 2 4" xfId="16330"/>
    <cellStyle name="20% - Accent4 2 4 2 5" xfId="16331"/>
    <cellStyle name="20% - Accent4 2 4 2 6" xfId="16332"/>
    <cellStyle name="20% - Accent4 2 4 2 7" xfId="16333"/>
    <cellStyle name="20% - Accent4 2 4 2 8" xfId="16334"/>
    <cellStyle name="20% - Accent4 2 4 2 9" xfId="16335"/>
    <cellStyle name="20% - Accent4 2 4 3" xfId="16336"/>
    <cellStyle name="20% - Accent4 2 4 3 10" xfId="16337"/>
    <cellStyle name="20% - Accent4 2 4 3 11" xfId="16338"/>
    <cellStyle name="20% - Accent4 2 4 3 2" xfId="16339"/>
    <cellStyle name="20% - Accent4 2 4 3 2 10" xfId="16340"/>
    <cellStyle name="20% - Accent4 2 4 3 2 2" xfId="16341"/>
    <cellStyle name="20% - Accent4 2 4 3 2 3" xfId="16342"/>
    <cellStyle name="20% - Accent4 2 4 3 2 4" xfId="16343"/>
    <cellStyle name="20% - Accent4 2 4 3 2 5" xfId="16344"/>
    <cellStyle name="20% - Accent4 2 4 3 2 6" xfId="16345"/>
    <cellStyle name="20% - Accent4 2 4 3 2 7" xfId="16346"/>
    <cellStyle name="20% - Accent4 2 4 3 2 8" xfId="16347"/>
    <cellStyle name="20% - Accent4 2 4 3 2 9" xfId="16348"/>
    <cellStyle name="20% - Accent4 2 4 3 3" xfId="16349"/>
    <cellStyle name="20% - Accent4 2 4 3 4" xfId="16350"/>
    <cellStyle name="20% - Accent4 2 4 3 5" xfId="16351"/>
    <cellStyle name="20% - Accent4 2 4 3 6" xfId="16352"/>
    <cellStyle name="20% - Accent4 2 4 3 7" xfId="16353"/>
    <cellStyle name="20% - Accent4 2 4 3 8" xfId="16354"/>
    <cellStyle name="20% - Accent4 2 4 3 9" xfId="16355"/>
    <cellStyle name="20% - Accent4 2 4 4" xfId="16356"/>
    <cellStyle name="20% - Accent4 2 4 4 10" xfId="16357"/>
    <cellStyle name="20% - Accent4 2 4 4 11" xfId="16358"/>
    <cellStyle name="20% - Accent4 2 4 4 2" xfId="16359"/>
    <cellStyle name="20% - Accent4 2 4 4 2 10" xfId="16360"/>
    <cellStyle name="20% - Accent4 2 4 4 2 2" xfId="16361"/>
    <cellStyle name="20% - Accent4 2 4 4 2 3" xfId="16362"/>
    <cellStyle name="20% - Accent4 2 4 4 2 4" xfId="16363"/>
    <cellStyle name="20% - Accent4 2 4 4 2 5" xfId="16364"/>
    <cellStyle name="20% - Accent4 2 4 4 2 6" xfId="16365"/>
    <cellStyle name="20% - Accent4 2 4 4 2 7" xfId="16366"/>
    <cellStyle name="20% - Accent4 2 4 4 2 8" xfId="16367"/>
    <cellStyle name="20% - Accent4 2 4 4 2 9" xfId="16368"/>
    <cellStyle name="20% - Accent4 2 4 4 3" xfId="16369"/>
    <cellStyle name="20% - Accent4 2 4 4 4" xfId="16370"/>
    <cellStyle name="20% - Accent4 2 4 4 5" xfId="16371"/>
    <cellStyle name="20% - Accent4 2 4 4 6" xfId="16372"/>
    <cellStyle name="20% - Accent4 2 4 4 7" xfId="16373"/>
    <cellStyle name="20% - Accent4 2 4 4 8" xfId="16374"/>
    <cellStyle name="20% - Accent4 2 4 4 9" xfId="16375"/>
    <cellStyle name="20% - Accent4 2 4 5" xfId="16376"/>
    <cellStyle name="20% - Accent4 2 4 5 10" xfId="16377"/>
    <cellStyle name="20% - Accent4 2 4 5 11" xfId="16378"/>
    <cellStyle name="20% - Accent4 2 4 5 2" xfId="16379"/>
    <cellStyle name="20% - Accent4 2 4 5 2 10" xfId="16380"/>
    <cellStyle name="20% - Accent4 2 4 5 2 2" xfId="16381"/>
    <cellStyle name="20% - Accent4 2 4 5 2 3" xfId="16382"/>
    <cellStyle name="20% - Accent4 2 4 5 2 4" xfId="16383"/>
    <cellStyle name="20% - Accent4 2 4 5 2 5" xfId="16384"/>
    <cellStyle name="20% - Accent4 2 4 5 2 6" xfId="16385"/>
    <cellStyle name="20% - Accent4 2 4 5 2 7" xfId="16386"/>
    <cellStyle name="20% - Accent4 2 4 5 2 8" xfId="16387"/>
    <cellStyle name="20% - Accent4 2 4 5 2 9" xfId="16388"/>
    <cellStyle name="20% - Accent4 2 4 5 3" xfId="16389"/>
    <cellStyle name="20% - Accent4 2 4 5 4" xfId="16390"/>
    <cellStyle name="20% - Accent4 2 4 5 5" xfId="16391"/>
    <cellStyle name="20% - Accent4 2 4 5 6" xfId="16392"/>
    <cellStyle name="20% - Accent4 2 4 5 7" xfId="16393"/>
    <cellStyle name="20% - Accent4 2 4 5 8" xfId="16394"/>
    <cellStyle name="20% - Accent4 2 4 5 9" xfId="16395"/>
    <cellStyle name="20% - Accent4 2 4 6" xfId="16396"/>
    <cellStyle name="20% - Accent4 2 4 6 10" xfId="16397"/>
    <cellStyle name="20% - Accent4 2 4 6 11" xfId="16398"/>
    <cellStyle name="20% - Accent4 2 4 6 2" xfId="16399"/>
    <cellStyle name="20% - Accent4 2 4 6 2 10" xfId="16400"/>
    <cellStyle name="20% - Accent4 2 4 6 2 2" xfId="16401"/>
    <cellStyle name="20% - Accent4 2 4 6 2 3" xfId="16402"/>
    <cellStyle name="20% - Accent4 2 4 6 2 4" xfId="16403"/>
    <cellStyle name="20% - Accent4 2 4 6 2 5" xfId="16404"/>
    <cellStyle name="20% - Accent4 2 4 6 2 6" xfId="16405"/>
    <cellStyle name="20% - Accent4 2 4 6 2 7" xfId="16406"/>
    <cellStyle name="20% - Accent4 2 4 6 2 8" xfId="16407"/>
    <cellStyle name="20% - Accent4 2 4 6 2 9" xfId="16408"/>
    <cellStyle name="20% - Accent4 2 4 6 3" xfId="16409"/>
    <cellStyle name="20% - Accent4 2 4 6 4" xfId="16410"/>
    <cellStyle name="20% - Accent4 2 4 6 5" xfId="16411"/>
    <cellStyle name="20% - Accent4 2 4 6 6" xfId="16412"/>
    <cellStyle name="20% - Accent4 2 4 6 7" xfId="16413"/>
    <cellStyle name="20% - Accent4 2 4 6 8" xfId="16414"/>
    <cellStyle name="20% - Accent4 2 4 6 9" xfId="16415"/>
    <cellStyle name="20% - Accent4 2 4 7" xfId="16416"/>
    <cellStyle name="20% - Accent4 2 4 7 10" xfId="16417"/>
    <cellStyle name="20% - Accent4 2 4 7 11" xfId="16418"/>
    <cellStyle name="20% - Accent4 2 4 7 2" xfId="16419"/>
    <cellStyle name="20% - Accent4 2 4 7 2 10" xfId="16420"/>
    <cellStyle name="20% - Accent4 2 4 7 2 2" xfId="16421"/>
    <cellStyle name="20% - Accent4 2 4 7 2 3" xfId="16422"/>
    <cellStyle name="20% - Accent4 2 4 7 2 4" xfId="16423"/>
    <cellStyle name="20% - Accent4 2 4 7 2 5" xfId="16424"/>
    <cellStyle name="20% - Accent4 2 4 7 2 6" xfId="16425"/>
    <cellStyle name="20% - Accent4 2 4 7 2 7" xfId="16426"/>
    <cellStyle name="20% - Accent4 2 4 7 2 8" xfId="16427"/>
    <cellStyle name="20% - Accent4 2 4 7 2 9" xfId="16428"/>
    <cellStyle name="20% - Accent4 2 4 7 3" xfId="16429"/>
    <cellStyle name="20% - Accent4 2 4 7 4" xfId="16430"/>
    <cellStyle name="20% - Accent4 2 4 7 5" xfId="16431"/>
    <cellStyle name="20% - Accent4 2 4 7 6" xfId="16432"/>
    <cellStyle name="20% - Accent4 2 4 7 7" xfId="16433"/>
    <cellStyle name="20% - Accent4 2 4 7 8" xfId="16434"/>
    <cellStyle name="20% - Accent4 2 4 7 9" xfId="16435"/>
    <cellStyle name="20% - Accent4 2 4 8" xfId="16436"/>
    <cellStyle name="20% - Accent4 2 4 8 10" xfId="16437"/>
    <cellStyle name="20% - Accent4 2 4 8 11" xfId="16438"/>
    <cellStyle name="20% - Accent4 2 4 8 2" xfId="16439"/>
    <cellStyle name="20% - Accent4 2 4 8 2 10" xfId="16440"/>
    <cellStyle name="20% - Accent4 2 4 8 2 2" xfId="16441"/>
    <cellStyle name="20% - Accent4 2 4 8 2 3" xfId="16442"/>
    <cellStyle name="20% - Accent4 2 4 8 2 4" xfId="16443"/>
    <cellStyle name="20% - Accent4 2 4 8 2 5" xfId="16444"/>
    <cellStyle name="20% - Accent4 2 4 8 2 6" xfId="16445"/>
    <cellStyle name="20% - Accent4 2 4 8 2 7" xfId="16446"/>
    <cellStyle name="20% - Accent4 2 4 8 2 8" xfId="16447"/>
    <cellStyle name="20% - Accent4 2 4 8 2 9" xfId="16448"/>
    <cellStyle name="20% - Accent4 2 4 8 3" xfId="16449"/>
    <cellStyle name="20% - Accent4 2 4 8 4" xfId="16450"/>
    <cellStyle name="20% - Accent4 2 4 8 5" xfId="16451"/>
    <cellStyle name="20% - Accent4 2 4 8 6" xfId="16452"/>
    <cellStyle name="20% - Accent4 2 4 8 7" xfId="16453"/>
    <cellStyle name="20% - Accent4 2 4 8 8" xfId="16454"/>
    <cellStyle name="20% - Accent4 2 4 8 9" xfId="16455"/>
    <cellStyle name="20% - Accent4 2 4 9" xfId="16456"/>
    <cellStyle name="20% - Accent4 2 4 9 10" xfId="16457"/>
    <cellStyle name="20% - Accent4 2 4 9 11" xfId="16458"/>
    <cellStyle name="20% - Accent4 2 4 9 2" xfId="16459"/>
    <cellStyle name="20% - Accent4 2 4 9 2 10" xfId="16460"/>
    <cellStyle name="20% - Accent4 2 4 9 2 2" xfId="16461"/>
    <cellStyle name="20% - Accent4 2 4 9 2 3" xfId="16462"/>
    <cellStyle name="20% - Accent4 2 4 9 2 4" xfId="16463"/>
    <cellStyle name="20% - Accent4 2 4 9 2 5" xfId="16464"/>
    <cellStyle name="20% - Accent4 2 4 9 2 6" xfId="16465"/>
    <cellStyle name="20% - Accent4 2 4 9 2 7" xfId="16466"/>
    <cellStyle name="20% - Accent4 2 4 9 2 8" xfId="16467"/>
    <cellStyle name="20% - Accent4 2 4 9 2 9" xfId="16468"/>
    <cellStyle name="20% - Accent4 2 4 9 3" xfId="16469"/>
    <cellStyle name="20% - Accent4 2 4 9 4" xfId="16470"/>
    <cellStyle name="20% - Accent4 2 4 9 5" xfId="16471"/>
    <cellStyle name="20% - Accent4 2 4 9 6" xfId="16472"/>
    <cellStyle name="20% - Accent4 2 4 9 7" xfId="16473"/>
    <cellStyle name="20% - Accent4 2 4 9 8" xfId="16474"/>
    <cellStyle name="20% - Accent4 2 4 9 9" xfId="16475"/>
    <cellStyle name="20% - Accent4 2 5" xfId="16476"/>
    <cellStyle name="20% - Accent4 2 5 2" xfId="16477"/>
    <cellStyle name="20% - Accent4 2 5 3" xfId="16478"/>
    <cellStyle name="20% - Accent4 2 5 4" xfId="16479"/>
    <cellStyle name="20% - Accent4 2 6" xfId="16480"/>
    <cellStyle name="20% - Accent4 2 6 2" xfId="16481"/>
    <cellStyle name="20% - Accent4 2 6 3" xfId="16482"/>
    <cellStyle name="20% - Accent4 2 6 4" xfId="16483"/>
    <cellStyle name="20% - Accent4 2 7" xfId="16484"/>
    <cellStyle name="20% - Accent4 2 7 2" xfId="16485"/>
    <cellStyle name="20% - Accent4 2 8" xfId="16486"/>
    <cellStyle name="20% - Accent4 2 8 2" xfId="16487"/>
    <cellStyle name="20% - Accent4 2 9" xfId="16488"/>
    <cellStyle name="20% - Accent4 20" xfId="16489"/>
    <cellStyle name="20% - Accent4 20 2" xfId="16490"/>
    <cellStyle name="20% - Accent4 20 2 2" xfId="16491"/>
    <cellStyle name="20% - Accent4 20 3" xfId="16492"/>
    <cellStyle name="20% - Accent4 20 3 2" xfId="16493"/>
    <cellStyle name="20% - Accent4 20 4" xfId="16494"/>
    <cellStyle name="20% - Accent4 21" xfId="16495"/>
    <cellStyle name="20% - Accent4 21 2" xfId="16496"/>
    <cellStyle name="20% - Accent4 21 2 2" xfId="16497"/>
    <cellStyle name="20% - Accent4 21 3" xfId="16498"/>
    <cellStyle name="20% - Accent4 21 3 2" xfId="16499"/>
    <cellStyle name="20% - Accent4 21 4" xfId="16500"/>
    <cellStyle name="20% - Accent4 22" xfId="16501"/>
    <cellStyle name="20% - Accent4 22 2" xfId="16502"/>
    <cellStyle name="20% - Accent4 22 2 2" xfId="16503"/>
    <cellStyle name="20% - Accent4 22 3" xfId="16504"/>
    <cellStyle name="20% - Accent4 22 3 2" xfId="16505"/>
    <cellStyle name="20% - Accent4 22 4" xfId="16506"/>
    <cellStyle name="20% - Accent4 23" xfId="16507"/>
    <cellStyle name="20% - Accent4 23 2" xfId="16508"/>
    <cellStyle name="20% - Accent4 23 2 2" xfId="16509"/>
    <cellStyle name="20% - Accent4 23 3" xfId="16510"/>
    <cellStyle name="20% - Accent4 23 3 2" xfId="16511"/>
    <cellStyle name="20% - Accent4 23 4" xfId="16512"/>
    <cellStyle name="20% - Accent4 24" xfId="16513"/>
    <cellStyle name="20% - Accent4 24 2" xfId="16514"/>
    <cellStyle name="20% - Accent4 24 2 2" xfId="16515"/>
    <cellStyle name="20% - Accent4 24 3" xfId="16516"/>
    <cellStyle name="20% - Accent4 24 3 2" xfId="16517"/>
    <cellStyle name="20% - Accent4 24 4" xfId="16518"/>
    <cellStyle name="20% - Accent4 25" xfId="16519"/>
    <cellStyle name="20% - Accent4 25 2" xfId="16520"/>
    <cellStyle name="20% - Accent4 25 2 2" xfId="16521"/>
    <cellStyle name="20% - Accent4 25 3" xfId="16522"/>
    <cellStyle name="20% - Accent4 25 3 2" xfId="16523"/>
    <cellStyle name="20% - Accent4 25 4" xfId="16524"/>
    <cellStyle name="20% - Accent4 26" xfId="16525"/>
    <cellStyle name="20% - Accent4 26 2" xfId="16526"/>
    <cellStyle name="20% - Accent4 26 2 2" xfId="16527"/>
    <cellStyle name="20% - Accent4 26 3" xfId="16528"/>
    <cellStyle name="20% - Accent4 26 3 2" xfId="16529"/>
    <cellStyle name="20% - Accent4 26 4" xfId="16530"/>
    <cellStyle name="20% - Accent4 27" xfId="16531"/>
    <cellStyle name="20% - Accent4 27 2" xfId="16532"/>
    <cellStyle name="20% - Accent4 27 2 2" xfId="16533"/>
    <cellStyle name="20% - Accent4 27 3" xfId="16534"/>
    <cellStyle name="20% - Accent4 27 3 2" xfId="16535"/>
    <cellStyle name="20% - Accent4 27 4" xfId="16536"/>
    <cellStyle name="20% - Accent4 28" xfId="16537"/>
    <cellStyle name="20% - Accent4 28 2" xfId="16538"/>
    <cellStyle name="20% - Accent4 28 2 2" xfId="16539"/>
    <cellStyle name="20% - Accent4 28 3" xfId="16540"/>
    <cellStyle name="20% - Accent4 28 3 2" xfId="16541"/>
    <cellStyle name="20% - Accent4 28 4" xfId="16542"/>
    <cellStyle name="20% - Accent4 29" xfId="16543"/>
    <cellStyle name="20% - Accent4 29 2" xfId="16544"/>
    <cellStyle name="20% - Accent4 29 2 2" xfId="16545"/>
    <cellStyle name="20% - Accent4 29 3" xfId="16546"/>
    <cellStyle name="20% - Accent4 29 3 2" xfId="16547"/>
    <cellStyle name="20% - Accent4 29 4" xfId="16548"/>
    <cellStyle name="20% - Accent4 3" xfId="16549"/>
    <cellStyle name="20% - Accent4 3 10" xfId="16550"/>
    <cellStyle name="20% - Accent4 3 11" xfId="16551"/>
    <cellStyle name="20% - Accent4 3 2" xfId="16552"/>
    <cellStyle name="20% - Accent4 3 2 10" xfId="16553"/>
    <cellStyle name="20% - Accent4 3 2 10 10" xfId="16554"/>
    <cellStyle name="20% - Accent4 3 2 10 2" xfId="16555"/>
    <cellStyle name="20% - Accent4 3 2 10 3" xfId="16556"/>
    <cellStyle name="20% - Accent4 3 2 10 4" xfId="16557"/>
    <cellStyle name="20% - Accent4 3 2 10 5" xfId="16558"/>
    <cellStyle name="20% - Accent4 3 2 10 6" xfId="16559"/>
    <cellStyle name="20% - Accent4 3 2 10 7" xfId="16560"/>
    <cellStyle name="20% - Accent4 3 2 10 8" xfId="16561"/>
    <cellStyle name="20% - Accent4 3 2 10 9" xfId="16562"/>
    <cellStyle name="20% - Accent4 3 2 11" xfId="16563"/>
    <cellStyle name="20% - Accent4 3 2 12" xfId="16564"/>
    <cellStyle name="20% - Accent4 3 2 13" xfId="16565"/>
    <cellStyle name="20% - Accent4 3 2 14" xfId="16566"/>
    <cellStyle name="20% - Accent4 3 2 15" xfId="16567"/>
    <cellStyle name="20% - Accent4 3 2 16" xfId="16568"/>
    <cellStyle name="20% - Accent4 3 2 17" xfId="16569"/>
    <cellStyle name="20% - Accent4 3 2 18" xfId="16570"/>
    <cellStyle name="20% - Accent4 3 2 19" xfId="16571"/>
    <cellStyle name="20% - Accent4 3 2 2" xfId="16572"/>
    <cellStyle name="20% - Accent4 3 2 2 10" xfId="16573"/>
    <cellStyle name="20% - Accent4 3 2 2 11" xfId="16574"/>
    <cellStyle name="20% - Accent4 3 2 2 2" xfId="16575"/>
    <cellStyle name="20% - Accent4 3 2 2 2 10" xfId="16576"/>
    <cellStyle name="20% - Accent4 3 2 2 2 2" xfId="16577"/>
    <cellStyle name="20% - Accent4 3 2 2 2 3" xfId="16578"/>
    <cellStyle name="20% - Accent4 3 2 2 2 4" xfId="16579"/>
    <cellStyle name="20% - Accent4 3 2 2 2 5" xfId="16580"/>
    <cellStyle name="20% - Accent4 3 2 2 2 6" xfId="16581"/>
    <cellStyle name="20% - Accent4 3 2 2 2 7" xfId="16582"/>
    <cellStyle name="20% - Accent4 3 2 2 2 8" xfId="16583"/>
    <cellStyle name="20% - Accent4 3 2 2 2 9" xfId="16584"/>
    <cellStyle name="20% - Accent4 3 2 2 3" xfId="16585"/>
    <cellStyle name="20% - Accent4 3 2 2 4" xfId="16586"/>
    <cellStyle name="20% - Accent4 3 2 2 5" xfId="16587"/>
    <cellStyle name="20% - Accent4 3 2 2 6" xfId="16588"/>
    <cellStyle name="20% - Accent4 3 2 2 7" xfId="16589"/>
    <cellStyle name="20% - Accent4 3 2 2 8" xfId="16590"/>
    <cellStyle name="20% - Accent4 3 2 2 9" xfId="16591"/>
    <cellStyle name="20% - Accent4 3 2 3" xfId="16592"/>
    <cellStyle name="20% - Accent4 3 2 3 10" xfId="16593"/>
    <cellStyle name="20% - Accent4 3 2 3 11" xfId="16594"/>
    <cellStyle name="20% - Accent4 3 2 3 2" xfId="16595"/>
    <cellStyle name="20% - Accent4 3 2 3 2 10" xfId="16596"/>
    <cellStyle name="20% - Accent4 3 2 3 2 2" xfId="16597"/>
    <cellStyle name="20% - Accent4 3 2 3 2 3" xfId="16598"/>
    <cellStyle name="20% - Accent4 3 2 3 2 4" xfId="16599"/>
    <cellStyle name="20% - Accent4 3 2 3 2 5" xfId="16600"/>
    <cellStyle name="20% - Accent4 3 2 3 2 6" xfId="16601"/>
    <cellStyle name="20% - Accent4 3 2 3 2 7" xfId="16602"/>
    <cellStyle name="20% - Accent4 3 2 3 2 8" xfId="16603"/>
    <cellStyle name="20% - Accent4 3 2 3 2 9" xfId="16604"/>
    <cellStyle name="20% - Accent4 3 2 3 3" xfId="16605"/>
    <cellStyle name="20% - Accent4 3 2 3 4" xfId="16606"/>
    <cellStyle name="20% - Accent4 3 2 3 5" xfId="16607"/>
    <cellStyle name="20% - Accent4 3 2 3 6" xfId="16608"/>
    <cellStyle name="20% - Accent4 3 2 3 7" xfId="16609"/>
    <cellStyle name="20% - Accent4 3 2 3 8" xfId="16610"/>
    <cellStyle name="20% - Accent4 3 2 3 9" xfId="16611"/>
    <cellStyle name="20% - Accent4 3 2 4" xfId="16612"/>
    <cellStyle name="20% - Accent4 3 2 4 10" xfId="16613"/>
    <cellStyle name="20% - Accent4 3 2 4 11" xfId="16614"/>
    <cellStyle name="20% - Accent4 3 2 4 2" xfId="16615"/>
    <cellStyle name="20% - Accent4 3 2 4 2 10" xfId="16616"/>
    <cellStyle name="20% - Accent4 3 2 4 2 2" xfId="16617"/>
    <cellStyle name="20% - Accent4 3 2 4 2 3" xfId="16618"/>
    <cellStyle name="20% - Accent4 3 2 4 2 4" xfId="16619"/>
    <cellStyle name="20% - Accent4 3 2 4 2 5" xfId="16620"/>
    <cellStyle name="20% - Accent4 3 2 4 2 6" xfId="16621"/>
    <cellStyle name="20% - Accent4 3 2 4 2 7" xfId="16622"/>
    <cellStyle name="20% - Accent4 3 2 4 2 8" xfId="16623"/>
    <cellStyle name="20% - Accent4 3 2 4 2 9" xfId="16624"/>
    <cellStyle name="20% - Accent4 3 2 4 3" xfId="16625"/>
    <cellStyle name="20% - Accent4 3 2 4 4" xfId="16626"/>
    <cellStyle name="20% - Accent4 3 2 4 5" xfId="16627"/>
    <cellStyle name="20% - Accent4 3 2 4 6" xfId="16628"/>
    <cellStyle name="20% - Accent4 3 2 4 7" xfId="16629"/>
    <cellStyle name="20% - Accent4 3 2 4 8" xfId="16630"/>
    <cellStyle name="20% - Accent4 3 2 4 9" xfId="16631"/>
    <cellStyle name="20% - Accent4 3 2 5" xfId="16632"/>
    <cellStyle name="20% - Accent4 3 2 5 10" xfId="16633"/>
    <cellStyle name="20% - Accent4 3 2 5 11" xfId="16634"/>
    <cellStyle name="20% - Accent4 3 2 5 2" xfId="16635"/>
    <cellStyle name="20% - Accent4 3 2 5 2 10" xfId="16636"/>
    <cellStyle name="20% - Accent4 3 2 5 2 2" xfId="16637"/>
    <cellStyle name="20% - Accent4 3 2 5 2 3" xfId="16638"/>
    <cellStyle name="20% - Accent4 3 2 5 2 4" xfId="16639"/>
    <cellStyle name="20% - Accent4 3 2 5 2 5" xfId="16640"/>
    <cellStyle name="20% - Accent4 3 2 5 2 6" xfId="16641"/>
    <cellStyle name="20% - Accent4 3 2 5 2 7" xfId="16642"/>
    <cellStyle name="20% - Accent4 3 2 5 2 8" xfId="16643"/>
    <cellStyle name="20% - Accent4 3 2 5 2 9" xfId="16644"/>
    <cellStyle name="20% - Accent4 3 2 5 3" xfId="16645"/>
    <cellStyle name="20% - Accent4 3 2 5 4" xfId="16646"/>
    <cellStyle name="20% - Accent4 3 2 5 5" xfId="16647"/>
    <cellStyle name="20% - Accent4 3 2 5 6" xfId="16648"/>
    <cellStyle name="20% - Accent4 3 2 5 7" xfId="16649"/>
    <cellStyle name="20% - Accent4 3 2 5 8" xfId="16650"/>
    <cellStyle name="20% - Accent4 3 2 5 9" xfId="16651"/>
    <cellStyle name="20% - Accent4 3 2 6" xfId="16652"/>
    <cellStyle name="20% - Accent4 3 2 6 10" xfId="16653"/>
    <cellStyle name="20% - Accent4 3 2 6 11" xfId="16654"/>
    <cellStyle name="20% - Accent4 3 2 6 2" xfId="16655"/>
    <cellStyle name="20% - Accent4 3 2 6 2 10" xfId="16656"/>
    <cellStyle name="20% - Accent4 3 2 6 2 2" xfId="16657"/>
    <cellStyle name="20% - Accent4 3 2 6 2 3" xfId="16658"/>
    <cellStyle name="20% - Accent4 3 2 6 2 4" xfId="16659"/>
    <cellStyle name="20% - Accent4 3 2 6 2 5" xfId="16660"/>
    <cellStyle name="20% - Accent4 3 2 6 2 6" xfId="16661"/>
    <cellStyle name="20% - Accent4 3 2 6 2 7" xfId="16662"/>
    <cellStyle name="20% - Accent4 3 2 6 2 8" xfId="16663"/>
    <cellStyle name="20% - Accent4 3 2 6 2 9" xfId="16664"/>
    <cellStyle name="20% - Accent4 3 2 6 3" xfId="16665"/>
    <cellStyle name="20% - Accent4 3 2 6 4" xfId="16666"/>
    <cellStyle name="20% - Accent4 3 2 6 5" xfId="16667"/>
    <cellStyle name="20% - Accent4 3 2 6 6" xfId="16668"/>
    <cellStyle name="20% - Accent4 3 2 6 7" xfId="16669"/>
    <cellStyle name="20% - Accent4 3 2 6 8" xfId="16670"/>
    <cellStyle name="20% - Accent4 3 2 6 9" xfId="16671"/>
    <cellStyle name="20% - Accent4 3 2 7" xfId="16672"/>
    <cellStyle name="20% - Accent4 3 2 7 10" xfId="16673"/>
    <cellStyle name="20% - Accent4 3 2 7 11" xfId="16674"/>
    <cellStyle name="20% - Accent4 3 2 7 2" xfId="16675"/>
    <cellStyle name="20% - Accent4 3 2 7 2 10" xfId="16676"/>
    <cellStyle name="20% - Accent4 3 2 7 2 2" xfId="16677"/>
    <cellStyle name="20% - Accent4 3 2 7 2 3" xfId="16678"/>
    <cellStyle name="20% - Accent4 3 2 7 2 4" xfId="16679"/>
    <cellStyle name="20% - Accent4 3 2 7 2 5" xfId="16680"/>
    <cellStyle name="20% - Accent4 3 2 7 2 6" xfId="16681"/>
    <cellStyle name="20% - Accent4 3 2 7 2 7" xfId="16682"/>
    <cellStyle name="20% - Accent4 3 2 7 2 8" xfId="16683"/>
    <cellStyle name="20% - Accent4 3 2 7 2 9" xfId="16684"/>
    <cellStyle name="20% - Accent4 3 2 7 3" xfId="16685"/>
    <cellStyle name="20% - Accent4 3 2 7 4" xfId="16686"/>
    <cellStyle name="20% - Accent4 3 2 7 5" xfId="16687"/>
    <cellStyle name="20% - Accent4 3 2 7 6" xfId="16688"/>
    <cellStyle name="20% - Accent4 3 2 7 7" xfId="16689"/>
    <cellStyle name="20% - Accent4 3 2 7 8" xfId="16690"/>
    <cellStyle name="20% - Accent4 3 2 7 9" xfId="16691"/>
    <cellStyle name="20% - Accent4 3 2 8" xfId="16692"/>
    <cellStyle name="20% - Accent4 3 2 8 10" xfId="16693"/>
    <cellStyle name="20% - Accent4 3 2 8 11" xfId="16694"/>
    <cellStyle name="20% - Accent4 3 2 8 2" xfId="16695"/>
    <cellStyle name="20% - Accent4 3 2 8 2 10" xfId="16696"/>
    <cellStyle name="20% - Accent4 3 2 8 2 2" xfId="16697"/>
    <cellStyle name="20% - Accent4 3 2 8 2 3" xfId="16698"/>
    <cellStyle name="20% - Accent4 3 2 8 2 4" xfId="16699"/>
    <cellStyle name="20% - Accent4 3 2 8 2 5" xfId="16700"/>
    <cellStyle name="20% - Accent4 3 2 8 2 6" xfId="16701"/>
    <cellStyle name="20% - Accent4 3 2 8 2 7" xfId="16702"/>
    <cellStyle name="20% - Accent4 3 2 8 2 8" xfId="16703"/>
    <cellStyle name="20% - Accent4 3 2 8 2 9" xfId="16704"/>
    <cellStyle name="20% - Accent4 3 2 8 3" xfId="16705"/>
    <cellStyle name="20% - Accent4 3 2 8 4" xfId="16706"/>
    <cellStyle name="20% - Accent4 3 2 8 5" xfId="16707"/>
    <cellStyle name="20% - Accent4 3 2 8 6" xfId="16708"/>
    <cellStyle name="20% - Accent4 3 2 8 7" xfId="16709"/>
    <cellStyle name="20% - Accent4 3 2 8 8" xfId="16710"/>
    <cellStyle name="20% - Accent4 3 2 8 9" xfId="16711"/>
    <cellStyle name="20% - Accent4 3 2 9" xfId="16712"/>
    <cellStyle name="20% - Accent4 3 2 9 10" xfId="16713"/>
    <cellStyle name="20% - Accent4 3 2 9 11" xfId="16714"/>
    <cellStyle name="20% - Accent4 3 2 9 2" xfId="16715"/>
    <cellStyle name="20% - Accent4 3 2 9 2 10" xfId="16716"/>
    <cellStyle name="20% - Accent4 3 2 9 2 2" xfId="16717"/>
    <cellStyle name="20% - Accent4 3 2 9 2 3" xfId="16718"/>
    <cellStyle name="20% - Accent4 3 2 9 2 4" xfId="16719"/>
    <cellStyle name="20% - Accent4 3 2 9 2 5" xfId="16720"/>
    <cellStyle name="20% - Accent4 3 2 9 2 6" xfId="16721"/>
    <cellStyle name="20% - Accent4 3 2 9 2 7" xfId="16722"/>
    <cellStyle name="20% - Accent4 3 2 9 2 8" xfId="16723"/>
    <cellStyle name="20% - Accent4 3 2 9 2 9" xfId="16724"/>
    <cellStyle name="20% - Accent4 3 2 9 3" xfId="16725"/>
    <cellStyle name="20% - Accent4 3 2 9 4" xfId="16726"/>
    <cellStyle name="20% - Accent4 3 2 9 5" xfId="16727"/>
    <cellStyle name="20% - Accent4 3 2 9 6" xfId="16728"/>
    <cellStyle name="20% - Accent4 3 2 9 7" xfId="16729"/>
    <cellStyle name="20% - Accent4 3 2 9 8" xfId="16730"/>
    <cellStyle name="20% - Accent4 3 2 9 9" xfId="16731"/>
    <cellStyle name="20% - Accent4 3 3" xfId="16732"/>
    <cellStyle name="20% - Accent4 3 3 10" xfId="16733"/>
    <cellStyle name="20% - Accent4 3 3 10 10" xfId="16734"/>
    <cellStyle name="20% - Accent4 3 3 10 2" xfId="16735"/>
    <cellStyle name="20% - Accent4 3 3 10 3" xfId="16736"/>
    <cellStyle name="20% - Accent4 3 3 10 4" xfId="16737"/>
    <cellStyle name="20% - Accent4 3 3 10 5" xfId="16738"/>
    <cellStyle name="20% - Accent4 3 3 10 6" xfId="16739"/>
    <cellStyle name="20% - Accent4 3 3 10 7" xfId="16740"/>
    <cellStyle name="20% - Accent4 3 3 10 8" xfId="16741"/>
    <cellStyle name="20% - Accent4 3 3 10 9" xfId="16742"/>
    <cellStyle name="20% - Accent4 3 3 11" xfId="16743"/>
    <cellStyle name="20% - Accent4 3 3 12" xfId="16744"/>
    <cellStyle name="20% - Accent4 3 3 13" xfId="16745"/>
    <cellStyle name="20% - Accent4 3 3 14" xfId="16746"/>
    <cellStyle name="20% - Accent4 3 3 15" xfId="16747"/>
    <cellStyle name="20% - Accent4 3 3 16" xfId="16748"/>
    <cellStyle name="20% - Accent4 3 3 17" xfId="16749"/>
    <cellStyle name="20% - Accent4 3 3 18" xfId="16750"/>
    <cellStyle name="20% - Accent4 3 3 19" xfId="16751"/>
    <cellStyle name="20% - Accent4 3 3 2" xfId="16752"/>
    <cellStyle name="20% - Accent4 3 3 2 10" xfId="16753"/>
    <cellStyle name="20% - Accent4 3 3 2 11" xfId="16754"/>
    <cellStyle name="20% - Accent4 3 3 2 2" xfId="16755"/>
    <cellStyle name="20% - Accent4 3 3 2 2 10" xfId="16756"/>
    <cellStyle name="20% - Accent4 3 3 2 2 2" xfId="16757"/>
    <cellStyle name="20% - Accent4 3 3 2 2 3" xfId="16758"/>
    <cellStyle name="20% - Accent4 3 3 2 2 4" xfId="16759"/>
    <cellStyle name="20% - Accent4 3 3 2 2 5" xfId="16760"/>
    <cellStyle name="20% - Accent4 3 3 2 2 6" xfId="16761"/>
    <cellStyle name="20% - Accent4 3 3 2 2 7" xfId="16762"/>
    <cellStyle name="20% - Accent4 3 3 2 2 8" xfId="16763"/>
    <cellStyle name="20% - Accent4 3 3 2 2 9" xfId="16764"/>
    <cellStyle name="20% - Accent4 3 3 2 3" xfId="16765"/>
    <cellStyle name="20% - Accent4 3 3 2 4" xfId="16766"/>
    <cellStyle name="20% - Accent4 3 3 2 5" xfId="16767"/>
    <cellStyle name="20% - Accent4 3 3 2 6" xfId="16768"/>
    <cellStyle name="20% - Accent4 3 3 2 7" xfId="16769"/>
    <cellStyle name="20% - Accent4 3 3 2 8" xfId="16770"/>
    <cellStyle name="20% - Accent4 3 3 2 9" xfId="16771"/>
    <cellStyle name="20% - Accent4 3 3 3" xfId="16772"/>
    <cellStyle name="20% - Accent4 3 3 3 10" xfId="16773"/>
    <cellStyle name="20% - Accent4 3 3 3 11" xfId="16774"/>
    <cellStyle name="20% - Accent4 3 3 3 2" xfId="16775"/>
    <cellStyle name="20% - Accent4 3 3 3 2 10" xfId="16776"/>
    <cellStyle name="20% - Accent4 3 3 3 2 2" xfId="16777"/>
    <cellStyle name="20% - Accent4 3 3 3 2 3" xfId="16778"/>
    <cellStyle name="20% - Accent4 3 3 3 2 4" xfId="16779"/>
    <cellStyle name="20% - Accent4 3 3 3 2 5" xfId="16780"/>
    <cellStyle name="20% - Accent4 3 3 3 2 6" xfId="16781"/>
    <cellStyle name="20% - Accent4 3 3 3 2 7" xfId="16782"/>
    <cellStyle name="20% - Accent4 3 3 3 2 8" xfId="16783"/>
    <cellStyle name="20% - Accent4 3 3 3 2 9" xfId="16784"/>
    <cellStyle name="20% - Accent4 3 3 3 3" xfId="16785"/>
    <cellStyle name="20% - Accent4 3 3 3 4" xfId="16786"/>
    <cellStyle name="20% - Accent4 3 3 3 5" xfId="16787"/>
    <cellStyle name="20% - Accent4 3 3 3 6" xfId="16788"/>
    <cellStyle name="20% - Accent4 3 3 3 7" xfId="16789"/>
    <cellStyle name="20% - Accent4 3 3 3 8" xfId="16790"/>
    <cellStyle name="20% - Accent4 3 3 3 9" xfId="16791"/>
    <cellStyle name="20% - Accent4 3 3 4" xfId="16792"/>
    <cellStyle name="20% - Accent4 3 3 4 10" xfId="16793"/>
    <cellStyle name="20% - Accent4 3 3 4 11" xfId="16794"/>
    <cellStyle name="20% - Accent4 3 3 4 2" xfId="16795"/>
    <cellStyle name="20% - Accent4 3 3 4 2 10" xfId="16796"/>
    <cellStyle name="20% - Accent4 3 3 4 2 2" xfId="16797"/>
    <cellStyle name="20% - Accent4 3 3 4 2 3" xfId="16798"/>
    <cellStyle name="20% - Accent4 3 3 4 2 4" xfId="16799"/>
    <cellStyle name="20% - Accent4 3 3 4 2 5" xfId="16800"/>
    <cellStyle name="20% - Accent4 3 3 4 2 6" xfId="16801"/>
    <cellStyle name="20% - Accent4 3 3 4 2 7" xfId="16802"/>
    <cellStyle name="20% - Accent4 3 3 4 2 8" xfId="16803"/>
    <cellStyle name="20% - Accent4 3 3 4 2 9" xfId="16804"/>
    <cellStyle name="20% - Accent4 3 3 4 3" xfId="16805"/>
    <cellStyle name="20% - Accent4 3 3 4 4" xfId="16806"/>
    <cellStyle name="20% - Accent4 3 3 4 5" xfId="16807"/>
    <cellStyle name="20% - Accent4 3 3 4 6" xfId="16808"/>
    <cellStyle name="20% - Accent4 3 3 4 7" xfId="16809"/>
    <cellStyle name="20% - Accent4 3 3 4 8" xfId="16810"/>
    <cellStyle name="20% - Accent4 3 3 4 9" xfId="16811"/>
    <cellStyle name="20% - Accent4 3 3 5" xfId="16812"/>
    <cellStyle name="20% - Accent4 3 3 5 10" xfId="16813"/>
    <cellStyle name="20% - Accent4 3 3 5 11" xfId="16814"/>
    <cellStyle name="20% - Accent4 3 3 5 2" xfId="16815"/>
    <cellStyle name="20% - Accent4 3 3 5 2 10" xfId="16816"/>
    <cellStyle name="20% - Accent4 3 3 5 2 2" xfId="16817"/>
    <cellStyle name="20% - Accent4 3 3 5 2 3" xfId="16818"/>
    <cellStyle name="20% - Accent4 3 3 5 2 4" xfId="16819"/>
    <cellStyle name="20% - Accent4 3 3 5 2 5" xfId="16820"/>
    <cellStyle name="20% - Accent4 3 3 5 2 6" xfId="16821"/>
    <cellStyle name="20% - Accent4 3 3 5 2 7" xfId="16822"/>
    <cellStyle name="20% - Accent4 3 3 5 2 8" xfId="16823"/>
    <cellStyle name="20% - Accent4 3 3 5 2 9" xfId="16824"/>
    <cellStyle name="20% - Accent4 3 3 5 3" xfId="16825"/>
    <cellStyle name="20% - Accent4 3 3 5 4" xfId="16826"/>
    <cellStyle name="20% - Accent4 3 3 5 5" xfId="16827"/>
    <cellStyle name="20% - Accent4 3 3 5 6" xfId="16828"/>
    <cellStyle name="20% - Accent4 3 3 5 7" xfId="16829"/>
    <cellStyle name="20% - Accent4 3 3 5 8" xfId="16830"/>
    <cellStyle name="20% - Accent4 3 3 5 9" xfId="16831"/>
    <cellStyle name="20% - Accent4 3 3 6" xfId="16832"/>
    <cellStyle name="20% - Accent4 3 3 6 10" xfId="16833"/>
    <cellStyle name="20% - Accent4 3 3 6 11" xfId="16834"/>
    <cellStyle name="20% - Accent4 3 3 6 2" xfId="16835"/>
    <cellStyle name="20% - Accent4 3 3 6 2 10" xfId="16836"/>
    <cellStyle name="20% - Accent4 3 3 6 2 2" xfId="16837"/>
    <cellStyle name="20% - Accent4 3 3 6 2 3" xfId="16838"/>
    <cellStyle name="20% - Accent4 3 3 6 2 4" xfId="16839"/>
    <cellStyle name="20% - Accent4 3 3 6 2 5" xfId="16840"/>
    <cellStyle name="20% - Accent4 3 3 6 2 6" xfId="16841"/>
    <cellStyle name="20% - Accent4 3 3 6 2 7" xfId="16842"/>
    <cellStyle name="20% - Accent4 3 3 6 2 8" xfId="16843"/>
    <cellStyle name="20% - Accent4 3 3 6 2 9" xfId="16844"/>
    <cellStyle name="20% - Accent4 3 3 6 3" xfId="16845"/>
    <cellStyle name="20% - Accent4 3 3 6 4" xfId="16846"/>
    <cellStyle name="20% - Accent4 3 3 6 5" xfId="16847"/>
    <cellStyle name="20% - Accent4 3 3 6 6" xfId="16848"/>
    <cellStyle name="20% - Accent4 3 3 6 7" xfId="16849"/>
    <cellStyle name="20% - Accent4 3 3 6 8" xfId="16850"/>
    <cellStyle name="20% - Accent4 3 3 6 9" xfId="16851"/>
    <cellStyle name="20% - Accent4 3 3 7" xfId="16852"/>
    <cellStyle name="20% - Accent4 3 3 7 10" xfId="16853"/>
    <cellStyle name="20% - Accent4 3 3 7 11" xfId="16854"/>
    <cellStyle name="20% - Accent4 3 3 7 2" xfId="16855"/>
    <cellStyle name="20% - Accent4 3 3 7 2 10" xfId="16856"/>
    <cellStyle name="20% - Accent4 3 3 7 2 2" xfId="16857"/>
    <cellStyle name="20% - Accent4 3 3 7 2 3" xfId="16858"/>
    <cellStyle name="20% - Accent4 3 3 7 2 4" xfId="16859"/>
    <cellStyle name="20% - Accent4 3 3 7 2 5" xfId="16860"/>
    <cellStyle name="20% - Accent4 3 3 7 2 6" xfId="16861"/>
    <cellStyle name="20% - Accent4 3 3 7 2 7" xfId="16862"/>
    <cellStyle name="20% - Accent4 3 3 7 2 8" xfId="16863"/>
    <cellStyle name="20% - Accent4 3 3 7 2 9" xfId="16864"/>
    <cellStyle name="20% - Accent4 3 3 7 3" xfId="16865"/>
    <cellStyle name="20% - Accent4 3 3 7 4" xfId="16866"/>
    <cellStyle name="20% - Accent4 3 3 7 5" xfId="16867"/>
    <cellStyle name="20% - Accent4 3 3 7 6" xfId="16868"/>
    <cellStyle name="20% - Accent4 3 3 7 7" xfId="16869"/>
    <cellStyle name="20% - Accent4 3 3 7 8" xfId="16870"/>
    <cellStyle name="20% - Accent4 3 3 7 9" xfId="16871"/>
    <cellStyle name="20% - Accent4 3 3 8" xfId="16872"/>
    <cellStyle name="20% - Accent4 3 3 8 10" xfId="16873"/>
    <cellStyle name="20% - Accent4 3 3 8 11" xfId="16874"/>
    <cellStyle name="20% - Accent4 3 3 8 2" xfId="16875"/>
    <cellStyle name="20% - Accent4 3 3 8 2 10" xfId="16876"/>
    <cellStyle name="20% - Accent4 3 3 8 2 2" xfId="16877"/>
    <cellStyle name="20% - Accent4 3 3 8 2 3" xfId="16878"/>
    <cellStyle name="20% - Accent4 3 3 8 2 4" xfId="16879"/>
    <cellStyle name="20% - Accent4 3 3 8 2 5" xfId="16880"/>
    <cellStyle name="20% - Accent4 3 3 8 2 6" xfId="16881"/>
    <cellStyle name="20% - Accent4 3 3 8 2 7" xfId="16882"/>
    <cellStyle name="20% - Accent4 3 3 8 2 8" xfId="16883"/>
    <cellStyle name="20% - Accent4 3 3 8 2 9" xfId="16884"/>
    <cellStyle name="20% - Accent4 3 3 8 3" xfId="16885"/>
    <cellStyle name="20% - Accent4 3 3 8 4" xfId="16886"/>
    <cellStyle name="20% - Accent4 3 3 8 5" xfId="16887"/>
    <cellStyle name="20% - Accent4 3 3 8 6" xfId="16888"/>
    <cellStyle name="20% - Accent4 3 3 8 7" xfId="16889"/>
    <cellStyle name="20% - Accent4 3 3 8 8" xfId="16890"/>
    <cellStyle name="20% - Accent4 3 3 8 9" xfId="16891"/>
    <cellStyle name="20% - Accent4 3 3 9" xfId="16892"/>
    <cellStyle name="20% - Accent4 3 3 9 10" xfId="16893"/>
    <cellStyle name="20% - Accent4 3 3 9 11" xfId="16894"/>
    <cellStyle name="20% - Accent4 3 3 9 2" xfId="16895"/>
    <cellStyle name="20% - Accent4 3 3 9 2 10" xfId="16896"/>
    <cellStyle name="20% - Accent4 3 3 9 2 2" xfId="16897"/>
    <cellStyle name="20% - Accent4 3 3 9 2 3" xfId="16898"/>
    <cellStyle name="20% - Accent4 3 3 9 2 4" xfId="16899"/>
    <cellStyle name="20% - Accent4 3 3 9 2 5" xfId="16900"/>
    <cellStyle name="20% - Accent4 3 3 9 2 6" xfId="16901"/>
    <cellStyle name="20% - Accent4 3 3 9 2 7" xfId="16902"/>
    <cellStyle name="20% - Accent4 3 3 9 2 8" xfId="16903"/>
    <cellStyle name="20% - Accent4 3 3 9 2 9" xfId="16904"/>
    <cellStyle name="20% - Accent4 3 3 9 3" xfId="16905"/>
    <cellStyle name="20% - Accent4 3 3 9 4" xfId="16906"/>
    <cellStyle name="20% - Accent4 3 3 9 5" xfId="16907"/>
    <cellStyle name="20% - Accent4 3 3 9 6" xfId="16908"/>
    <cellStyle name="20% - Accent4 3 3 9 7" xfId="16909"/>
    <cellStyle name="20% - Accent4 3 3 9 8" xfId="16910"/>
    <cellStyle name="20% - Accent4 3 3 9 9" xfId="16911"/>
    <cellStyle name="20% - Accent4 3 4" xfId="16912"/>
    <cellStyle name="20% - Accent4 3 4 10" xfId="16913"/>
    <cellStyle name="20% - Accent4 3 4 10 10" xfId="16914"/>
    <cellStyle name="20% - Accent4 3 4 10 2" xfId="16915"/>
    <cellStyle name="20% - Accent4 3 4 10 3" xfId="16916"/>
    <cellStyle name="20% - Accent4 3 4 10 4" xfId="16917"/>
    <cellStyle name="20% - Accent4 3 4 10 5" xfId="16918"/>
    <cellStyle name="20% - Accent4 3 4 10 6" xfId="16919"/>
    <cellStyle name="20% - Accent4 3 4 10 7" xfId="16920"/>
    <cellStyle name="20% - Accent4 3 4 10 8" xfId="16921"/>
    <cellStyle name="20% - Accent4 3 4 10 9" xfId="16922"/>
    <cellStyle name="20% - Accent4 3 4 11" xfId="16923"/>
    <cellStyle name="20% - Accent4 3 4 12" xfId="16924"/>
    <cellStyle name="20% - Accent4 3 4 13" xfId="16925"/>
    <cellStyle name="20% - Accent4 3 4 14" xfId="16926"/>
    <cellStyle name="20% - Accent4 3 4 15" xfId="16927"/>
    <cellStyle name="20% - Accent4 3 4 16" xfId="16928"/>
    <cellStyle name="20% - Accent4 3 4 17" xfId="16929"/>
    <cellStyle name="20% - Accent4 3 4 18" xfId="16930"/>
    <cellStyle name="20% - Accent4 3 4 19" xfId="16931"/>
    <cellStyle name="20% - Accent4 3 4 2" xfId="16932"/>
    <cellStyle name="20% - Accent4 3 4 2 10" xfId="16933"/>
    <cellStyle name="20% - Accent4 3 4 2 11" xfId="16934"/>
    <cellStyle name="20% - Accent4 3 4 2 2" xfId="16935"/>
    <cellStyle name="20% - Accent4 3 4 2 2 10" xfId="16936"/>
    <cellStyle name="20% - Accent4 3 4 2 2 2" xfId="16937"/>
    <cellStyle name="20% - Accent4 3 4 2 2 3" xfId="16938"/>
    <cellStyle name="20% - Accent4 3 4 2 2 4" xfId="16939"/>
    <cellStyle name="20% - Accent4 3 4 2 2 5" xfId="16940"/>
    <cellStyle name="20% - Accent4 3 4 2 2 6" xfId="16941"/>
    <cellStyle name="20% - Accent4 3 4 2 2 7" xfId="16942"/>
    <cellStyle name="20% - Accent4 3 4 2 2 8" xfId="16943"/>
    <cellStyle name="20% - Accent4 3 4 2 2 9" xfId="16944"/>
    <cellStyle name="20% - Accent4 3 4 2 3" xfId="16945"/>
    <cellStyle name="20% - Accent4 3 4 2 4" xfId="16946"/>
    <cellStyle name="20% - Accent4 3 4 2 5" xfId="16947"/>
    <cellStyle name="20% - Accent4 3 4 2 6" xfId="16948"/>
    <cellStyle name="20% - Accent4 3 4 2 7" xfId="16949"/>
    <cellStyle name="20% - Accent4 3 4 2 8" xfId="16950"/>
    <cellStyle name="20% - Accent4 3 4 2 9" xfId="16951"/>
    <cellStyle name="20% - Accent4 3 4 3" xfId="16952"/>
    <cellStyle name="20% - Accent4 3 4 3 10" xfId="16953"/>
    <cellStyle name="20% - Accent4 3 4 3 11" xfId="16954"/>
    <cellStyle name="20% - Accent4 3 4 3 2" xfId="16955"/>
    <cellStyle name="20% - Accent4 3 4 3 2 10" xfId="16956"/>
    <cellStyle name="20% - Accent4 3 4 3 2 2" xfId="16957"/>
    <cellStyle name="20% - Accent4 3 4 3 2 3" xfId="16958"/>
    <cellStyle name="20% - Accent4 3 4 3 2 4" xfId="16959"/>
    <cellStyle name="20% - Accent4 3 4 3 2 5" xfId="16960"/>
    <cellStyle name="20% - Accent4 3 4 3 2 6" xfId="16961"/>
    <cellStyle name="20% - Accent4 3 4 3 2 7" xfId="16962"/>
    <cellStyle name="20% - Accent4 3 4 3 2 8" xfId="16963"/>
    <cellStyle name="20% - Accent4 3 4 3 2 9" xfId="16964"/>
    <cellStyle name="20% - Accent4 3 4 3 3" xfId="16965"/>
    <cellStyle name="20% - Accent4 3 4 3 4" xfId="16966"/>
    <cellStyle name="20% - Accent4 3 4 3 5" xfId="16967"/>
    <cellStyle name="20% - Accent4 3 4 3 6" xfId="16968"/>
    <cellStyle name="20% - Accent4 3 4 3 7" xfId="16969"/>
    <cellStyle name="20% - Accent4 3 4 3 8" xfId="16970"/>
    <cellStyle name="20% - Accent4 3 4 3 9" xfId="16971"/>
    <cellStyle name="20% - Accent4 3 4 4" xfId="16972"/>
    <cellStyle name="20% - Accent4 3 4 4 10" xfId="16973"/>
    <cellStyle name="20% - Accent4 3 4 4 11" xfId="16974"/>
    <cellStyle name="20% - Accent4 3 4 4 2" xfId="16975"/>
    <cellStyle name="20% - Accent4 3 4 4 2 10" xfId="16976"/>
    <cellStyle name="20% - Accent4 3 4 4 2 2" xfId="16977"/>
    <cellStyle name="20% - Accent4 3 4 4 2 3" xfId="16978"/>
    <cellStyle name="20% - Accent4 3 4 4 2 4" xfId="16979"/>
    <cellStyle name="20% - Accent4 3 4 4 2 5" xfId="16980"/>
    <cellStyle name="20% - Accent4 3 4 4 2 6" xfId="16981"/>
    <cellStyle name="20% - Accent4 3 4 4 2 7" xfId="16982"/>
    <cellStyle name="20% - Accent4 3 4 4 2 8" xfId="16983"/>
    <cellStyle name="20% - Accent4 3 4 4 2 9" xfId="16984"/>
    <cellStyle name="20% - Accent4 3 4 4 3" xfId="16985"/>
    <cellStyle name="20% - Accent4 3 4 4 4" xfId="16986"/>
    <cellStyle name="20% - Accent4 3 4 4 5" xfId="16987"/>
    <cellStyle name="20% - Accent4 3 4 4 6" xfId="16988"/>
    <cellStyle name="20% - Accent4 3 4 4 7" xfId="16989"/>
    <cellStyle name="20% - Accent4 3 4 4 8" xfId="16990"/>
    <cellStyle name="20% - Accent4 3 4 4 9" xfId="16991"/>
    <cellStyle name="20% - Accent4 3 4 5" xfId="16992"/>
    <cellStyle name="20% - Accent4 3 4 5 10" xfId="16993"/>
    <cellStyle name="20% - Accent4 3 4 5 11" xfId="16994"/>
    <cellStyle name="20% - Accent4 3 4 5 2" xfId="16995"/>
    <cellStyle name="20% - Accent4 3 4 5 2 10" xfId="16996"/>
    <cellStyle name="20% - Accent4 3 4 5 2 2" xfId="16997"/>
    <cellStyle name="20% - Accent4 3 4 5 2 3" xfId="16998"/>
    <cellStyle name="20% - Accent4 3 4 5 2 4" xfId="16999"/>
    <cellStyle name="20% - Accent4 3 4 5 2 5" xfId="17000"/>
    <cellStyle name="20% - Accent4 3 4 5 2 6" xfId="17001"/>
    <cellStyle name="20% - Accent4 3 4 5 2 7" xfId="17002"/>
    <cellStyle name="20% - Accent4 3 4 5 2 8" xfId="17003"/>
    <cellStyle name="20% - Accent4 3 4 5 2 9" xfId="17004"/>
    <cellStyle name="20% - Accent4 3 4 5 3" xfId="17005"/>
    <cellStyle name="20% - Accent4 3 4 5 4" xfId="17006"/>
    <cellStyle name="20% - Accent4 3 4 5 5" xfId="17007"/>
    <cellStyle name="20% - Accent4 3 4 5 6" xfId="17008"/>
    <cellStyle name="20% - Accent4 3 4 5 7" xfId="17009"/>
    <cellStyle name="20% - Accent4 3 4 5 8" xfId="17010"/>
    <cellStyle name="20% - Accent4 3 4 5 9" xfId="17011"/>
    <cellStyle name="20% - Accent4 3 4 6" xfId="17012"/>
    <cellStyle name="20% - Accent4 3 4 6 10" xfId="17013"/>
    <cellStyle name="20% - Accent4 3 4 6 11" xfId="17014"/>
    <cellStyle name="20% - Accent4 3 4 6 2" xfId="17015"/>
    <cellStyle name="20% - Accent4 3 4 6 2 10" xfId="17016"/>
    <cellStyle name="20% - Accent4 3 4 6 2 2" xfId="17017"/>
    <cellStyle name="20% - Accent4 3 4 6 2 3" xfId="17018"/>
    <cellStyle name="20% - Accent4 3 4 6 2 4" xfId="17019"/>
    <cellStyle name="20% - Accent4 3 4 6 2 5" xfId="17020"/>
    <cellStyle name="20% - Accent4 3 4 6 2 6" xfId="17021"/>
    <cellStyle name="20% - Accent4 3 4 6 2 7" xfId="17022"/>
    <cellStyle name="20% - Accent4 3 4 6 2 8" xfId="17023"/>
    <cellStyle name="20% - Accent4 3 4 6 2 9" xfId="17024"/>
    <cellStyle name="20% - Accent4 3 4 6 3" xfId="17025"/>
    <cellStyle name="20% - Accent4 3 4 6 4" xfId="17026"/>
    <cellStyle name="20% - Accent4 3 4 6 5" xfId="17027"/>
    <cellStyle name="20% - Accent4 3 4 6 6" xfId="17028"/>
    <cellStyle name="20% - Accent4 3 4 6 7" xfId="17029"/>
    <cellStyle name="20% - Accent4 3 4 6 8" xfId="17030"/>
    <cellStyle name="20% - Accent4 3 4 6 9" xfId="17031"/>
    <cellStyle name="20% - Accent4 3 4 7" xfId="17032"/>
    <cellStyle name="20% - Accent4 3 4 7 10" xfId="17033"/>
    <cellStyle name="20% - Accent4 3 4 7 11" xfId="17034"/>
    <cellStyle name="20% - Accent4 3 4 7 2" xfId="17035"/>
    <cellStyle name="20% - Accent4 3 4 7 2 10" xfId="17036"/>
    <cellStyle name="20% - Accent4 3 4 7 2 2" xfId="17037"/>
    <cellStyle name="20% - Accent4 3 4 7 2 3" xfId="17038"/>
    <cellStyle name="20% - Accent4 3 4 7 2 4" xfId="17039"/>
    <cellStyle name="20% - Accent4 3 4 7 2 5" xfId="17040"/>
    <cellStyle name="20% - Accent4 3 4 7 2 6" xfId="17041"/>
    <cellStyle name="20% - Accent4 3 4 7 2 7" xfId="17042"/>
    <cellStyle name="20% - Accent4 3 4 7 2 8" xfId="17043"/>
    <cellStyle name="20% - Accent4 3 4 7 2 9" xfId="17044"/>
    <cellStyle name="20% - Accent4 3 4 7 3" xfId="17045"/>
    <cellStyle name="20% - Accent4 3 4 7 4" xfId="17046"/>
    <cellStyle name="20% - Accent4 3 4 7 5" xfId="17047"/>
    <cellStyle name="20% - Accent4 3 4 7 6" xfId="17048"/>
    <cellStyle name="20% - Accent4 3 4 7 7" xfId="17049"/>
    <cellStyle name="20% - Accent4 3 4 7 8" xfId="17050"/>
    <cellStyle name="20% - Accent4 3 4 7 9" xfId="17051"/>
    <cellStyle name="20% - Accent4 3 4 8" xfId="17052"/>
    <cellStyle name="20% - Accent4 3 4 8 10" xfId="17053"/>
    <cellStyle name="20% - Accent4 3 4 8 11" xfId="17054"/>
    <cellStyle name="20% - Accent4 3 4 8 2" xfId="17055"/>
    <cellStyle name="20% - Accent4 3 4 8 2 10" xfId="17056"/>
    <cellStyle name="20% - Accent4 3 4 8 2 2" xfId="17057"/>
    <cellStyle name="20% - Accent4 3 4 8 2 3" xfId="17058"/>
    <cellStyle name="20% - Accent4 3 4 8 2 4" xfId="17059"/>
    <cellStyle name="20% - Accent4 3 4 8 2 5" xfId="17060"/>
    <cellStyle name="20% - Accent4 3 4 8 2 6" xfId="17061"/>
    <cellStyle name="20% - Accent4 3 4 8 2 7" xfId="17062"/>
    <cellStyle name="20% - Accent4 3 4 8 2 8" xfId="17063"/>
    <cellStyle name="20% - Accent4 3 4 8 2 9" xfId="17064"/>
    <cellStyle name="20% - Accent4 3 4 8 3" xfId="17065"/>
    <cellStyle name="20% - Accent4 3 4 8 4" xfId="17066"/>
    <cellStyle name="20% - Accent4 3 4 8 5" xfId="17067"/>
    <cellStyle name="20% - Accent4 3 4 8 6" xfId="17068"/>
    <cellStyle name="20% - Accent4 3 4 8 7" xfId="17069"/>
    <cellStyle name="20% - Accent4 3 4 8 8" xfId="17070"/>
    <cellStyle name="20% - Accent4 3 4 8 9" xfId="17071"/>
    <cellStyle name="20% - Accent4 3 4 9" xfId="17072"/>
    <cellStyle name="20% - Accent4 3 4 9 10" xfId="17073"/>
    <cellStyle name="20% - Accent4 3 4 9 11" xfId="17074"/>
    <cellStyle name="20% - Accent4 3 4 9 2" xfId="17075"/>
    <cellStyle name="20% - Accent4 3 4 9 2 10" xfId="17076"/>
    <cellStyle name="20% - Accent4 3 4 9 2 2" xfId="17077"/>
    <cellStyle name="20% - Accent4 3 4 9 2 3" xfId="17078"/>
    <cellStyle name="20% - Accent4 3 4 9 2 4" xfId="17079"/>
    <cellStyle name="20% - Accent4 3 4 9 2 5" xfId="17080"/>
    <cellStyle name="20% - Accent4 3 4 9 2 6" xfId="17081"/>
    <cellStyle name="20% - Accent4 3 4 9 2 7" xfId="17082"/>
    <cellStyle name="20% - Accent4 3 4 9 2 8" xfId="17083"/>
    <cellStyle name="20% - Accent4 3 4 9 2 9" xfId="17084"/>
    <cellStyle name="20% - Accent4 3 4 9 3" xfId="17085"/>
    <cellStyle name="20% - Accent4 3 4 9 4" xfId="17086"/>
    <cellStyle name="20% - Accent4 3 4 9 5" xfId="17087"/>
    <cellStyle name="20% - Accent4 3 4 9 6" xfId="17088"/>
    <cellStyle name="20% - Accent4 3 4 9 7" xfId="17089"/>
    <cellStyle name="20% - Accent4 3 4 9 8" xfId="17090"/>
    <cellStyle name="20% - Accent4 3 4 9 9" xfId="17091"/>
    <cellStyle name="20% - Accent4 3 5" xfId="17092"/>
    <cellStyle name="20% - Accent4 3 5 2" xfId="17093"/>
    <cellStyle name="20% - Accent4 3 5 3" xfId="17094"/>
    <cellStyle name="20% - Accent4 3 5 4" xfId="17095"/>
    <cellStyle name="20% - Accent4 3 6" xfId="17096"/>
    <cellStyle name="20% - Accent4 3 6 2" xfId="17097"/>
    <cellStyle name="20% - Accent4 3 6 3" xfId="17098"/>
    <cellStyle name="20% - Accent4 3 6 4" xfId="17099"/>
    <cellStyle name="20% - Accent4 3 7" xfId="17100"/>
    <cellStyle name="20% - Accent4 3 7 2" xfId="17101"/>
    <cellStyle name="20% - Accent4 3 8" xfId="17102"/>
    <cellStyle name="20% - Accent4 3 8 2" xfId="17103"/>
    <cellStyle name="20% - Accent4 3 9" xfId="17104"/>
    <cellStyle name="20% - Accent4 30" xfId="17105"/>
    <cellStyle name="20% - Accent4 30 2" xfId="17106"/>
    <cellStyle name="20% - Accent4 30 2 2" xfId="17107"/>
    <cellStyle name="20% - Accent4 30 3" xfId="17108"/>
    <cellStyle name="20% - Accent4 30 3 2" xfId="17109"/>
    <cellStyle name="20% - Accent4 30 4" xfId="17110"/>
    <cellStyle name="20% - Accent4 31" xfId="17111"/>
    <cellStyle name="20% - Accent4 31 2" xfId="17112"/>
    <cellStyle name="20% - Accent4 31 2 2" xfId="17113"/>
    <cellStyle name="20% - Accent4 31 3" xfId="17114"/>
    <cellStyle name="20% - Accent4 31 3 2" xfId="17115"/>
    <cellStyle name="20% - Accent4 31 4" xfId="17116"/>
    <cellStyle name="20% - Accent4 32" xfId="17117"/>
    <cellStyle name="20% - Accent4 32 2" xfId="17118"/>
    <cellStyle name="20% - Accent4 32 2 2" xfId="17119"/>
    <cellStyle name="20% - Accent4 32 3" xfId="17120"/>
    <cellStyle name="20% - Accent4 32 3 2" xfId="17121"/>
    <cellStyle name="20% - Accent4 32 4" xfId="17122"/>
    <cellStyle name="20% - Accent4 33" xfId="17123"/>
    <cellStyle name="20% - Accent4 33 2" xfId="17124"/>
    <cellStyle name="20% - Accent4 33 2 2" xfId="17125"/>
    <cellStyle name="20% - Accent4 33 3" xfId="17126"/>
    <cellStyle name="20% - Accent4 33 3 2" xfId="17127"/>
    <cellStyle name="20% - Accent4 33 4" xfId="17128"/>
    <cellStyle name="20% - Accent4 34" xfId="17129"/>
    <cellStyle name="20% - Accent4 34 2" xfId="17130"/>
    <cellStyle name="20% - Accent4 34 2 2" xfId="17131"/>
    <cellStyle name="20% - Accent4 34 3" xfId="17132"/>
    <cellStyle name="20% - Accent4 34 3 2" xfId="17133"/>
    <cellStyle name="20% - Accent4 34 4" xfId="17134"/>
    <cellStyle name="20% - Accent4 35" xfId="17135"/>
    <cellStyle name="20% - Accent4 35 2" xfId="17136"/>
    <cellStyle name="20% - Accent4 35 2 2" xfId="17137"/>
    <cellStyle name="20% - Accent4 35 3" xfId="17138"/>
    <cellStyle name="20% - Accent4 35 3 2" xfId="17139"/>
    <cellStyle name="20% - Accent4 35 4" xfId="17140"/>
    <cellStyle name="20% - Accent4 36" xfId="17141"/>
    <cellStyle name="20% - Accent4 36 2" xfId="17142"/>
    <cellStyle name="20% - Accent4 36 2 2" xfId="17143"/>
    <cellStyle name="20% - Accent4 36 3" xfId="17144"/>
    <cellStyle name="20% - Accent4 36 3 2" xfId="17145"/>
    <cellStyle name="20% - Accent4 36 4" xfId="17146"/>
    <cellStyle name="20% - Accent4 37" xfId="17147"/>
    <cellStyle name="20% - Accent4 37 2" xfId="17148"/>
    <cellStyle name="20% - Accent4 37 2 2" xfId="17149"/>
    <cellStyle name="20% - Accent4 37 3" xfId="17150"/>
    <cellStyle name="20% - Accent4 37 3 2" xfId="17151"/>
    <cellStyle name="20% - Accent4 37 4" xfId="17152"/>
    <cellStyle name="20% - Accent4 38" xfId="17153"/>
    <cellStyle name="20% - Accent4 38 2" xfId="17154"/>
    <cellStyle name="20% - Accent4 38 2 2" xfId="17155"/>
    <cellStyle name="20% - Accent4 38 3" xfId="17156"/>
    <cellStyle name="20% - Accent4 38 3 2" xfId="17157"/>
    <cellStyle name="20% - Accent4 38 4" xfId="17158"/>
    <cellStyle name="20% - Accent4 39" xfId="17159"/>
    <cellStyle name="20% - Accent4 39 2" xfId="17160"/>
    <cellStyle name="20% - Accent4 39 2 2" xfId="17161"/>
    <cellStyle name="20% - Accent4 39 3" xfId="17162"/>
    <cellStyle name="20% - Accent4 39 3 2" xfId="17163"/>
    <cellStyle name="20% - Accent4 39 4" xfId="17164"/>
    <cellStyle name="20% - Accent4 4" xfId="17165"/>
    <cellStyle name="20% - Accent4 4 10" xfId="17166"/>
    <cellStyle name="20% - Accent4 4 11" xfId="17167"/>
    <cellStyle name="20% - Accent4 4 2" xfId="17168"/>
    <cellStyle name="20% - Accent4 4 2 2" xfId="17169"/>
    <cellStyle name="20% - Accent4 4 2 2 2" xfId="17170"/>
    <cellStyle name="20% - Accent4 4 2 3" xfId="17171"/>
    <cellStyle name="20% - Accent4 4 2 3 2" xfId="17172"/>
    <cellStyle name="20% - Accent4 4 2 3 2 2" xfId="17173"/>
    <cellStyle name="20% - Accent4 4 2 3 2 3" xfId="17174"/>
    <cellStyle name="20% - Accent4 4 2 3 3" xfId="17175"/>
    <cellStyle name="20% - Accent4 4 2 3 4" xfId="17176"/>
    <cellStyle name="20% - Accent4 4 2 4" xfId="17177"/>
    <cellStyle name="20% - Accent4 4 2 4 2" xfId="17178"/>
    <cellStyle name="20% - Accent4 4 2 4 3" xfId="17179"/>
    <cellStyle name="20% - Accent4 4 2 5" xfId="17180"/>
    <cellStyle name="20% - Accent4 4 2 6" xfId="17181"/>
    <cellStyle name="20% - Accent4 4 3" xfId="17182"/>
    <cellStyle name="20% - Accent4 4 3 2" xfId="17183"/>
    <cellStyle name="20% - Accent4 4 3 2 2" xfId="17184"/>
    <cellStyle name="20% - Accent4 4 3 3" xfId="17185"/>
    <cellStyle name="20% - Accent4 4 4" xfId="17186"/>
    <cellStyle name="20% - Accent4 4 4 2" xfId="17187"/>
    <cellStyle name="20% - Accent4 4 4 2 2" xfId="17188"/>
    <cellStyle name="20% - Accent4 4 4 2 3" xfId="17189"/>
    <cellStyle name="20% - Accent4 4 4 3" xfId="17190"/>
    <cellStyle name="20% - Accent4 4 4 4" xfId="17191"/>
    <cellStyle name="20% - Accent4 4 5" xfId="17192"/>
    <cellStyle name="20% - Accent4 4 5 2" xfId="17193"/>
    <cellStyle name="20% - Accent4 4 5 3" xfId="17194"/>
    <cellStyle name="20% - Accent4 4 6" xfId="17195"/>
    <cellStyle name="20% - Accent4 4 7" xfId="17196"/>
    <cellStyle name="20% - Accent4 4 8" xfId="17197"/>
    <cellStyle name="20% - Accent4 4 9" xfId="17198"/>
    <cellStyle name="20% - Accent4 40" xfId="17199"/>
    <cellStyle name="20% - Accent4 40 2" xfId="17200"/>
    <cellStyle name="20% - Accent4 40 2 2" xfId="17201"/>
    <cellStyle name="20% - Accent4 40 3" xfId="17202"/>
    <cellStyle name="20% - Accent4 40 3 2" xfId="17203"/>
    <cellStyle name="20% - Accent4 40 4" xfId="17204"/>
    <cellStyle name="20% - Accent4 41" xfId="17205"/>
    <cellStyle name="20% - Accent4 41 2" xfId="17206"/>
    <cellStyle name="20% - Accent4 41 2 2" xfId="17207"/>
    <cellStyle name="20% - Accent4 41 3" xfId="17208"/>
    <cellStyle name="20% - Accent4 41 3 2" xfId="17209"/>
    <cellStyle name="20% - Accent4 41 4" xfId="17210"/>
    <cellStyle name="20% - Accent4 42" xfId="17211"/>
    <cellStyle name="20% - Accent4 42 2" xfId="17212"/>
    <cellStyle name="20% - Accent4 42 2 2" xfId="17213"/>
    <cellStyle name="20% - Accent4 42 3" xfId="17214"/>
    <cellStyle name="20% - Accent4 42 3 2" xfId="17215"/>
    <cellStyle name="20% - Accent4 42 4" xfId="17216"/>
    <cellStyle name="20% - Accent4 43" xfId="17217"/>
    <cellStyle name="20% - Accent4 43 2" xfId="17218"/>
    <cellStyle name="20% - Accent4 43 2 2" xfId="17219"/>
    <cellStyle name="20% - Accent4 43 3" xfId="17220"/>
    <cellStyle name="20% - Accent4 43 3 2" xfId="17221"/>
    <cellStyle name="20% - Accent4 43 4" xfId="17222"/>
    <cellStyle name="20% - Accent4 44" xfId="17223"/>
    <cellStyle name="20% - Accent4 44 2" xfId="17224"/>
    <cellStyle name="20% - Accent4 44 2 2" xfId="17225"/>
    <cellStyle name="20% - Accent4 44 3" xfId="17226"/>
    <cellStyle name="20% - Accent4 44 3 2" xfId="17227"/>
    <cellStyle name="20% - Accent4 44 4" xfId="17228"/>
    <cellStyle name="20% - Accent4 45" xfId="17229"/>
    <cellStyle name="20% - Accent4 45 2" xfId="17230"/>
    <cellStyle name="20% - Accent4 45 2 2" xfId="17231"/>
    <cellStyle name="20% - Accent4 45 3" xfId="17232"/>
    <cellStyle name="20% - Accent4 45 3 2" xfId="17233"/>
    <cellStyle name="20% - Accent4 45 4" xfId="17234"/>
    <cellStyle name="20% - Accent4 46" xfId="17235"/>
    <cellStyle name="20% - Accent4 46 2" xfId="17236"/>
    <cellStyle name="20% - Accent4 46 2 2" xfId="17237"/>
    <cellStyle name="20% - Accent4 46 3" xfId="17238"/>
    <cellStyle name="20% - Accent4 46 3 2" xfId="17239"/>
    <cellStyle name="20% - Accent4 46 4" xfId="17240"/>
    <cellStyle name="20% - Accent4 47" xfId="17241"/>
    <cellStyle name="20% - Accent4 47 2" xfId="17242"/>
    <cellStyle name="20% - Accent4 47 2 2" xfId="17243"/>
    <cellStyle name="20% - Accent4 47 3" xfId="17244"/>
    <cellStyle name="20% - Accent4 47 3 2" xfId="17245"/>
    <cellStyle name="20% - Accent4 47 4" xfId="17246"/>
    <cellStyle name="20% - Accent4 48" xfId="17247"/>
    <cellStyle name="20% - Accent4 48 2" xfId="17248"/>
    <cellStyle name="20% - Accent4 48 2 2" xfId="17249"/>
    <cellStyle name="20% - Accent4 48 3" xfId="17250"/>
    <cellStyle name="20% - Accent4 48 3 2" xfId="17251"/>
    <cellStyle name="20% - Accent4 48 4" xfId="17252"/>
    <cellStyle name="20% - Accent4 49" xfId="17253"/>
    <cellStyle name="20% - Accent4 49 2" xfId="17254"/>
    <cellStyle name="20% - Accent4 49 2 2" xfId="17255"/>
    <cellStyle name="20% - Accent4 49 3" xfId="17256"/>
    <cellStyle name="20% - Accent4 49 3 2" xfId="17257"/>
    <cellStyle name="20% - Accent4 49 4" xfId="17258"/>
    <cellStyle name="20% - Accent4 5" xfId="17259"/>
    <cellStyle name="20% - Accent4 5 2" xfId="17260"/>
    <cellStyle name="20% - Accent4 5 2 2" xfId="17261"/>
    <cellStyle name="20% - Accent4 5 2 2 2" xfId="17262"/>
    <cellStyle name="20% - Accent4 5 2 3" xfId="17263"/>
    <cellStyle name="20% - Accent4 5 2 3 2" xfId="17264"/>
    <cellStyle name="20% - Accent4 5 2 3 2 2" xfId="17265"/>
    <cellStyle name="20% - Accent4 5 2 3 2 3" xfId="17266"/>
    <cellStyle name="20% - Accent4 5 2 3 3" xfId="17267"/>
    <cellStyle name="20% - Accent4 5 2 3 4" xfId="17268"/>
    <cellStyle name="20% - Accent4 5 2 4" xfId="17269"/>
    <cellStyle name="20% - Accent4 5 2 4 2" xfId="17270"/>
    <cellStyle name="20% - Accent4 5 2 4 3" xfId="17271"/>
    <cellStyle name="20% - Accent4 5 2 5" xfId="17272"/>
    <cellStyle name="20% - Accent4 5 2 6" xfId="17273"/>
    <cellStyle name="20% - Accent4 5 3" xfId="17274"/>
    <cellStyle name="20% - Accent4 5 3 2" xfId="17275"/>
    <cellStyle name="20% - Accent4 5 4" xfId="17276"/>
    <cellStyle name="20% - Accent4 5 4 2" xfId="17277"/>
    <cellStyle name="20% - Accent4 5 4 2 2" xfId="17278"/>
    <cellStyle name="20% - Accent4 5 4 2 3" xfId="17279"/>
    <cellStyle name="20% - Accent4 5 4 3" xfId="17280"/>
    <cellStyle name="20% - Accent4 5 4 4" xfId="17281"/>
    <cellStyle name="20% - Accent4 5 5" xfId="17282"/>
    <cellStyle name="20% - Accent4 5 5 2" xfId="17283"/>
    <cellStyle name="20% - Accent4 5 5 3" xfId="17284"/>
    <cellStyle name="20% - Accent4 5 6" xfId="17285"/>
    <cellStyle name="20% - Accent4 5 7" xfId="17286"/>
    <cellStyle name="20% - Accent4 50" xfId="17287"/>
    <cellStyle name="20% - Accent4 50 2" xfId="17288"/>
    <cellStyle name="20% - Accent4 50 2 2" xfId="17289"/>
    <cellStyle name="20% - Accent4 50 3" xfId="17290"/>
    <cellStyle name="20% - Accent4 50 3 2" xfId="17291"/>
    <cellStyle name="20% - Accent4 50 4" xfId="17292"/>
    <cellStyle name="20% - Accent4 51" xfId="17293"/>
    <cellStyle name="20% - Accent4 51 2" xfId="17294"/>
    <cellStyle name="20% - Accent4 51 2 2" xfId="17295"/>
    <cellStyle name="20% - Accent4 51 3" xfId="17296"/>
    <cellStyle name="20% - Accent4 51 3 2" xfId="17297"/>
    <cellStyle name="20% - Accent4 51 4" xfId="17298"/>
    <cellStyle name="20% - Accent4 52" xfId="17299"/>
    <cellStyle name="20% - Accent4 52 2" xfId="17300"/>
    <cellStyle name="20% - Accent4 52 2 2" xfId="17301"/>
    <cellStyle name="20% - Accent4 52 3" xfId="17302"/>
    <cellStyle name="20% - Accent4 52 3 2" xfId="17303"/>
    <cellStyle name="20% - Accent4 52 4" xfId="17304"/>
    <cellStyle name="20% - Accent4 53" xfId="17305"/>
    <cellStyle name="20% - Accent4 53 2" xfId="17306"/>
    <cellStyle name="20% - Accent4 53 2 2" xfId="17307"/>
    <cellStyle name="20% - Accent4 53 3" xfId="17308"/>
    <cellStyle name="20% - Accent4 53 3 2" xfId="17309"/>
    <cellStyle name="20% - Accent4 53 4" xfId="17310"/>
    <cellStyle name="20% - Accent4 54" xfId="17311"/>
    <cellStyle name="20% - Accent4 54 2" xfId="17312"/>
    <cellStyle name="20% - Accent4 54 2 2" xfId="17313"/>
    <cellStyle name="20% - Accent4 54 3" xfId="17314"/>
    <cellStyle name="20% - Accent4 54 3 2" xfId="17315"/>
    <cellStyle name="20% - Accent4 54 4" xfId="17316"/>
    <cellStyle name="20% - Accent4 55" xfId="17317"/>
    <cellStyle name="20% - Accent4 55 2" xfId="17318"/>
    <cellStyle name="20% - Accent4 55 2 2" xfId="17319"/>
    <cellStyle name="20% - Accent4 55 3" xfId="17320"/>
    <cellStyle name="20% - Accent4 55 3 2" xfId="17321"/>
    <cellStyle name="20% - Accent4 55 4" xfId="17322"/>
    <cellStyle name="20% - Accent4 56" xfId="17323"/>
    <cellStyle name="20% - Accent4 56 2" xfId="17324"/>
    <cellStyle name="20% - Accent4 56 2 2" xfId="17325"/>
    <cellStyle name="20% - Accent4 56 3" xfId="17326"/>
    <cellStyle name="20% - Accent4 56 3 2" xfId="17327"/>
    <cellStyle name="20% - Accent4 56 4" xfId="17328"/>
    <cellStyle name="20% - Accent4 57" xfId="17329"/>
    <cellStyle name="20% - Accent4 57 2" xfId="17330"/>
    <cellStyle name="20% - Accent4 57 2 2" xfId="17331"/>
    <cellStyle name="20% - Accent4 57 3" xfId="17332"/>
    <cellStyle name="20% - Accent4 57 3 2" xfId="17333"/>
    <cellStyle name="20% - Accent4 57 4" xfId="17334"/>
    <cellStyle name="20% - Accent4 57 4 2" xfId="17335"/>
    <cellStyle name="20% - Accent4 57 4 2 2" xfId="17336"/>
    <cellStyle name="20% - Accent4 57 4 2 3" xfId="17337"/>
    <cellStyle name="20% - Accent4 57 4 3" xfId="17338"/>
    <cellStyle name="20% - Accent4 57 4 4" xfId="17339"/>
    <cellStyle name="20% - Accent4 57 5" xfId="17340"/>
    <cellStyle name="20% - Accent4 57 5 2" xfId="17341"/>
    <cellStyle name="20% - Accent4 57 5 3" xfId="17342"/>
    <cellStyle name="20% - Accent4 57 6" xfId="17343"/>
    <cellStyle name="20% - Accent4 57 7" xfId="17344"/>
    <cellStyle name="20% - Accent4 58" xfId="17345"/>
    <cellStyle name="20% - Accent4 58 2" xfId="17346"/>
    <cellStyle name="20% - Accent4 58 2 2" xfId="17347"/>
    <cellStyle name="20% - Accent4 58 3" xfId="17348"/>
    <cellStyle name="20% - Accent4 58 4" xfId="17349"/>
    <cellStyle name="20% - Accent4 59" xfId="17350"/>
    <cellStyle name="20% - Accent4 59 2" xfId="17351"/>
    <cellStyle name="20% - Accent4 59 2 2" xfId="17352"/>
    <cellStyle name="20% - Accent4 59 3" xfId="17353"/>
    <cellStyle name="20% - Accent4 59 4" xfId="17354"/>
    <cellStyle name="20% - Accent4 6" xfId="17355"/>
    <cellStyle name="20% - Accent4 6 10" xfId="17356"/>
    <cellStyle name="20% - Accent4 6 11" xfId="17357"/>
    <cellStyle name="20% - Accent4 6 12" xfId="17358"/>
    <cellStyle name="20% - Accent4 6 2" xfId="17359"/>
    <cellStyle name="20% - Accent4 6 2 10" xfId="17360"/>
    <cellStyle name="20% - Accent4 6 2 2" xfId="17361"/>
    <cellStyle name="20% - Accent4 6 2 3" xfId="17362"/>
    <cellStyle name="20% - Accent4 6 2 4" xfId="17363"/>
    <cellStyle name="20% - Accent4 6 2 5" xfId="17364"/>
    <cellStyle name="20% - Accent4 6 2 6" xfId="17365"/>
    <cellStyle name="20% - Accent4 6 2 7" xfId="17366"/>
    <cellStyle name="20% - Accent4 6 2 8" xfId="17367"/>
    <cellStyle name="20% - Accent4 6 2 9" xfId="17368"/>
    <cellStyle name="20% - Accent4 6 3" xfId="17369"/>
    <cellStyle name="20% - Accent4 6 3 2" xfId="17370"/>
    <cellStyle name="20% - Accent4 6 4" xfId="17371"/>
    <cellStyle name="20% - Accent4 6 5" xfId="17372"/>
    <cellStyle name="20% - Accent4 6 6" xfId="17373"/>
    <cellStyle name="20% - Accent4 6 7" xfId="17374"/>
    <cellStyle name="20% - Accent4 6 8" xfId="17375"/>
    <cellStyle name="20% - Accent4 6 9" xfId="17376"/>
    <cellStyle name="20% - Accent4 60" xfId="17377"/>
    <cellStyle name="20% - Accent4 60 2" xfId="17378"/>
    <cellStyle name="20% - Accent4 60 2 2" xfId="17379"/>
    <cellStyle name="20% - Accent4 60 3" xfId="17380"/>
    <cellStyle name="20% - Accent4 60 4" xfId="17381"/>
    <cellStyle name="20% - Accent4 61" xfId="17382"/>
    <cellStyle name="20% - Accent4 61 2" xfId="17383"/>
    <cellStyle name="20% - Accent4 61 2 2" xfId="17384"/>
    <cellStyle name="20% - Accent4 61 3" xfId="17385"/>
    <cellStyle name="20% - Accent4 61 3 2" xfId="17386"/>
    <cellStyle name="20% - Accent4 61 3 2 2" xfId="17387"/>
    <cellStyle name="20% - Accent4 61 3 3" xfId="17388"/>
    <cellStyle name="20% - Accent4 61 4" xfId="17389"/>
    <cellStyle name="20% - Accent4 61 4 2" xfId="17390"/>
    <cellStyle name="20% - Accent4 61 5" xfId="17391"/>
    <cellStyle name="20% - Accent4 62" xfId="17392"/>
    <cellStyle name="20% - Accent4 62 2" xfId="17393"/>
    <cellStyle name="20% - Accent4 62 2 2" xfId="17394"/>
    <cellStyle name="20% - Accent4 62 3" xfId="17395"/>
    <cellStyle name="20% - Accent4 62 3 2" xfId="17396"/>
    <cellStyle name="20% - Accent4 62 3 2 2" xfId="17397"/>
    <cellStyle name="20% - Accent4 62 3 3" xfId="17398"/>
    <cellStyle name="20% - Accent4 62 4" xfId="17399"/>
    <cellStyle name="20% - Accent4 62 4 2" xfId="17400"/>
    <cellStyle name="20% - Accent4 62 5" xfId="17401"/>
    <cellStyle name="20% - Accent4 63" xfId="17402"/>
    <cellStyle name="20% - Accent4 63 2" xfId="17403"/>
    <cellStyle name="20% - Accent4 63 2 2" xfId="17404"/>
    <cellStyle name="20% - Accent4 63 3" xfId="17405"/>
    <cellStyle name="20% - Accent4 64" xfId="17406"/>
    <cellStyle name="20% - Accent4 64 2" xfId="17407"/>
    <cellStyle name="20% - Accent4 64 2 2" xfId="17408"/>
    <cellStyle name="20% - Accent4 64 3" xfId="17409"/>
    <cellStyle name="20% - Accent4 65" xfId="17410"/>
    <cellStyle name="20% - Accent4 65 2" xfId="17411"/>
    <cellStyle name="20% - Accent4 65 2 2" xfId="17412"/>
    <cellStyle name="20% - Accent4 65 3" xfId="17413"/>
    <cellStyle name="20% - Accent4 66" xfId="17414"/>
    <cellStyle name="20% - Accent4 66 2" xfId="17415"/>
    <cellStyle name="20% - Accent4 66 2 2" xfId="17416"/>
    <cellStyle name="20% - Accent4 66 3" xfId="17417"/>
    <cellStyle name="20% - Accent4 67" xfId="17418"/>
    <cellStyle name="20% - Accent4 67 2" xfId="17419"/>
    <cellStyle name="20% - Accent4 67 2 2" xfId="17420"/>
    <cellStyle name="20% - Accent4 67 3" xfId="17421"/>
    <cellStyle name="20% - Accent4 68" xfId="17422"/>
    <cellStyle name="20% - Accent4 68 2" xfId="17423"/>
    <cellStyle name="20% - Accent4 68 2 2" xfId="17424"/>
    <cellStyle name="20% - Accent4 68 3" xfId="17425"/>
    <cellStyle name="20% - Accent4 69" xfId="17426"/>
    <cellStyle name="20% - Accent4 69 2" xfId="17427"/>
    <cellStyle name="20% - Accent4 69 2 2" xfId="17428"/>
    <cellStyle name="20% - Accent4 69 3" xfId="17429"/>
    <cellStyle name="20% - Accent4 7" xfId="17430"/>
    <cellStyle name="20% - Accent4 7 10" xfId="17431"/>
    <cellStyle name="20% - Accent4 7 11" xfId="17432"/>
    <cellStyle name="20% - Accent4 7 12" xfId="17433"/>
    <cellStyle name="20% - Accent4 7 2" xfId="17434"/>
    <cellStyle name="20% - Accent4 7 2 10" xfId="17435"/>
    <cellStyle name="20% - Accent4 7 2 2" xfId="17436"/>
    <cellStyle name="20% - Accent4 7 2 3" xfId="17437"/>
    <cellStyle name="20% - Accent4 7 2 4" xfId="17438"/>
    <cellStyle name="20% - Accent4 7 2 5" xfId="17439"/>
    <cellStyle name="20% - Accent4 7 2 6" xfId="17440"/>
    <cellStyle name="20% - Accent4 7 2 7" xfId="17441"/>
    <cellStyle name="20% - Accent4 7 2 8" xfId="17442"/>
    <cellStyle name="20% - Accent4 7 2 9" xfId="17443"/>
    <cellStyle name="20% - Accent4 7 3" xfId="17444"/>
    <cellStyle name="20% - Accent4 7 3 2" xfId="17445"/>
    <cellStyle name="20% - Accent4 7 4" xfId="17446"/>
    <cellStyle name="20% - Accent4 7 5" xfId="17447"/>
    <cellStyle name="20% - Accent4 7 6" xfId="17448"/>
    <cellStyle name="20% - Accent4 7 7" xfId="17449"/>
    <cellStyle name="20% - Accent4 7 8" xfId="17450"/>
    <cellStyle name="20% - Accent4 7 9" xfId="17451"/>
    <cellStyle name="20% - Accent4 70" xfId="17452"/>
    <cellStyle name="20% - Accent4 70 2" xfId="17453"/>
    <cellStyle name="20% - Accent4 70 2 2" xfId="17454"/>
    <cellStyle name="20% - Accent4 70 3" xfId="17455"/>
    <cellStyle name="20% - Accent4 71" xfId="17456"/>
    <cellStyle name="20% - Accent4 71 2" xfId="17457"/>
    <cellStyle name="20% - Accent4 71 2 2" xfId="17458"/>
    <cellStyle name="20% - Accent4 71 3" xfId="17459"/>
    <cellStyle name="20% - Accent4 72" xfId="17460"/>
    <cellStyle name="20% - Accent4 72 2" xfId="17461"/>
    <cellStyle name="20% - Accent4 72 2 2" xfId="17462"/>
    <cellStyle name="20% - Accent4 72 3" xfId="17463"/>
    <cellStyle name="20% - Accent4 73" xfId="17464"/>
    <cellStyle name="20% - Accent4 73 2" xfId="17465"/>
    <cellStyle name="20% - Accent4 73 2 2" xfId="17466"/>
    <cellStyle name="20% - Accent4 73 3" xfId="17467"/>
    <cellStyle name="20% - Accent4 74" xfId="17468"/>
    <cellStyle name="20% - Accent4 74 2" xfId="17469"/>
    <cellStyle name="20% - Accent4 74 2 2" xfId="17470"/>
    <cellStyle name="20% - Accent4 74 3" xfId="17471"/>
    <cellStyle name="20% - Accent4 75" xfId="17472"/>
    <cellStyle name="20% - Accent4 75 2" xfId="17473"/>
    <cellStyle name="20% - Accent4 75 2 2" xfId="17474"/>
    <cellStyle name="20% - Accent4 75 3" xfId="17475"/>
    <cellStyle name="20% - Accent4 76" xfId="17476"/>
    <cellStyle name="20% - Accent4 76 2" xfId="17477"/>
    <cellStyle name="20% - Accent4 76 2 2" xfId="17478"/>
    <cellStyle name="20% - Accent4 76 3" xfId="17479"/>
    <cellStyle name="20% - Accent4 77" xfId="17480"/>
    <cellStyle name="20% - Accent4 77 2" xfId="17481"/>
    <cellStyle name="20% - Accent4 77 2 2" xfId="17482"/>
    <cellStyle name="20% - Accent4 77 3" xfId="17483"/>
    <cellStyle name="20% - Accent4 78" xfId="17484"/>
    <cellStyle name="20% - Accent4 78 2" xfId="17485"/>
    <cellStyle name="20% - Accent4 78 2 2" xfId="17486"/>
    <cellStyle name="20% - Accent4 78 3" xfId="17487"/>
    <cellStyle name="20% - Accent4 79" xfId="17488"/>
    <cellStyle name="20% - Accent4 79 2" xfId="17489"/>
    <cellStyle name="20% - Accent4 8" xfId="17490"/>
    <cellStyle name="20% - Accent4 8 10" xfId="17491"/>
    <cellStyle name="20% - Accent4 8 11" xfId="17492"/>
    <cellStyle name="20% - Accent4 8 12" xfId="17493"/>
    <cellStyle name="20% - Accent4 8 2" xfId="17494"/>
    <cellStyle name="20% - Accent4 8 2 10" xfId="17495"/>
    <cellStyle name="20% - Accent4 8 2 2" xfId="17496"/>
    <cellStyle name="20% - Accent4 8 2 3" xfId="17497"/>
    <cellStyle name="20% - Accent4 8 2 4" xfId="17498"/>
    <cellStyle name="20% - Accent4 8 2 5" xfId="17499"/>
    <cellStyle name="20% - Accent4 8 2 6" xfId="17500"/>
    <cellStyle name="20% - Accent4 8 2 7" xfId="17501"/>
    <cellStyle name="20% - Accent4 8 2 8" xfId="17502"/>
    <cellStyle name="20% - Accent4 8 2 9" xfId="17503"/>
    <cellStyle name="20% - Accent4 8 3" xfId="17504"/>
    <cellStyle name="20% - Accent4 8 3 2" xfId="17505"/>
    <cellStyle name="20% - Accent4 8 4" xfId="17506"/>
    <cellStyle name="20% - Accent4 8 5" xfId="17507"/>
    <cellStyle name="20% - Accent4 8 6" xfId="17508"/>
    <cellStyle name="20% - Accent4 8 7" xfId="17509"/>
    <cellStyle name="20% - Accent4 8 8" xfId="17510"/>
    <cellStyle name="20% - Accent4 8 9" xfId="17511"/>
    <cellStyle name="20% - Accent4 80" xfId="17512"/>
    <cellStyle name="20% - Accent4 80 2" xfId="17513"/>
    <cellStyle name="20% - Accent4 81" xfId="17514"/>
    <cellStyle name="20% - Accent4 81 2" xfId="17515"/>
    <cellStyle name="20% - Accent4 82" xfId="17516"/>
    <cellStyle name="20% - Accent4 82 2" xfId="17517"/>
    <cellStyle name="20% - Accent4 83" xfId="17518"/>
    <cellStyle name="20% - Accent4 83 2" xfId="17519"/>
    <cellStyle name="20% - Accent4 84" xfId="17520"/>
    <cellStyle name="20% - Accent4 84 2" xfId="17521"/>
    <cellStyle name="20% - Accent4 85" xfId="17522"/>
    <cellStyle name="20% - Accent4 85 2" xfId="17523"/>
    <cellStyle name="20% - Accent4 86" xfId="17524"/>
    <cellStyle name="20% - Accent4 86 10" xfId="17525"/>
    <cellStyle name="20% - Accent4 86 2" xfId="17526"/>
    <cellStyle name="20% - Accent4 86 2 2" xfId="17527"/>
    <cellStyle name="20% - Accent4 86 2 2 2" xfId="17528"/>
    <cellStyle name="20% - Accent4 86 2 2 2 2" xfId="17529"/>
    <cellStyle name="20% - Accent4 86 2 2 2 2 2" xfId="17530"/>
    <cellStyle name="20% - Accent4 86 2 2 2 2 3" xfId="17531"/>
    <cellStyle name="20% - Accent4 86 2 2 2 3" xfId="17532"/>
    <cellStyle name="20% - Accent4 86 2 2 2 4" xfId="17533"/>
    <cellStyle name="20% - Accent4 86 2 2 3" xfId="17534"/>
    <cellStyle name="20% - Accent4 86 2 2 3 2" xfId="17535"/>
    <cellStyle name="20% - Accent4 86 2 2 3 2 2" xfId="17536"/>
    <cellStyle name="20% - Accent4 86 2 2 3 3" xfId="17537"/>
    <cellStyle name="20% - Accent4 86 2 2 4" xfId="17538"/>
    <cellStyle name="20% - Accent4 86 2 2 4 2" xfId="17539"/>
    <cellStyle name="20% - Accent4 86 2 2 5" xfId="17540"/>
    <cellStyle name="20% - Accent4 86 2 3" xfId="17541"/>
    <cellStyle name="20% - Accent4 86 2 3 2" xfId="17542"/>
    <cellStyle name="20% - Accent4 86 2 3 2 2" xfId="17543"/>
    <cellStyle name="20% - Accent4 86 2 3 2 3" xfId="17544"/>
    <cellStyle name="20% - Accent4 86 2 3 3" xfId="17545"/>
    <cellStyle name="20% - Accent4 86 2 3 4" xfId="17546"/>
    <cellStyle name="20% - Accent4 86 2 4" xfId="17547"/>
    <cellStyle name="20% - Accent4 86 2 4 2" xfId="17548"/>
    <cellStyle name="20% - Accent4 86 2 4 2 2" xfId="17549"/>
    <cellStyle name="20% - Accent4 86 2 4 3" xfId="17550"/>
    <cellStyle name="20% - Accent4 86 2 5" xfId="17551"/>
    <cellStyle name="20% - Accent4 86 2 5 2" xfId="17552"/>
    <cellStyle name="20% - Accent4 86 2 6" xfId="17553"/>
    <cellStyle name="20% - Accent4 86 3" xfId="17554"/>
    <cellStyle name="20% - Accent4 86 3 2" xfId="17555"/>
    <cellStyle name="20% - Accent4 86 3 2 2" xfId="17556"/>
    <cellStyle name="20% - Accent4 86 3 2 2 2" xfId="17557"/>
    <cellStyle name="20% - Accent4 86 3 2 2 2 2" xfId="17558"/>
    <cellStyle name="20% - Accent4 86 3 2 2 2 3" xfId="17559"/>
    <cellStyle name="20% - Accent4 86 3 2 2 3" xfId="17560"/>
    <cellStyle name="20% - Accent4 86 3 2 2 4" xfId="17561"/>
    <cellStyle name="20% - Accent4 86 3 2 3" xfId="17562"/>
    <cellStyle name="20% - Accent4 86 3 2 3 2" xfId="17563"/>
    <cellStyle name="20% - Accent4 86 3 2 3 2 2" xfId="17564"/>
    <cellStyle name="20% - Accent4 86 3 2 3 3" xfId="17565"/>
    <cellStyle name="20% - Accent4 86 3 2 4" xfId="17566"/>
    <cellStyle name="20% - Accent4 86 3 2 4 2" xfId="17567"/>
    <cellStyle name="20% - Accent4 86 3 2 5" xfId="17568"/>
    <cellStyle name="20% - Accent4 86 3 3" xfId="17569"/>
    <cellStyle name="20% - Accent4 86 3 3 2" xfId="17570"/>
    <cellStyle name="20% - Accent4 86 3 3 2 2" xfId="17571"/>
    <cellStyle name="20% - Accent4 86 3 3 2 3" xfId="17572"/>
    <cellStyle name="20% - Accent4 86 3 3 3" xfId="17573"/>
    <cellStyle name="20% - Accent4 86 3 3 4" xfId="17574"/>
    <cellStyle name="20% - Accent4 86 3 4" xfId="17575"/>
    <cellStyle name="20% - Accent4 86 3 4 2" xfId="17576"/>
    <cellStyle name="20% - Accent4 86 3 4 2 2" xfId="17577"/>
    <cellStyle name="20% - Accent4 86 3 4 3" xfId="17578"/>
    <cellStyle name="20% - Accent4 86 3 5" xfId="17579"/>
    <cellStyle name="20% - Accent4 86 3 5 2" xfId="17580"/>
    <cellStyle name="20% - Accent4 86 3 6" xfId="17581"/>
    <cellStyle name="20% - Accent4 86 4" xfId="17582"/>
    <cellStyle name="20% - Accent4 86 4 2" xfId="17583"/>
    <cellStyle name="20% - Accent4 86 4 2 2" xfId="17584"/>
    <cellStyle name="20% - Accent4 86 4 2 2 2" xfId="17585"/>
    <cellStyle name="20% - Accent4 86 4 2 2 3" xfId="17586"/>
    <cellStyle name="20% - Accent4 86 4 2 3" xfId="17587"/>
    <cellStyle name="20% - Accent4 86 4 2 4" xfId="17588"/>
    <cellStyle name="20% - Accent4 86 4 3" xfId="17589"/>
    <cellStyle name="20% - Accent4 86 4 3 2" xfId="17590"/>
    <cellStyle name="20% - Accent4 86 4 3 2 2" xfId="17591"/>
    <cellStyle name="20% - Accent4 86 4 3 3" xfId="17592"/>
    <cellStyle name="20% - Accent4 86 4 4" xfId="17593"/>
    <cellStyle name="20% - Accent4 86 4 4 2" xfId="17594"/>
    <cellStyle name="20% - Accent4 86 4 5" xfId="17595"/>
    <cellStyle name="20% - Accent4 86 5" xfId="17596"/>
    <cellStyle name="20% - Accent4 86 5 2" xfId="17597"/>
    <cellStyle name="20% - Accent4 86 5 2 2" xfId="17598"/>
    <cellStyle name="20% - Accent4 86 5 2 2 2" xfId="17599"/>
    <cellStyle name="20% - Accent4 86 5 2 3" xfId="17600"/>
    <cellStyle name="20% - Accent4 86 5 3" xfId="17601"/>
    <cellStyle name="20% - Accent4 86 5 3 2" xfId="17602"/>
    <cellStyle name="20% - Accent4 86 5 3 2 2" xfId="17603"/>
    <cellStyle name="20% - Accent4 86 5 3 3" xfId="17604"/>
    <cellStyle name="20% - Accent4 86 5 4" xfId="17605"/>
    <cellStyle name="20% - Accent4 86 5 4 2" xfId="17606"/>
    <cellStyle name="20% - Accent4 86 5 5" xfId="17607"/>
    <cellStyle name="20% - Accent4 86 6" xfId="17608"/>
    <cellStyle name="20% - Accent4 86 6 2" xfId="17609"/>
    <cellStyle name="20% - Accent4 86 6 2 2" xfId="17610"/>
    <cellStyle name="20% - Accent4 86 6 3" xfId="17611"/>
    <cellStyle name="20% - Accent4 86 7" xfId="17612"/>
    <cellStyle name="20% - Accent4 86 7 2" xfId="17613"/>
    <cellStyle name="20% - Accent4 86 7 2 2" xfId="17614"/>
    <cellStyle name="20% - Accent4 86 7 3" xfId="17615"/>
    <cellStyle name="20% - Accent4 86 8" xfId="17616"/>
    <cellStyle name="20% - Accent4 86 8 2" xfId="17617"/>
    <cellStyle name="20% - Accent4 86 9" xfId="17618"/>
    <cellStyle name="20% - Accent4 86 9 2" xfId="17619"/>
    <cellStyle name="20% - Accent4 87" xfId="17620"/>
    <cellStyle name="20% - Accent4 87 10" xfId="17621"/>
    <cellStyle name="20% - Accent4 87 2" xfId="17622"/>
    <cellStyle name="20% - Accent4 87 2 2" xfId="17623"/>
    <cellStyle name="20% - Accent4 87 2 2 2" xfId="17624"/>
    <cellStyle name="20% - Accent4 87 2 2 2 2" xfId="17625"/>
    <cellStyle name="20% - Accent4 87 2 2 2 2 2" xfId="17626"/>
    <cellStyle name="20% - Accent4 87 2 2 2 2 3" xfId="17627"/>
    <cellStyle name="20% - Accent4 87 2 2 2 3" xfId="17628"/>
    <cellStyle name="20% - Accent4 87 2 2 2 4" xfId="17629"/>
    <cellStyle name="20% - Accent4 87 2 2 3" xfId="17630"/>
    <cellStyle name="20% - Accent4 87 2 2 3 2" xfId="17631"/>
    <cellStyle name="20% - Accent4 87 2 2 3 2 2" xfId="17632"/>
    <cellStyle name="20% - Accent4 87 2 2 3 3" xfId="17633"/>
    <cellStyle name="20% - Accent4 87 2 2 4" xfId="17634"/>
    <cellStyle name="20% - Accent4 87 2 2 4 2" xfId="17635"/>
    <cellStyle name="20% - Accent4 87 2 2 5" xfId="17636"/>
    <cellStyle name="20% - Accent4 87 2 3" xfId="17637"/>
    <cellStyle name="20% - Accent4 87 2 3 2" xfId="17638"/>
    <cellStyle name="20% - Accent4 87 2 3 2 2" xfId="17639"/>
    <cellStyle name="20% - Accent4 87 2 3 2 3" xfId="17640"/>
    <cellStyle name="20% - Accent4 87 2 3 3" xfId="17641"/>
    <cellStyle name="20% - Accent4 87 2 3 4" xfId="17642"/>
    <cellStyle name="20% - Accent4 87 2 4" xfId="17643"/>
    <cellStyle name="20% - Accent4 87 2 4 2" xfId="17644"/>
    <cellStyle name="20% - Accent4 87 2 4 2 2" xfId="17645"/>
    <cellStyle name="20% - Accent4 87 2 4 3" xfId="17646"/>
    <cellStyle name="20% - Accent4 87 2 5" xfId="17647"/>
    <cellStyle name="20% - Accent4 87 2 5 2" xfId="17648"/>
    <cellStyle name="20% - Accent4 87 2 6" xfId="17649"/>
    <cellStyle name="20% - Accent4 87 3" xfId="17650"/>
    <cellStyle name="20% - Accent4 87 3 2" xfId="17651"/>
    <cellStyle name="20% - Accent4 87 3 2 2" xfId="17652"/>
    <cellStyle name="20% - Accent4 87 3 2 2 2" xfId="17653"/>
    <cellStyle name="20% - Accent4 87 3 2 2 2 2" xfId="17654"/>
    <cellStyle name="20% - Accent4 87 3 2 2 2 3" xfId="17655"/>
    <cellStyle name="20% - Accent4 87 3 2 2 3" xfId="17656"/>
    <cellStyle name="20% - Accent4 87 3 2 2 4" xfId="17657"/>
    <cellStyle name="20% - Accent4 87 3 2 3" xfId="17658"/>
    <cellStyle name="20% - Accent4 87 3 2 3 2" xfId="17659"/>
    <cellStyle name="20% - Accent4 87 3 2 3 2 2" xfId="17660"/>
    <cellStyle name="20% - Accent4 87 3 2 3 3" xfId="17661"/>
    <cellStyle name="20% - Accent4 87 3 2 4" xfId="17662"/>
    <cellStyle name="20% - Accent4 87 3 2 4 2" xfId="17663"/>
    <cellStyle name="20% - Accent4 87 3 2 5" xfId="17664"/>
    <cellStyle name="20% - Accent4 87 3 3" xfId="17665"/>
    <cellStyle name="20% - Accent4 87 3 3 2" xfId="17666"/>
    <cellStyle name="20% - Accent4 87 3 3 2 2" xfId="17667"/>
    <cellStyle name="20% - Accent4 87 3 3 2 3" xfId="17668"/>
    <cellStyle name="20% - Accent4 87 3 3 3" xfId="17669"/>
    <cellStyle name="20% - Accent4 87 3 3 4" xfId="17670"/>
    <cellStyle name="20% - Accent4 87 3 4" xfId="17671"/>
    <cellStyle name="20% - Accent4 87 3 4 2" xfId="17672"/>
    <cellStyle name="20% - Accent4 87 3 4 2 2" xfId="17673"/>
    <cellStyle name="20% - Accent4 87 3 4 3" xfId="17674"/>
    <cellStyle name="20% - Accent4 87 3 5" xfId="17675"/>
    <cellStyle name="20% - Accent4 87 3 5 2" xfId="17676"/>
    <cellStyle name="20% - Accent4 87 3 6" xfId="17677"/>
    <cellStyle name="20% - Accent4 87 4" xfId="17678"/>
    <cellStyle name="20% - Accent4 87 4 2" xfId="17679"/>
    <cellStyle name="20% - Accent4 87 4 2 2" xfId="17680"/>
    <cellStyle name="20% - Accent4 87 4 2 2 2" xfId="17681"/>
    <cellStyle name="20% - Accent4 87 4 2 2 3" xfId="17682"/>
    <cellStyle name="20% - Accent4 87 4 2 3" xfId="17683"/>
    <cellStyle name="20% - Accent4 87 4 2 4" xfId="17684"/>
    <cellStyle name="20% - Accent4 87 4 3" xfId="17685"/>
    <cellStyle name="20% - Accent4 87 4 3 2" xfId="17686"/>
    <cellStyle name="20% - Accent4 87 4 3 2 2" xfId="17687"/>
    <cellStyle name="20% - Accent4 87 4 3 3" xfId="17688"/>
    <cellStyle name="20% - Accent4 87 4 4" xfId="17689"/>
    <cellStyle name="20% - Accent4 87 4 4 2" xfId="17690"/>
    <cellStyle name="20% - Accent4 87 4 5" xfId="17691"/>
    <cellStyle name="20% - Accent4 87 5" xfId="17692"/>
    <cellStyle name="20% - Accent4 87 5 2" xfId="17693"/>
    <cellStyle name="20% - Accent4 87 5 2 2" xfId="17694"/>
    <cellStyle name="20% - Accent4 87 5 2 2 2" xfId="17695"/>
    <cellStyle name="20% - Accent4 87 5 2 3" xfId="17696"/>
    <cellStyle name="20% - Accent4 87 5 3" xfId="17697"/>
    <cellStyle name="20% - Accent4 87 5 3 2" xfId="17698"/>
    <cellStyle name="20% - Accent4 87 5 3 2 2" xfId="17699"/>
    <cellStyle name="20% - Accent4 87 5 3 3" xfId="17700"/>
    <cellStyle name="20% - Accent4 87 5 4" xfId="17701"/>
    <cellStyle name="20% - Accent4 87 5 4 2" xfId="17702"/>
    <cellStyle name="20% - Accent4 87 5 5" xfId="17703"/>
    <cellStyle name="20% - Accent4 87 6" xfId="17704"/>
    <cellStyle name="20% - Accent4 87 6 2" xfId="17705"/>
    <cellStyle name="20% - Accent4 87 6 2 2" xfId="17706"/>
    <cellStyle name="20% - Accent4 87 6 3" xfId="17707"/>
    <cellStyle name="20% - Accent4 87 7" xfId="17708"/>
    <cellStyle name="20% - Accent4 87 7 2" xfId="17709"/>
    <cellStyle name="20% - Accent4 87 7 2 2" xfId="17710"/>
    <cellStyle name="20% - Accent4 87 7 3" xfId="17711"/>
    <cellStyle name="20% - Accent4 87 8" xfId="17712"/>
    <cellStyle name="20% - Accent4 87 8 2" xfId="17713"/>
    <cellStyle name="20% - Accent4 87 9" xfId="17714"/>
    <cellStyle name="20% - Accent4 87 9 2" xfId="17715"/>
    <cellStyle name="20% - Accent4 88" xfId="17716"/>
    <cellStyle name="20% - Accent4 88 10" xfId="17717"/>
    <cellStyle name="20% - Accent4 88 2" xfId="17718"/>
    <cellStyle name="20% - Accent4 88 2 2" xfId="17719"/>
    <cellStyle name="20% - Accent4 88 2 2 2" xfId="17720"/>
    <cellStyle name="20% - Accent4 88 2 2 2 2" xfId="17721"/>
    <cellStyle name="20% - Accent4 88 2 2 2 2 2" xfId="17722"/>
    <cellStyle name="20% - Accent4 88 2 2 2 2 3" xfId="17723"/>
    <cellStyle name="20% - Accent4 88 2 2 2 3" xfId="17724"/>
    <cellStyle name="20% - Accent4 88 2 2 2 4" xfId="17725"/>
    <cellStyle name="20% - Accent4 88 2 2 3" xfId="17726"/>
    <cellStyle name="20% - Accent4 88 2 2 3 2" xfId="17727"/>
    <cellStyle name="20% - Accent4 88 2 2 3 2 2" xfId="17728"/>
    <cellStyle name="20% - Accent4 88 2 2 3 3" xfId="17729"/>
    <cellStyle name="20% - Accent4 88 2 2 4" xfId="17730"/>
    <cellStyle name="20% - Accent4 88 2 2 4 2" xfId="17731"/>
    <cellStyle name="20% - Accent4 88 2 2 5" xfId="17732"/>
    <cellStyle name="20% - Accent4 88 2 3" xfId="17733"/>
    <cellStyle name="20% - Accent4 88 2 3 2" xfId="17734"/>
    <cellStyle name="20% - Accent4 88 2 3 2 2" xfId="17735"/>
    <cellStyle name="20% - Accent4 88 2 3 2 3" xfId="17736"/>
    <cellStyle name="20% - Accent4 88 2 3 3" xfId="17737"/>
    <cellStyle name="20% - Accent4 88 2 3 4" xfId="17738"/>
    <cellStyle name="20% - Accent4 88 2 4" xfId="17739"/>
    <cellStyle name="20% - Accent4 88 2 4 2" xfId="17740"/>
    <cellStyle name="20% - Accent4 88 2 4 2 2" xfId="17741"/>
    <cellStyle name="20% - Accent4 88 2 4 3" xfId="17742"/>
    <cellStyle name="20% - Accent4 88 2 5" xfId="17743"/>
    <cellStyle name="20% - Accent4 88 2 5 2" xfId="17744"/>
    <cellStyle name="20% - Accent4 88 2 6" xfId="17745"/>
    <cellStyle name="20% - Accent4 88 3" xfId="17746"/>
    <cellStyle name="20% - Accent4 88 3 2" xfId="17747"/>
    <cellStyle name="20% - Accent4 88 3 2 2" xfId="17748"/>
    <cellStyle name="20% - Accent4 88 3 2 2 2" xfId="17749"/>
    <cellStyle name="20% - Accent4 88 3 2 2 2 2" xfId="17750"/>
    <cellStyle name="20% - Accent4 88 3 2 2 2 3" xfId="17751"/>
    <cellStyle name="20% - Accent4 88 3 2 2 3" xfId="17752"/>
    <cellStyle name="20% - Accent4 88 3 2 2 4" xfId="17753"/>
    <cellStyle name="20% - Accent4 88 3 2 3" xfId="17754"/>
    <cellStyle name="20% - Accent4 88 3 2 3 2" xfId="17755"/>
    <cellStyle name="20% - Accent4 88 3 2 3 2 2" xfId="17756"/>
    <cellStyle name="20% - Accent4 88 3 2 3 3" xfId="17757"/>
    <cellStyle name="20% - Accent4 88 3 2 4" xfId="17758"/>
    <cellStyle name="20% - Accent4 88 3 2 4 2" xfId="17759"/>
    <cellStyle name="20% - Accent4 88 3 2 5" xfId="17760"/>
    <cellStyle name="20% - Accent4 88 3 3" xfId="17761"/>
    <cellStyle name="20% - Accent4 88 3 3 2" xfId="17762"/>
    <cellStyle name="20% - Accent4 88 3 3 2 2" xfId="17763"/>
    <cellStyle name="20% - Accent4 88 3 3 2 3" xfId="17764"/>
    <cellStyle name="20% - Accent4 88 3 3 3" xfId="17765"/>
    <cellStyle name="20% - Accent4 88 3 3 4" xfId="17766"/>
    <cellStyle name="20% - Accent4 88 3 4" xfId="17767"/>
    <cellStyle name="20% - Accent4 88 3 4 2" xfId="17768"/>
    <cellStyle name="20% - Accent4 88 3 4 2 2" xfId="17769"/>
    <cellStyle name="20% - Accent4 88 3 4 3" xfId="17770"/>
    <cellStyle name="20% - Accent4 88 3 5" xfId="17771"/>
    <cellStyle name="20% - Accent4 88 3 5 2" xfId="17772"/>
    <cellStyle name="20% - Accent4 88 3 6" xfId="17773"/>
    <cellStyle name="20% - Accent4 88 4" xfId="17774"/>
    <cellStyle name="20% - Accent4 88 4 2" xfId="17775"/>
    <cellStyle name="20% - Accent4 88 4 2 2" xfId="17776"/>
    <cellStyle name="20% - Accent4 88 4 2 2 2" xfId="17777"/>
    <cellStyle name="20% - Accent4 88 4 2 2 3" xfId="17778"/>
    <cellStyle name="20% - Accent4 88 4 2 3" xfId="17779"/>
    <cellStyle name="20% - Accent4 88 4 2 4" xfId="17780"/>
    <cellStyle name="20% - Accent4 88 4 3" xfId="17781"/>
    <cellStyle name="20% - Accent4 88 4 3 2" xfId="17782"/>
    <cellStyle name="20% - Accent4 88 4 3 2 2" xfId="17783"/>
    <cellStyle name="20% - Accent4 88 4 3 3" xfId="17784"/>
    <cellStyle name="20% - Accent4 88 4 4" xfId="17785"/>
    <cellStyle name="20% - Accent4 88 4 4 2" xfId="17786"/>
    <cellStyle name="20% - Accent4 88 4 5" xfId="17787"/>
    <cellStyle name="20% - Accent4 88 5" xfId="17788"/>
    <cellStyle name="20% - Accent4 88 5 2" xfId="17789"/>
    <cellStyle name="20% - Accent4 88 5 2 2" xfId="17790"/>
    <cellStyle name="20% - Accent4 88 5 2 2 2" xfId="17791"/>
    <cellStyle name="20% - Accent4 88 5 2 3" xfId="17792"/>
    <cellStyle name="20% - Accent4 88 5 3" xfId="17793"/>
    <cellStyle name="20% - Accent4 88 5 3 2" xfId="17794"/>
    <cellStyle name="20% - Accent4 88 5 3 2 2" xfId="17795"/>
    <cellStyle name="20% - Accent4 88 5 3 3" xfId="17796"/>
    <cellStyle name="20% - Accent4 88 5 4" xfId="17797"/>
    <cellStyle name="20% - Accent4 88 5 4 2" xfId="17798"/>
    <cellStyle name="20% - Accent4 88 5 5" xfId="17799"/>
    <cellStyle name="20% - Accent4 88 6" xfId="17800"/>
    <cellStyle name="20% - Accent4 88 6 2" xfId="17801"/>
    <cellStyle name="20% - Accent4 88 6 2 2" xfId="17802"/>
    <cellStyle name="20% - Accent4 88 6 3" xfId="17803"/>
    <cellStyle name="20% - Accent4 88 7" xfId="17804"/>
    <cellStyle name="20% - Accent4 88 7 2" xfId="17805"/>
    <cellStyle name="20% - Accent4 88 7 2 2" xfId="17806"/>
    <cellStyle name="20% - Accent4 88 7 3" xfId="17807"/>
    <cellStyle name="20% - Accent4 88 8" xfId="17808"/>
    <cellStyle name="20% - Accent4 88 8 2" xfId="17809"/>
    <cellStyle name="20% - Accent4 88 9" xfId="17810"/>
    <cellStyle name="20% - Accent4 88 9 2" xfId="17811"/>
    <cellStyle name="20% - Accent4 89" xfId="17812"/>
    <cellStyle name="20% - Accent4 89 10" xfId="17813"/>
    <cellStyle name="20% - Accent4 89 2" xfId="17814"/>
    <cellStyle name="20% - Accent4 89 2 2" xfId="17815"/>
    <cellStyle name="20% - Accent4 89 2 2 2" xfId="17816"/>
    <cellStyle name="20% - Accent4 89 2 2 2 2" xfId="17817"/>
    <cellStyle name="20% - Accent4 89 2 2 2 2 2" xfId="17818"/>
    <cellStyle name="20% - Accent4 89 2 2 2 2 3" xfId="17819"/>
    <cellStyle name="20% - Accent4 89 2 2 2 3" xfId="17820"/>
    <cellStyle name="20% - Accent4 89 2 2 2 4" xfId="17821"/>
    <cellStyle name="20% - Accent4 89 2 2 3" xfId="17822"/>
    <cellStyle name="20% - Accent4 89 2 2 3 2" xfId="17823"/>
    <cellStyle name="20% - Accent4 89 2 2 3 2 2" xfId="17824"/>
    <cellStyle name="20% - Accent4 89 2 2 3 3" xfId="17825"/>
    <cellStyle name="20% - Accent4 89 2 2 4" xfId="17826"/>
    <cellStyle name="20% - Accent4 89 2 2 4 2" xfId="17827"/>
    <cellStyle name="20% - Accent4 89 2 2 5" xfId="17828"/>
    <cellStyle name="20% - Accent4 89 2 3" xfId="17829"/>
    <cellStyle name="20% - Accent4 89 2 3 2" xfId="17830"/>
    <cellStyle name="20% - Accent4 89 2 3 2 2" xfId="17831"/>
    <cellStyle name="20% - Accent4 89 2 3 2 3" xfId="17832"/>
    <cellStyle name="20% - Accent4 89 2 3 3" xfId="17833"/>
    <cellStyle name="20% - Accent4 89 2 3 4" xfId="17834"/>
    <cellStyle name="20% - Accent4 89 2 4" xfId="17835"/>
    <cellStyle name="20% - Accent4 89 2 4 2" xfId="17836"/>
    <cellStyle name="20% - Accent4 89 2 4 2 2" xfId="17837"/>
    <cellStyle name="20% - Accent4 89 2 4 3" xfId="17838"/>
    <cellStyle name="20% - Accent4 89 2 5" xfId="17839"/>
    <cellStyle name="20% - Accent4 89 2 5 2" xfId="17840"/>
    <cellStyle name="20% - Accent4 89 2 6" xfId="17841"/>
    <cellStyle name="20% - Accent4 89 3" xfId="17842"/>
    <cellStyle name="20% - Accent4 89 3 2" xfId="17843"/>
    <cellStyle name="20% - Accent4 89 3 2 2" xfId="17844"/>
    <cellStyle name="20% - Accent4 89 3 2 2 2" xfId="17845"/>
    <cellStyle name="20% - Accent4 89 3 2 2 2 2" xfId="17846"/>
    <cellStyle name="20% - Accent4 89 3 2 2 2 3" xfId="17847"/>
    <cellStyle name="20% - Accent4 89 3 2 2 3" xfId="17848"/>
    <cellStyle name="20% - Accent4 89 3 2 2 4" xfId="17849"/>
    <cellStyle name="20% - Accent4 89 3 2 3" xfId="17850"/>
    <cellStyle name="20% - Accent4 89 3 2 3 2" xfId="17851"/>
    <cellStyle name="20% - Accent4 89 3 2 3 2 2" xfId="17852"/>
    <cellStyle name="20% - Accent4 89 3 2 3 3" xfId="17853"/>
    <cellStyle name="20% - Accent4 89 3 2 4" xfId="17854"/>
    <cellStyle name="20% - Accent4 89 3 2 4 2" xfId="17855"/>
    <cellStyle name="20% - Accent4 89 3 2 5" xfId="17856"/>
    <cellStyle name="20% - Accent4 89 3 3" xfId="17857"/>
    <cellStyle name="20% - Accent4 89 3 3 2" xfId="17858"/>
    <cellStyle name="20% - Accent4 89 3 3 2 2" xfId="17859"/>
    <cellStyle name="20% - Accent4 89 3 3 2 3" xfId="17860"/>
    <cellStyle name="20% - Accent4 89 3 3 3" xfId="17861"/>
    <cellStyle name="20% - Accent4 89 3 3 4" xfId="17862"/>
    <cellStyle name="20% - Accent4 89 3 4" xfId="17863"/>
    <cellStyle name="20% - Accent4 89 3 4 2" xfId="17864"/>
    <cellStyle name="20% - Accent4 89 3 4 2 2" xfId="17865"/>
    <cellStyle name="20% - Accent4 89 3 4 3" xfId="17866"/>
    <cellStyle name="20% - Accent4 89 3 5" xfId="17867"/>
    <cellStyle name="20% - Accent4 89 3 5 2" xfId="17868"/>
    <cellStyle name="20% - Accent4 89 3 6" xfId="17869"/>
    <cellStyle name="20% - Accent4 89 4" xfId="17870"/>
    <cellStyle name="20% - Accent4 89 4 2" xfId="17871"/>
    <cellStyle name="20% - Accent4 89 4 2 2" xfId="17872"/>
    <cellStyle name="20% - Accent4 89 4 2 2 2" xfId="17873"/>
    <cellStyle name="20% - Accent4 89 4 2 2 3" xfId="17874"/>
    <cellStyle name="20% - Accent4 89 4 2 3" xfId="17875"/>
    <cellStyle name="20% - Accent4 89 4 2 4" xfId="17876"/>
    <cellStyle name="20% - Accent4 89 4 3" xfId="17877"/>
    <cellStyle name="20% - Accent4 89 4 3 2" xfId="17878"/>
    <cellStyle name="20% - Accent4 89 4 3 2 2" xfId="17879"/>
    <cellStyle name="20% - Accent4 89 4 3 3" xfId="17880"/>
    <cellStyle name="20% - Accent4 89 4 4" xfId="17881"/>
    <cellStyle name="20% - Accent4 89 4 4 2" xfId="17882"/>
    <cellStyle name="20% - Accent4 89 4 5" xfId="17883"/>
    <cellStyle name="20% - Accent4 89 5" xfId="17884"/>
    <cellStyle name="20% - Accent4 89 5 2" xfId="17885"/>
    <cellStyle name="20% - Accent4 89 5 2 2" xfId="17886"/>
    <cellStyle name="20% - Accent4 89 5 2 2 2" xfId="17887"/>
    <cellStyle name="20% - Accent4 89 5 2 3" xfId="17888"/>
    <cellStyle name="20% - Accent4 89 5 3" xfId="17889"/>
    <cellStyle name="20% - Accent4 89 5 3 2" xfId="17890"/>
    <cellStyle name="20% - Accent4 89 5 3 2 2" xfId="17891"/>
    <cellStyle name="20% - Accent4 89 5 3 3" xfId="17892"/>
    <cellStyle name="20% - Accent4 89 5 4" xfId="17893"/>
    <cellStyle name="20% - Accent4 89 5 4 2" xfId="17894"/>
    <cellStyle name="20% - Accent4 89 5 5" xfId="17895"/>
    <cellStyle name="20% - Accent4 89 6" xfId="17896"/>
    <cellStyle name="20% - Accent4 89 6 2" xfId="17897"/>
    <cellStyle name="20% - Accent4 89 6 2 2" xfId="17898"/>
    <cellStyle name="20% - Accent4 89 6 3" xfId="17899"/>
    <cellStyle name="20% - Accent4 89 7" xfId="17900"/>
    <cellStyle name="20% - Accent4 89 7 2" xfId="17901"/>
    <cellStyle name="20% - Accent4 89 7 2 2" xfId="17902"/>
    <cellStyle name="20% - Accent4 89 7 3" xfId="17903"/>
    <cellStyle name="20% - Accent4 89 8" xfId="17904"/>
    <cellStyle name="20% - Accent4 89 8 2" xfId="17905"/>
    <cellStyle name="20% - Accent4 89 9" xfId="17906"/>
    <cellStyle name="20% - Accent4 89 9 2" xfId="17907"/>
    <cellStyle name="20% - Accent4 9" xfId="17908"/>
    <cellStyle name="20% - Accent4 9 10" xfId="17909"/>
    <cellStyle name="20% - Accent4 9 11" xfId="17910"/>
    <cellStyle name="20% - Accent4 9 12" xfId="17911"/>
    <cellStyle name="20% - Accent4 9 2" xfId="17912"/>
    <cellStyle name="20% - Accent4 9 2 10" xfId="17913"/>
    <cellStyle name="20% - Accent4 9 2 2" xfId="17914"/>
    <cellStyle name="20% - Accent4 9 2 3" xfId="17915"/>
    <cellStyle name="20% - Accent4 9 2 4" xfId="17916"/>
    <cellStyle name="20% - Accent4 9 2 5" xfId="17917"/>
    <cellStyle name="20% - Accent4 9 2 6" xfId="17918"/>
    <cellStyle name="20% - Accent4 9 2 7" xfId="17919"/>
    <cellStyle name="20% - Accent4 9 2 8" xfId="17920"/>
    <cellStyle name="20% - Accent4 9 2 9" xfId="17921"/>
    <cellStyle name="20% - Accent4 9 3" xfId="17922"/>
    <cellStyle name="20% - Accent4 9 3 2" xfId="17923"/>
    <cellStyle name="20% - Accent4 9 4" xfId="17924"/>
    <cellStyle name="20% - Accent4 9 5" xfId="17925"/>
    <cellStyle name="20% - Accent4 9 6" xfId="17926"/>
    <cellStyle name="20% - Accent4 9 7" xfId="17927"/>
    <cellStyle name="20% - Accent4 9 8" xfId="17928"/>
    <cellStyle name="20% - Accent4 9 9" xfId="17929"/>
    <cellStyle name="20% - Accent4 90" xfId="17930"/>
    <cellStyle name="20% - Accent4 90 10" xfId="17931"/>
    <cellStyle name="20% - Accent4 90 2" xfId="17932"/>
    <cellStyle name="20% - Accent4 90 2 2" xfId="17933"/>
    <cellStyle name="20% - Accent4 90 2 2 2" xfId="17934"/>
    <cellStyle name="20% - Accent4 90 2 2 2 2" xfId="17935"/>
    <cellStyle name="20% - Accent4 90 2 2 2 2 2" xfId="17936"/>
    <cellStyle name="20% - Accent4 90 2 2 2 2 3" xfId="17937"/>
    <cellStyle name="20% - Accent4 90 2 2 2 3" xfId="17938"/>
    <cellStyle name="20% - Accent4 90 2 2 2 4" xfId="17939"/>
    <cellStyle name="20% - Accent4 90 2 2 3" xfId="17940"/>
    <cellStyle name="20% - Accent4 90 2 2 3 2" xfId="17941"/>
    <cellStyle name="20% - Accent4 90 2 2 3 2 2" xfId="17942"/>
    <cellStyle name="20% - Accent4 90 2 2 3 3" xfId="17943"/>
    <cellStyle name="20% - Accent4 90 2 2 4" xfId="17944"/>
    <cellStyle name="20% - Accent4 90 2 2 4 2" xfId="17945"/>
    <cellStyle name="20% - Accent4 90 2 2 5" xfId="17946"/>
    <cellStyle name="20% - Accent4 90 2 3" xfId="17947"/>
    <cellStyle name="20% - Accent4 90 2 3 2" xfId="17948"/>
    <cellStyle name="20% - Accent4 90 2 3 2 2" xfId="17949"/>
    <cellStyle name="20% - Accent4 90 2 3 2 3" xfId="17950"/>
    <cellStyle name="20% - Accent4 90 2 3 3" xfId="17951"/>
    <cellStyle name="20% - Accent4 90 2 3 4" xfId="17952"/>
    <cellStyle name="20% - Accent4 90 2 4" xfId="17953"/>
    <cellStyle name="20% - Accent4 90 2 4 2" xfId="17954"/>
    <cellStyle name="20% - Accent4 90 2 4 2 2" xfId="17955"/>
    <cellStyle name="20% - Accent4 90 2 4 3" xfId="17956"/>
    <cellStyle name="20% - Accent4 90 2 5" xfId="17957"/>
    <cellStyle name="20% - Accent4 90 2 5 2" xfId="17958"/>
    <cellStyle name="20% - Accent4 90 2 6" xfId="17959"/>
    <cellStyle name="20% - Accent4 90 3" xfId="17960"/>
    <cellStyle name="20% - Accent4 90 3 2" xfId="17961"/>
    <cellStyle name="20% - Accent4 90 3 2 2" xfId="17962"/>
    <cellStyle name="20% - Accent4 90 3 2 2 2" xfId="17963"/>
    <cellStyle name="20% - Accent4 90 3 2 2 2 2" xfId="17964"/>
    <cellStyle name="20% - Accent4 90 3 2 2 2 3" xfId="17965"/>
    <cellStyle name="20% - Accent4 90 3 2 2 3" xfId="17966"/>
    <cellStyle name="20% - Accent4 90 3 2 2 4" xfId="17967"/>
    <cellStyle name="20% - Accent4 90 3 2 3" xfId="17968"/>
    <cellStyle name="20% - Accent4 90 3 2 3 2" xfId="17969"/>
    <cellStyle name="20% - Accent4 90 3 2 3 2 2" xfId="17970"/>
    <cellStyle name="20% - Accent4 90 3 2 3 3" xfId="17971"/>
    <cellStyle name="20% - Accent4 90 3 2 4" xfId="17972"/>
    <cellStyle name="20% - Accent4 90 3 2 4 2" xfId="17973"/>
    <cellStyle name="20% - Accent4 90 3 2 5" xfId="17974"/>
    <cellStyle name="20% - Accent4 90 3 3" xfId="17975"/>
    <cellStyle name="20% - Accent4 90 3 3 2" xfId="17976"/>
    <cellStyle name="20% - Accent4 90 3 3 2 2" xfId="17977"/>
    <cellStyle name="20% - Accent4 90 3 3 2 3" xfId="17978"/>
    <cellStyle name="20% - Accent4 90 3 3 3" xfId="17979"/>
    <cellStyle name="20% - Accent4 90 3 3 4" xfId="17980"/>
    <cellStyle name="20% - Accent4 90 3 4" xfId="17981"/>
    <cellStyle name="20% - Accent4 90 3 4 2" xfId="17982"/>
    <cellStyle name="20% - Accent4 90 3 4 2 2" xfId="17983"/>
    <cellStyle name="20% - Accent4 90 3 4 3" xfId="17984"/>
    <cellStyle name="20% - Accent4 90 3 5" xfId="17985"/>
    <cellStyle name="20% - Accent4 90 3 5 2" xfId="17986"/>
    <cellStyle name="20% - Accent4 90 3 6" xfId="17987"/>
    <cellStyle name="20% - Accent4 90 4" xfId="17988"/>
    <cellStyle name="20% - Accent4 90 4 2" xfId="17989"/>
    <cellStyle name="20% - Accent4 90 4 2 2" xfId="17990"/>
    <cellStyle name="20% - Accent4 90 4 2 2 2" xfId="17991"/>
    <cellStyle name="20% - Accent4 90 4 2 2 3" xfId="17992"/>
    <cellStyle name="20% - Accent4 90 4 2 3" xfId="17993"/>
    <cellStyle name="20% - Accent4 90 4 2 4" xfId="17994"/>
    <cellStyle name="20% - Accent4 90 4 3" xfId="17995"/>
    <cellStyle name="20% - Accent4 90 4 3 2" xfId="17996"/>
    <cellStyle name="20% - Accent4 90 4 3 2 2" xfId="17997"/>
    <cellStyle name="20% - Accent4 90 4 3 3" xfId="17998"/>
    <cellStyle name="20% - Accent4 90 4 4" xfId="17999"/>
    <cellStyle name="20% - Accent4 90 4 4 2" xfId="18000"/>
    <cellStyle name="20% - Accent4 90 4 5" xfId="18001"/>
    <cellStyle name="20% - Accent4 90 5" xfId="18002"/>
    <cellStyle name="20% - Accent4 90 5 2" xfId="18003"/>
    <cellStyle name="20% - Accent4 90 5 2 2" xfId="18004"/>
    <cellStyle name="20% - Accent4 90 5 2 2 2" xfId="18005"/>
    <cellStyle name="20% - Accent4 90 5 2 3" xfId="18006"/>
    <cellStyle name="20% - Accent4 90 5 3" xfId="18007"/>
    <cellStyle name="20% - Accent4 90 5 3 2" xfId="18008"/>
    <cellStyle name="20% - Accent4 90 5 3 2 2" xfId="18009"/>
    <cellStyle name="20% - Accent4 90 5 3 3" xfId="18010"/>
    <cellStyle name="20% - Accent4 90 5 4" xfId="18011"/>
    <cellStyle name="20% - Accent4 90 5 4 2" xfId="18012"/>
    <cellStyle name="20% - Accent4 90 5 5" xfId="18013"/>
    <cellStyle name="20% - Accent4 90 6" xfId="18014"/>
    <cellStyle name="20% - Accent4 90 6 2" xfId="18015"/>
    <cellStyle name="20% - Accent4 90 6 2 2" xfId="18016"/>
    <cellStyle name="20% - Accent4 90 6 3" xfId="18017"/>
    <cellStyle name="20% - Accent4 90 7" xfId="18018"/>
    <cellStyle name="20% - Accent4 90 7 2" xfId="18019"/>
    <cellStyle name="20% - Accent4 90 7 2 2" xfId="18020"/>
    <cellStyle name="20% - Accent4 90 7 3" xfId="18021"/>
    <cellStyle name="20% - Accent4 90 8" xfId="18022"/>
    <cellStyle name="20% - Accent4 90 8 2" xfId="18023"/>
    <cellStyle name="20% - Accent4 90 9" xfId="18024"/>
    <cellStyle name="20% - Accent4 90 9 2" xfId="18025"/>
    <cellStyle name="20% - Accent4 91" xfId="18026"/>
    <cellStyle name="20% - Accent4 91 10" xfId="18027"/>
    <cellStyle name="20% - Accent4 91 2" xfId="18028"/>
    <cellStyle name="20% - Accent4 91 2 2" xfId="18029"/>
    <cellStyle name="20% - Accent4 91 2 2 2" xfId="18030"/>
    <cellStyle name="20% - Accent4 91 2 2 2 2" xfId="18031"/>
    <cellStyle name="20% - Accent4 91 2 2 2 2 2" xfId="18032"/>
    <cellStyle name="20% - Accent4 91 2 2 2 2 3" xfId="18033"/>
    <cellStyle name="20% - Accent4 91 2 2 2 3" xfId="18034"/>
    <cellStyle name="20% - Accent4 91 2 2 2 4" xfId="18035"/>
    <cellStyle name="20% - Accent4 91 2 2 3" xfId="18036"/>
    <cellStyle name="20% - Accent4 91 2 2 3 2" xfId="18037"/>
    <cellStyle name="20% - Accent4 91 2 2 3 2 2" xfId="18038"/>
    <cellStyle name="20% - Accent4 91 2 2 3 3" xfId="18039"/>
    <cellStyle name="20% - Accent4 91 2 2 4" xfId="18040"/>
    <cellStyle name="20% - Accent4 91 2 2 4 2" xfId="18041"/>
    <cellStyle name="20% - Accent4 91 2 2 5" xfId="18042"/>
    <cellStyle name="20% - Accent4 91 2 3" xfId="18043"/>
    <cellStyle name="20% - Accent4 91 2 3 2" xfId="18044"/>
    <cellStyle name="20% - Accent4 91 2 3 2 2" xfId="18045"/>
    <cellStyle name="20% - Accent4 91 2 3 2 3" xfId="18046"/>
    <cellStyle name="20% - Accent4 91 2 3 3" xfId="18047"/>
    <cellStyle name="20% - Accent4 91 2 3 4" xfId="18048"/>
    <cellStyle name="20% - Accent4 91 2 4" xfId="18049"/>
    <cellStyle name="20% - Accent4 91 2 4 2" xfId="18050"/>
    <cellStyle name="20% - Accent4 91 2 4 2 2" xfId="18051"/>
    <cellStyle name="20% - Accent4 91 2 4 3" xfId="18052"/>
    <cellStyle name="20% - Accent4 91 2 5" xfId="18053"/>
    <cellStyle name="20% - Accent4 91 2 5 2" xfId="18054"/>
    <cellStyle name="20% - Accent4 91 2 6" xfId="18055"/>
    <cellStyle name="20% - Accent4 91 3" xfId="18056"/>
    <cellStyle name="20% - Accent4 91 3 2" xfId="18057"/>
    <cellStyle name="20% - Accent4 91 3 2 2" xfId="18058"/>
    <cellStyle name="20% - Accent4 91 3 2 2 2" xfId="18059"/>
    <cellStyle name="20% - Accent4 91 3 2 2 2 2" xfId="18060"/>
    <cellStyle name="20% - Accent4 91 3 2 2 2 3" xfId="18061"/>
    <cellStyle name="20% - Accent4 91 3 2 2 3" xfId="18062"/>
    <cellStyle name="20% - Accent4 91 3 2 2 4" xfId="18063"/>
    <cellStyle name="20% - Accent4 91 3 2 3" xfId="18064"/>
    <cellStyle name="20% - Accent4 91 3 2 3 2" xfId="18065"/>
    <cellStyle name="20% - Accent4 91 3 2 3 2 2" xfId="18066"/>
    <cellStyle name="20% - Accent4 91 3 2 3 3" xfId="18067"/>
    <cellStyle name="20% - Accent4 91 3 2 4" xfId="18068"/>
    <cellStyle name="20% - Accent4 91 3 2 4 2" xfId="18069"/>
    <cellStyle name="20% - Accent4 91 3 2 5" xfId="18070"/>
    <cellStyle name="20% - Accent4 91 3 3" xfId="18071"/>
    <cellStyle name="20% - Accent4 91 3 3 2" xfId="18072"/>
    <cellStyle name="20% - Accent4 91 3 3 2 2" xfId="18073"/>
    <cellStyle name="20% - Accent4 91 3 3 2 3" xfId="18074"/>
    <cellStyle name="20% - Accent4 91 3 3 3" xfId="18075"/>
    <cellStyle name="20% - Accent4 91 3 3 4" xfId="18076"/>
    <cellStyle name="20% - Accent4 91 3 4" xfId="18077"/>
    <cellStyle name="20% - Accent4 91 3 4 2" xfId="18078"/>
    <cellStyle name="20% - Accent4 91 3 4 2 2" xfId="18079"/>
    <cellStyle name="20% - Accent4 91 3 4 3" xfId="18080"/>
    <cellStyle name="20% - Accent4 91 3 5" xfId="18081"/>
    <cellStyle name="20% - Accent4 91 3 5 2" xfId="18082"/>
    <cellStyle name="20% - Accent4 91 3 6" xfId="18083"/>
    <cellStyle name="20% - Accent4 91 4" xfId="18084"/>
    <cellStyle name="20% - Accent4 91 4 2" xfId="18085"/>
    <cellStyle name="20% - Accent4 91 4 2 2" xfId="18086"/>
    <cellStyle name="20% - Accent4 91 4 2 2 2" xfId="18087"/>
    <cellStyle name="20% - Accent4 91 4 2 2 3" xfId="18088"/>
    <cellStyle name="20% - Accent4 91 4 2 3" xfId="18089"/>
    <cellStyle name="20% - Accent4 91 4 2 4" xfId="18090"/>
    <cellStyle name="20% - Accent4 91 4 3" xfId="18091"/>
    <cellStyle name="20% - Accent4 91 4 3 2" xfId="18092"/>
    <cellStyle name="20% - Accent4 91 4 3 2 2" xfId="18093"/>
    <cellStyle name="20% - Accent4 91 4 3 3" xfId="18094"/>
    <cellStyle name="20% - Accent4 91 4 4" xfId="18095"/>
    <cellStyle name="20% - Accent4 91 4 4 2" xfId="18096"/>
    <cellStyle name="20% - Accent4 91 4 5" xfId="18097"/>
    <cellStyle name="20% - Accent4 91 5" xfId="18098"/>
    <cellStyle name="20% - Accent4 91 5 2" xfId="18099"/>
    <cellStyle name="20% - Accent4 91 5 2 2" xfId="18100"/>
    <cellStyle name="20% - Accent4 91 5 2 2 2" xfId="18101"/>
    <cellStyle name="20% - Accent4 91 5 2 3" xfId="18102"/>
    <cellStyle name="20% - Accent4 91 5 3" xfId="18103"/>
    <cellStyle name="20% - Accent4 91 5 3 2" xfId="18104"/>
    <cellStyle name="20% - Accent4 91 5 3 2 2" xfId="18105"/>
    <cellStyle name="20% - Accent4 91 5 3 3" xfId="18106"/>
    <cellStyle name="20% - Accent4 91 5 4" xfId="18107"/>
    <cellStyle name="20% - Accent4 91 5 4 2" xfId="18108"/>
    <cellStyle name="20% - Accent4 91 5 5" xfId="18109"/>
    <cellStyle name="20% - Accent4 91 6" xfId="18110"/>
    <cellStyle name="20% - Accent4 91 6 2" xfId="18111"/>
    <cellStyle name="20% - Accent4 91 6 2 2" xfId="18112"/>
    <cellStyle name="20% - Accent4 91 6 3" xfId="18113"/>
    <cellStyle name="20% - Accent4 91 7" xfId="18114"/>
    <cellStyle name="20% - Accent4 91 7 2" xfId="18115"/>
    <cellStyle name="20% - Accent4 91 7 2 2" xfId="18116"/>
    <cellStyle name="20% - Accent4 91 7 3" xfId="18117"/>
    <cellStyle name="20% - Accent4 91 8" xfId="18118"/>
    <cellStyle name="20% - Accent4 91 8 2" xfId="18119"/>
    <cellStyle name="20% - Accent4 91 9" xfId="18120"/>
    <cellStyle name="20% - Accent4 91 9 2" xfId="18121"/>
    <cellStyle name="20% - Accent4 92" xfId="18122"/>
    <cellStyle name="20% - Accent4 92 10" xfId="18123"/>
    <cellStyle name="20% - Accent4 92 2" xfId="18124"/>
    <cellStyle name="20% - Accent4 92 2 2" xfId="18125"/>
    <cellStyle name="20% - Accent4 92 2 2 2" xfId="18126"/>
    <cellStyle name="20% - Accent4 92 2 2 2 2" xfId="18127"/>
    <cellStyle name="20% - Accent4 92 2 2 2 2 2" xfId="18128"/>
    <cellStyle name="20% - Accent4 92 2 2 2 2 3" xfId="18129"/>
    <cellStyle name="20% - Accent4 92 2 2 2 3" xfId="18130"/>
    <cellStyle name="20% - Accent4 92 2 2 2 4" xfId="18131"/>
    <cellStyle name="20% - Accent4 92 2 2 3" xfId="18132"/>
    <cellStyle name="20% - Accent4 92 2 2 3 2" xfId="18133"/>
    <cellStyle name="20% - Accent4 92 2 2 3 2 2" xfId="18134"/>
    <cellStyle name="20% - Accent4 92 2 2 3 3" xfId="18135"/>
    <cellStyle name="20% - Accent4 92 2 2 4" xfId="18136"/>
    <cellStyle name="20% - Accent4 92 2 2 4 2" xfId="18137"/>
    <cellStyle name="20% - Accent4 92 2 2 5" xfId="18138"/>
    <cellStyle name="20% - Accent4 92 2 3" xfId="18139"/>
    <cellStyle name="20% - Accent4 92 2 3 2" xfId="18140"/>
    <cellStyle name="20% - Accent4 92 2 3 2 2" xfId="18141"/>
    <cellStyle name="20% - Accent4 92 2 3 2 3" xfId="18142"/>
    <cellStyle name="20% - Accent4 92 2 3 3" xfId="18143"/>
    <cellStyle name="20% - Accent4 92 2 3 4" xfId="18144"/>
    <cellStyle name="20% - Accent4 92 2 4" xfId="18145"/>
    <cellStyle name="20% - Accent4 92 2 4 2" xfId="18146"/>
    <cellStyle name="20% - Accent4 92 2 4 2 2" xfId="18147"/>
    <cellStyle name="20% - Accent4 92 2 4 3" xfId="18148"/>
    <cellStyle name="20% - Accent4 92 2 5" xfId="18149"/>
    <cellStyle name="20% - Accent4 92 2 5 2" xfId="18150"/>
    <cellStyle name="20% - Accent4 92 2 6" xfId="18151"/>
    <cellStyle name="20% - Accent4 92 3" xfId="18152"/>
    <cellStyle name="20% - Accent4 92 3 2" xfId="18153"/>
    <cellStyle name="20% - Accent4 92 3 2 2" xfId="18154"/>
    <cellStyle name="20% - Accent4 92 3 2 2 2" xfId="18155"/>
    <cellStyle name="20% - Accent4 92 3 2 2 2 2" xfId="18156"/>
    <cellStyle name="20% - Accent4 92 3 2 2 2 3" xfId="18157"/>
    <cellStyle name="20% - Accent4 92 3 2 2 3" xfId="18158"/>
    <cellStyle name="20% - Accent4 92 3 2 2 4" xfId="18159"/>
    <cellStyle name="20% - Accent4 92 3 2 3" xfId="18160"/>
    <cellStyle name="20% - Accent4 92 3 2 3 2" xfId="18161"/>
    <cellStyle name="20% - Accent4 92 3 2 3 2 2" xfId="18162"/>
    <cellStyle name="20% - Accent4 92 3 2 3 3" xfId="18163"/>
    <cellStyle name="20% - Accent4 92 3 2 4" xfId="18164"/>
    <cellStyle name="20% - Accent4 92 3 2 4 2" xfId="18165"/>
    <cellStyle name="20% - Accent4 92 3 2 5" xfId="18166"/>
    <cellStyle name="20% - Accent4 92 3 3" xfId="18167"/>
    <cellStyle name="20% - Accent4 92 3 3 2" xfId="18168"/>
    <cellStyle name="20% - Accent4 92 3 3 2 2" xfId="18169"/>
    <cellStyle name="20% - Accent4 92 3 3 2 3" xfId="18170"/>
    <cellStyle name="20% - Accent4 92 3 3 3" xfId="18171"/>
    <cellStyle name="20% - Accent4 92 3 3 4" xfId="18172"/>
    <cellStyle name="20% - Accent4 92 3 4" xfId="18173"/>
    <cellStyle name="20% - Accent4 92 3 4 2" xfId="18174"/>
    <cellStyle name="20% - Accent4 92 3 4 2 2" xfId="18175"/>
    <cellStyle name="20% - Accent4 92 3 4 3" xfId="18176"/>
    <cellStyle name="20% - Accent4 92 3 5" xfId="18177"/>
    <cellStyle name="20% - Accent4 92 3 5 2" xfId="18178"/>
    <cellStyle name="20% - Accent4 92 3 6" xfId="18179"/>
    <cellStyle name="20% - Accent4 92 4" xfId="18180"/>
    <cellStyle name="20% - Accent4 92 4 2" xfId="18181"/>
    <cellStyle name="20% - Accent4 92 4 2 2" xfId="18182"/>
    <cellStyle name="20% - Accent4 92 4 2 2 2" xfId="18183"/>
    <cellStyle name="20% - Accent4 92 4 2 2 3" xfId="18184"/>
    <cellStyle name="20% - Accent4 92 4 2 3" xfId="18185"/>
    <cellStyle name="20% - Accent4 92 4 2 4" xfId="18186"/>
    <cellStyle name="20% - Accent4 92 4 3" xfId="18187"/>
    <cellStyle name="20% - Accent4 92 4 3 2" xfId="18188"/>
    <cellStyle name="20% - Accent4 92 4 3 2 2" xfId="18189"/>
    <cellStyle name="20% - Accent4 92 4 3 3" xfId="18190"/>
    <cellStyle name="20% - Accent4 92 4 4" xfId="18191"/>
    <cellStyle name="20% - Accent4 92 4 4 2" xfId="18192"/>
    <cellStyle name="20% - Accent4 92 4 5" xfId="18193"/>
    <cellStyle name="20% - Accent4 92 5" xfId="18194"/>
    <cellStyle name="20% - Accent4 92 5 2" xfId="18195"/>
    <cellStyle name="20% - Accent4 92 5 2 2" xfId="18196"/>
    <cellStyle name="20% - Accent4 92 5 2 2 2" xfId="18197"/>
    <cellStyle name="20% - Accent4 92 5 2 3" xfId="18198"/>
    <cellStyle name="20% - Accent4 92 5 3" xfId="18199"/>
    <cellStyle name="20% - Accent4 92 5 3 2" xfId="18200"/>
    <cellStyle name="20% - Accent4 92 5 3 2 2" xfId="18201"/>
    <cellStyle name="20% - Accent4 92 5 3 3" xfId="18202"/>
    <cellStyle name="20% - Accent4 92 5 4" xfId="18203"/>
    <cellStyle name="20% - Accent4 92 5 4 2" xfId="18204"/>
    <cellStyle name="20% - Accent4 92 5 5" xfId="18205"/>
    <cellStyle name="20% - Accent4 92 6" xfId="18206"/>
    <cellStyle name="20% - Accent4 92 6 2" xfId="18207"/>
    <cellStyle name="20% - Accent4 92 6 2 2" xfId="18208"/>
    <cellStyle name="20% - Accent4 92 6 3" xfId="18209"/>
    <cellStyle name="20% - Accent4 92 7" xfId="18210"/>
    <cellStyle name="20% - Accent4 92 7 2" xfId="18211"/>
    <cellStyle name="20% - Accent4 92 7 2 2" xfId="18212"/>
    <cellStyle name="20% - Accent4 92 7 3" xfId="18213"/>
    <cellStyle name="20% - Accent4 92 8" xfId="18214"/>
    <cellStyle name="20% - Accent4 92 8 2" xfId="18215"/>
    <cellStyle name="20% - Accent4 92 9" xfId="18216"/>
    <cellStyle name="20% - Accent4 92 9 2" xfId="18217"/>
    <cellStyle name="20% - Accent4 93" xfId="18218"/>
    <cellStyle name="20% - Accent4 93 10" xfId="18219"/>
    <cellStyle name="20% - Accent4 93 2" xfId="18220"/>
    <cellStyle name="20% - Accent4 93 2 2" xfId="18221"/>
    <cellStyle name="20% - Accent4 93 2 2 2" xfId="18222"/>
    <cellStyle name="20% - Accent4 93 2 2 2 2" xfId="18223"/>
    <cellStyle name="20% - Accent4 93 2 2 2 2 2" xfId="18224"/>
    <cellStyle name="20% - Accent4 93 2 2 2 2 3" xfId="18225"/>
    <cellStyle name="20% - Accent4 93 2 2 2 3" xfId="18226"/>
    <cellStyle name="20% - Accent4 93 2 2 2 4" xfId="18227"/>
    <cellStyle name="20% - Accent4 93 2 2 3" xfId="18228"/>
    <cellStyle name="20% - Accent4 93 2 2 3 2" xfId="18229"/>
    <cellStyle name="20% - Accent4 93 2 2 3 2 2" xfId="18230"/>
    <cellStyle name="20% - Accent4 93 2 2 3 3" xfId="18231"/>
    <cellStyle name="20% - Accent4 93 2 2 4" xfId="18232"/>
    <cellStyle name="20% - Accent4 93 2 2 4 2" xfId="18233"/>
    <cellStyle name="20% - Accent4 93 2 2 5" xfId="18234"/>
    <cellStyle name="20% - Accent4 93 2 3" xfId="18235"/>
    <cellStyle name="20% - Accent4 93 2 3 2" xfId="18236"/>
    <cellStyle name="20% - Accent4 93 2 3 2 2" xfId="18237"/>
    <cellStyle name="20% - Accent4 93 2 3 2 3" xfId="18238"/>
    <cellStyle name="20% - Accent4 93 2 3 3" xfId="18239"/>
    <cellStyle name="20% - Accent4 93 2 3 4" xfId="18240"/>
    <cellStyle name="20% - Accent4 93 2 4" xfId="18241"/>
    <cellStyle name="20% - Accent4 93 2 4 2" xfId="18242"/>
    <cellStyle name="20% - Accent4 93 2 4 2 2" xfId="18243"/>
    <cellStyle name="20% - Accent4 93 2 4 3" xfId="18244"/>
    <cellStyle name="20% - Accent4 93 2 5" xfId="18245"/>
    <cellStyle name="20% - Accent4 93 2 5 2" xfId="18246"/>
    <cellStyle name="20% - Accent4 93 2 6" xfId="18247"/>
    <cellStyle name="20% - Accent4 93 3" xfId="18248"/>
    <cellStyle name="20% - Accent4 93 3 2" xfId="18249"/>
    <cellStyle name="20% - Accent4 93 3 2 2" xfId="18250"/>
    <cellStyle name="20% - Accent4 93 3 2 2 2" xfId="18251"/>
    <cellStyle name="20% - Accent4 93 3 2 2 2 2" xfId="18252"/>
    <cellStyle name="20% - Accent4 93 3 2 2 2 3" xfId="18253"/>
    <cellStyle name="20% - Accent4 93 3 2 2 3" xfId="18254"/>
    <cellStyle name="20% - Accent4 93 3 2 2 4" xfId="18255"/>
    <cellStyle name="20% - Accent4 93 3 2 3" xfId="18256"/>
    <cellStyle name="20% - Accent4 93 3 2 3 2" xfId="18257"/>
    <cellStyle name="20% - Accent4 93 3 2 3 2 2" xfId="18258"/>
    <cellStyle name="20% - Accent4 93 3 2 3 3" xfId="18259"/>
    <cellStyle name="20% - Accent4 93 3 2 4" xfId="18260"/>
    <cellStyle name="20% - Accent4 93 3 2 4 2" xfId="18261"/>
    <cellStyle name="20% - Accent4 93 3 2 5" xfId="18262"/>
    <cellStyle name="20% - Accent4 93 3 3" xfId="18263"/>
    <cellStyle name="20% - Accent4 93 3 3 2" xfId="18264"/>
    <cellStyle name="20% - Accent4 93 3 3 2 2" xfId="18265"/>
    <cellStyle name="20% - Accent4 93 3 3 2 3" xfId="18266"/>
    <cellStyle name="20% - Accent4 93 3 3 3" xfId="18267"/>
    <cellStyle name="20% - Accent4 93 3 3 4" xfId="18268"/>
    <cellStyle name="20% - Accent4 93 3 4" xfId="18269"/>
    <cellStyle name="20% - Accent4 93 3 4 2" xfId="18270"/>
    <cellStyle name="20% - Accent4 93 3 4 2 2" xfId="18271"/>
    <cellStyle name="20% - Accent4 93 3 4 3" xfId="18272"/>
    <cellStyle name="20% - Accent4 93 3 5" xfId="18273"/>
    <cellStyle name="20% - Accent4 93 3 5 2" xfId="18274"/>
    <cellStyle name="20% - Accent4 93 3 6" xfId="18275"/>
    <cellStyle name="20% - Accent4 93 4" xfId="18276"/>
    <cellStyle name="20% - Accent4 93 4 2" xfId="18277"/>
    <cellStyle name="20% - Accent4 93 4 2 2" xfId="18278"/>
    <cellStyle name="20% - Accent4 93 4 2 2 2" xfId="18279"/>
    <cellStyle name="20% - Accent4 93 4 2 2 3" xfId="18280"/>
    <cellStyle name="20% - Accent4 93 4 2 3" xfId="18281"/>
    <cellStyle name="20% - Accent4 93 4 2 4" xfId="18282"/>
    <cellStyle name="20% - Accent4 93 4 3" xfId="18283"/>
    <cellStyle name="20% - Accent4 93 4 3 2" xfId="18284"/>
    <cellStyle name="20% - Accent4 93 4 3 2 2" xfId="18285"/>
    <cellStyle name="20% - Accent4 93 4 3 3" xfId="18286"/>
    <cellStyle name="20% - Accent4 93 4 4" xfId="18287"/>
    <cellStyle name="20% - Accent4 93 4 4 2" xfId="18288"/>
    <cellStyle name="20% - Accent4 93 4 5" xfId="18289"/>
    <cellStyle name="20% - Accent4 93 5" xfId="18290"/>
    <cellStyle name="20% - Accent4 93 5 2" xfId="18291"/>
    <cellStyle name="20% - Accent4 93 5 2 2" xfId="18292"/>
    <cellStyle name="20% - Accent4 93 5 2 2 2" xfId="18293"/>
    <cellStyle name="20% - Accent4 93 5 2 3" xfId="18294"/>
    <cellStyle name="20% - Accent4 93 5 3" xfId="18295"/>
    <cellStyle name="20% - Accent4 93 5 3 2" xfId="18296"/>
    <cellStyle name="20% - Accent4 93 5 3 2 2" xfId="18297"/>
    <cellStyle name="20% - Accent4 93 5 3 3" xfId="18298"/>
    <cellStyle name="20% - Accent4 93 5 4" xfId="18299"/>
    <cellStyle name="20% - Accent4 93 5 4 2" xfId="18300"/>
    <cellStyle name="20% - Accent4 93 5 5" xfId="18301"/>
    <cellStyle name="20% - Accent4 93 6" xfId="18302"/>
    <cellStyle name="20% - Accent4 93 6 2" xfId="18303"/>
    <cellStyle name="20% - Accent4 93 6 2 2" xfId="18304"/>
    <cellStyle name="20% - Accent4 93 6 3" xfId="18305"/>
    <cellStyle name="20% - Accent4 93 7" xfId="18306"/>
    <cellStyle name="20% - Accent4 93 7 2" xfId="18307"/>
    <cellStyle name="20% - Accent4 93 7 2 2" xfId="18308"/>
    <cellStyle name="20% - Accent4 93 7 3" xfId="18309"/>
    <cellStyle name="20% - Accent4 93 8" xfId="18310"/>
    <cellStyle name="20% - Accent4 93 8 2" xfId="18311"/>
    <cellStyle name="20% - Accent4 93 9" xfId="18312"/>
    <cellStyle name="20% - Accent4 93 9 2" xfId="18313"/>
    <cellStyle name="20% - Accent4 94" xfId="18314"/>
    <cellStyle name="20% - Accent4 94 10" xfId="18315"/>
    <cellStyle name="20% - Accent4 94 2" xfId="18316"/>
    <cellStyle name="20% - Accent4 94 2 2" xfId="18317"/>
    <cellStyle name="20% - Accent4 94 2 2 2" xfId="18318"/>
    <cellStyle name="20% - Accent4 94 2 2 2 2" xfId="18319"/>
    <cellStyle name="20% - Accent4 94 2 2 2 2 2" xfId="18320"/>
    <cellStyle name="20% - Accent4 94 2 2 2 2 3" xfId="18321"/>
    <cellStyle name="20% - Accent4 94 2 2 2 3" xfId="18322"/>
    <cellStyle name="20% - Accent4 94 2 2 2 4" xfId="18323"/>
    <cellStyle name="20% - Accent4 94 2 2 3" xfId="18324"/>
    <cellStyle name="20% - Accent4 94 2 2 3 2" xfId="18325"/>
    <cellStyle name="20% - Accent4 94 2 2 3 2 2" xfId="18326"/>
    <cellStyle name="20% - Accent4 94 2 2 3 3" xfId="18327"/>
    <cellStyle name="20% - Accent4 94 2 2 4" xfId="18328"/>
    <cellStyle name="20% - Accent4 94 2 2 4 2" xfId="18329"/>
    <cellStyle name="20% - Accent4 94 2 2 5" xfId="18330"/>
    <cellStyle name="20% - Accent4 94 2 3" xfId="18331"/>
    <cellStyle name="20% - Accent4 94 2 3 2" xfId="18332"/>
    <cellStyle name="20% - Accent4 94 2 3 2 2" xfId="18333"/>
    <cellStyle name="20% - Accent4 94 2 3 2 3" xfId="18334"/>
    <cellStyle name="20% - Accent4 94 2 3 3" xfId="18335"/>
    <cellStyle name="20% - Accent4 94 2 3 4" xfId="18336"/>
    <cellStyle name="20% - Accent4 94 2 4" xfId="18337"/>
    <cellStyle name="20% - Accent4 94 2 4 2" xfId="18338"/>
    <cellStyle name="20% - Accent4 94 2 4 2 2" xfId="18339"/>
    <cellStyle name="20% - Accent4 94 2 4 3" xfId="18340"/>
    <cellStyle name="20% - Accent4 94 2 5" xfId="18341"/>
    <cellStyle name="20% - Accent4 94 2 5 2" xfId="18342"/>
    <cellStyle name="20% - Accent4 94 2 6" xfId="18343"/>
    <cellStyle name="20% - Accent4 94 3" xfId="18344"/>
    <cellStyle name="20% - Accent4 94 3 2" xfId="18345"/>
    <cellStyle name="20% - Accent4 94 3 2 2" xfId="18346"/>
    <cellStyle name="20% - Accent4 94 3 2 2 2" xfId="18347"/>
    <cellStyle name="20% - Accent4 94 3 2 2 2 2" xfId="18348"/>
    <cellStyle name="20% - Accent4 94 3 2 2 2 3" xfId="18349"/>
    <cellStyle name="20% - Accent4 94 3 2 2 3" xfId="18350"/>
    <cellStyle name="20% - Accent4 94 3 2 2 4" xfId="18351"/>
    <cellStyle name="20% - Accent4 94 3 2 3" xfId="18352"/>
    <cellStyle name="20% - Accent4 94 3 2 3 2" xfId="18353"/>
    <cellStyle name="20% - Accent4 94 3 2 3 2 2" xfId="18354"/>
    <cellStyle name="20% - Accent4 94 3 2 3 3" xfId="18355"/>
    <cellStyle name="20% - Accent4 94 3 2 4" xfId="18356"/>
    <cellStyle name="20% - Accent4 94 3 2 4 2" xfId="18357"/>
    <cellStyle name="20% - Accent4 94 3 2 5" xfId="18358"/>
    <cellStyle name="20% - Accent4 94 3 3" xfId="18359"/>
    <cellStyle name="20% - Accent4 94 3 3 2" xfId="18360"/>
    <cellStyle name="20% - Accent4 94 3 3 2 2" xfId="18361"/>
    <cellStyle name="20% - Accent4 94 3 3 2 3" xfId="18362"/>
    <cellStyle name="20% - Accent4 94 3 3 3" xfId="18363"/>
    <cellStyle name="20% - Accent4 94 3 3 4" xfId="18364"/>
    <cellStyle name="20% - Accent4 94 3 4" xfId="18365"/>
    <cellStyle name="20% - Accent4 94 3 4 2" xfId="18366"/>
    <cellStyle name="20% - Accent4 94 3 4 2 2" xfId="18367"/>
    <cellStyle name="20% - Accent4 94 3 4 3" xfId="18368"/>
    <cellStyle name="20% - Accent4 94 3 5" xfId="18369"/>
    <cellStyle name="20% - Accent4 94 3 5 2" xfId="18370"/>
    <cellStyle name="20% - Accent4 94 3 6" xfId="18371"/>
    <cellStyle name="20% - Accent4 94 4" xfId="18372"/>
    <cellStyle name="20% - Accent4 94 4 2" xfId="18373"/>
    <cellStyle name="20% - Accent4 94 4 2 2" xfId="18374"/>
    <cellStyle name="20% - Accent4 94 4 2 2 2" xfId="18375"/>
    <cellStyle name="20% - Accent4 94 4 2 2 3" xfId="18376"/>
    <cellStyle name="20% - Accent4 94 4 2 3" xfId="18377"/>
    <cellStyle name="20% - Accent4 94 4 2 4" xfId="18378"/>
    <cellStyle name="20% - Accent4 94 4 3" xfId="18379"/>
    <cellStyle name="20% - Accent4 94 4 3 2" xfId="18380"/>
    <cellStyle name="20% - Accent4 94 4 3 2 2" xfId="18381"/>
    <cellStyle name="20% - Accent4 94 4 3 3" xfId="18382"/>
    <cellStyle name="20% - Accent4 94 4 4" xfId="18383"/>
    <cellStyle name="20% - Accent4 94 4 4 2" xfId="18384"/>
    <cellStyle name="20% - Accent4 94 4 5" xfId="18385"/>
    <cellStyle name="20% - Accent4 94 5" xfId="18386"/>
    <cellStyle name="20% - Accent4 94 5 2" xfId="18387"/>
    <cellStyle name="20% - Accent4 94 5 2 2" xfId="18388"/>
    <cellStyle name="20% - Accent4 94 5 2 2 2" xfId="18389"/>
    <cellStyle name="20% - Accent4 94 5 2 3" xfId="18390"/>
    <cellStyle name="20% - Accent4 94 5 3" xfId="18391"/>
    <cellStyle name="20% - Accent4 94 5 3 2" xfId="18392"/>
    <cellStyle name="20% - Accent4 94 5 3 2 2" xfId="18393"/>
    <cellStyle name="20% - Accent4 94 5 3 3" xfId="18394"/>
    <cellStyle name="20% - Accent4 94 5 4" xfId="18395"/>
    <cellStyle name="20% - Accent4 94 5 4 2" xfId="18396"/>
    <cellStyle name="20% - Accent4 94 5 5" xfId="18397"/>
    <cellStyle name="20% - Accent4 94 6" xfId="18398"/>
    <cellStyle name="20% - Accent4 94 6 2" xfId="18399"/>
    <cellStyle name="20% - Accent4 94 6 2 2" xfId="18400"/>
    <cellStyle name="20% - Accent4 94 6 3" xfId="18401"/>
    <cellStyle name="20% - Accent4 94 7" xfId="18402"/>
    <cellStyle name="20% - Accent4 94 7 2" xfId="18403"/>
    <cellStyle name="20% - Accent4 94 7 2 2" xfId="18404"/>
    <cellStyle name="20% - Accent4 94 7 3" xfId="18405"/>
    <cellStyle name="20% - Accent4 94 8" xfId="18406"/>
    <cellStyle name="20% - Accent4 94 8 2" xfId="18407"/>
    <cellStyle name="20% - Accent4 94 9" xfId="18408"/>
    <cellStyle name="20% - Accent4 94 9 2" xfId="18409"/>
    <cellStyle name="20% - Accent4 95" xfId="18410"/>
    <cellStyle name="20% - Accent4 95 10" xfId="18411"/>
    <cellStyle name="20% - Accent4 95 2" xfId="18412"/>
    <cellStyle name="20% - Accent4 95 2 2" xfId="18413"/>
    <cellStyle name="20% - Accent4 95 2 2 2" xfId="18414"/>
    <cellStyle name="20% - Accent4 95 2 2 2 2" xfId="18415"/>
    <cellStyle name="20% - Accent4 95 2 2 2 2 2" xfId="18416"/>
    <cellStyle name="20% - Accent4 95 2 2 2 2 3" xfId="18417"/>
    <cellStyle name="20% - Accent4 95 2 2 2 3" xfId="18418"/>
    <cellStyle name="20% - Accent4 95 2 2 2 4" xfId="18419"/>
    <cellStyle name="20% - Accent4 95 2 2 3" xfId="18420"/>
    <cellStyle name="20% - Accent4 95 2 2 3 2" xfId="18421"/>
    <cellStyle name="20% - Accent4 95 2 2 3 2 2" xfId="18422"/>
    <cellStyle name="20% - Accent4 95 2 2 3 3" xfId="18423"/>
    <cellStyle name="20% - Accent4 95 2 2 4" xfId="18424"/>
    <cellStyle name="20% - Accent4 95 2 2 4 2" xfId="18425"/>
    <cellStyle name="20% - Accent4 95 2 2 5" xfId="18426"/>
    <cellStyle name="20% - Accent4 95 2 3" xfId="18427"/>
    <cellStyle name="20% - Accent4 95 2 3 2" xfId="18428"/>
    <cellStyle name="20% - Accent4 95 2 3 2 2" xfId="18429"/>
    <cellStyle name="20% - Accent4 95 2 3 2 3" xfId="18430"/>
    <cellStyle name="20% - Accent4 95 2 3 3" xfId="18431"/>
    <cellStyle name="20% - Accent4 95 2 3 4" xfId="18432"/>
    <cellStyle name="20% - Accent4 95 2 4" xfId="18433"/>
    <cellStyle name="20% - Accent4 95 2 4 2" xfId="18434"/>
    <cellStyle name="20% - Accent4 95 2 4 2 2" xfId="18435"/>
    <cellStyle name="20% - Accent4 95 2 4 3" xfId="18436"/>
    <cellStyle name="20% - Accent4 95 2 5" xfId="18437"/>
    <cellStyle name="20% - Accent4 95 2 5 2" xfId="18438"/>
    <cellStyle name="20% - Accent4 95 2 6" xfId="18439"/>
    <cellStyle name="20% - Accent4 95 3" xfId="18440"/>
    <cellStyle name="20% - Accent4 95 3 2" xfId="18441"/>
    <cellStyle name="20% - Accent4 95 3 2 2" xfId="18442"/>
    <cellStyle name="20% - Accent4 95 3 2 2 2" xfId="18443"/>
    <cellStyle name="20% - Accent4 95 3 2 2 2 2" xfId="18444"/>
    <cellStyle name="20% - Accent4 95 3 2 2 2 3" xfId="18445"/>
    <cellStyle name="20% - Accent4 95 3 2 2 3" xfId="18446"/>
    <cellStyle name="20% - Accent4 95 3 2 2 4" xfId="18447"/>
    <cellStyle name="20% - Accent4 95 3 2 3" xfId="18448"/>
    <cellStyle name="20% - Accent4 95 3 2 3 2" xfId="18449"/>
    <cellStyle name="20% - Accent4 95 3 2 3 2 2" xfId="18450"/>
    <cellStyle name="20% - Accent4 95 3 2 3 3" xfId="18451"/>
    <cellStyle name="20% - Accent4 95 3 2 4" xfId="18452"/>
    <cellStyle name="20% - Accent4 95 3 2 4 2" xfId="18453"/>
    <cellStyle name="20% - Accent4 95 3 2 5" xfId="18454"/>
    <cellStyle name="20% - Accent4 95 3 3" xfId="18455"/>
    <cellStyle name="20% - Accent4 95 3 3 2" xfId="18456"/>
    <cellStyle name="20% - Accent4 95 3 3 2 2" xfId="18457"/>
    <cellStyle name="20% - Accent4 95 3 3 2 3" xfId="18458"/>
    <cellStyle name="20% - Accent4 95 3 3 3" xfId="18459"/>
    <cellStyle name="20% - Accent4 95 3 3 4" xfId="18460"/>
    <cellStyle name="20% - Accent4 95 3 4" xfId="18461"/>
    <cellStyle name="20% - Accent4 95 3 4 2" xfId="18462"/>
    <cellStyle name="20% - Accent4 95 3 4 2 2" xfId="18463"/>
    <cellStyle name="20% - Accent4 95 3 4 3" xfId="18464"/>
    <cellStyle name="20% - Accent4 95 3 5" xfId="18465"/>
    <cellStyle name="20% - Accent4 95 3 5 2" xfId="18466"/>
    <cellStyle name="20% - Accent4 95 3 6" xfId="18467"/>
    <cellStyle name="20% - Accent4 95 4" xfId="18468"/>
    <cellStyle name="20% - Accent4 95 4 2" xfId="18469"/>
    <cellStyle name="20% - Accent4 95 4 2 2" xfId="18470"/>
    <cellStyle name="20% - Accent4 95 4 2 2 2" xfId="18471"/>
    <cellStyle name="20% - Accent4 95 4 2 2 3" xfId="18472"/>
    <cellStyle name="20% - Accent4 95 4 2 3" xfId="18473"/>
    <cellStyle name="20% - Accent4 95 4 2 4" xfId="18474"/>
    <cellStyle name="20% - Accent4 95 4 3" xfId="18475"/>
    <cellStyle name="20% - Accent4 95 4 3 2" xfId="18476"/>
    <cellStyle name="20% - Accent4 95 4 3 2 2" xfId="18477"/>
    <cellStyle name="20% - Accent4 95 4 3 3" xfId="18478"/>
    <cellStyle name="20% - Accent4 95 4 4" xfId="18479"/>
    <cellStyle name="20% - Accent4 95 4 4 2" xfId="18480"/>
    <cellStyle name="20% - Accent4 95 4 5" xfId="18481"/>
    <cellStyle name="20% - Accent4 95 5" xfId="18482"/>
    <cellStyle name="20% - Accent4 95 5 2" xfId="18483"/>
    <cellStyle name="20% - Accent4 95 5 2 2" xfId="18484"/>
    <cellStyle name="20% - Accent4 95 5 2 2 2" xfId="18485"/>
    <cellStyle name="20% - Accent4 95 5 2 3" xfId="18486"/>
    <cellStyle name="20% - Accent4 95 5 3" xfId="18487"/>
    <cellStyle name="20% - Accent4 95 5 3 2" xfId="18488"/>
    <cellStyle name="20% - Accent4 95 5 3 2 2" xfId="18489"/>
    <cellStyle name="20% - Accent4 95 5 3 3" xfId="18490"/>
    <cellStyle name="20% - Accent4 95 5 4" xfId="18491"/>
    <cellStyle name="20% - Accent4 95 5 4 2" xfId="18492"/>
    <cellStyle name="20% - Accent4 95 5 5" xfId="18493"/>
    <cellStyle name="20% - Accent4 95 6" xfId="18494"/>
    <cellStyle name="20% - Accent4 95 6 2" xfId="18495"/>
    <cellStyle name="20% - Accent4 95 6 2 2" xfId="18496"/>
    <cellStyle name="20% - Accent4 95 6 3" xfId="18497"/>
    <cellStyle name="20% - Accent4 95 7" xfId="18498"/>
    <cellStyle name="20% - Accent4 95 7 2" xfId="18499"/>
    <cellStyle name="20% - Accent4 95 7 2 2" xfId="18500"/>
    <cellStyle name="20% - Accent4 95 7 3" xfId="18501"/>
    <cellStyle name="20% - Accent4 95 8" xfId="18502"/>
    <cellStyle name="20% - Accent4 95 8 2" xfId="18503"/>
    <cellStyle name="20% - Accent4 95 9" xfId="18504"/>
    <cellStyle name="20% - Accent4 95 9 2" xfId="18505"/>
    <cellStyle name="20% - Accent4 96" xfId="18506"/>
    <cellStyle name="20% - Accent4 96 10" xfId="18507"/>
    <cellStyle name="20% - Accent4 96 2" xfId="18508"/>
    <cellStyle name="20% - Accent4 96 2 2" xfId="18509"/>
    <cellStyle name="20% - Accent4 96 2 2 2" xfId="18510"/>
    <cellStyle name="20% - Accent4 96 2 2 2 2" xfId="18511"/>
    <cellStyle name="20% - Accent4 96 2 2 2 2 2" xfId="18512"/>
    <cellStyle name="20% - Accent4 96 2 2 2 2 3" xfId="18513"/>
    <cellStyle name="20% - Accent4 96 2 2 2 3" xfId="18514"/>
    <cellStyle name="20% - Accent4 96 2 2 2 4" xfId="18515"/>
    <cellStyle name="20% - Accent4 96 2 2 3" xfId="18516"/>
    <cellStyle name="20% - Accent4 96 2 2 3 2" xfId="18517"/>
    <cellStyle name="20% - Accent4 96 2 2 3 2 2" xfId="18518"/>
    <cellStyle name="20% - Accent4 96 2 2 3 3" xfId="18519"/>
    <cellStyle name="20% - Accent4 96 2 2 4" xfId="18520"/>
    <cellStyle name="20% - Accent4 96 2 2 4 2" xfId="18521"/>
    <cellStyle name="20% - Accent4 96 2 2 5" xfId="18522"/>
    <cellStyle name="20% - Accent4 96 2 3" xfId="18523"/>
    <cellStyle name="20% - Accent4 96 2 3 2" xfId="18524"/>
    <cellStyle name="20% - Accent4 96 2 3 2 2" xfId="18525"/>
    <cellStyle name="20% - Accent4 96 2 3 2 3" xfId="18526"/>
    <cellStyle name="20% - Accent4 96 2 3 3" xfId="18527"/>
    <cellStyle name="20% - Accent4 96 2 3 4" xfId="18528"/>
    <cellStyle name="20% - Accent4 96 2 4" xfId="18529"/>
    <cellStyle name="20% - Accent4 96 2 4 2" xfId="18530"/>
    <cellStyle name="20% - Accent4 96 2 4 2 2" xfId="18531"/>
    <cellStyle name="20% - Accent4 96 2 4 3" xfId="18532"/>
    <cellStyle name="20% - Accent4 96 2 5" xfId="18533"/>
    <cellStyle name="20% - Accent4 96 2 5 2" xfId="18534"/>
    <cellStyle name="20% - Accent4 96 2 6" xfId="18535"/>
    <cellStyle name="20% - Accent4 96 3" xfId="18536"/>
    <cellStyle name="20% - Accent4 96 3 2" xfId="18537"/>
    <cellStyle name="20% - Accent4 96 3 2 2" xfId="18538"/>
    <cellStyle name="20% - Accent4 96 3 2 2 2" xfId="18539"/>
    <cellStyle name="20% - Accent4 96 3 2 2 2 2" xfId="18540"/>
    <cellStyle name="20% - Accent4 96 3 2 2 2 3" xfId="18541"/>
    <cellStyle name="20% - Accent4 96 3 2 2 3" xfId="18542"/>
    <cellStyle name="20% - Accent4 96 3 2 2 4" xfId="18543"/>
    <cellStyle name="20% - Accent4 96 3 2 3" xfId="18544"/>
    <cellStyle name="20% - Accent4 96 3 2 3 2" xfId="18545"/>
    <cellStyle name="20% - Accent4 96 3 2 3 2 2" xfId="18546"/>
    <cellStyle name="20% - Accent4 96 3 2 3 3" xfId="18547"/>
    <cellStyle name="20% - Accent4 96 3 2 4" xfId="18548"/>
    <cellStyle name="20% - Accent4 96 3 2 4 2" xfId="18549"/>
    <cellStyle name="20% - Accent4 96 3 2 5" xfId="18550"/>
    <cellStyle name="20% - Accent4 96 3 3" xfId="18551"/>
    <cellStyle name="20% - Accent4 96 3 3 2" xfId="18552"/>
    <cellStyle name="20% - Accent4 96 3 3 2 2" xfId="18553"/>
    <cellStyle name="20% - Accent4 96 3 3 2 3" xfId="18554"/>
    <cellStyle name="20% - Accent4 96 3 3 3" xfId="18555"/>
    <cellStyle name="20% - Accent4 96 3 3 4" xfId="18556"/>
    <cellStyle name="20% - Accent4 96 3 4" xfId="18557"/>
    <cellStyle name="20% - Accent4 96 3 4 2" xfId="18558"/>
    <cellStyle name="20% - Accent4 96 3 4 2 2" xfId="18559"/>
    <cellStyle name="20% - Accent4 96 3 4 3" xfId="18560"/>
    <cellStyle name="20% - Accent4 96 3 5" xfId="18561"/>
    <cellStyle name="20% - Accent4 96 3 5 2" xfId="18562"/>
    <cellStyle name="20% - Accent4 96 3 6" xfId="18563"/>
    <cellStyle name="20% - Accent4 96 4" xfId="18564"/>
    <cellStyle name="20% - Accent4 96 4 2" xfId="18565"/>
    <cellStyle name="20% - Accent4 96 4 2 2" xfId="18566"/>
    <cellStyle name="20% - Accent4 96 4 2 2 2" xfId="18567"/>
    <cellStyle name="20% - Accent4 96 4 2 2 3" xfId="18568"/>
    <cellStyle name="20% - Accent4 96 4 2 3" xfId="18569"/>
    <cellStyle name="20% - Accent4 96 4 2 4" xfId="18570"/>
    <cellStyle name="20% - Accent4 96 4 3" xfId="18571"/>
    <cellStyle name="20% - Accent4 96 4 3 2" xfId="18572"/>
    <cellStyle name="20% - Accent4 96 4 3 2 2" xfId="18573"/>
    <cellStyle name="20% - Accent4 96 4 3 3" xfId="18574"/>
    <cellStyle name="20% - Accent4 96 4 4" xfId="18575"/>
    <cellStyle name="20% - Accent4 96 4 4 2" xfId="18576"/>
    <cellStyle name="20% - Accent4 96 4 5" xfId="18577"/>
    <cellStyle name="20% - Accent4 96 5" xfId="18578"/>
    <cellStyle name="20% - Accent4 96 5 2" xfId="18579"/>
    <cellStyle name="20% - Accent4 96 5 2 2" xfId="18580"/>
    <cellStyle name="20% - Accent4 96 5 2 2 2" xfId="18581"/>
    <cellStyle name="20% - Accent4 96 5 2 3" xfId="18582"/>
    <cellStyle name="20% - Accent4 96 5 3" xfId="18583"/>
    <cellStyle name="20% - Accent4 96 5 3 2" xfId="18584"/>
    <cellStyle name="20% - Accent4 96 5 3 2 2" xfId="18585"/>
    <cellStyle name="20% - Accent4 96 5 3 3" xfId="18586"/>
    <cellStyle name="20% - Accent4 96 5 4" xfId="18587"/>
    <cellStyle name="20% - Accent4 96 5 4 2" xfId="18588"/>
    <cellStyle name="20% - Accent4 96 5 5" xfId="18589"/>
    <cellStyle name="20% - Accent4 96 6" xfId="18590"/>
    <cellStyle name="20% - Accent4 96 6 2" xfId="18591"/>
    <cellStyle name="20% - Accent4 96 6 2 2" xfId="18592"/>
    <cellStyle name="20% - Accent4 96 6 3" xfId="18593"/>
    <cellStyle name="20% - Accent4 96 7" xfId="18594"/>
    <cellStyle name="20% - Accent4 96 7 2" xfId="18595"/>
    <cellStyle name="20% - Accent4 96 7 2 2" xfId="18596"/>
    <cellStyle name="20% - Accent4 96 7 3" xfId="18597"/>
    <cellStyle name="20% - Accent4 96 8" xfId="18598"/>
    <cellStyle name="20% - Accent4 96 8 2" xfId="18599"/>
    <cellStyle name="20% - Accent4 96 9" xfId="18600"/>
    <cellStyle name="20% - Accent4 96 9 2" xfId="18601"/>
    <cellStyle name="20% - Accent4 97" xfId="18602"/>
    <cellStyle name="20% - Accent4 97 10" xfId="18603"/>
    <cellStyle name="20% - Accent4 97 2" xfId="18604"/>
    <cellStyle name="20% - Accent4 97 2 2" xfId="18605"/>
    <cellStyle name="20% - Accent4 97 2 2 2" xfId="18606"/>
    <cellStyle name="20% - Accent4 97 2 2 2 2" xfId="18607"/>
    <cellStyle name="20% - Accent4 97 2 2 2 2 2" xfId="18608"/>
    <cellStyle name="20% - Accent4 97 2 2 2 2 3" xfId="18609"/>
    <cellStyle name="20% - Accent4 97 2 2 2 3" xfId="18610"/>
    <cellStyle name="20% - Accent4 97 2 2 2 4" xfId="18611"/>
    <cellStyle name="20% - Accent4 97 2 2 3" xfId="18612"/>
    <cellStyle name="20% - Accent4 97 2 2 3 2" xfId="18613"/>
    <cellStyle name="20% - Accent4 97 2 2 3 2 2" xfId="18614"/>
    <cellStyle name="20% - Accent4 97 2 2 3 3" xfId="18615"/>
    <cellStyle name="20% - Accent4 97 2 2 4" xfId="18616"/>
    <cellStyle name="20% - Accent4 97 2 2 4 2" xfId="18617"/>
    <cellStyle name="20% - Accent4 97 2 2 5" xfId="18618"/>
    <cellStyle name="20% - Accent4 97 2 3" xfId="18619"/>
    <cellStyle name="20% - Accent4 97 2 3 2" xfId="18620"/>
    <cellStyle name="20% - Accent4 97 2 3 2 2" xfId="18621"/>
    <cellStyle name="20% - Accent4 97 2 3 2 3" xfId="18622"/>
    <cellStyle name="20% - Accent4 97 2 3 3" xfId="18623"/>
    <cellStyle name="20% - Accent4 97 2 3 4" xfId="18624"/>
    <cellStyle name="20% - Accent4 97 2 4" xfId="18625"/>
    <cellStyle name="20% - Accent4 97 2 4 2" xfId="18626"/>
    <cellStyle name="20% - Accent4 97 2 4 2 2" xfId="18627"/>
    <cellStyle name="20% - Accent4 97 2 4 3" xfId="18628"/>
    <cellStyle name="20% - Accent4 97 2 5" xfId="18629"/>
    <cellStyle name="20% - Accent4 97 2 5 2" xfId="18630"/>
    <cellStyle name="20% - Accent4 97 2 6" xfId="18631"/>
    <cellStyle name="20% - Accent4 97 3" xfId="18632"/>
    <cellStyle name="20% - Accent4 97 3 2" xfId="18633"/>
    <cellStyle name="20% - Accent4 97 3 2 2" xfId="18634"/>
    <cellStyle name="20% - Accent4 97 3 2 2 2" xfId="18635"/>
    <cellStyle name="20% - Accent4 97 3 2 2 2 2" xfId="18636"/>
    <cellStyle name="20% - Accent4 97 3 2 2 2 3" xfId="18637"/>
    <cellStyle name="20% - Accent4 97 3 2 2 3" xfId="18638"/>
    <cellStyle name="20% - Accent4 97 3 2 2 4" xfId="18639"/>
    <cellStyle name="20% - Accent4 97 3 2 3" xfId="18640"/>
    <cellStyle name="20% - Accent4 97 3 2 3 2" xfId="18641"/>
    <cellStyle name="20% - Accent4 97 3 2 3 2 2" xfId="18642"/>
    <cellStyle name="20% - Accent4 97 3 2 3 3" xfId="18643"/>
    <cellStyle name="20% - Accent4 97 3 2 4" xfId="18644"/>
    <cellStyle name="20% - Accent4 97 3 2 4 2" xfId="18645"/>
    <cellStyle name="20% - Accent4 97 3 2 5" xfId="18646"/>
    <cellStyle name="20% - Accent4 97 3 3" xfId="18647"/>
    <cellStyle name="20% - Accent4 97 3 3 2" xfId="18648"/>
    <cellStyle name="20% - Accent4 97 3 3 2 2" xfId="18649"/>
    <cellStyle name="20% - Accent4 97 3 3 2 3" xfId="18650"/>
    <cellStyle name="20% - Accent4 97 3 3 3" xfId="18651"/>
    <cellStyle name="20% - Accent4 97 3 3 4" xfId="18652"/>
    <cellStyle name="20% - Accent4 97 3 4" xfId="18653"/>
    <cellStyle name="20% - Accent4 97 3 4 2" xfId="18654"/>
    <cellStyle name="20% - Accent4 97 3 4 2 2" xfId="18655"/>
    <cellStyle name="20% - Accent4 97 3 4 3" xfId="18656"/>
    <cellStyle name="20% - Accent4 97 3 5" xfId="18657"/>
    <cellStyle name="20% - Accent4 97 3 5 2" xfId="18658"/>
    <cellStyle name="20% - Accent4 97 3 6" xfId="18659"/>
    <cellStyle name="20% - Accent4 97 4" xfId="18660"/>
    <cellStyle name="20% - Accent4 97 4 2" xfId="18661"/>
    <cellStyle name="20% - Accent4 97 4 2 2" xfId="18662"/>
    <cellStyle name="20% - Accent4 97 4 2 2 2" xfId="18663"/>
    <cellStyle name="20% - Accent4 97 4 2 2 3" xfId="18664"/>
    <cellStyle name="20% - Accent4 97 4 2 3" xfId="18665"/>
    <cellStyle name="20% - Accent4 97 4 2 4" xfId="18666"/>
    <cellStyle name="20% - Accent4 97 4 3" xfId="18667"/>
    <cellStyle name="20% - Accent4 97 4 3 2" xfId="18668"/>
    <cellStyle name="20% - Accent4 97 4 3 2 2" xfId="18669"/>
    <cellStyle name="20% - Accent4 97 4 3 3" xfId="18670"/>
    <cellStyle name="20% - Accent4 97 4 4" xfId="18671"/>
    <cellStyle name="20% - Accent4 97 4 4 2" xfId="18672"/>
    <cellStyle name="20% - Accent4 97 4 5" xfId="18673"/>
    <cellStyle name="20% - Accent4 97 5" xfId="18674"/>
    <cellStyle name="20% - Accent4 97 5 2" xfId="18675"/>
    <cellStyle name="20% - Accent4 97 5 2 2" xfId="18676"/>
    <cellStyle name="20% - Accent4 97 5 2 2 2" xfId="18677"/>
    <cellStyle name="20% - Accent4 97 5 2 3" xfId="18678"/>
    <cellStyle name="20% - Accent4 97 5 3" xfId="18679"/>
    <cellStyle name="20% - Accent4 97 5 3 2" xfId="18680"/>
    <cellStyle name="20% - Accent4 97 5 3 2 2" xfId="18681"/>
    <cellStyle name="20% - Accent4 97 5 3 3" xfId="18682"/>
    <cellStyle name="20% - Accent4 97 5 4" xfId="18683"/>
    <cellStyle name="20% - Accent4 97 5 4 2" xfId="18684"/>
    <cellStyle name="20% - Accent4 97 5 5" xfId="18685"/>
    <cellStyle name="20% - Accent4 97 6" xfId="18686"/>
    <cellStyle name="20% - Accent4 97 6 2" xfId="18687"/>
    <cellStyle name="20% - Accent4 97 6 2 2" xfId="18688"/>
    <cellStyle name="20% - Accent4 97 6 3" xfId="18689"/>
    <cellStyle name="20% - Accent4 97 7" xfId="18690"/>
    <cellStyle name="20% - Accent4 97 7 2" xfId="18691"/>
    <cellStyle name="20% - Accent4 97 7 2 2" xfId="18692"/>
    <cellStyle name="20% - Accent4 97 7 3" xfId="18693"/>
    <cellStyle name="20% - Accent4 97 8" xfId="18694"/>
    <cellStyle name="20% - Accent4 97 8 2" xfId="18695"/>
    <cellStyle name="20% - Accent4 97 9" xfId="18696"/>
    <cellStyle name="20% - Accent4 97 9 2" xfId="18697"/>
    <cellStyle name="20% - Accent4 98" xfId="18698"/>
    <cellStyle name="20% - Accent4 98 10" xfId="18699"/>
    <cellStyle name="20% - Accent4 98 2" xfId="18700"/>
    <cellStyle name="20% - Accent4 98 2 2" xfId="18701"/>
    <cellStyle name="20% - Accent4 98 2 2 2" xfId="18702"/>
    <cellStyle name="20% - Accent4 98 2 2 2 2" xfId="18703"/>
    <cellStyle name="20% - Accent4 98 2 2 2 2 2" xfId="18704"/>
    <cellStyle name="20% - Accent4 98 2 2 2 2 3" xfId="18705"/>
    <cellStyle name="20% - Accent4 98 2 2 2 3" xfId="18706"/>
    <cellStyle name="20% - Accent4 98 2 2 2 4" xfId="18707"/>
    <cellStyle name="20% - Accent4 98 2 2 3" xfId="18708"/>
    <cellStyle name="20% - Accent4 98 2 2 3 2" xfId="18709"/>
    <cellStyle name="20% - Accent4 98 2 2 3 2 2" xfId="18710"/>
    <cellStyle name="20% - Accent4 98 2 2 3 3" xfId="18711"/>
    <cellStyle name="20% - Accent4 98 2 2 4" xfId="18712"/>
    <cellStyle name="20% - Accent4 98 2 2 4 2" xfId="18713"/>
    <cellStyle name="20% - Accent4 98 2 2 5" xfId="18714"/>
    <cellStyle name="20% - Accent4 98 2 3" xfId="18715"/>
    <cellStyle name="20% - Accent4 98 2 3 2" xfId="18716"/>
    <cellStyle name="20% - Accent4 98 2 3 2 2" xfId="18717"/>
    <cellStyle name="20% - Accent4 98 2 3 2 3" xfId="18718"/>
    <cellStyle name="20% - Accent4 98 2 3 3" xfId="18719"/>
    <cellStyle name="20% - Accent4 98 2 3 4" xfId="18720"/>
    <cellStyle name="20% - Accent4 98 2 4" xfId="18721"/>
    <cellStyle name="20% - Accent4 98 2 4 2" xfId="18722"/>
    <cellStyle name="20% - Accent4 98 2 4 2 2" xfId="18723"/>
    <cellStyle name="20% - Accent4 98 2 4 3" xfId="18724"/>
    <cellStyle name="20% - Accent4 98 2 5" xfId="18725"/>
    <cellStyle name="20% - Accent4 98 2 5 2" xfId="18726"/>
    <cellStyle name="20% - Accent4 98 2 6" xfId="18727"/>
    <cellStyle name="20% - Accent4 98 3" xfId="18728"/>
    <cellStyle name="20% - Accent4 98 3 2" xfId="18729"/>
    <cellStyle name="20% - Accent4 98 3 2 2" xfId="18730"/>
    <cellStyle name="20% - Accent4 98 3 2 2 2" xfId="18731"/>
    <cellStyle name="20% - Accent4 98 3 2 2 2 2" xfId="18732"/>
    <cellStyle name="20% - Accent4 98 3 2 2 2 3" xfId="18733"/>
    <cellStyle name="20% - Accent4 98 3 2 2 3" xfId="18734"/>
    <cellStyle name="20% - Accent4 98 3 2 2 4" xfId="18735"/>
    <cellStyle name="20% - Accent4 98 3 2 3" xfId="18736"/>
    <cellStyle name="20% - Accent4 98 3 2 3 2" xfId="18737"/>
    <cellStyle name="20% - Accent4 98 3 2 3 2 2" xfId="18738"/>
    <cellStyle name="20% - Accent4 98 3 2 3 3" xfId="18739"/>
    <cellStyle name="20% - Accent4 98 3 2 4" xfId="18740"/>
    <cellStyle name="20% - Accent4 98 3 2 4 2" xfId="18741"/>
    <cellStyle name="20% - Accent4 98 3 2 5" xfId="18742"/>
    <cellStyle name="20% - Accent4 98 3 3" xfId="18743"/>
    <cellStyle name="20% - Accent4 98 3 3 2" xfId="18744"/>
    <cellStyle name="20% - Accent4 98 3 3 2 2" xfId="18745"/>
    <cellStyle name="20% - Accent4 98 3 3 2 3" xfId="18746"/>
    <cellStyle name="20% - Accent4 98 3 3 3" xfId="18747"/>
    <cellStyle name="20% - Accent4 98 3 3 4" xfId="18748"/>
    <cellStyle name="20% - Accent4 98 3 4" xfId="18749"/>
    <cellStyle name="20% - Accent4 98 3 4 2" xfId="18750"/>
    <cellStyle name="20% - Accent4 98 3 4 2 2" xfId="18751"/>
    <cellStyle name="20% - Accent4 98 3 4 3" xfId="18752"/>
    <cellStyle name="20% - Accent4 98 3 5" xfId="18753"/>
    <cellStyle name="20% - Accent4 98 3 5 2" xfId="18754"/>
    <cellStyle name="20% - Accent4 98 3 6" xfId="18755"/>
    <cellStyle name="20% - Accent4 98 4" xfId="18756"/>
    <cellStyle name="20% - Accent4 98 4 2" xfId="18757"/>
    <cellStyle name="20% - Accent4 98 4 2 2" xfId="18758"/>
    <cellStyle name="20% - Accent4 98 4 2 2 2" xfId="18759"/>
    <cellStyle name="20% - Accent4 98 4 2 2 3" xfId="18760"/>
    <cellStyle name="20% - Accent4 98 4 2 3" xfId="18761"/>
    <cellStyle name="20% - Accent4 98 4 2 4" xfId="18762"/>
    <cellStyle name="20% - Accent4 98 4 3" xfId="18763"/>
    <cellStyle name="20% - Accent4 98 4 3 2" xfId="18764"/>
    <cellStyle name="20% - Accent4 98 4 3 2 2" xfId="18765"/>
    <cellStyle name="20% - Accent4 98 4 3 3" xfId="18766"/>
    <cellStyle name="20% - Accent4 98 4 4" xfId="18767"/>
    <cellStyle name="20% - Accent4 98 4 4 2" xfId="18768"/>
    <cellStyle name="20% - Accent4 98 4 5" xfId="18769"/>
    <cellStyle name="20% - Accent4 98 5" xfId="18770"/>
    <cellStyle name="20% - Accent4 98 5 2" xfId="18771"/>
    <cellStyle name="20% - Accent4 98 5 2 2" xfId="18772"/>
    <cellStyle name="20% - Accent4 98 5 2 2 2" xfId="18773"/>
    <cellStyle name="20% - Accent4 98 5 2 3" xfId="18774"/>
    <cellStyle name="20% - Accent4 98 5 3" xfId="18775"/>
    <cellStyle name="20% - Accent4 98 5 3 2" xfId="18776"/>
    <cellStyle name="20% - Accent4 98 5 3 2 2" xfId="18777"/>
    <cellStyle name="20% - Accent4 98 5 3 3" xfId="18778"/>
    <cellStyle name="20% - Accent4 98 5 4" xfId="18779"/>
    <cellStyle name="20% - Accent4 98 5 4 2" xfId="18780"/>
    <cellStyle name="20% - Accent4 98 5 5" xfId="18781"/>
    <cellStyle name="20% - Accent4 98 6" xfId="18782"/>
    <cellStyle name="20% - Accent4 98 6 2" xfId="18783"/>
    <cellStyle name="20% - Accent4 98 6 2 2" xfId="18784"/>
    <cellStyle name="20% - Accent4 98 6 3" xfId="18785"/>
    <cellStyle name="20% - Accent4 98 7" xfId="18786"/>
    <cellStyle name="20% - Accent4 98 7 2" xfId="18787"/>
    <cellStyle name="20% - Accent4 98 7 2 2" xfId="18788"/>
    <cellStyle name="20% - Accent4 98 7 3" xfId="18789"/>
    <cellStyle name="20% - Accent4 98 8" xfId="18790"/>
    <cellStyle name="20% - Accent4 98 8 2" xfId="18791"/>
    <cellStyle name="20% - Accent4 98 9" xfId="18792"/>
    <cellStyle name="20% - Accent4 98 9 2" xfId="18793"/>
    <cellStyle name="20% - Accent4 99" xfId="18794"/>
    <cellStyle name="20% - Accent4 99 10" xfId="18795"/>
    <cellStyle name="20% - Accent4 99 2" xfId="18796"/>
    <cellStyle name="20% - Accent4 99 2 2" xfId="18797"/>
    <cellStyle name="20% - Accent4 99 2 2 2" xfId="18798"/>
    <cellStyle name="20% - Accent4 99 2 2 2 2" xfId="18799"/>
    <cellStyle name="20% - Accent4 99 2 2 2 2 2" xfId="18800"/>
    <cellStyle name="20% - Accent4 99 2 2 2 2 3" xfId="18801"/>
    <cellStyle name="20% - Accent4 99 2 2 2 3" xfId="18802"/>
    <cellStyle name="20% - Accent4 99 2 2 2 4" xfId="18803"/>
    <cellStyle name="20% - Accent4 99 2 2 3" xfId="18804"/>
    <cellStyle name="20% - Accent4 99 2 2 3 2" xfId="18805"/>
    <cellStyle name="20% - Accent4 99 2 2 3 2 2" xfId="18806"/>
    <cellStyle name="20% - Accent4 99 2 2 3 3" xfId="18807"/>
    <cellStyle name="20% - Accent4 99 2 2 4" xfId="18808"/>
    <cellStyle name="20% - Accent4 99 2 2 4 2" xfId="18809"/>
    <cellStyle name="20% - Accent4 99 2 2 5" xfId="18810"/>
    <cellStyle name="20% - Accent4 99 2 3" xfId="18811"/>
    <cellStyle name="20% - Accent4 99 2 3 2" xfId="18812"/>
    <cellStyle name="20% - Accent4 99 2 3 2 2" xfId="18813"/>
    <cellStyle name="20% - Accent4 99 2 3 2 3" xfId="18814"/>
    <cellStyle name="20% - Accent4 99 2 3 3" xfId="18815"/>
    <cellStyle name="20% - Accent4 99 2 3 4" xfId="18816"/>
    <cellStyle name="20% - Accent4 99 2 4" xfId="18817"/>
    <cellStyle name="20% - Accent4 99 2 4 2" xfId="18818"/>
    <cellStyle name="20% - Accent4 99 2 4 2 2" xfId="18819"/>
    <cellStyle name="20% - Accent4 99 2 4 3" xfId="18820"/>
    <cellStyle name="20% - Accent4 99 2 5" xfId="18821"/>
    <cellStyle name="20% - Accent4 99 2 5 2" xfId="18822"/>
    <cellStyle name="20% - Accent4 99 2 6" xfId="18823"/>
    <cellStyle name="20% - Accent4 99 3" xfId="18824"/>
    <cellStyle name="20% - Accent4 99 3 2" xfId="18825"/>
    <cellStyle name="20% - Accent4 99 3 2 2" xfId="18826"/>
    <cellStyle name="20% - Accent4 99 3 2 2 2" xfId="18827"/>
    <cellStyle name="20% - Accent4 99 3 2 2 2 2" xfId="18828"/>
    <cellStyle name="20% - Accent4 99 3 2 2 2 3" xfId="18829"/>
    <cellStyle name="20% - Accent4 99 3 2 2 3" xfId="18830"/>
    <cellStyle name="20% - Accent4 99 3 2 2 4" xfId="18831"/>
    <cellStyle name="20% - Accent4 99 3 2 3" xfId="18832"/>
    <cellStyle name="20% - Accent4 99 3 2 3 2" xfId="18833"/>
    <cellStyle name="20% - Accent4 99 3 2 3 2 2" xfId="18834"/>
    <cellStyle name="20% - Accent4 99 3 2 3 3" xfId="18835"/>
    <cellStyle name="20% - Accent4 99 3 2 4" xfId="18836"/>
    <cellStyle name="20% - Accent4 99 3 2 4 2" xfId="18837"/>
    <cellStyle name="20% - Accent4 99 3 2 5" xfId="18838"/>
    <cellStyle name="20% - Accent4 99 3 3" xfId="18839"/>
    <cellStyle name="20% - Accent4 99 3 3 2" xfId="18840"/>
    <cellStyle name="20% - Accent4 99 3 3 2 2" xfId="18841"/>
    <cellStyle name="20% - Accent4 99 3 3 2 3" xfId="18842"/>
    <cellStyle name="20% - Accent4 99 3 3 3" xfId="18843"/>
    <cellStyle name="20% - Accent4 99 3 3 4" xfId="18844"/>
    <cellStyle name="20% - Accent4 99 3 4" xfId="18845"/>
    <cellStyle name="20% - Accent4 99 3 4 2" xfId="18846"/>
    <cellStyle name="20% - Accent4 99 3 4 2 2" xfId="18847"/>
    <cellStyle name="20% - Accent4 99 3 4 3" xfId="18848"/>
    <cellStyle name="20% - Accent4 99 3 5" xfId="18849"/>
    <cellStyle name="20% - Accent4 99 3 5 2" xfId="18850"/>
    <cellStyle name="20% - Accent4 99 3 6" xfId="18851"/>
    <cellStyle name="20% - Accent4 99 4" xfId="18852"/>
    <cellStyle name="20% - Accent4 99 4 2" xfId="18853"/>
    <cellStyle name="20% - Accent4 99 4 2 2" xfId="18854"/>
    <cellStyle name="20% - Accent4 99 4 2 2 2" xfId="18855"/>
    <cellStyle name="20% - Accent4 99 4 2 2 3" xfId="18856"/>
    <cellStyle name="20% - Accent4 99 4 2 3" xfId="18857"/>
    <cellStyle name="20% - Accent4 99 4 2 4" xfId="18858"/>
    <cellStyle name="20% - Accent4 99 4 3" xfId="18859"/>
    <cellStyle name="20% - Accent4 99 4 3 2" xfId="18860"/>
    <cellStyle name="20% - Accent4 99 4 3 2 2" xfId="18861"/>
    <cellStyle name="20% - Accent4 99 4 3 3" xfId="18862"/>
    <cellStyle name="20% - Accent4 99 4 4" xfId="18863"/>
    <cellStyle name="20% - Accent4 99 4 4 2" xfId="18864"/>
    <cellStyle name="20% - Accent4 99 4 5" xfId="18865"/>
    <cellStyle name="20% - Accent4 99 5" xfId="18866"/>
    <cellStyle name="20% - Accent4 99 5 2" xfId="18867"/>
    <cellStyle name="20% - Accent4 99 5 2 2" xfId="18868"/>
    <cellStyle name="20% - Accent4 99 5 2 2 2" xfId="18869"/>
    <cellStyle name="20% - Accent4 99 5 2 3" xfId="18870"/>
    <cellStyle name="20% - Accent4 99 5 3" xfId="18871"/>
    <cellStyle name="20% - Accent4 99 5 3 2" xfId="18872"/>
    <cellStyle name="20% - Accent4 99 5 3 2 2" xfId="18873"/>
    <cellStyle name="20% - Accent4 99 5 3 3" xfId="18874"/>
    <cellStyle name="20% - Accent4 99 5 4" xfId="18875"/>
    <cellStyle name="20% - Accent4 99 5 4 2" xfId="18876"/>
    <cellStyle name="20% - Accent4 99 5 5" xfId="18877"/>
    <cellStyle name="20% - Accent4 99 6" xfId="18878"/>
    <cellStyle name="20% - Accent4 99 6 2" xfId="18879"/>
    <cellStyle name="20% - Accent4 99 6 2 2" xfId="18880"/>
    <cellStyle name="20% - Accent4 99 6 3" xfId="18881"/>
    <cellStyle name="20% - Accent4 99 7" xfId="18882"/>
    <cellStyle name="20% - Accent4 99 7 2" xfId="18883"/>
    <cellStyle name="20% - Accent4 99 7 2 2" xfId="18884"/>
    <cellStyle name="20% - Accent4 99 7 3" xfId="18885"/>
    <cellStyle name="20% - Accent4 99 8" xfId="18886"/>
    <cellStyle name="20% - Accent4 99 8 2" xfId="18887"/>
    <cellStyle name="20% - Accent4 99 9" xfId="18888"/>
    <cellStyle name="20% - Accent4 99 9 2" xfId="18889"/>
    <cellStyle name="20% - Accent5 10" xfId="18890"/>
    <cellStyle name="20% - Accent5 10 10" xfId="18891"/>
    <cellStyle name="20% - Accent5 10 11" xfId="18892"/>
    <cellStyle name="20% - Accent5 10 12" xfId="18893"/>
    <cellStyle name="20% - Accent5 10 2" xfId="18894"/>
    <cellStyle name="20% - Accent5 10 2 10" xfId="18895"/>
    <cellStyle name="20% - Accent5 10 2 2" xfId="18896"/>
    <cellStyle name="20% - Accent5 10 2 3" xfId="18897"/>
    <cellStyle name="20% - Accent5 10 2 4" xfId="18898"/>
    <cellStyle name="20% - Accent5 10 2 5" xfId="18899"/>
    <cellStyle name="20% - Accent5 10 2 6" xfId="18900"/>
    <cellStyle name="20% - Accent5 10 2 7" xfId="18901"/>
    <cellStyle name="20% - Accent5 10 2 8" xfId="18902"/>
    <cellStyle name="20% - Accent5 10 2 9" xfId="18903"/>
    <cellStyle name="20% - Accent5 10 3" xfId="18904"/>
    <cellStyle name="20% - Accent5 10 3 2" xfId="18905"/>
    <cellStyle name="20% - Accent5 10 4" xfId="18906"/>
    <cellStyle name="20% - Accent5 10 5" xfId="18907"/>
    <cellStyle name="20% - Accent5 10 6" xfId="18908"/>
    <cellStyle name="20% - Accent5 10 7" xfId="18909"/>
    <cellStyle name="20% - Accent5 10 8" xfId="18910"/>
    <cellStyle name="20% - Accent5 10 9" xfId="18911"/>
    <cellStyle name="20% - Accent5 100" xfId="18912"/>
    <cellStyle name="20% - Accent5 100 10" xfId="18913"/>
    <cellStyle name="20% - Accent5 100 2" xfId="18914"/>
    <cellStyle name="20% - Accent5 100 2 2" xfId="18915"/>
    <cellStyle name="20% - Accent5 100 2 2 2" xfId="18916"/>
    <cellStyle name="20% - Accent5 100 2 2 2 2" xfId="18917"/>
    <cellStyle name="20% - Accent5 100 2 2 2 2 2" xfId="18918"/>
    <cellStyle name="20% - Accent5 100 2 2 2 2 3" xfId="18919"/>
    <cellStyle name="20% - Accent5 100 2 2 2 3" xfId="18920"/>
    <cellStyle name="20% - Accent5 100 2 2 2 4" xfId="18921"/>
    <cellStyle name="20% - Accent5 100 2 2 3" xfId="18922"/>
    <cellStyle name="20% - Accent5 100 2 2 3 2" xfId="18923"/>
    <cellStyle name="20% - Accent5 100 2 2 3 2 2" xfId="18924"/>
    <cellStyle name="20% - Accent5 100 2 2 3 3" xfId="18925"/>
    <cellStyle name="20% - Accent5 100 2 2 4" xfId="18926"/>
    <cellStyle name="20% - Accent5 100 2 2 4 2" xfId="18927"/>
    <cellStyle name="20% - Accent5 100 2 2 5" xfId="18928"/>
    <cellStyle name="20% - Accent5 100 2 3" xfId="18929"/>
    <cellStyle name="20% - Accent5 100 2 3 2" xfId="18930"/>
    <cellStyle name="20% - Accent5 100 2 3 2 2" xfId="18931"/>
    <cellStyle name="20% - Accent5 100 2 3 2 3" xfId="18932"/>
    <cellStyle name="20% - Accent5 100 2 3 3" xfId="18933"/>
    <cellStyle name="20% - Accent5 100 2 3 4" xfId="18934"/>
    <cellStyle name="20% - Accent5 100 2 4" xfId="18935"/>
    <cellStyle name="20% - Accent5 100 2 4 2" xfId="18936"/>
    <cellStyle name="20% - Accent5 100 2 4 2 2" xfId="18937"/>
    <cellStyle name="20% - Accent5 100 2 4 3" xfId="18938"/>
    <cellStyle name="20% - Accent5 100 2 5" xfId="18939"/>
    <cellStyle name="20% - Accent5 100 2 5 2" xfId="18940"/>
    <cellStyle name="20% - Accent5 100 2 6" xfId="18941"/>
    <cellStyle name="20% - Accent5 100 3" xfId="18942"/>
    <cellStyle name="20% - Accent5 100 3 2" xfId="18943"/>
    <cellStyle name="20% - Accent5 100 3 2 2" xfId="18944"/>
    <cellStyle name="20% - Accent5 100 3 2 2 2" xfId="18945"/>
    <cellStyle name="20% - Accent5 100 3 2 2 2 2" xfId="18946"/>
    <cellStyle name="20% - Accent5 100 3 2 2 2 3" xfId="18947"/>
    <cellStyle name="20% - Accent5 100 3 2 2 3" xfId="18948"/>
    <cellStyle name="20% - Accent5 100 3 2 2 4" xfId="18949"/>
    <cellStyle name="20% - Accent5 100 3 2 3" xfId="18950"/>
    <cellStyle name="20% - Accent5 100 3 2 3 2" xfId="18951"/>
    <cellStyle name="20% - Accent5 100 3 2 3 2 2" xfId="18952"/>
    <cellStyle name="20% - Accent5 100 3 2 3 3" xfId="18953"/>
    <cellStyle name="20% - Accent5 100 3 2 4" xfId="18954"/>
    <cellStyle name="20% - Accent5 100 3 2 4 2" xfId="18955"/>
    <cellStyle name="20% - Accent5 100 3 2 5" xfId="18956"/>
    <cellStyle name="20% - Accent5 100 3 3" xfId="18957"/>
    <cellStyle name="20% - Accent5 100 3 3 2" xfId="18958"/>
    <cellStyle name="20% - Accent5 100 3 3 2 2" xfId="18959"/>
    <cellStyle name="20% - Accent5 100 3 3 2 3" xfId="18960"/>
    <cellStyle name="20% - Accent5 100 3 3 3" xfId="18961"/>
    <cellStyle name="20% - Accent5 100 3 3 4" xfId="18962"/>
    <cellStyle name="20% - Accent5 100 3 4" xfId="18963"/>
    <cellStyle name="20% - Accent5 100 3 4 2" xfId="18964"/>
    <cellStyle name="20% - Accent5 100 3 4 2 2" xfId="18965"/>
    <cellStyle name="20% - Accent5 100 3 4 3" xfId="18966"/>
    <cellStyle name="20% - Accent5 100 3 5" xfId="18967"/>
    <cellStyle name="20% - Accent5 100 3 5 2" xfId="18968"/>
    <cellStyle name="20% - Accent5 100 3 6" xfId="18969"/>
    <cellStyle name="20% - Accent5 100 4" xfId="18970"/>
    <cellStyle name="20% - Accent5 100 4 2" xfId="18971"/>
    <cellStyle name="20% - Accent5 100 4 2 2" xfId="18972"/>
    <cellStyle name="20% - Accent5 100 4 2 2 2" xfId="18973"/>
    <cellStyle name="20% - Accent5 100 4 2 2 3" xfId="18974"/>
    <cellStyle name="20% - Accent5 100 4 2 3" xfId="18975"/>
    <cellStyle name="20% - Accent5 100 4 2 4" xfId="18976"/>
    <cellStyle name="20% - Accent5 100 4 3" xfId="18977"/>
    <cellStyle name="20% - Accent5 100 4 3 2" xfId="18978"/>
    <cellStyle name="20% - Accent5 100 4 3 2 2" xfId="18979"/>
    <cellStyle name="20% - Accent5 100 4 3 3" xfId="18980"/>
    <cellStyle name="20% - Accent5 100 4 4" xfId="18981"/>
    <cellStyle name="20% - Accent5 100 4 4 2" xfId="18982"/>
    <cellStyle name="20% - Accent5 100 4 5" xfId="18983"/>
    <cellStyle name="20% - Accent5 100 5" xfId="18984"/>
    <cellStyle name="20% - Accent5 100 5 2" xfId="18985"/>
    <cellStyle name="20% - Accent5 100 5 2 2" xfId="18986"/>
    <cellStyle name="20% - Accent5 100 5 2 2 2" xfId="18987"/>
    <cellStyle name="20% - Accent5 100 5 2 3" xfId="18988"/>
    <cellStyle name="20% - Accent5 100 5 3" xfId="18989"/>
    <cellStyle name="20% - Accent5 100 5 3 2" xfId="18990"/>
    <cellStyle name="20% - Accent5 100 5 3 2 2" xfId="18991"/>
    <cellStyle name="20% - Accent5 100 5 3 3" xfId="18992"/>
    <cellStyle name="20% - Accent5 100 5 4" xfId="18993"/>
    <cellStyle name="20% - Accent5 100 5 4 2" xfId="18994"/>
    <cellStyle name="20% - Accent5 100 5 5" xfId="18995"/>
    <cellStyle name="20% - Accent5 100 6" xfId="18996"/>
    <cellStyle name="20% - Accent5 100 6 2" xfId="18997"/>
    <cellStyle name="20% - Accent5 100 6 2 2" xfId="18998"/>
    <cellStyle name="20% - Accent5 100 6 3" xfId="18999"/>
    <cellStyle name="20% - Accent5 100 7" xfId="19000"/>
    <cellStyle name="20% - Accent5 100 7 2" xfId="19001"/>
    <cellStyle name="20% - Accent5 100 7 2 2" xfId="19002"/>
    <cellStyle name="20% - Accent5 100 7 3" xfId="19003"/>
    <cellStyle name="20% - Accent5 100 8" xfId="19004"/>
    <cellStyle name="20% - Accent5 100 8 2" xfId="19005"/>
    <cellStyle name="20% - Accent5 100 9" xfId="19006"/>
    <cellStyle name="20% - Accent5 100 9 2" xfId="19007"/>
    <cellStyle name="20% - Accent5 101" xfId="19008"/>
    <cellStyle name="20% - Accent5 101 10" xfId="19009"/>
    <cellStyle name="20% - Accent5 101 2" xfId="19010"/>
    <cellStyle name="20% - Accent5 101 2 2" xfId="19011"/>
    <cellStyle name="20% - Accent5 101 2 2 2" xfId="19012"/>
    <cellStyle name="20% - Accent5 101 2 2 2 2" xfId="19013"/>
    <cellStyle name="20% - Accent5 101 2 2 2 2 2" xfId="19014"/>
    <cellStyle name="20% - Accent5 101 2 2 2 2 3" xfId="19015"/>
    <cellStyle name="20% - Accent5 101 2 2 2 3" xfId="19016"/>
    <cellStyle name="20% - Accent5 101 2 2 2 4" xfId="19017"/>
    <cellStyle name="20% - Accent5 101 2 2 3" xfId="19018"/>
    <cellStyle name="20% - Accent5 101 2 2 3 2" xfId="19019"/>
    <cellStyle name="20% - Accent5 101 2 2 3 2 2" xfId="19020"/>
    <cellStyle name="20% - Accent5 101 2 2 3 3" xfId="19021"/>
    <cellStyle name="20% - Accent5 101 2 2 4" xfId="19022"/>
    <cellStyle name="20% - Accent5 101 2 2 4 2" xfId="19023"/>
    <cellStyle name="20% - Accent5 101 2 2 5" xfId="19024"/>
    <cellStyle name="20% - Accent5 101 2 3" xfId="19025"/>
    <cellStyle name="20% - Accent5 101 2 3 2" xfId="19026"/>
    <cellStyle name="20% - Accent5 101 2 3 2 2" xfId="19027"/>
    <cellStyle name="20% - Accent5 101 2 3 2 3" xfId="19028"/>
    <cellStyle name="20% - Accent5 101 2 3 3" xfId="19029"/>
    <cellStyle name="20% - Accent5 101 2 3 4" xfId="19030"/>
    <cellStyle name="20% - Accent5 101 2 4" xfId="19031"/>
    <cellStyle name="20% - Accent5 101 2 4 2" xfId="19032"/>
    <cellStyle name="20% - Accent5 101 2 4 2 2" xfId="19033"/>
    <cellStyle name="20% - Accent5 101 2 4 3" xfId="19034"/>
    <cellStyle name="20% - Accent5 101 2 5" xfId="19035"/>
    <cellStyle name="20% - Accent5 101 2 5 2" xfId="19036"/>
    <cellStyle name="20% - Accent5 101 2 6" xfId="19037"/>
    <cellStyle name="20% - Accent5 101 3" xfId="19038"/>
    <cellStyle name="20% - Accent5 101 3 2" xfId="19039"/>
    <cellStyle name="20% - Accent5 101 3 2 2" xfId="19040"/>
    <cellStyle name="20% - Accent5 101 3 2 2 2" xfId="19041"/>
    <cellStyle name="20% - Accent5 101 3 2 2 2 2" xfId="19042"/>
    <cellStyle name="20% - Accent5 101 3 2 2 2 3" xfId="19043"/>
    <cellStyle name="20% - Accent5 101 3 2 2 3" xfId="19044"/>
    <cellStyle name="20% - Accent5 101 3 2 2 4" xfId="19045"/>
    <cellStyle name="20% - Accent5 101 3 2 3" xfId="19046"/>
    <cellStyle name="20% - Accent5 101 3 2 3 2" xfId="19047"/>
    <cellStyle name="20% - Accent5 101 3 2 3 2 2" xfId="19048"/>
    <cellStyle name="20% - Accent5 101 3 2 3 3" xfId="19049"/>
    <cellStyle name="20% - Accent5 101 3 2 4" xfId="19050"/>
    <cellStyle name="20% - Accent5 101 3 2 4 2" xfId="19051"/>
    <cellStyle name="20% - Accent5 101 3 2 5" xfId="19052"/>
    <cellStyle name="20% - Accent5 101 3 3" xfId="19053"/>
    <cellStyle name="20% - Accent5 101 3 3 2" xfId="19054"/>
    <cellStyle name="20% - Accent5 101 3 3 2 2" xfId="19055"/>
    <cellStyle name="20% - Accent5 101 3 3 2 3" xfId="19056"/>
    <cellStyle name="20% - Accent5 101 3 3 3" xfId="19057"/>
    <cellStyle name="20% - Accent5 101 3 3 4" xfId="19058"/>
    <cellStyle name="20% - Accent5 101 3 4" xfId="19059"/>
    <cellStyle name="20% - Accent5 101 3 4 2" xfId="19060"/>
    <cellStyle name="20% - Accent5 101 3 4 2 2" xfId="19061"/>
    <cellStyle name="20% - Accent5 101 3 4 3" xfId="19062"/>
    <cellStyle name="20% - Accent5 101 3 5" xfId="19063"/>
    <cellStyle name="20% - Accent5 101 3 5 2" xfId="19064"/>
    <cellStyle name="20% - Accent5 101 3 6" xfId="19065"/>
    <cellStyle name="20% - Accent5 101 4" xfId="19066"/>
    <cellStyle name="20% - Accent5 101 4 2" xfId="19067"/>
    <cellStyle name="20% - Accent5 101 4 2 2" xfId="19068"/>
    <cellStyle name="20% - Accent5 101 4 2 2 2" xfId="19069"/>
    <cellStyle name="20% - Accent5 101 4 2 2 3" xfId="19070"/>
    <cellStyle name="20% - Accent5 101 4 2 3" xfId="19071"/>
    <cellStyle name="20% - Accent5 101 4 2 4" xfId="19072"/>
    <cellStyle name="20% - Accent5 101 4 3" xfId="19073"/>
    <cellStyle name="20% - Accent5 101 4 3 2" xfId="19074"/>
    <cellStyle name="20% - Accent5 101 4 3 2 2" xfId="19075"/>
    <cellStyle name="20% - Accent5 101 4 3 3" xfId="19076"/>
    <cellStyle name="20% - Accent5 101 4 4" xfId="19077"/>
    <cellStyle name="20% - Accent5 101 4 4 2" xfId="19078"/>
    <cellStyle name="20% - Accent5 101 4 5" xfId="19079"/>
    <cellStyle name="20% - Accent5 101 5" xfId="19080"/>
    <cellStyle name="20% - Accent5 101 5 2" xfId="19081"/>
    <cellStyle name="20% - Accent5 101 5 2 2" xfId="19082"/>
    <cellStyle name="20% - Accent5 101 5 2 2 2" xfId="19083"/>
    <cellStyle name="20% - Accent5 101 5 2 3" xfId="19084"/>
    <cellStyle name="20% - Accent5 101 5 3" xfId="19085"/>
    <cellStyle name="20% - Accent5 101 5 3 2" xfId="19086"/>
    <cellStyle name="20% - Accent5 101 5 3 2 2" xfId="19087"/>
    <cellStyle name="20% - Accent5 101 5 3 3" xfId="19088"/>
    <cellStyle name="20% - Accent5 101 5 4" xfId="19089"/>
    <cellStyle name="20% - Accent5 101 5 4 2" xfId="19090"/>
    <cellStyle name="20% - Accent5 101 5 5" xfId="19091"/>
    <cellStyle name="20% - Accent5 101 6" xfId="19092"/>
    <cellStyle name="20% - Accent5 101 6 2" xfId="19093"/>
    <cellStyle name="20% - Accent5 101 6 2 2" xfId="19094"/>
    <cellStyle name="20% - Accent5 101 6 3" xfId="19095"/>
    <cellStyle name="20% - Accent5 101 7" xfId="19096"/>
    <cellStyle name="20% - Accent5 101 7 2" xfId="19097"/>
    <cellStyle name="20% - Accent5 101 7 2 2" xfId="19098"/>
    <cellStyle name="20% - Accent5 101 7 3" xfId="19099"/>
    <cellStyle name="20% - Accent5 101 8" xfId="19100"/>
    <cellStyle name="20% - Accent5 101 8 2" xfId="19101"/>
    <cellStyle name="20% - Accent5 101 9" xfId="19102"/>
    <cellStyle name="20% - Accent5 101 9 2" xfId="19103"/>
    <cellStyle name="20% - Accent5 102" xfId="19104"/>
    <cellStyle name="20% - Accent5 102 10" xfId="19105"/>
    <cellStyle name="20% - Accent5 102 11" xfId="19106"/>
    <cellStyle name="20% - Accent5 102 2" xfId="19107"/>
    <cellStyle name="20% - Accent5 102 2 2" xfId="19108"/>
    <cellStyle name="20% - Accent5 102 2 2 2" xfId="19109"/>
    <cellStyle name="20% - Accent5 102 2 2 2 2" xfId="19110"/>
    <cellStyle name="20% - Accent5 102 2 2 2 2 2" xfId="19111"/>
    <cellStyle name="20% - Accent5 102 2 2 2 2 3" xfId="19112"/>
    <cellStyle name="20% - Accent5 102 2 2 2 3" xfId="19113"/>
    <cellStyle name="20% - Accent5 102 2 2 2 4" xfId="19114"/>
    <cellStyle name="20% - Accent5 102 2 2 3" xfId="19115"/>
    <cellStyle name="20% - Accent5 102 2 2 3 2" xfId="19116"/>
    <cellStyle name="20% - Accent5 102 2 2 3 2 2" xfId="19117"/>
    <cellStyle name="20% - Accent5 102 2 2 3 3" xfId="19118"/>
    <cellStyle name="20% - Accent5 102 2 2 4" xfId="19119"/>
    <cellStyle name="20% - Accent5 102 2 2 4 2" xfId="19120"/>
    <cellStyle name="20% - Accent5 102 2 2 5" xfId="19121"/>
    <cellStyle name="20% - Accent5 102 2 3" xfId="19122"/>
    <cellStyle name="20% - Accent5 102 2 3 2" xfId="19123"/>
    <cellStyle name="20% - Accent5 102 2 3 2 2" xfId="19124"/>
    <cellStyle name="20% - Accent5 102 2 3 2 3" xfId="19125"/>
    <cellStyle name="20% - Accent5 102 2 3 3" xfId="19126"/>
    <cellStyle name="20% - Accent5 102 2 3 4" xfId="19127"/>
    <cellStyle name="20% - Accent5 102 2 4" xfId="19128"/>
    <cellStyle name="20% - Accent5 102 2 4 2" xfId="19129"/>
    <cellStyle name="20% - Accent5 102 2 4 2 2" xfId="19130"/>
    <cellStyle name="20% - Accent5 102 2 4 3" xfId="19131"/>
    <cellStyle name="20% - Accent5 102 2 5" xfId="19132"/>
    <cellStyle name="20% - Accent5 102 2 5 2" xfId="19133"/>
    <cellStyle name="20% - Accent5 102 2 6" xfId="19134"/>
    <cellStyle name="20% - Accent5 102 3" xfId="19135"/>
    <cellStyle name="20% - Accent5 102 3 2" xfId="19136"/>
    <cellStyle name="20% - Accent5 102 3 2 2" xfId="19137"/>
    <cellStyle name="20% - Accent5 102 3 2 2 2" xfId="19138"/>
    <cellStyle name="20% - Accent5 102 3 2 2 2 2" xfId="19139"/>
    <cellStyle name="20% - Accent5 102 3 2 2 2 3" xfId="19140"/>
    <cellStyle name="20% - Accent5 102 3 2 2 3" xfId="19141"/>
    <cellStyle name="20% - Accent5 102 3 2 2 4" xfId="19142"/>
    <cellStyle name="20% - Accent5 102 3 2 3" xfId="19143"/>
    <cellStyle name="20% - Accent5 102 3 2 3 2" xfId="19144"/>
    <cellStyle name="20% - Accent5 102 3 2 3 2 2" xfId="19145"/>
    <cellStyle name="20% - Accent5 102 3 2 3 3" xfId="19146"/>
    <cellStyle name="20% - Accent5 102 3 2 4" xfId="19147"/>
    <cellStyle name="20% - Accent5 102 3 2 4 2" xfId="19148"/>
    <cellStyle name="20% - Accent5 102 3 2 5" xfId="19149"/>
    <cellStyle name="20% - Accent5 102 3 3" xfId="19150"/>
    <cellStyle name="20% - Accent5 102 3 3 2" xfId="19151"/>
    <cellStyle name="20% - Accent5 102 3 3 2 2" xfId="19152"/>
    <cellStyle name="20% - Accent5 102 3 3 2 3" xfId="19153"/>
    <cellStyle name="20% - Accent5 102 3 3 3" xfId="19154"/>
    <cellStyle name="20% - Accent5 102 3 3 4" xfId="19155"/>
    <cellStyle name="20% - Accent5 102 3 4" xfId="19156"/>
    <cellStyle name="20% - Accent5 102 3 4 2" xfId="19157"/>
    <cellStyle name="20% - Accent5 102 3 4 2 2" xfId="19158"/>
    <cellStyle name="20% - Accent5 102 3 4 3" xfId="19159"/>
    <cellStyle name="20% - Accent5 102 3 5" xfId="19160"/>
    <cellStyle name="20% - Accent5 102 3 5 2" xfId="19161"/>
    <cellStyle name="20% - Accent5 102 3 6" xfId="19162"/>
    <cellStyle name="20% - Accent5 102 4" xfId="19163"/>
    <cellStyle name="20% - Accent5 102 4 2" xfId="19164"/>
    <cellStyle name="20% - Accent5 102 4 2 2" xfId="19165"/>
    <cellStyle name="20% - Accent5 102 4 2 2 2" xfId="19166"/>
    <cellStyle name="20% - Accent5 102 4 2 2 3" xfId="19167"/>
    <cellStyle name="20% - Accent5 102 4 2 3" xfId="19168"/>
    <cellStyle name="20% - Accent5 102 4 2 4" xfId="19169"/>
    <cellStyle name="20% - Accent5 102 4 3" xfId="19170"/>
    <cellStyle name="20% - Accent5 102 4 3 2" xfId="19171"/>
    <cellStyle name="20% - Accent5 102 4 3 2 2" xfId="19172"/>
    <cellStyle name="20% - Accent5 102 4 3 3" xfId="19173"/>
    <cellStyle name="20% - Accent5 102 4 4" xfId="19174"/>
    <cellStyle name="20% - Accent5 102 4 4 2" xfId="19175"/>
    <cellStyle name="20% - Accent5 102 4 5" xfId="19176"/>
    <cellStyle name="20% - Accent5 102 5" xfId="19177"/>
    <cellStyle name="20% - Accent5 102 5 2" xfId="19178"/>
    <cellStyle name="20% - Accent5 102 5 2 2" xfId="19179"/>
    <cellStyle name="20% - Accent5 102 5 2 2 2" xfId="19180"/>
    <cellStyle name="20% - Accent5 102 5 2 3" xfId="19181"/>
    <cellStyle name="20% - Accent5 102 5 3" xfId="19182"/>
    <cellStyle name="20% - Accent5 102 5 3 2" xfId="19183"/>
    <cellStyle name="20% - Accent5 102 5 3 2 2" xfId="19184"/>
    <cellStyle name="20% - Accent5 102 5 3 3" xfId="19185"/>
    <cellStyle name="20% - Accent5 102 5 4" xfId="19186"/>
    <cellStyle name="20% - Accent5 102 5 4 2" xfId="19187"/>
    <cellStyle name="20% - Accent5 102 5 5" xfId="19188"/>
    <cellStyle name="20% - Accent5 102 6" xfId="19189"/>
    <cellStyle name="20% - Accent5 102 6 2" xfId="19190"/>
    <cellStyle name="20% - Accent5 102 6 2 2" xfId="19191"/>
    <cellStyle name="20% - Accent5 102 6 3" xfId="19192"/>
    <cellStyle name="20% - Accent5 102 7" xfId="19193"/>
    <cellStyle name="20% - Accent5 102 7 2" xfId="19194"/>
    <cellStyle name="20% - Accent5 102 7 2 2" xfId="19195"/>
    <cellStyle name="20% - Accent5 102 7 3" xfId="19196"/>
    <cellStyle name="20% - Accent5 102 8" xfId="19197"/>
    <cellStyle name="20% - Accent5 102 8 2" xfId="19198"/>
    <cellStyle name="20% - Accent5 102 9" xfId="19199"/>
    <cellStyle name="20% - Accent5 102 9 2" xfId="19200"/>
    <cellStyle name="20% - Accent5 103" xfId="19201"/>
    <cellStyle name="20% - Accent5 103 10" xfId="19202"/>
    <cellStyle name="20% - Accent5 103 2" xfId="19203"/>
    <cellStyle name="20% - Accent5 103 2 2" xfId="19204"/>
    <cellStyle name="20% - Accent5 103 2 2 2" xfId="19205"/>
    <cellStyle name="20% - Accent5 103 2 2 2 2" xfId="19206"/>
    <cellStyle name="20% - Accent5 103 2 2 2 2 2" xfId="19207"/>
    <cellStyle name="20% - Accent5 103 2 2 2 2 3" xfId="19208"/>
    <cellStyle name="20% - Accent5 103 2 2 2 3" xfId="19209"/>
    <cellStyle name="20% - Accent5 103 2 2 2 4" xfId="19210"/>
    <cellStyle name="20% - Accent5 103 2 2 3" xfId="19211"/>
    <cellStyle name="20% - Accent5 103 2 2 3 2" xfId="19212"/>
    <cellStyle name="20% - Accent5 103 2 2 3 2 2" xfId="19213"/>
    <cellStyle name="20% - Accent5 103 2 2 3 3" xfId="19214"/>
    <cellStyle name="20% - Accent5 103 2 2 4" xfId="19215"/>
    <cellStyle name="20% - Accent5 103 2 2 4 2" xfId="19216"/>
    <cellStyle name="20% - Accent5 103 2 2 5" xfId="19217"/>
    <cellStyle name="20% - Accent5 103 2 3" xfId="19218"/>
    <cellStyle name="20% - Accent5 103 2 3 2" xfId="19219"/>
    <cellStyle name="20% - Accent5 103 2 3 2 2" xfId="19220"/>
    <cellStyle name="20% - Accent5 103 2 3 2 3" xfId="19221"/>
    <cellStyle name="20% - Accent5 103 2 3 3" xfId="19222"/>
    <cellStyle name="20% - Accent5 103 2 3 4" xfId="19223"/>
    <cellStyle name="20% - Accent5 103 2 4" xfId="19224"/>
    <cellStyle name="20% - Accent5 103 2 4 2" xfId="19225"/>
    <cellStyle name="20% - Accent5 103 2 4 2 2" xfId="19226"/>
    <cellStyle name="20% - Accent5 103 2 4 3" xfId="19227"/>
    <cellStyle name="20% - Accent5 103 2 5" xfId="19228"/>
    <cellStyle name="20% - Accent5 103 2 5 2" xfId="19229"/>
    <cellStyle name="20% - Accent5 103 2 6" xfId="19230"/>
    <cellStyle name="20% - Accent5 103 3" xfId="19231"/>
    <cellStyle name="20% - Accent5 103 3 2" xfId="19232"/>
    <cellStyle name="20% - Accent5 103 3 2 2" xfId="19233"/>
    <cellStyle name="20% - Accent5 103 3 2 2 2" xfId="19234"/>
    <cellStyle name="20% - Accent5 103 3 2 2 2 2" xfId="19235"/>
    <cellStyle name="20% - Accent5 103 3 2 2 2 3" xfId="19236"/>
    <cellStyle name="20% - Accent5 103 3 2 2 3" xfId="19237"/>
    <cellStyle name="20% - Accent5 103 3 2 2 4" xfId="19238"/>
    <cellStyle name="20% - Accent5 103 3 2 3" xfId="19239"/>
    <cellStyle name="20% - Accent5 103 3 2 3 2" xfId="19240"/>
    <cellStyle name="20% - Accent5 103 3 2 3 2 2" xfId="19241"/>
    <cellStyle name="20% - Accent5 103 3 2 3 3" xfId="19242"/>
    <cellStyle name="20% - Accent5 103 3 2 4" xfId="19243"/>
    <cellStyle name="20% - Accent5 103 3 2 4 2" xfId="19244"/>
    <cellStyle name="20% - Accent5 103 3 2 5" xfId="19245"/>
    <cellStyle name="20% - Accent5 103 3 3" xfId="19246"/>
    <cellStyle name="20% - Accent5 103 3 3 2" xfId="19247"/>
    <cellStyle name="20% - Accent5 103 3 3 2 2" xfId="19248"/>
    <cellStyle name="20% - Accent5 103 3 3 2 3" xfId="19249"/>
    <cellStyle name="20% - Accent5 103 3 3 3" xfId="19250"/>
    <cellStyle name="20% - Accent5 103 3 3 4" xfId="19251"/>
    <cellStyle name="20% - Accent5 103 3 4" xfId="19252"/>
    <cellStyle name="20% - Accent5 103 3 4 2" xfId="19253"/>
    <cellStyle name="20% - Accent5 103 3 4 2 2" xfId="19254"/>
    <cellStyle name="20% - Accent5 103 3 4 3" xfId="19255"/>
    <cellStyle name="20% - Accent5 103 3 5" xfId="19256"/>
    <cellStyle name="20% - Accent5 103 3 5 2" xfId="19257"/>
    <cellStyle name="20% - Accent5 103 3 6" xfId="19258"/>
    <cellStyle name="20% - Accent5 103 4" xfId="19259"/>
    <cellStyle name="20% - Accent5 103 4 2" xfId="19260"/>
    <cellStyle name="20% - Accent5 103 4 2 2" xfId="19261"/>
    <cellStyle name="20% - Accent5 103 4 2 2 2" xfId="19262"/>
    <cellStyle name="20% - Accent5 103 4 2 2 3" xfId="19263"/>
    <cellStyle name="20% - Accent5 103 4 2 3" xfId="19264"/>
    <cellStyle name="20% - Accent5 103 4 2 4" xfId="19265"/>
    <cellStyle name="20% - Accent5 103 4 3" xfId="19266"/>
    <cellStyle name="20% - Accent5 103 4 3 2" xfId="19267"/>
    <cellStyle name="20% - Accent5 103 4 3 2 2" xfId="19268"/>
    <cellStyle name="20% - Accent5 103 4 3 3" xfId="19269"/>
    <cellStyle name="20% - Accent5 103 4 4" xfId="19270"/>
    <cellStyle name="20% - Accent5 103 4 4 2" xfId="19271"/>
    <cellStyle name="20% - Accent5 103 4 5" xfId="19272"/>
    <cellStyle name="20% - Accent5 103 5" xfId="19273"/>
    <cellStyle name="20% - Accent5 103 5 2" xfId="19274"/>
    <cellStyle name="20% - Accent5 103 5 2 2" xfId="19275"/>
    <cellStyle name="20% - Accent5 103 5 2 2 2" xfId="19276"/>
    <cellStyle name="20% - Accent5 103 5 2 3" xfId="19277"/>
    <cellStyle name="20% - Accent5 103 5 3" xfId="19278"/>
    <cellStyle name="20% - Accent5 103 5 3 2" xfId="19279"/>
    <cellStyle name="20% - Accent5 103 5 3 2 2" xfId="19280"/>
    <cellStyle name="20% - Accent5 103 5 3 3" xfId="19281"/>
    <cellStyle name="20% - Accent5 103 5 4" xfId="19282"/>
    <cellStyle name="20% - Accent5 103 5 4 2" xfId="19283"/>
    <cellStyle name="20% - Accent5 103 5 5" xfId="19284"/>
    <cellStyle name="20% - Accent5 103 6" xfId="19285"/>
    <cellStyle name="20% - Accent5 103 6 2" xfId="19286"/>
    <cellStyle name="20% - Accent5 103 6 2 2" xfId="19287"/>
    <cellStyle name="20% - Accent5 103 6 3" xfId="19288"/>
    <cellStyle name="20% - Accent5 103 7" xfId="19289"/>
    <cellStyle name="20% - Accent5 103 7 2" xfId="19290"/>
    <cellStyle name="20% - Accent5 103 7 2 2" xfId="19291"/>
    <cellStyle name="20% - Accent5 103 7 3" xfId="19292"/>
    <cellStyle name="20% - Accent5 103 8" xfId="19293"/>
    <cellStyle name="20% - Accent5 103 8 2" xfId="19294"/>
    <cellStyle name="20% - Accent5 103 9" xfId="19295"/>
    <cellStyle name="20% - Accent5 103 9 2" xfId="19296"/>
    <cellStyle name="20% - Accent5 104" xfId="19297"/>
    <cellStyle name="20% - Accent5 104 10" xfId="19298"/>
    <cellStyle name="20% - Accent5 104 2" xfId="19299"/>
    <cellStyle name="20% - Accent5 104 2 2" xfId="19300"/>
    <cellStyle name="20% - Accent5 104 2 2 2" xfId="19301"/>
    <cellStyle name="20% - Accent5 104 2 2 2 2" xfId="19302"/>
    <cellStyle name="20% - Accent5 104 2 2 2 2 2" xfId="19303"/>
    <cellStyle name="20% - Accent5 104 2 2 2 2 3" xfId="19304"/>
    <cellStyle name="20% - Accent5 104 2 2 2 3" xfId="19305"/>
    <cellStyle name="20% - Accent5 104 2 2 2 4" xfId="19306"/>
    <cellStyle name="20% - Accent5 104 2 2 3" xfId="19307"/>
    <cellStyle name="20% - Accent5 104 2 2 3 2" xfId="19308"/>
    <cellStyle name="20% - Accent5 104 2 2 3 2 2" xfId="19309"/>
    <cellStyle name="20% - Accent5 104 2 2 3 3" xfId="19310"/>
    <cellStyle name="20% - Accent5 104 2 2 4" xfId="19311"/>
    <cellStyle name="20% - Accent5 104 2 2 4 2" xfId="19312"/>
    <cellStyle name="20% - Accent5 104 2 2 5" xfId="19313"/>
    <cellStyle name="20% - Accent5 104 2 3" xfId="19314"/>
    <cellStyle name="20% - Accent5 104 2 3 2" xfId="19315"/>
    <cellStyle name="20% - Accent5 104 2 3 2 2" xfId="19316"/>
    <cellStyle name="20% - Accent5 104 2 3 2 3" xfId="19317"/>
    <cellStyle name="20% - Accent5 104 2 3 3" xfId="19318"/>
    <cellStyle name="20% - Accent5 104 2 3 4" xfId="19319"/>
    <cellStyle name="20% - Accent5 104 2 4" xfId="19320"/>
    <cellStyle name="20% - Accent5 104 2 4 2" xfId="19321"/>
    <cellStyle name="20% - Accent5 104 2 4 2 2" xfId="19322"/>
    <cellStyle name="20% - Accent5 104 2 4 3" xfId="19323"/>
    <cellStyle name="20% - Accent5 104 2 5" xfId="19324"/>
    <cellStyle name="20% - Accent5 104 2 5 2" xfId="19325"/>
    <cellStyle name="20% - Accent5 104 2 6" xfId="19326"/>
    <cellStyle name="20% - Accent5 104 3" xfId="19327"/>
    <cellStyle name="20% - Accent5 104 3 2" xfId="19328"/>
    <cellStyle name="20% - Accent5 104 3 2 2" xfId="19329"/>
    <cellStyle name="20% - Accent5 104 3 2 2 2" xfId="19330"/>
    <cellStyle name="20% - Accent5 104 3 2 2 2 2" xfId="19331"/>
    <cellStyle name="20% - Accent5 104 3 2 2 2 3" xfId="19332"/>
    <cellStyle name="20% - Accent5 104 3 2 2 3" xfId="19333"/>
    <cellStyle name="20% - Accent5 104 3 2 2 4" xfId="19334"/>
    <cellStyle name="20% - Accent5 104 3 2 3" xfId="19335"/>
    <cellStyle name="20% - Accent5 104 3 2 3 2" xfId="19336"/>
    <cellStyle name="20% - Accent5 104 3 2 3 2 2" xfId="19337"/>
    <cellStyle name="20% - Accent5 104 3 2 3 3" xfId="19338"/>
    <cellStyle name="20% - Accent5 104 3 2 4" xfId="19339"/>
    <cellStyle name="20% - Accent5 104 3 2 4 2" xfId="19340"/>
    <cellStyle name="20% - Accent5 104 3 2 5" xfId="19341"/>
    <cellStyle name="20% - Accent5 104 3 3" xfId="19342"/>
    <cellStyle name="20% - Accent5 104 3 3 2" xfId="19343"/>
    <cellStyle name="20% - Accent5 104 3 3 2 2" xfId="19344"/>
    <cellStyle name="20% - Accent5 104 3 3 2 3" xfId="19345"/>
    <cellStyle name="20% - Accent5 104 3 3 3" xfId="19346"/>
    <cellStyle name="20% - Accent5 104 3 3 4" xfId="19347"/>
    <cellStyle name="20% - Accent5 104 3 4" xfId="19348"/>
    <cellStyle name="20% - Accent5 104 3 4 2" xfId="19349"/>
    <cellStyle name="20% - Accent5 104 3 4 2 2" xfId="19350"/>
    <cellStyle name="20% - Accent5 104 3 4 3" xfId="19351"/>
    <cellStyle name="20% - Accent5 104 3 5" xfId="19352"/>
    <cellStyle name="20% - Accent5 104 3 5 2" xfId="19353"/>
    <cellStyle name="20% - Accent5 104 3 6" xfId="19354"/>
    <cellStyle name="20% - Accent5 104 4" xfId="19355"/>
    <cellStyle name="20% - Accent5 104 4 2" xfId="19356"/>
    <cellStyle name="20% - Accent5 104 4 2 2" xfId="19357"/>
    <cellStyle name="20% - Accent5 104 4 2 2 2" xfId="19358"/>
    <cellStyle name="20% - Accent5 104 4 2 2 3" xfId="19359"/>
    <cellStyle name="20% - Accent5 104 4 2 3" xfId="19360"/>
    <cellStyle name="20% - Accent5 104 4 2 4" xfId="19361"/>
    <cellStyle name="20% - Accent5 104 4 3" xfId="19362"/>
    <cellStyle name="20% - Accent5 104 4 3 2" xfId="19363"/>
    <cellStyle name="20% - Accent5 104 4 3 2 2" xfId="19364"/>
    <cellStyle name="20% - Accent5 104 4 3 3" xfId="19365"/>
    <cellStyle name="20% - Accent5 104 4 4" xfId="19366"/>
    <cellStyle name="20% - Accent5 104 4 4 2" xfId="19367"/>
    <cellStyle name="20% - Accent5 104 4 5" xfId="19368"/>
    <cellStyle name="20% - Accent5 104 5" xfId="19369"/>
    <cellStyle name="20% - Accent5 104 5 2" xfId="19370"/>
    <cellStyle name="20% - Accent5 104 5 2 2" xfId="19371"/>
    <cellStyle name="20% - Accent5 104 5 2 2 2" xfId="19372"/>
    <cellStyle name="20% - Accent5 104 5 2 3" xfId="19373"/>
    <cellStyle name="20% - Accent5 104 5 3" xfId="19374"/>
    <cellStyle name="20% - Accent5 104 5 3 2" xfId="19375"/>
    <cellStyle name="20% - Accent5 104 5 3 2 2" xfId="19376"/>
    <cellStyle name="20% - Accent5 104 5 3 3" xfId="19377"/>
    <cellStyle name="20% - Accent5 104 5 4" xfId="19378"/>
    <cellStyle name="20% - Accent5 104 5 4 2" xfId="19379"/>
    <cellStyle name="20% - Accent5 104 5 5" xfId="19380"/>
    <cellStyle name="20% - Accent5 104 6" xfId="19381"/>
    <cellStyle name="20% - Accent5 104 6 2" xfId="19382"/>
    <cellStyle name="20% - Accent5 104 6 2 2" xfId="19383"/>
    <cellStyle name="20% - Accent5 104 6 3" xfId="19384"/>
    <cellStyle name="20% - Accent5 104 7" xfId="19385"/>
    <cellStyle name="20% - Accent5 104 7 2" xfId="19386"/>
    <cellStyle name="20% - Accent5 104 7 2 2" xfId="19387"/>
    <cellStyle name="20% - Accent5 104 7 3" xfId="19388"/>
    <cellStyle name="20% - Accent5 104 8" xfId="19389"/>
    <cellStyle name="20% - Accent5 104 8 2" xfId="19390"/>
    <cellStyle name="20% - Accent5 104 9" xfId="19391"/>
    <cellStyle name="20% - Accent5 104 9 2" xfId="19392"/>
    <cellStyle name="20% - Accent5 105" xfId="19393"/>
    <cellStyle name="20% - Accent5 105 10" xfId="19394"/>
    <cellStyle name="20% - Accent5 105 2" xfId="19395"/>
    <cellStyle name="20% - Accent5 105 2 2" xfId="19396"/>
    <cellStyle name="20% - Accent5 105 2 2 2" xfId="19397"/>
    <cellStyle name="20% - Accent5 105 2 2 2 2" xfId="19398"/>
    <cellStyle name="20% - Accent5 105 2 2 2 2 2" xfId="19399"/>
    <cellStyle name="20% - Accent5 105 2 2 2 2 3" xfId="19400"/>
    <cellStyle name="20% - Accent5 105 2 2 2 3" xfId="19401"/>
    <cellStyle name="20% - Accent5 105 2 2 2 4" xfId="19402"/>
    <cellStyle name="20% - Accent5 105 2 2 3" xfId="19403"/>
    <cellStyle name="20% - Accent5 105 2 2 3 2" xfId="19404"/>
    <cellStyle name="20% - Accent5 105 2 2 3 2 2" xfId="19405"/>
    <cellStyle name="20% - Accent5 105 2 2 3 3" xfId="19406"/>
    <cellStyle name="20% - Accent5 105 2 2 4" xfId="19407"/>
    <cellStyle name="20% - Accent5 105 2 2 4 2" xfId="19408"/>
    <cellStyle name="20% - Accent5 105 2 2 5" xfId="19409"/>
    <cellStyle name="20% - Accent5 105 2 3" xfId="19410"/>
    <cellStyle name="20% - Accent5 105 2 3 2" xfId="19411"/>
    <cellStyle name="20% - Accent5 105 2 3 2 2" xfId="19412"/>
    <cellStyle name="20% - Accent5 105 2 3 2 3" xfId="19413"/>
    <cellStyle name="20% - Accent5 105 2 3 3" xfId="19414"/>
    <cellStyle name="20% - Accent5 105 2 3 4" xfId="19415"/>
    <cellStyle name="20% - Accent5 105 2 4" xfId="19416"/>
    <cellStyle name="20% - Accent5 105 2 4 2" xfId="19417"/>
    <cellStyle name="20% - Accent5 105 2 4 2 2" xfId="19418"/>
    <cellStyle name="20% - Accent5 105 2 4 3" xfId="19419"/>
    <cellStyle name="20% - Accent5 105 2 5" xfId="19420"/>
    <cellStyle name="20% - Accent5 105 2 5 2" xfId="19421"/>
    <cellStyle name="20% - Accent5 105 2 6" xfId="19422"/>
    <cellStyle name="20% - Accent5 105 3" xfId="19423"/>
    <cellStyle name="20% - Accent5 105 3 2" xfId="19424"/>
    <cellStyle name="20% - Accent5 105 3 2 2" xfId="19425"/>
    <cellStyle name="20% - Accent5 105 3 2 2 2" xfId="19426"/>
    <cellStyle name="20% - Accent5 105 3 2 2 2 2" xfId="19427"/>
    <cellStyle name="20% - Accent5 105 3 2 2 2 3" xfId="19428"/>
    <cellStyle name="20% - Accent5 105 3 2 2 3" xfId="19429"/>
    <cellStyle name="20% - Accent5 105 3 2 2 4" xfId="19430"/>
    <cellStyle name="20% - Accent5 105 3 2 3" xfId="19431"/>
    <cellStyle name="20% - Accent5 105 3 2 3 2" xfId="19432"/>
    <cellStyle name="20% - Accent5 105 3 2 3 2 2" xfId="19433"/>
    <cellStyle name="20% - Accent5 105 3 2 3 3" xfId="19434"/>
    <cellStyle name="20% - Accent5 105 3 2 4" xfId="19435"/>
    <cellStyle name="20% - Accent5 105 3 2 4 2" xfId="19436"/>
    <cellStyle name="20% - Accent5 105 3 2 5" xfId="19437"/>
    <cellStyle name="20% - Accent5 105 3 3" xfId="19438"/>
    <cellStyle name="20% - Accent5 105 3 3 2" xfId="19439"/>
    <cellStyle name="20% - Accent5 105 3 3 2 2" xfId="19440"/>
    <cellStyle name="20% - Accent5 105 3 3 2 3" xfId="19441"/>
    <cellStyle name="20% - Accent5 105 3 3 3" xfId="19442"/>
    <cellStyle name="20% - Accent5 105 3 3 4" xfId="19443"/>
    <cellStyle name="20% - Accent5 105 3 4" xfId="19444"/>
    <cellStyle name="20% - Accent5 105 3 4 2" xfId="19445"/>
    <cellStyle name="20% - Accent5 105 3 4 2 2" xfId="19446"/>
    <cellStyle name="20% - Accent5 105 3 4 3" xfId="19447"/>
    <cellStyle name="20% - Accent5 105 3 5" xfId="19448"/>
    <cellStyle name="20% - Accent5 105 3 5 2" xfId="19449"/>
    <cellStyle name="20% - Accent5 105 3 6" xfId="19450"/>
    <cellStyle name="20% - Accent5 105 4" xfId="19451"/>
    <cellStyle name="20% - Accent5 105 4 2" xfId="19452"/>
    <cellStyle name="20% - Accent5 105 4 2 2" xfId="19453"/>
    <cellStyle name="20% - Accent5 105 4 2 2 2" xfId="19454"/>
    <cellStyle name="20% - Accent5 105 4 2 2 3" xfId="19455"/>
    <cellStyle name="20% - Accent5 105 4 2 3" xfId="19456"/>
    <cellStyle name="20% - Accent5 105 4 2 4" xfId="19457"/>
    <cellStyle name="20% - Accent5 105 4 3" xfId="19458"/>
    <cellStyle name="20% - Accent5 105 4 3 2" xfId="19459"/>
    <cellStyle name="20% - Accent5 105 4 3 2 2" xfId="19460"/>
    <cellStyle name="20% - Accent5 105 4 3 3" xfId="19461"/>
    <cellStyle name="20% - Accent5 105 4 4" xfId="19462"/>
    <cellStyle name="20% - Accent5 105 4 4 2" xfId="19463"/>
    <cellStyle name="20% - Accent5 105 4 5" xfId="19464"/>
    <cellStyle name="20% - Accent5 105 5" xfId="19465"/>
    <cellStyle name="20% - Accent5 105 5 2" xfId="19466"/>
    <cellStyle name="20% - Accent5 105 5 2 2" xfId="19467"/>
    <cellStyle name="20% - Accent5 105 5 2 2 2" xfId="19468"/>
    <cellStyle name="20% - Accent5 105 5 2 3" xfId="19469"/>
    <cellStyle name="20% - Accent5 105 5 3" xfId="19470"/>
    <cellStyle name="20% - Accent5 105 5 3 2" xfId="19471"/>
    <cellStyle name="20% - Accent5 105 5 3 2 2" xfId="19472"/>
    <cellStyle name="20% - Accent5 105 5 3 3" xfId="19473"/>
    <cellStyle name="20% - Accent5 105 5 4" xfId="19474"/>
    <cellStyle name="20% - Accent5 105 5 4 2" xfId="19475"/>
    <cellStyle name="20% - Accent5 105 5 5" xfId="19476"/>
    <cellStyle name="20% - Accent5 105 6" xfId="19477"/>
    <cellStyle name="20% - Accent5 105 6 2" xfId="19478"/>
    <cellStyle name="20% - Accent5 105 6 2 2" xfId="19479"/>
    <cellStyle name="20% - Accent5 105 6 3" xfId="19480"/>
    <cellStyle name="20% - Accent5 105 7" xfId="19481"/>
    <cellStyle name="20% - Accent5 105 7 2" xfId="19482"/>
    <cellStyle name="20% - Accent5 105 7 2 2" xfId="19483"/>
    <cellStyle name="20% - Accent5 105 7 3" xfId="19484"/>
    <cellStyle name="20% - Accent5 105 8" xfId="19485"/>
    <cellStyle name="20% - Accent5 105 8 2" xfId="19486"/>
    <cellStyle name="20% - Accent5 105 9" xfId="19487"/>
    <cellStyle name="20% - Accent5 105 9 2" xfId="19488"/>
    <cellStyle name="20% - Accent5 106" xfId="19489"/>
    <cellStyle name="20% - Accent5 106 10" xfId="19490"/>
    <cellStyle name="20% - Accent5 106 2" xfId="19491"/>
    <cellStyle name="20% - Accent5 106 2 2" xfId="19492"/>
    <cellStyle name="20% - Accent5 106 2 2 2" xfId="19493"/>
    <cellStyle name="20% - Accent5 106 2 2 2 2" xfId="19494"/>
    <cellStyle name="20% - Accent5 106 2 2 2 2 2" xfId="19495"/>
    <cellStyle name="20% - Accent5 106 2 2 2 2 3" xfId="19496"/>
    <cellStyle name="20% - Accent5 106 2 2 2 3" xfId="19497"/>
    <cellStyle name="20% - Accent5 106 2 2 2 4" xfId="19498"/>
    <cellStyle name="20% - Accent5 106 2 2 3" xfId="19499"/>
    <cellStyle name="20% - Accent5 106 2 2 3 2" xfId="19500"/>
    <cellStyle name="20% - Accent5 106 2 2 3 2 2" xfId="19501"/>
    <cellStyle name="20% - Accent5 106 2 2 3 3" xfId="19502"/>
    <cellStyle name="20% - Accent5 106 2 2 4" xfId="19503"/>
    <cellStyle name="20% - Accent5 106 2 2 4 2" xfId="19504"/>
    <cellStyle name="20% - Accent5 106 2 2 5" xfId="19505"/>
    <cellStyle name="20% - Accent5 106 2 3" xfId="19506"/>
    <cellStyle name="20% - Accent5 106 2 3 2" xfId="19507"/>
    <cellStyle name="20% - Accent5 106 2 3 2 2" xfId="19508"/>
    <cellStyle name="20% - Accent5 106 2 3 2 3" xfId="19509"/>
    <cellStyle name="20% - Accent5 106 2 3 3" xfId="19510"/>
    <cellStyle name="20% - Accent5 106 2 3 4" xfId="19511"/>
    <cellStyle name="20% - Accent5 106 2 4" xfId="19512"/>
    <cellStyle name="20% - Accent5 106 2 4 2" xfId="19513"/>
    <cellStyle name="20% - Accent5 106 2 4 2 2" xfId="19514"/>
    <cellStyle name="20% - Accent5 106 2 4 3" xfId="19515"/>
    <cellStyle name="20% - Accent5 106 2 5" xfId="19516"/>
    <cellStyle name="20% - Accent5 106 2 5 2" xfId="19517"/>
    <cellStyle name="20% - Accent5 106 2 6" xfId="19518"/>
    <cellStyle name="20% - Accent5 106 3" xfId="19519"/>
    <cellStyle name="20% - Accent5 106 3 2" xfId="19520"/>
    <cellStyle name="20% - Accent5 106 3 2 2" xfId="19521"/>
    <cellStyle name="20% - Accent5 106 3 2 2 2" xfId="19522"/>
    <cellStyle name="20% - Accent5 106 3 2 2 2 2" xfId="19523"/>
    <cellStyle name="20% - Accent5 106 3 2 2 2 3" xfId="19524"/>
    <cellStyle name="20% - Accent5 106 3 2 2 3" xfId="19525"/>
    <cellStyle name="20% - Accent5 106 3 2 2 4" xfId="19526"/>
    <cellStyle name="20% - Accent5 106 3 2 3" xfId="19527"/>
    <cellStyle name="20% - Accent5 106 3 2 3 2" xfId="19528"/>
    <cellStyle name="20% - Accent5 106 3 2 3 2 2" xfId="19529"/>
    <cellStyle name="20% - Accent5 106 3 2 3 3" xfId="19530"/>
    <cellStyle name="20% - Accent5 106 3 2 4" xfId="19531"/>
    <cellStyle name="20% - Accent5 106 3 2 4 2" xfId="19532"/>
    <cellStyle name="20% - Accent5 106 3 2 5" xfId="19533"/>
    <cellStyle name="20% - Accent5 106 3 3" xfId="19534"/>
    <cellStyle name="20% - Accent5 106 3 3 2" xfId="19535"/>
    <cellStyle name="20% - Accent5 106 3 3 2 2" xfId="19536"/>
    <cellStyle name="20% - Accent5 106 3 3 2 3" xfId="19537"/>
    <cellStyle name="20% - Accent5 106 3 3 3" xfId="19538"/>
    <cellStyle name="20% - Accent5 106 3 3 4" xfId="19539"/>
    <cellStyle name="20% - Accent5 106 3 4" xfId="19540"/>
    <cellStyle name="20% - Accent5 106 3 4 2" xfId="19541"/>
    <cellStyle name="20% - Accent5 106 3 4 2 2" xfId="19542"/>
    <cellStyle name="20% - Accent5 106 3 4 3" xfId="19543"/>
    <cellStyle name="20% - Accent5 106 3 5" xfId="19544"/>
    <cellStyle name="20% - Accent5 106 3 5 2" xfId="19545"/>
    <cellStyle name="20% - Accent5 106 3 6" xfId="19546"/>
    <cellStyle name="20% - Accent5 106 4" xfId="19547"/>
    <cellStyle name="20% - Accent5 106 4 2" xfId="19548"/>
    <cellStyle name="20% - Accent5 106 4 2 2" xfId="19549"/>
    <cellStyle name="20% - Accent5 106 4 2 2 2" xfId="19550"/>
    <cellStyle name="20% - Accent5 106 4 2 2 3" xfId="19551"/>
    <cellStyle name="20% - Accent5 106 4 2 3" xfId="19552"/>
    <cellStyle name="20% - Accent5 106 4 2 4" xfId="19553"/>
    <cellStyle name="20% - Accent5 106 4 3" xfId="19554"/>
    <cellStyle name="20% - Accent5 106 4 3 2" xfId="19555"/>
    <cellStyle name="20% - Accent5 106 4 3 2 2" xfId="19556"/>
    <cellStyle name="20% - Accent5 106 4 3 3" xfId="19557"/>
    <cellStyle name="20% - Accent5 106 4 4" xfId="19558"/>
    <cellStyle name="20% - Accent5 106 4 4 2" xfId="19559"/>
    <cellStyle name="20% - Accent5 106 4 5" xfId="19560"/>
    <cellStyle name="20% - Accent5 106 5" xfId="19561"/>
    <cellStyle name="20% - Accent5 106 5 2" xfId="19562"/>
    <cellStyle name="20% - Accent5 106 5 2 2" xfId="19563"/>
    <cellStyle name="20% - Accent5 106 5 2 2 2" xfId="19564"/>
    <cellStyle name="20% - Accent5 106 5 2 3" xfId="19565"/>
    <cellStyle name="20% - Accent5 106 5 3" xfId="19566"/>
    <cellStyle name="20% - Accent5 106 5 3 2" xfId="19567"/>
    <cellStyle name="20% - Accent5 106 5 3 2 2" xfId="19568"/>
    <cellStyle name="20% - Accent5 106 5 3 3" xfId="19569"/>
    <cellStyle name="20% - Accent5 106 5 4" xfId="19570"/>
    <cellStyle name="20% - Accent5 106 5 4 2" xfId="19571"/>
    <cellStyle name="20% - Accent5 106 5 5" xfId="19572"/>
    <cellStyle name="20% - Accent5 106 6" xfId="19573"/>
    <cellStyle name="20% - Accent5 106 6 2" xfId="19574"/>
    <cellStyle name="20% - Accent5 106 6 2 2" xfId="19575"/>
    <cellStyle name="20% - Accent5 106 6 3" xfId="19576"/>
    <cellStyle name="20% - Accent5 106 7" xfId="19577"/>
    <cellStyle name="20% - Accent5 106 7 2" xfId="19578"/>
    <cellStyle name="20% - Accent5 106 7 2 2" xfId="19579"/>
    <cellStyle name="20% - Accent5 106 7 3" xfId="19580"/>
    <cellStyle name="20% - Accent5 106 8" xfId="19581"/>
    <cellStyle name="20% - Accent5 106 8 2" xfId="19582"/>
    <cellStyle name="20% - Accent5 106 9" xfId="19583"/>
    <cellStyle name="20% - Accent5 106 9 2" xfId="19584"/>
    <cellStyle name="20% - Accent5 107" xfId="19585"/>
    <cellStyle name="20% - Accent5 107 10" xfId="19586"/>
    <cellStyle name="20% - Accent5 107 2" xfId="19587"/>
    <cellStyle name="20% - Accent5 107 2 2" xfId="19588"/>
    <cellStyle name="20% - Accent5 107 2 2 2" xfId="19589"/>
    <cellStyle name="20% - Accent5 107 2 2 2 2" xfId="19590"/>
    <cellStyle name="20% - Accent5 107 2 2 2 2 2" xfId="19591"/>
    <cellStyle name="20% - Accent5 107 2 2 2 2 3" xfId="19592"/>
    <cellStyle name="20% - Accent5 107 2 2 2 3" xfId="19593"/>
    <cellStyle name="20% - Accent5 107 2 2 2 4" xfId="19594"/>
    <cellStyle name="20% - Accent5 107 2 2 3" xfId="19595"/>
    <cellStyle name="20% - Accent5 107 2 2 3 2" xfId="19596"/>
    <cellStyle name="20% - Accent5 107 2 2 3 2 2" xfId="19597"/>
    <cellStyle name="20% - Accent5 107 2 2 3 3" xfId="19598"/>
    <cellStyle name="20% - Accent5 107 2 2 4" xfId="19599"/>
    <cellStyle name="20% - Accent5 107 2 2 4 2" xfId="19600"/>
    <cellStyle name="20% - Accent5 107 2 2 5" xfId="19601"/>
    <cellStyle name="20% - Accent5 107 2 3" xfId="19602"/>
    <cellStyle name="20% - Accent5 107 2 3 2" xfId="19603"/>
    <cellStyle name="20% - Accent5 107 2 3 2 2" xfId="19604"/>
    <cellStyle name="20% - Accent5 107 2 3 2 3" xfId="19605"/>
    <cellStyle name="20% - Accent5 107 2 3 3" xfId="19606"/>
    <cellStyle name="20% - Accent5 107 2 3 4" xfId="19607"/>
    <cellStyle name="20% - Accent5 107 2 4" xfId="19608"/>
    <cellStyle name="20% - Accent5 107 2 4 2" xfId="19609"/>
    <cellStyle name="20% - Accent5 107 2 4 2 2" xfId="19610"/>
    <cellStyle name="20% - Accent5 107 2 4 3" xfId="19611"/>
    <cellStyle name="20% - Accent5 107 2 5" xfId="19612"/>
    <cellStyle name="20% - Accent5 107 2 5 2" xfId="19613"/>
    <cellStyle name="20% - Accent5 107 2 6" xfId="19614"/>
    <cellStyle name="20% - Accent5 107 3" xfId="19615"/>
    <cellStyle name="20% - Accent5 107 3 2" xfId="19616"/>
    <cellStyle name="20% - Accent5 107 3 2 2" xfId="19617"/>
    <cellStyle name="20% - Accent5 107 3 2 2 2" xfId="19618"/>
    <cellStyle name="20% - Accent5 107 3 2 2 2 2" xfId="19619"/>
    <cellStyle name="20% - Accent5 107 3 2 2 2 3" xfId="19620"/>
    <cellStyle name="20% - Accent5 107 3 2 2 3" xfId="19621"/>
    <cellStyle name="20% - Accent5 107 3 2 2 4" xfId="19622"/>
    <cellStyle name="20% - Accent5 107 3 2 3" xfId="19623"/>
    <cellStyle name="20% - Accent5 107 3 2 3 2" xfId="19624"/>
    <cellStyle name="20% - Accent5 107 3 2 3 2 2" xfId="19625"/>
    <cellStyle name="20% - Accent5 107 3 2 3 3" xfId="19626"/>
    <cellStyle name="20% - Accent5 107 3 2 4" xfId="19627"/>
    <cellStyle name="20% - Accent5 107 3 2 4 2" xfId="19628"/>
    <cellStyle name="20% - Accent5 107 3 2 5" xfId="19629"/>
    <cellStyle name="20% - Accent5 107 3 3" xfId="19630"/>
    <cellStyle name="20% - Accent5 107 3 3 2" xfId="19631"/>
    <cellStyle name="20% - Accent5 107 3 3 2 2" xfId="19632"/>
    <cellStyle name="20% - Accent5 107 3 3 2 3" xfId="19633"/>
    <cellStyle name="20% - Accent5 107 3 3 3" xfId="19634"/>
    <cellStyle name="20% - Accent5 107 3 3 4" xfId="19635"/>
    <cellStyle name="20% - Accent5 107 3 4" xfId="19636"/>
    <cellStyle name="20% - Accent5 107 3 4 2" xfId="19637"/>
    <cellStyle name="20% - Accent5 107 3 4 2 2" xfId="19638"/>
    <cellStyle name="20% - Accent5 107 3 4 3" xfId="19639"/>
    <cellStyle name="20% - Accent5 107 3 5" xfId="19640"/>
    <cellStyle name="20% - Accent5 107 3 5 2" xfId="19641"/>
    <cellStyle name="20% - Accent5 107 3 6" xfId="19642"/>
    <cellStyle name="20% - Accent5 107 4" xfId="19643"/>
    <cellStyle name="20% - Accent5 107 4 2" xfId="19644"/>
    <cellStyle name="20% - Accent5 107 4 2 2" xfId="19645"/>
    <cellStyle name="20% - Accent5 107 4 2 2 2" xfId="19646"/>
    <cellStyle name="20% - Accent5 107 4 2 2 3" xfId="19647"/>
    <cellStyle name="20% - Accent5 107 4 2 3" xfId="19648"/>
    <cellStyle name="20% - Accent5 107 4 2 4" xfId="19649"/>
    <cellStyle name="20% - Accent5 107 4 3" xfId="19650"/>
    <cellStyle name="20% - Accent5 107 4 3 2" xfId="19651"/>
    <cellStyle name="20% - Accent5 107 4 3 2 2" xfId="19652"/>
    <cellStyle name="20% - Accent5 107 4 3 3" xfId="19653"/>
    <cellStyle name="20% - Accent5 107 4 4" xfId="19654"/>
    <cellStyle name="20% - Accent5 107 4 4 2" xfId="19655"/>
    <cellStyle name="20% - Accent5 107 4 5" xfId="19656"/>
    <cellStyle name="20% - Accent5 107 5" xfId="19657"/>
    <cellStyle name="20% - Accent5 107 5 2" xfId="19658"/>
    <cellStyle name="20% - Accent5 107 5 2 2" xfId="19659"/>
    <cellStyle name="20% - Accent5 107 5 2 2 2" xfId="19660"/>
    <cellStyle name="20% - Accent5 107 5 2 3" xfId="19661"/>
    <cellStyle name="20% - Accent5 107 5 3" xfId="19662"/>
    <cellStyle name="20% - Accent5 107 5 3 2" xfId="19663"/>
    <cellStyle name="20% - Accent5 107 5 3 2 2" xfId="19664"/>
    <cellStyle name="20% - Accent5 107 5 3 3" xfId="19665"/>
    <cellStyle name="20% - Accent5 107 5 4" xfId="19666"/>
    <cellStyle name="20% - Accent5 107 5 4 2" xfId="19667"/>
    <cellStyle name="20% - Accent5 107 5 5" xfId="19668"/>
    <cellStyle name="20% - Accent5 107 6" xfId="19669"/>
    <cellStyle name="20% - Accent5 107 6 2" xfId="19670"/>
    <cellStyle name="20% - Accent5 107 6 2 2" xfId="19671"/>
    <cellStyle name="20% - Accent5 107 6 3" xfId="19672"/>
    <cellStyle name="20% - Accent5 107 7" xfId="19673"/>
    <cellStyle name="20% - Accent5 107 7 2" xfId="19674"/>
    <cellStyle name="20% - Accent5 107 7 2 2" xfId="19675"/>
    <cellStyle name="20% - Accent5 107 7 3" xfId="19676"/>
    <cellStyle name="20% - Accent5 107 8" xfId="19677"/>
    <cellStyle name="20% - Accent5 107 8 2" xfId="19678"/>
    <cellStyle name="20% - Accent5 107 9" xfId="19679"/>
    <cellStyle name="20% - Accent5 107 9 2" xfId="19680"/>
    <cellStyle name="20% - Accent5 108" xfId="19681"/>
    <cellStyle name="20% - Accent5 108 10" xfId="19682"/>
    <cellStyle name="20% - Accent5 108 2" xfId="19683"/>
    <cellStyle name="20% - Accent5 108 2 2" xfId="19684"/>
    <cellStyle name="20% - Accent5 108 2 2 2" xfId="19685"/>
    <cellStyle name="20% - Accent5 108 2 2 2 2" xfId="19686"/>
    <cellStyle name="20% - Accent5 108 2 2 2 2 2" xfId="19687"/>
    <cellStyle name="20% - Accent5 108 2 2 2 2 3" xfId="19688"/>
    <cellStyle name="20% - Accent5 108 2 2 2 3" xfId="19689"/>
    <cellStyle name="20% - Accent5 108 2 2 2 4" xfId="19690"/>
    <cellStyle name="20% - Accent5 108 2 2 3" xfId="19691"/>
    <cellStyle name="20% - Accent5 108 2 2 3 2" xfId="19692"/>
    <cellStyle name="20% - Accent5 108 2 2 3 2 2" xfId="19693"/>
    <cellStyle name="20% - Accent5 108 2 2 3 3" xfId="19694"/>
    <cellStyle name="20% - Accent5 108 2 2 4" xfId="19695"/>
    <cellStyle name="20% - Accent5 108 2 2 4 2" xfId="19696"/>
    <cellStyle name="20% - Accent5 108 2 2 5" xfId="19697"/>
    <cellStyle name="20% - Accent5 108 2 3" xfId="19698"/>
    <cellStyle name="20% - Accent5 108 2 3 2" xfId="19699"/>
    <cellStyle name="20% - Accent5 108 2 3 2 2" xfId="19700"/>
    <cellStyle name="20% - Accent5 108 2 3 2 3" xfId="19701"/>
    <cellStyle name="20% - Accent5 108 2 3 3" xfId="19702"/>
    <cellStyle name="20% - Accent5 108 2 3 4" xfId="19703"/>
    <cellStyle name="20% - Accent5 108 2 4" xfId="19704"/>
    <cellStyle name="20% - Accent5 108 2 4 2" xfId="19705"/>
    <cellStyle name="20% - Accent5 108 2 4 2 2" xfId="19706"/>
    <cellStyle name="20% - Accent5 108 2 4 3" xfId="19707"/>
    <cellStyle name="20% - Accent5 108 2 5" xfId="19708"/>
    <cellStyle name="20% - Accent5 108 2 5 2" xfId="19709"/>
    <cellStyle name="20% - Accent5 108 2 6" xfId="19710"/>
    <cellStyle name="20% - Accent5 108 3" xfId="19711"/>
    <cellStyle name="20% - Accent5 108 3 2" xfId="19712"/>
    <cellStyle name="20% - Accent5 108 3 2 2" xfId="19713"/>
    <cellStyle name="20% - Accent5 108 3 2 2 2" xfId="19714"/>
    <cellStyle name="20% - Accent5 108 3 2 2 2 2" xfId="19715"/>
    <cellStyle name="20% - Accent5 108 3 2 2 2 3" xfId="19716"/>
    <cellStyle name="20% - Accent5 108 3 2 2 3" xfId="19717"/>
    <cellStyle name="20% - Accent5 108 3 2 2 4" xfId="19718"/>
    <cellStyle name="20% - Accent5 108 3 2 3" xfId="19719"/>
    <cellStyle name="20% - Accent5 108 3 2 3 2" xfId="19720"/>
    <cellStyle name="20% - Accent5 108 3 2 3 2 2" xfId="19721"/>
    <cellStyle name="20% - Accent5 108 3 2 3 3" xfId="19722"/>
    <cellStyle name="20% - Accent5 108 3 2 4" xfId="19723"/>
    <cellStyle name="20% - Accent5 108 3 2 4 2" xfId="19724"/>
    <cellStyle name="20% - Accent5 108 3 2 5" xfId="19725"/>
    <cellStyle name="20% - Accent5 108 3 3" xfId="19726"/>
    <cellStyle name="20% - Accent5 108 3 3 2" xfId="19727"/>
    <cellStyle name="20% - Accent5 108 3 3 2 2" xfId="19728"/>
    <cellStyle name="20% - Accent5 108 3 3 2 3" xfId="19729"/>
    <cellStyle name="20% - Accent5 108 3 3 3" xfId="19730"/>
    <cellStyle name="20% - Accent5 108 3 3 4" xfId="19731"/>
    <cellStyle name="20% - Accent5 108 3 4" xfId="19732"/>
    <cellStyle name="20% - Accent5 108 3 4 2" xfId="19733"/>
    <cellStyle name="20% - Accent5 108 3 4 2 2" xfId="19734"/>
    <cellStyle name="20% - Accent5 108 3 4 3" xfId="19735"/>
    <cellStyle name="20% - Accent5 108 3 5" xfId="19736"/>
    <cellStyle name="20% - Accent5 108 3 5 2" xfId="19737"/>
    <cellStyle name="20% - Accent5 108 3 6" xfId="19738"/>
    <cellStyle name="20% - Accent5 108 4" xfId="19739"/>
    <cellStyle name="20% - Accent5 108 4 2" xfId="19740"/>
    <cellStyle name="20% - Accent5 108 4 2 2" xfId="19741"/>
    <cellStyle name="20% - Accent5 108 4 2 2 2" xfId="19742"/>
    <cellStyle name="20% - Accent5 108 4 2 2 3" xfId="19743"/>
    <cellStyle name="20% - Accent5 108 4 2 3" xfId="19744"/>
    <cellStyle name="20% - Accent5 108 4 2 4" xfId="19745"/>
    <cellStyle name="20% - Accent5 108 4 3" xfId="19746"/>
    <cellStyle name="20% - Accent5 108 4 3 2" xfId="19747"/>
    <cellStyle name="20% - Accent5 108 4 3 2 2" xfId="19748"/>
    <cellStyle name="20% - Accent5 108 4 3 3" xfId="19749"/>
    <cellStyle name="20% - Accent5 108 4 4" xfId="19750"/>
    <cellStyle name="20% - Accent5 108 4 4 2" xfId="19751"/>
    <cellStyle name="20% - Accent5 108 4 5" xfId="19752"/>
    <cellStyle name="20% - Accent5 108 5" xfId="19753"/>
    <cellStyle name="20% - Accent5 108 5 2" xfId="19754"/>
    <cellStyle name="20% - Accent5 108 5 2 2" xfId="19755"/>
    <cellStyle name="20% - Accent5 108 5 2 2 2" xfId="19756"/>
    <cellStyle name="20% - Accent5 108 5 2 3" xfId="19757"/>
    <cellStyle name="20% - Accent5 108 5 3" xfId="19758"/>
    <cellStyle name="20% - Accent5 108 5 3 2" xfId="19759"/>
    <cellStyle name="20% - Accent5 108 5 3 2 2" xfId="19760"/>
    <cellStyle name="20% - Accent5 108 5 3 3" xfId="19761"/>
    <cellStyle name="20% - Accent5 108 5 4" xfId="19762"/>
    <cellStyle name="20% - Accent5 108 5 4 2" xfId="19763"/>
    <cellStyle name="20% - Accent5 108 5 5" xfId="19764"/>
    <cellStyle name="20% - Accent5 108 6" xfId="19765"/>
    <cellStyle name="20% - Accent5 108 6 2" xfId="19766"/>
    <cellStyle name="20% - Accent5 108 6 2 2" xfId="19767"/>
    <cellStyle name="20% - Accent5 108 6 3" xfId="19768"/>
    <cellStyle name="20% - Accent5 108 7" xfId="19769"/>
    <cellStyle name="20% - Accent5 108 7 2" xfId="19770"/>
    <cellStyle name="20% - Accent5 108 7 2 2" xfId="19771"/>
    <cellStyle name="20% - Accent5 108 7 3" xfId="19772"/>
    <cellStyle name="20% - Accent5 108 8" xfId="19773"/>
    <cellStyle name="20% - Accent5 108 8 2" xfId="19774"/>
    <cellStyle name="20% - Accent5 108 9" xfId="19775"/>
    <cellStyle name="20% - Accent5 108 9 2" xfId="19776"/>
    <cellStyle name="20% - Accent5 109" xfId="19777"/>
    <cellStyle name="20% - Accent5 109 10" xfId="19778"/>
    <cellStyle name="20% - Accent5 109 2" xfId="19779"/>
    <cellStyle name="20% - Accent5 109 2 2" xfId="19780"/>
    <cellStyle name="20% - Accent5 109 2 2 2" xfId="19781"/>
    <cellStyle name="20% - Accent5 109 2 2 2 2" xfId="19782"/>
    <cellStyle name="20% - Accent5 109 2 2 2 2 2" xfId="19783"/>
    <cellStyle name="20% - Accent5 109 2 2 2 2 3" xfId="19784"/>
    <cellStyle name="20% - Accent5 109 2 2 2 3" xfId="19785"/>
    <cellStyle name="20% - Accent5 109 2 2 2 4" xfId="19786"/>
    <cellStyle name="20% - Accent5 109 2 2 3" xfId="19787"/>
    <cellStyle name="20% - Accent5 109 2 2 3 2" xfId="19788"/>
    <cellStyle name="20% - Accent5 109 2 2 3 2 2" xfId="19789"/>
    <cellStyle name="20% - Accent5 109 2 2 3 3" xfId="19790"/>
    <cellStyle name="20% - Accent5 109 2 2 4" xfId="19791"/>
    <cellStyle name="20% - Accent5 109 2 2 4 2" xfId="19792"/>
    <cellStyle name="20% - Accent5 109 2 2 5" xfId="19793"/>
    <cellStyle name="20% - Accent5 109 2 3" xfId="19794"/>
    <cellStyle name="20% - Accent5 109 2 3 2" xfId="19795"/>
    <cellStyle name="20% - Accent5 109 2 3 2 2" xfId="19796"/>
    <cellStyle name="20% - Accent5 109 2 3 2 3" xfId="19797"/>
    <cellStyle name="20% - Accent5 109 2 3 3" xfId="19798"/>
    <cellStyle name="20% - Accent5 109 2 3 4" xfId="19799"/>
    <cellStyle name="20% - Accent5 109 2 4" xfId="19800"/>
    <cellStyle name="20% - Accent5 109 2 4 2" xfId="19801"/>
    <cellStyle name="20% - Accent5 109 2 4 2 2" xfId="19802"/>
    <cellStyle name="20% - Accent5 109 2 4 3" xfId="19803"/>
    <cellStyle name="20% - Accent5 109 2 5" xfId="19804"/>
    <cellStyle name="20% - Accent5 109 2 5 2" xfId="19805"/>
    <cellStyle name="20% - Accent5 109 2 6" xfId="19806"/>
    <cellStyle name="20% - Accent5 109 3" xfId="19807"/>
    <cellStyle name="20% - Accent5 109 3 2" xfId="19808"/>
    <cellStyle name="20% - Accent5 109 3 2 2" xfId="19809"/>
    <cellStyle name="20% - Accent5 109 3 2 2 2" xfId="19810"/>
    <cellStyle name="20% - Accent5 109 3 2 2 2 2" xfId="19811"/>
    <cellStyle name="20% - Accent5 109 3 2 2 2 3" xfId="19812"/>
    <cellStyle name="20% - Accent5 109 3 2 2 3" xfId="19813"/>
    <cellStyle name="20% - Accent5 109 3 2 2 4" xfId="19814"/>
    <cellStyle name="20% - Accent5 109 3 2 3" xfId="19815"/>
    <cellStyle name="20% - Accent5 109 3 2 3 2" xfId="19816"/>
    <cellStyle name="20% - Accent5 109 3 2 3 2 2" xfId="19817"/>
    <cellStyle name="20% - Accent5 109 3 2 3 3" xfId="19818"/>
    <cellStyle name="20% - Accent5 109 3 2 4" xfId="19819"/>
    <cellStyle name="20% - Accent5 109 3 2 4 2" xfId="19820"/>
    <cellStyle name="20% - Accent5 109 3 2 5" xfId="19821"/>
    <cellStyle name="20% - Accent5 109 3 3" xfId="19822"/>
    <cellStyle name="20% - Accent5 109 3 3 2" xfId="19823"/>
    <cellStyle name="20% - Accent5 109 3 3 2 2" xfId="19824"/>
    <cellStyle name="20% - Accent5 109 3 3 2 3" xfId="19825"/>
    <cellStyle name="20% - Accent5 109 3 3 3" xfId="19826"/>
    <cellStyle name="20% - Accent5 109 3 3 4" xfId="19827"/>
    <cellStyle name="20% - Accent5 109 3 4" xfId="19828"/>
    <cellStyle name="20% - Accent5 109 3 4 2" xfId="19829"/>
    <cellStyle name="20% - Accent5 109 3 4 2 2" xfId="19830"/>
    <cellStyle name="20% - Accent5 109 3 4 3" xfId="19831"/>
    <cellStyle name="20% - Accent5 109 3 5" xfId="19832"/>
    <cellStyle name="20% - Accent5 109 3 5 2" xfId="19833"/>
    <cellStyle name="20% - Accent5 109 3 6" xfId="19834"/>
    <cellStyle name="20% - Accent5 109 4" xfId="19835"/>
    <cellStyle name="20% - Accent5 109 4 2" xfId="19836"/>
    <cellStyle name="20% - Accent5 109 4 2 2" xfId="19837"/>
    <cellStyle name="20% - Accent5 109 4 2 2 2" xfId="19838"/>
    <cellStyle name="20% - Accent5 109 4 2 2 3" xfId="19839"/>
    <cellStyle name="20% - Accent5 109 4 2 3" xfId="19840"/>
    <cellStyle name="20% - Accent5 109 4 2 4" xfId="19841"/>
    <cellStyle name="20% - Accent5 109 4 3" xfId="19842"/>
    <cellStyle name="20% - Accent5 109 4 3 2" xfId="19843"/>
    <cellStyle name="20% - Accent5 109 4 3 2 2" xfId="19844"/>
    <cellStyle name="20% - Accent5 109 4 3 3" xfId="19845"/>
    <cellStyle name="20% - Accent5 109 4 4" xfId="19846"/>
    <cellStyle name="20% - Accent5 109 4 4 2" xfId="19847"/>
    <cellStyle name="20% - Accent5 109 4 5" xfId="19848"/>
    <cellStyle name="20% - Accent5 109 5" xfId="19849"/>
    <cellStyle name="20% - Accent5 109 5 2" xfId="19850"/>
    <cellStyle name="20% - Accent5 109 5 2 2" xfId="19851"/>
    <cellStyle name="20% - Accent5 109 5 2 2 2" xfId="19852"/>
    <cellStyle name="20% - Accent5 109 5 2 3" xfId="19853"/>
    <cellStyle name="20% - Accent5 109 5 3" xfId="19854"/>
    <cellStyle name="20% - Accent5 109 5 3 2" xfId="19855"/>
    <cellStyle name="20% - Accent5 109 5 3 2 2" xfId="19856"/>
    <cellStyle name="20% - Accent5 109 5 3 3" xfId="19857"/>
    <cellStyle name="20% - Accent5 109 5 4" xfId="19858"/>
    <cellStyle name="20% - Accent5 109 5 4 2" xfId="19859"/>
    <cellStyle name="20% - Accent5 109 5 5" xfId="19860"/>
    <cellStyle name="20% - Accent5 109 6" xfId="19861"/>
    <cellStyle name="20% - Accent5 109 6 2" xfId="19862"/>
    <cellStyle name="20% - Accent5 109 6 2 2" xfId="19863"/>
    <cellStyle name="20% - Accent5 109 6 3" xfId="19864"/>
    <cellStyle name="20% - Accent5 109 7" xfId="19865"/>
    <cellStyle name="20% - Accent5 109 7 2" xfId="19866"/>
    <cellStyle name="20% - Accent5 109 7 2 2" xfId="19867"/>
    <cellStyle name="20% - Accent5 109 7 3" xfId="19868"/>
    <cellStyle name="20% - Accent5 109 8" xfId="19869"/>
    <cellStyle name="20% - Accent5 109 8 2" xfId="19870"/>
    <cellStyle name="20% - Accent5 109 9" xfId="19871"/>
    <cellStyle name="20% - Accent5 109 9 2" xfId="19872"/>
    <cellStyle name="20% - Accent5 11" xfId="19873"/>
    <cellStyle name="20% - Accent5 11 10" xfId="19874"/>
    <cellStyle name="20% - Accent5 11 11" xfId="19875"/>
    <cellStyle name="20% - Accent5 11 12" xfId="19876"/>
    <cellStyle name="20% - Accent5 11 2" xfId="19877"/>
    <cellStyle name="20% - Accent5 11 2 10" xfId="19878"/>
    <cellStyle name="20% - Accent5 11 2 2" xfId="19879"/>
    <cellStyle name="20% - Accent5 11 2 3" xfId="19880"/>
    <cellStyle name="20% - Accent5 11 2 4" xfId="19881"/>
    <cellStyle name="20% - Accent5 11 2 5" xfId="19882"/>
    <cellStyle name="20% - Accent5 11 2 6" xfId="19883"/>
    <cellStyle name="20% - Accent5 11 2 7" xfId="19884"/>
    <cellStyle name="20% - Accent5 11 2 8" xfId="19885"/>
    <cellStyle name="20% - Accent5 11 2 9" xfId="19886"/>
    <cellStyle name="20% - Accent5 11 3" xfId="19887"/>
    <cellStyle name="20% - Accent5 11 3 2" xfId="19888"/>
    <cellStyle name="20% - Accent5 11 4" xfId="19889"/>
    <cellStyle name="20% - Accent5 11 5" xfId="19890"/>
    <cellStyle name="20% - Accent5 11 6" xfId="19891"/>
    <cellStyle name="20% - Accent5 11 7" xfId="19892"/>
    <cellStyle name="20% - Accent5 11 8" xfId="19893"/>
    <cellStyle name="20% - Accent5 11 9" xfId="19894"/>
    <cellStyle name="20% - Accent5 110" xfId="19895"/>
    <cellStyle name="20% - Accent5 110 10" xfId="19896"/>
    <cellStyle name="20% - Accent5 110 2" xfId="19897"/>
    <cellStyle name="20% - Accent5 110 2 2" xfId="19898"/>
    <cellStyle name="20% - Accent5 110 2 2 2" xfId="19899"/>
    <cellStyle name="20% - Accent5 110 2 2 2 2" xfId="19900"/>
    <cellStyle name="20% - Accent5 110 2 2 2 2 2" xfId="19901"/>
    <cellStyle name="20% - Accent5 110 2 2 2 2 3" xfId="19902"/>
    <cellStyle name="20% - Accent5 110 2 2 2 3" xfId="19903"/>
    <cellStyle name="20% - Accent5 110 2 2 2 4" xfId="19904"/>
    <cellStyle name="20% - Accent5 110 2 2 3" xfId="19905"/>
    <cellStyle name="20% - Accent5 110 2 2 3 2" xfId="19906"/>
    <cellStyle name="20% - Accent5 110 2 2 3 2 2" xfId="19907"/>
    <cellStyle name="20% - Accent5 110 2 2 3 3" xfId="19908"/>
    <cellStyle name="20% - Accent5 110 2 2 4" xfId="19909"/>
    <cellStyle name="20% - Accent5 110 2 2 4 2" xfId="19910"/>
    <cellStyle name="20% - Accent5 110 2 2 5" xfId="19911"/>
    <cellStyle name="20% - Accent5 110 2 3" xfId="19912"/>
    <cellStyle name="20% - Accent5 110 2 3 2" xfId="19913"/>
    <cellStyle name="20% - Accent5 110 2 3 2 2" xfId="19914"/>
    <cellStyle name="20% - Accent5 110 2 3 2 3" xfId="19915"/>
    <cellStyle name="20% - Accent5 110 2 3 3" xfId="19916"/>
    <cellStyle name="20% - Accent5 110 2 3 4" xfId="19917"/>
    <cellStyle name="20% - Accent5 110 2 4" xfId="19918"/>
    <cellStyle name="20% - Accent5 110 2 4 2" xfId="19919"/>
    <cellStyle name="20% - Accent5 110 2 4 2 2" xfId="19920"/>
    <cellStyle name="20% - Accent5 110 2 4 3" xfId="19921"/>
    <cellStyle name="20% - Accent5 110 2 5" xfId="19922"/>
    <cellStyle name="20% - Accent5 110 2 5 2" xfId="19923"/>
    <cellStyle name="20% - Accent5 110 2 6" xfId="19924"/>
    <cellStyle name="20% - Accent5 110 3" xfId="19925"/>
    <cellStyle name="20% - Accent5 110 3 2" xfId="19926"/>
    <cellStyle name="20% - Accent5 110 3 2 2" xfId="19927"/>
    <cellStyle name="20% - Accent5 110 3 2 2 2" xfId="19928"/>
    <cellStyle name="20% - Accent5 110 3 2 2 2 2" xfId="19929"/>
    <cellStyle name="20% - Accent5 110 3 2 2 2 3" xfId="19930"/>
    <cellStyle name="20% - Accent5 110 3 2 2 3" xfId="19931"/>
    <cellStyle name="20% - Accent5 110 3 2 2 4" xfId="19932"/>
    <cellStyle name="20% - Accent5 110 3 2 3" xfId="19933"/>
    <cellStyle name="20% - Accent5 110 3 2 3 2" xfId="19934"/>
    <cellStyle name="20% - Accent5 110 3 2 3 2 2" xfId="19935"/>
    <cellStyle name="20% - Accent5 110 3 2 3 3" xfId="19936"/>
    <cellStyle name="20% - Accent5 110 3 2 4" xfId="19937"/>
    <cellStyle name="20% - Accent5 110 3 2 4 2" xfId="19938"/>
    <cellStyle name="20% - Accent5 110 3 2 5" xfId="19939"/>
    <cellStyle name="20% - Accent5 110 3 3" xfId="19940"/>
    <cellStyle name="20% - Accent5 110 3 3 2" xfId="19941"/>
    <cellStyle name="20% - Accent5 110 3 3 2 2" xfId="19942"/>
    <cellStyle name="20% - Accent5 110 3 3 2 3" xfId="19943"/>
    <cellStyle name="20% - Accent5 110 3 3 3" xfId="19944"/>
    <cellStyle name="20% - Accent5 110 3 3 4" xfId="19945"/>
    <cellStyle name="20% - Accent5 110 3 4" xfId="19946"/>
    <cellStyle name="20% - Accent5 110 3 4 2" xfId="19947"/>
    <cellStyle name="20% - Accent5 110 3 4 2 2" xfId="19948"/>
    <cellStyle name="20% - Accent5 110 3 4 3" xfId="19949"/>
    <cellStyle name="20% - Accent5 110 3 5" xfId="19950"/>
    <cellStyle name="20% - Accent5 110 3 5 2" xfId="19951"/>
    <cellStyle name="20% - Accent5 110 3 6" xfId="19952"/>
    <cellStyle name="20% - Accent5 110 4" xfId="19953"/>
    <cellStyle name="20% - Accent5 110 4 2" xfId="19954"/>
    <cellStyle name="20% - Accent5 110 4 2 2" xfId="19955"/>
    <cellStyle name="20% - Accent5 110 4 2 2 2" xfId="19956"/>
    <cellStyle name="20% - Accent5 110 4 2 2 3" xfId="19957"/>
    <cellStyle name="20% - Accent5 110 4 2 3" xfId="19958"/>
    <cellStyle name="20% - Accent5 110 4 2 4" xfId="19959"/>
    <cellStyle name="20% - Accent5 110 4 3" xfId="19960"/>
    <cellStyle name="20% - Accent5 110 4 3 2" xfId="19961"/>
    <cellStyle name="20% - Accent5 110 4 3 2 2" xfId="19962"/>
    <cellStyle name="20% - Accent5 110 4 3 3" xfId="19963"/>
    <cellStyle name="20% - Accent5 110 4 4" xfId="19964"/>
    <cellStyle name="20% - Accent5 110 4 4 2" xfId="19965"/>
    <cellStyle name="20% - Accent5 110 4 5" xfId="19966"/>
    <cellStyle name="20% - Accent5 110 5" xfId="19967"/>
    <cellStyle name="20% - Accent5 110 5 2" xfId="19968"/>
    <cellStyle name="20% - Accent5 110 5 2 2" xfId="19969"/>
    <cellStyle name="20% - Accent5 110 5 2 2 2" xfId="19970"/>
    <cellStyle name="20% - Accent5 110 5 2 3" xfId="19971"/>
    <cellStyle name="20% - Accent5 110 5 3" xfId="19972"/>
    <cellStyle name="20% - Accent5 110 5 3 2" xfId="19973"/>
    <cellStyle name="20% - Accent5 110 5 3 2 2" xfId="19974"/>
    <cellStyle name="20% - Accent5 110 5 3 3" xfId="19975"/>
    <cellStyle name="20% - Accent5 110 5 4" xfId="19976"/>
    <cellStyle name="20% - Accent5 110 5 4 2" xfId="19977"/>
    <cellStyle name="20% - Accent5 110 5 5" xfId="19978"/>
    <cellStyle name="20% - Accent5 110 6" xfId="19979"/>
    <cellStyle name="20% - Accent5 110 6 2" xfId="19980"/>
    <cellStyle name="20% - Accent5 110 6 2 2" xfId="19981"/>
    <cellStyle name="20% - Accent5 110 6 3" xfId="19982"/>
    <cellStyle name="20% - Accent5 110 7" xfId="19983"/>
    <cellStyle name="20% - Accent5 110 7 2" xfId="19984"/>
    <cellStyle name="20% - Accent5 110 7 2 2" xfId="19985"/>
    <cellStyle name="20% - Accent5 110 7 3" xfId="19986"/>
    <cellStyle name="20% - Accent5 110 8" xfId="19987"/>
    <cellStyle name="20% - Accent5 110 8 2" xfId="19988"/>
    <cellStyle name="20% - Accent5 110 9" xfId="19989"/>
    <cellStyle name="20% - Accent5 110 9 2" xfId="19990"/>
    <cellStyle name="20% - Accent5 111" xfId="19991"/>
    <cellStyle name="20% - Accent5 111 10" xfId="19992"/>
    <cellStyle name="20% - Accent5 111 2" xfId="19993"/>
    <cellStyle name="20% - Accent5 111 2 2" xfId="19994"/>
    <cellStyle name="20% - Accent5 111 2 2 2" xfId="19995"/>
    <cellStyle name="20% - Accent5 111 2 2 2 2" xfId="19996"/>
    <cellStyle name="20% - Accent5 111 2 2 2 2 2" xfId="19997"/>
    <cellStyle name="20% - Accent5 111 2 2 2 2 3" xfId="19998"/>
    <cellStyle name="20% - Accent5 111 2 2 2 3" xfId="19999"/>
    <cellStyle name="20% - Accent5 111 2 2 2 4" xfId="20000"/>
    <cellStyle name="20% - Accent5 111 2 2 3" xfId="20001"/>
    <cellStyle name="20% - Accent5 111 2 2 3 2" xfId="20002"/>
    <cellStyle name="20% - Accent5 111 2 2 3 2 2" xfId="20003"/>
    <cellStyle name="20% - Accent5 111 2 2 3 3" xfId="20004"/>
    <cellStyle name="20% - Accent5 111 2 2 4" xfId="20005"/>
    <cellStyle name="20% - Accent5 111 2 2 4 2" xfId="20006"/>
    <cellStyle name="20% - Accent5 111 2 2 5" xfId="20007"/>
    <cellStyle name="20% - Accent5 111 2 3" xfId="20008"/>
    <cellStyle name="20% - Accent5 111 2 3 2" xfId="20009"/>
    <cellStyle name="20% - Accent5 111 2 3 2 2" xfId="20010"/>
    <cellStyle name="20% - Accent5 111 2 3 2 3" xfId="20011"/>
    <cellStyle name="20% - Accent5 111 2 3 3" xfId="20012"/>
    <cellStyle name="20% - Accent5 111 2 3 4" xfId="20013"/>
    <cellStyle name="20% - Accent5 111 2 4" xfId="20014"/>
    <cellStyle name="20% - Accent5 111 2 4 2" xfId="20015"/>
    <cellStyle name="20% - Accent5 111 2 4 2 2" xfId="20016"/>
    <cellStyle name="20% - Accent5 111 2 4 3" xfId="20017"/>
    <cellStyle name="20% - Accent5 111 2 5" xfId="20018"/>
    <cellStyle name="20% - Accent5 111 2 5 2" xfId="20019"/>
    <cellStyle name="20% - Accent5 111 2 6" xfId="20020"/>
    <cellStyle name="20% - Accent5 111 3" xfId="20021"/>
    <cellStyle name="20% - Accent5 111 3 2" xfId="20022"/>
    <cellStyle name="20% - Accent5 111 3 2 2" xfId="20023"/>
    <cellStyle name="20% - Accent5 111 3 2 2 2" xfId="20024"/>
    <cellStyle name="20% - Accent5 111 3 2 2 2 2" xfId="20025"/>
    <cellStyle name="20% - Accent5 111 3 2 2 2 3" xfId="20026"/>
    <cellStyle name="20% - Accent5 111 3 2 2 3" xfId="20027"/>
    <cellStyle name="20% - Accent5 111 3 2 2 4" xfId="20028"/>
    <cellStyle name="20% - Accent5 111 3 2 3" xfId="20029"/>
    <cellStyle name="20% - Accent5 111 3 2 3 2" xfId="20030"/>
    <cellStyle name="20% - Accent5 111 3 2 3 2 2" xfId="20031"/>
    <cellStyle name="20% - Accent5 111 3 2 3 3" xfId="20032"/>
    <cellStyle name="20% - Accent5 111 3 2 4" xfId="20033"/>
    <cellStyle name="20% - Accent5 111 3 2 4 2" xfId="20034"/>
    <cellStyle name="20% - Accent5 111 3 2 5" xfId="20035"/>
    <cellStyle name="20% - Accent5 111 3 3" xfId="20036"/>
    <cellStyle name="20% - Accent5 111 3 3 2" xfId="20037"/>
    <cellStyle name="20% - Accent5 111 3 3 2 2" xfId="20038"/>
    <cellStyle name="20% - Accent5 111 3 3 2 3" xfId="20039"/>
    <cellStyle name="20% - Accent5 111 3 3 3" xfId="20040"/>
    <cellStyle name="20% - Accent5 111 3 3 4" xfId="20041"/>
    <cellStyle name="20% - Accent5 111 3 4" xfId="20042"/>
    <cellStyle name="20% - Accent5 111 3 4 2" xfId="20043"/>
    <cellStyle name="20% - Accent5 111 3 4 2 2" xfId="20044"/>
    <cellStyle name="20% - Accent5 111 3 4 3" xfId="20045"/>
    <cellStyle name="20% - Accent5 111 3 5" xfId="20046"/>
    <cellStyle name="20% - Accent5 111 3 5 2" xfId="20047"/>
    <cellStyle name="20% - Accent5 111 3 6" xfId="20048"/>
    <cellStyle name="20% - Accent5 111 4" xfId="20049"/>
    <cellStyle name="20% - Accent5 111 4 2" xfId="20050"/>
    <cellStyle name="20% - Accent5 111 4 2 2" xfId="20051"/>
    <cellStyle name="20% - Accent5 111 4 2 2 2" xfId="20052"/>
    <cellStyle name="20% - Accent5 111 4 2 2 3" xfId="20053"/>
    <cellStyle name="20% - Accent5 111 4 2 3" xfId="20054"/>
    <cellStyle name="20% - Accent5 111 4 2 4" xfId="20055"/>
    <cellStyle name="20% - Accent5 111 4 3" xfId="20056"/>
    <cellStyle name="20% - Accent5 111 4 3 2" xfId="20057"/>
    <cellStyle name="20% - Accent5 111 4 3 2 2" xfId="20058"/>
    <cellStyle name="20% - Accent5 111 4 3 3" xfId="20059"/>
    <cellStyle name="20% - Accent5 111 4 4" xfId="20060"/>
    <cellStyle name="20% - Accent5 111 4 4 2" xfId="20061"/>
    <cellStyle name="20% - Accent5 111 4 5" xfId="20062"/>
    <cellStyle name="20% - Accent5 111 5" xfId="20063"/>
    <cellStyle name="20% - Accent5 111 5 2" xfId="20064"/>
    <cellStyle name="20% - Accent5 111 5 2 2" xfId="20065"/>
    <cellStyle name="20% - Accent5 111 5 2 2 2" xfId="20066"/>
    <cellStyle name="20% - Accent5 111 5 2 3" xfId="20067"/>
    <cellStyle name="20% - Accent5 111 5 3" xfId="20068"/>
    <cellStyle name="20% - Accent5 111 5 3 2" xfId="20069"/>
    <cellStyle name="20% - Accent5 111 5 3 2 2" xfId="20070"/>
    <cellStyle name="20% - Accent5 111 5 3 3" xfId="20071"/>
    <cellStyle name="20% - Accent5 111 5 4" xfId="20072"/>
    <cellStyle name="20% - Accent5 111 5 4 2" xfId="20073"/>
    <cellStyle name="20% - Accent5 111 5 5" xfId="20074"/>
    <cellStyle name="20% - Accent5 111 6" xfId="20075"/>
    <cellStyle name="20% - Accent5 111 6 2" xfId="20076"/>
    <cellStyle name="20% - Accent5 111 6 2 2" xfId="20077"/>
    <cellStyle name="20% - Accent5 111 6 3" xfId="20078"/>
    <cellStyle name="20% - Accent5 111 7" xfId="20079"/>
    <cellStyle name="20% - Accent5 111 7 2" xfId="20080"/>
    <cellStyle name="20% - Accent5 111 7 2 2" xfId="20081"/>
    <cellStyle name="20% - Accent5 111 7 3" xfId="20082"/>
    <cellStyle name="20% - Accent5 111 8" xfId="20083"/>
    <cellStyle name="20% - Accent5 111 8 2" xfId="20084"/>
    <cellStyle name="20% - Accent5 111 9" xfId="20085"/>
    <cellStyle name="20% - Accent5 111 9 2" xfId="20086"/>
    <cellStyle name="20% - Accent5 112" xfId="20087"/>
    <cellStyle name="20% - Accent5 112 10" xfId="20088"/>
    <cellStyle name="20% - Accent5 112 2" xfId="20089"/>
    <cellStyle name="20% - Accent5 112 2 2" xfId="20090"/>
    <cellStyle name="20% - Accent5 112 2 2 2" xfId="20091"/>
    <cellStyle name="20% - Accent5 112 2 2 2 2" xfId="20092"/>
    <cellStyle name="20% - Accent5 112 2 2 2 2 2" xfId="20093"/>
    <cellStyle name="20% - Accent5 112 2 2 2 2 3" xfId="20094"/>
    <cellStyle name="20% - Accent5 112 2 2 2 3" xfId="20095"/>
    <cellStyle name="20% - Accent5 112 2 2 2 4" xfId="20096"/>
    <cellStyle name="20% - Accent5 112 2 2 3" xfId="20097"/>
    <cellStyle name="20% - Accent5 112 2 2 3 2" xfId="20098"/>
    <cellStyle name="20% - Accent5 112 2 2 3 2 2" xfId="20099"/>
    <cellStyle name="20% - Accent5 112 2 2 3 3" xfId="20100"/>
    <cellStyle name="20% - Accent5 112 2 2 4" xfId="20101"/>
    <cellStyle name="20% - Accent5 112 2 2 4 2" xfId="20102"/>
    <cellStyle name="20% - Accent5 112 2 2 5" xfId="20103"/>
    <cellStyle name="20% - Accent5 112 2 3" xfId="20104"/>
    <cellStyle name="20% - Accent5 112 2 3 2" xfId="20105"/>
    <cellStyle name="20% - Accent5 112 2 3 2 2" xfId="20106"/>
    <cellStyle name="20% - Accent5 112 2 3 2 3" xfId="20107"/>
    <cellStyle name="20% - Accent5 112 2 3 3" xfId="20108"/>
    <cellStyle name="20% - Accent5 112 2 3 4" xfId="20109"/>
    <cellStyle name="20% - Accent5 112 2 4" xfId="20110"/>
    <cellStyle name="20% - Accent5 112 2 4 2" xfId="20111"/>
    <cellStyle name="20% - Accent5 112 2 4 2 2" xfId="20112"/>
    <cellStyle name="20% - Accent5 112 2 4 3" xfId="20113"/>
    <cellStyle name="20% - Accent5 112 2 5" xfId="20114"/>
    <cellStyle name="20% - Accent5 112 2 5 2" xfId="20115"/>
    <cellStyle name="20% - Accent5 112 2 6" xfId="20116"/>
    <cellStyle name="20% - Accent5 112 3" xfId="20117"/>
    <cellStyle name="20% - Accent5 112 3 2" xfId="20118"/>
    <cellStyle name="20% - Accent5 112 3 2 2" xfId="20119"/>
    <cellStyle name="20% - Accent5 112 3 2 2 2" xfId="20120"/>
    <cellStyle name="20% - Accent5 112 3 2 2 2 2" xfId="20121"/>
    <cellStyle name="20% - Accent5 112 3 2 2 2 3" xfId="20122"/>
    <cellStyle name="20% - Accent5 112 3 2 2 3" xfId="20123"/>
    <cellStyle name="20% - Accent5 112 3 2 2 4" xfId="20124"/>
    <cellStyle name="20% - Accent5 112 3 2 3" xfId="20125"/>
    <cellStyle name="20% - Accent5 112 3 2 3 2" xfId="20126"/>
    <cellStyle name="20% - Accent5 112 3 2 3 2 2" xfId="20127"/>
    <cellStyle name="20% - Accent5 112 3 2 3 3" xfId="20128"/>
    <cellStyle name="20% - Accent5 112 3 2 4" xfId="20129"/>
    <cellStyle name="20% - Accent5 112 3 2 4 2" xfId="20130"/>
    <cellStyle name="20% - Accent5 112 3 2 5" xfId="20131"/>
    <cellStyle name="20% - Accent5 112 3 3" xfId="20132"/>
    <cellStyle name="20% - Accent5 112 3 3 2" xfId="20133"/>
    <cellStyle name="20% - Accent5 112 3 3 2 2" xfId="20134"/>
    <cellStyle name="20% - Accent5 112 3 3 2 3" xfId="20135"/>
    <cellStyle name="20% - Accent5 112 3 3 3" xfId="20136"/>
    <cellStyle name="20% - Accent5 112 3 3 4" xfId="20137"/>
    <cellStyle name="20% - Accent5 112 3 4" xfId="20138"/>
    <cellStyle name="20% - Accent5 112 3 4 2" xfId="20139"/>
    <cellStyle name="20% - Accent5 112 3 4 2 2" xfId="20140"/>
    <cellStyle name="20% - Accent5 112 3 4 3" xfId="20141"/>
    <cellStyle name="20% - Accent5 112 3 5" xfId="20142"/>
    <cellStyle name="20% - Accent5 112 3 5 2" xfId="20143"/>
    <cellStyle name="20% - Accent5 112 3 6" xfId="20144"/>
    <cellStyle name="20% - Accent5 112 4" xfId="20145"/>
    <cellStyle name="20% - Accent5 112 4 2" xfId="20146"/>
    <cellStyle name="20% - Accent5 112 4 2 2" xfId="20147"/>
    <cellStyle name="20% - Accent5 112 4 2 2 2" xfId="20148"/>
    <cellStyle name="20% - Accent5 112 4 2 2 3" xfId="20149"/>
    <cellStyle name="20% - Accent5 112 4 2 3" xfId="20150"/>
    <cellStyle name="20% - Accent5 112 4 2 4" xfId="20151"/>
    <cellStyle name="20% - Accent5 112 4 3" xfId="20152"/>
    <cellStyle name="20% - Accent5 112 4 3 2" xfId="20153"/>
    <cellStyle name="20% - Accent5 112 4 3 2 2" xfId="20154"/>
    <cellStyle name="20% - Accent5 112 4 3 3" xfId="20155"/>
    <cellStyle name="20% - Accent5 112 4 4" xfId="20156"/>
    <cellStyle name="20% - Accent5 112 4 4 2" xfId="20157"/>
    <cellStyle name="20% - Accent5 112 4 5" xfId="20158"/>
    <cellStyle name="20% - Accent5 112 5" xfId="20159"/>
    <cellStyle name="20% - Accent5 112 5 2" xfId="20160"/>
    <cellStyle name="20% - Accent5 112 5 2 2" xfId="20161"/>
    <cellStyle name="20% - Accent5 112 5 2 2 2" xfId="20162"/>
    <cellStyle name="20% - Accent5 112 5 2 3" xfId="20163"/>
    <cellStyle name="20% - Accent5 112 5 3" xfId="20164"/>
    <cellStyle name="20% - Accent5 112 5 3 2" xfId="20165"/>
    <cellStyle name="20% - Accent5 112 5 3 2 2" xfId="20166"/>
    <cellStyle name="20% - Accent5 112 5 3 3" xfId="20167"/>
    <cellStyle name="20% - Accent5 112 5 4" xfId="20168"/>
    <cellStyle name="20% - Accent5 112 5 4 2" xfId="20169"/>
    <cellStyle name="20% - Accent5 112 5 5" xfId="20170"/>
    <cellStyle name="20% - Accent5 112 6" xfId="20171"/>
    <cellStyle name="20% - Accent5 112 6 2" xfId="20172"/>
    <cellStyle name="20% - Accent5 112 6 2 2" xfId="20173"/>
    <cellStyle name="20% - Accent5 112 6 3" xfId="20174"/>
    <cellStyle name="20% - Accent5 112 7" xfId="20175"/>
    <cellStyle name="20% - Accent5 112 7 2" xfId="20176"/>
    <cellStyle name="20% - Accent5 112 7 2 2" xfId="20177"/>
    <cellStyle name="20% - Accent5 112 7 3" xfId="20178"/>
    <cellStyle name="20% - Accent5 112 8" xfId="20179"/>
    <cellStyle name="20% - Accent5 112 8 2" xfId="20180"/>
    <cellStyle name="20% - Accent5 112 9" xfId="20181"/>
    <cellStyle name="20% - Accent5 112 9 2" xfId="20182"/>
    <cellStyle name="20% - Accent5 113" xfId="20183"/>
    <cellStyle name="20% - Accent5 113 10" xfId="20184"/>
    <cellStyle name="20% - Accent5 113 2" xfId="20185"/>
    <cellStyle name="20% - Accent5 113 2 2" xfId="20186"/>
    <cellStyle name="20% - Accent5 113 2 2 2" xfId="20187"/>
    <cellStyle name="20% - Accent5 113 2 2 2 2" xfId="20188"/>
    <cellStyle name="20% - Accent5 113 2 2 2 2 2" xfId="20189"/>
    <cellStyle name="20% - Accent5 113 2 2 2 2 3" xfId="20190"/>
    <cellStyle name="20% - Accent5 113 2 2 2 3" xfId="20191"/>
    <cellStyle name="20% - Accent5 113 2 2 2 4" xfId="20192"/>
    <cellStyle name="20% - Accent5 113 2 2 3" xfId="20193"/>
    <cellStyle name="20% - Accent5 113 2 2 3 2" xfId="20194"/>
    <cellStyle name="20% - Accent5 113 2 2 3 2 2" xfId="20195"/>
    <cellStyle name="20% - Accent5 113 2 2 3 3" xfId="20196"/>
    <cellStyle name="20% - Accent5 113 2 2 4" xfId="20197"/>
    <cellStyle name="20% - Accent5 113 2 2 4 2" xfId="20198"/>
    <cellStyle name="20% - Accent5 113 2 2 5" xfId="20199"/>
    <cellStyle name="20% - Accent5 113 2 3" xfId="20200"/>
    <cellStyle name="20% - Accent5 113 2 3 2" xfId="20201"/>
    <cellStyle name="20% - Accent5 113 2 3 2 2" xfId="20202"/>
    <cellStyle name="20% - Accent5 113 2 3 2 3" xfId="20203"/>
    <cellStyle name="20% - Accent5 113 2 3 3" xfId="20204"/>
    <cellStyle name="20% - Accent5 113 2 3 4" xfId="20205"/>
    <cellStyle name="20% - Accent5 113 2 4" xfId="20206"/>
    <cellStyle name="20% - Accent5 113 2 4 2" xfId="20207"/>
    <cellStyle name="20% - Accent5 113 2 4 2 2" xfId="20208"/>
    <cellStyle name="20% - Accent5 113 2 4 3" xfId="20209"/>
    <cellStyle name="20% - Accent5 113 2 5" xfId="20210"/>
    <cellStyle name="20% - Accent5 113 2 5 2" xfId="20211"/>
    <cellStyle name="20% - Accent5 113 2 6" xfId="20212"/>
    <cellStyle name="20% - Accent5 113 3" xfId="20213"/>
    <cellStyle name="20% - Accent5 113 3 2" xfId="20214"/>
    <cellStyle name="20% - Accent5 113 3 2 2" xfId="20215"/>
    <cellStyle name="20% - Accent5 113 3 2 2 2" xfId="20216"/>
    <cellStyle name="20% - Accent5 113 3 2 2 2 2" xfId="20217"/>
    <cellStyle name="20% - Accent5 113 3 2 2 2 3" xfId="20218"/>
    <cellStyle name="20% - Accent5 113 3 2 2 3" xfId="20219"/>
    <cellStyle name="20% - Accent5 113 3 2 2 4" xfId="20220"/>
    <cellStyle name="20% - Accent5 113 3 2 3" xfId="20221"/>
    <cellStyle name="20% - Accent5 113 3 2 3 2" xfId="20222"/>
    <cellStyle name="20% - Accent5 113 3 2 3 2 2" xfId="20223"/>
    <cellStyle name="20% - Accent5 113 3 2 3 3" xfId="20224"/>
    <cellStyle name="20% - Accent5 113 3 2 4" xfId="20225"/>
    <cellStyle name="20% - Accent5 113 3 2 4 2" xfId="20226"/>
    <cellStyle name="20% - Accent5 113 3 2 5" xfId="20227"/>
    <cellStyle name="20% - Accent5 113 3 3" xfId="20228"/>
    <cellStyle name="20% - Accent5 113 3 3 2" xfId="20229"/>
    <cellStyle name="20% - Accent5 113 3 3 2 2" xfId="20230"/>
    <cellStyle name="20% - Accent5 113 3 3 2 3" xfId="20231"/>
    <cellStyle name="20% - Accent5 113 3 3 3" xfId="20232"/>
    <cellStyle name="20% - Accent5 113 3 3 4" xfId="20233"/>
    <cellStyle name="20% - Accent5 113 3 4" xfId="20234"/>
    <cellStyle name="20% - Accent5 113 3 4 2" xfId="20235"/>
    <cellStyle name="20% - Accent5 113 3 4 2 2" xfId="20236"/>
    <cellStyle name="20% - Accent5 113 3 4 3" xfId="20237"/>
    <cellStyle name="20% - Accent5 113 3 5" xfId="20238"/>
    <cellStyle name="20% - Accent5 113 3 5 2" xfId="20239"/>
    <cellStyle name="20% - Accent5 113 3 6" xfId="20240"/>
    <cellStyle name="20% - Accent5 113 4" xfId="20241"/>
    <cellStyle name="20% - Accent5 113 4 2" xfId="20242"/>
    <cellStyle name="20% - Accent5 113 4 2 2" xfId="20243"/>
    <cellStyle name="20% - Accent5 113 4 2 2 2" xfId="20244"/>
    <cellStyle name="20% - Accent5 113 4 2 2 3" xfId="20245"/>
    <cellStyle name="20% - Accent5 113 4 2 3" xfId="20246"/>
    <cellStyle name="20% - Accent5 113 4 2 4" xfId="20247"/>
    <cellStyle name="20% - Accent5 113 4 3" xfId="20248"/>
    <cellStyle name="20% - Accent5 113 4 3 2" xfId="20249"/>
    <cellStyle name="20% - Accent5 113 4 3 2 2" xfId="20250"/>
    <cellStyle name="20% - Accent5 113 4 3 3" xfId="20251"/>
    <cellStyle name="20% - Accent5 113 4 4" xfId="20252"/>
    <cellStyle name="20% - Accent5 113 4 4 2" xfId="20253"/>
    <cellStyle name="20% - Accent5 113 4 5" xfId="20254"/>
    <cellStyle name="20% - Accent5 113 5" xfId="20255"/>
    <cellStyle name="20% - Accent5 113 5 2" xfId="20256"/>
    <cellStyle name="20% - Accent5 113 5 2 2" xfId="20257"/>
    <cellStyle name="20% - Accent5 113 5 2 2 2" xfId="20258"/>
    <cellStyle name="20% - Accent5 113 5 2 3" xfId="20259"/>
    <cellStyle name="20% - Accent5 113 5 3" xfId="20260"/>
    <cellStyle name="20% - Accent5 113 5 3 2" xfId="20261"/>
    <cellStyle name="20% - Accent5 113 5 3 2 2" xfId="20262"/>
    <cellStyle name="20% - Accent5 113 5 3 3" xfId="20263"/>
    <cellStyle name="20% - Accent5 113 5 4" xfId="20264"/>
    <cellStyle name="20% - Accent5 113 5 4 2" xfId="20265"/>
    <cellStyle name="20% - Accent5 113 5 5" xfId="20266"/>
    <cellStyle name="20% - Accent5 113 6" xfId="20267"/>
    <cellStyle name="20% - Accent5 113 6 2" xfId="20268"/>
    <cellStyle name="20% - Accent5 113 6 2 2" xfId="20269"/>
    <cellStyle name="20% - Accent5 113 6 3" xfId="20270"/>
    <cellStyle name="20% - Accent5 113 7" xfId="20271"/>
    <cellStyle name="20% - Accent5 113 7 2" xfId="20272"/>
    <cellStyle name="20% - Accent5 113 7 2 2" xfId="20273"/>
    <cellStyle name="20% - Accent5 113 7 3" xfId="20274"/>
    <cellStyle name="20% - Accent5 113 8" xfId="20275"/>
    <cellStyle name="20% - Accent5 113 8 2" xfId="20276"/>
    <cellStyle name="20% - Accent5 113 9" xfId="20277"/>
    <cellStyle name="20% - Accent5 113 9 2" xfId="20278"/>
    <cellStyle name="20% - Accent5 114" xfId="20279"/>
    <cellStyle name="20% - Accent5 114 2" xfId="20280"/>
    <cellStyle name="20% - Accent5 114 2 2" xfId="20281"/>
    <cellStyle name="20% - Accent5 114 2 2 2" xfId="20282"/>
    <cellStyle name="20% - Accent5 114 2 2 2 2" xfId="20283"/>
    <cellStyle name="20% - Accent5 114 2 2 2 3" xfId="20284"/>
    <cellStyle name="20% - Accent5 114 2 2 3" xfId="20285"/>
    <cellStyle name="20% - Accent5 114 2 2 4" xfId="20286"/>
    <cellStyle name="20% - Accent5 114 2 3" xfId="20287"/>
    <cellStyle name="20% - Accent5 114 2 3 2" xfId="20288"/>
    <cellStyle name="20% - Accent5 114 2 3 2 2" xfId="20289"/>
    <cellStyle name="20% - Accent5 114 2 3 3" xfId="20290"/>
    <cellStyle name="20% - Accent5 114 2 4" xfId="20291"/>
    <cellStyle name="20% - Accent5 114 2 4 2" xfId="20292"/>
    <cellStyle name="20% - Accent5 114 2 5" xfId="20293"/>
    <cellStyle name="20% - Accent5 114 3" xfId="20294"/>
    <cellStyle name="20% - Accent5 114 3 2" xfId="20295"/>
    <cellStyle name="20% - Accent5 114 3 2 2" xfId="20296"/>
    <cellStyle name="20% - Accent5 114 3 2 3" xfId="20297"/>
    <cellStyle name="20% - Accent5 114 3 3" xfId="20298"/>
    <cellStyle name="20% - Accent5 114 3 4" xfId="20299"/>
    <cellStyle name="20% - Accent5 114 4" xfId="20300"/>
    <cellStyle name="20% - Accent5 114 4 2" xfId="20301"/>
    <cellStyle name="20% - Accent5 114 4 2 2" xfId="20302"/>
    <cellStyle name="20% - Accent5 114 4 3" xfId="20303"/>
    <cellStyle name="20% - Accent5 114 5" xfId="20304"/>
    <cellStyle name="20% - Accent5 114 5 2" xfId="20305"/>
    <cellStyle name="20% - Accent5 114 6" xfId="20306"/>
    <cellStyle name="20% - Accent5 114 7" xfId="20307"/>
    <cellStyle name="20% - Accent5 115" xfId="20308"/>
    <cellStyle name="20% - Accent5 115 2" xfId="20309"/>
    <cellStyle name="20% - Accent5 115 2 2" xfId="20310"/>
    <cellStyle name="20% - Accent5 115 2 2 2" xfId="20311"/>
    <cellStyle name="20% - Accent5 115 2 2 2 2" xfId="20312"/>
    <cellStyle name="20% - Accent5 115 2 2 2 3" xfId="20313"/>
    <cellStyle name="20% - Accent5 115 2 2 3" xfId="20314"/>
    <cellStyle name="20% - Accent5 115 2 2 4" xfId="20315"/>
    <cellStyle name="20% - Accent5 115 2 3" xfId="20316"/>
    <cellStyle name="20% - Accent5 115 2 3 2" xfId="20317"/>
    <cellStyle name="20% - Accent5 115 2 3 2 2" xfId="20318"/>
    <cellStyle name="20% - Accent5 115 2 3 3" xfId="20319"/>
    <cellStyle name="20% - Accent5 115 2 4" xfId="20320"/>
    <cellStyle name="20% - Accent5 115 2 4 2" xfId="20321"/>
    <cellStyle name="20% - Accent5 115 2 5" xfId="20322"/>
    <cellStyle name="20% - Accent5 115 3" xfId="20323"/>
    <cellStyle name="20% - Accent5 115 3 2" xfId="20324"/>
    <cellStyle name="20% - Accent5 115 3 2 2" xfId="20325"/>
    <cellStyle name="20% - Accent5 115 3 2 3" xfId="20326"/>
    <cellStyle name="20% - Accent5 115 3 3" xfId="20327"/>
    <cellStyle name="20% - Accent5 115 3 4" xfId="20328"/>
    <cellStyle name="20% - Accent5 115 4" xfId="20329"/>
    <cellStyle name="20% - Accent5 115 4 2" xfId="20330"/>
    <cellStyle name="20% - Accent5 115 4 2 2" xfId="20331"/>
    <cellStyle name="20% - Accent5 115 4 3" xfId="20332"/>
    <cellStyle name="20% - Accent5 115 5" xfId="20333"/>
    <cellStyle name="20% - Accent5 115 5 2" xfId="20334"/>
    <cellStyle name="20% - Accent5 115 6" xfId="20335"/>
    <cellStyle name="20% - Accent5 116" xfId="20336"/>
    <cellStyle name="20% - Accent5 116 2" xfId="20337"/>
    <cellStyle name="20% - Accent5 116 2 2" xfId="20338"/>
    <cellStyle name="20% - Accent5 116 2 2 2" xfId="20339"/>
    <cellStyle name="20% - Accent5 116 2 2 2 2" xfId="20340"/>
    <cellStyle name="20% - Accent5 116 2 2 2 3" xfId="20341"/>
    <cellStyle name="20% - Accent5 116 2 2 3" xfId="20342"/>
    <cellStyle name="20% - Accent5 116 2 2 4" xfId="20343"/>
    <cellStyle name="20% - Accent5 116 2 3" xfId="20344"/>
    <cellStyle name="20% - Accent5 116 2 3 2" xfId="20345"/>
    <cellStyle name="20% - Accent5 116 2 3 2 2" xfId="20346"/>
    <cellStyle name="20% - Accent5 116 2 3 3" xfId="20347"/>
    <cellStyle name="20% - Accent5 116 2 4" xfId="20348"/>
    <cellStyle name="20% - Accent5 116 2 4 2" xfId="20349"/>
    <cellStyle name="20% - Accent5 116 2 5" xfId="20350"/>
    <cellStyle name="20% - Accent5 116 3" xfId="20351"/>
    <cellStyle name="20% - Accent5 116 3 2" xfId="20352"/>
    <cellStyle name="20% - Accent5 116 3 2 2" xfId="20353"/>
    <cellStyle name="20% - Accent5 116 3 2 3" xfId="20354"/>
    <cellStyle name="20% - Accent5 116 3 3" xfId="20355"/>
    <cellStyle name="20% - Accent5 116 3 4" xfId="20356"/>
    <cellStyle name="20% - Accent5 116 4" xfId="20357"/>
    <cellStyle name="20% - Accent5 116 4 2" xfId="20358"/>
    <cellStyle name="20% - Accent5 116 4 2 2" xfId="20359"/>
    <cellStyle name="20% - Accent5 116 4 3" xfId="20360"/>
    <cellStyle name="20% - Accent5 116 5" xfId="20361"/>
    <cellStyle name="20% - Accent5 116 5 2" xfId="20362"/>
    <cellStyle name="20% - Accent5 116 6" xfId="20363"/>
    <cellStyle name="20% - Accent5 117" xfId="20364"/>
    <cellStyle name="20% - Accent5 117 2" xfId="20365"/>
    <cellStyle name="20% - Accent5 117 2 2" xfId="20366"/>
    <cellStyle name="20% - Accent5 117 2 2 2" xfId="20367"/>
    <cellStyle name="20% - Accent5 117 2 2 2 2" xfId="20368"/>
    <cellStyle name="20% - Accent5 117 2 2 2 3" xfId="20369"/>
    <cellStyle name="20% - Accent5 117 2 2 3" xfId="20370"/>
    <cellStyle name="20% - Accent5 117 2 2 4" xfId="20371"/>
    <cellStyle name="20% - Accent5 117 2 3" xfId="20372"/>
    <cellStyle name="20% - Accent5 117 2 3 2" xfId="20373"/>
    <cellStyle name="20% - Accent5 117 2 3 2 2" xfId="20374"/>
    <cellStyle name="20% - Accent5 117 2 3 3" xfId="20375"/>
    <cellStyle name="20% - Accent5 117 2 4" xfId="20376"/>
    <cellStyle name="20% - Accent5 117 2 4 2" xfId="20377"/>
    <cellStyle name="20% - Accent5 117 2 5" xfId="20378"/>
    <cellStyle name="20% - Accent5 117 3" xfId="20379"/>
    <cellStyle name="20% - Accent5 117 3 2" xfId="20380"/>
    <cellStyle name="20% - Accent5 117 3 2 2" xfId="20381"/>
    <cellStyle name="20% - Accent5 117 3 2 3" xfId="20382"/>
    <cellStyle name="20% - Accent5 117 3 3" xfId="20383"/>
    <cellStyle name="20% - Accent5 117 3 4" xfId="20384"/>
    <cellStyle name="20% - Accent5 117 4" xfId="20385"/>
    <cellStyle name="20% - Accent5 117 4 2" xfId="20386"/>
    <cellStyle name="20% - Accent5 117 4 2 2" xfId="20387"/>
    <cellStyle name="20% - Accent5 117 4 3" xfId="20388"/>
    <cellStyle name="20% - Accent5 117 5" xfId="20389"/>
    <cellStyle name="20% - Accent5 117 5 2" xfId="20390"/>
    <cellStyle name="20% - Accent5 117 6" xfId="20391"/>
    <cellStyle name="20% - Accent5 118" xfId="20392"/>
    <cellStyle name="20% - Accent5 118 2" xfId="20393"/>
    <cellStyle name="20% - Accent5 118 2 2" xfId="20394"/>
    <cellStyle name="20% - Accent5 118 2 2 2" xfId="20395"/>
    <cellStyle name="20% - Accent5 118 2 2 2 2" xfId="20396"/>
    <cellStyle name="20% - Accent5 118 2 2 2 3" xfId="20397"/>
    <cellStyle name="20% - Accent5 118 2 2 3" xfId="20398"/>
    <cellStyle name="20% - Accent5 118 2 2 4" xfId="20399"/>
    <cellStyle name="20% - Accent5 118 2 3" xfId="20400"/>
    <cellStyle name="20% - Accent5 118 2 3 2" xfId="20401"/>
    <cellStyle name="20% - Accent5 118 2 3 2 2" xfId="20402"/>
    <cellStyle name="20% - Accent5 118 2 3 3" xfId="20403"/>
    <cellStyle name="20% - Accent5 118 2 4" xfId="20404"/>
    <cellStyle name="20% - Accent5 118 2 4 2" xfId="20405"/>
    <cellStyle name="20% - Accent5 118 2 5" xfId="20406"/>
    <cellStyle name="20% - Accent5 118 3" xfId="20407"/>
    <cellStyle name="20% - Accent5 118 3 2" xfId="20408"/>
    <cellStyle name="20% - Accent5 118 3 2 2" xfId="20409"/>
    <cellStyle name="20% - Accent5 118 3 2 3" xfId="20410"/>
    <cellStyle name="20% - Accent5 118 3 3" xfId="20411"/>
    <cellStyle name="20% - Accent5 118 3 4" xfId="20412"/>
    <cellStyle name="20% - Accent5 118 4" xfId="20413"/>
    <cellStyle name="20% - Accent5 118 4 2" xfId="20414"/>
    <cellStyle name="20% - Accent5 118 4 2 2" xfId="20415"/>
    <cellStyle name="20% - Accent5 118 4 3" xfId="20416"/>
    <cellStyle name="20% - Accent5 118 5" xfId="20417"/>
    <cellStyle name="20% - Accent5 118 5 2" xfId="20418"/>
    <cellStyle name="20% - Accent5 118 6" xfId="20419"/>
    <cellStyle name="20% - Accent5 119" xfId="20420"/>
    <cellStyle name="20% - Accent5 119 2" xfId="20421"/>
    <cellStyle name="20% - Accent5 119 2 2" xfId="20422"/>
    <cellStyle name="20% - Accent5 119 2 2 2" xfId="20423"/>
    <cellStyle name="20% - Accent5 119 2 2 2 2" xfId="20424"/>
    <cellStyle name="20% - Accent5 119 2 2 2 3" xfId="20425"/>
    <cellStyle name="20% - Accent5 119 2 2 3" xfId="20426"/>
    <cellStyle name="20% - Accent5 119 2 2 4" xfId="20427"/>
    <cellStyle name="20% - Accent5 119 2 3" xfId="20428"/>
    <cellStyle name="20% - Accent5 119 2 3 2" xfId="20429"/>
    <cellStyle name="20% - Accent5 119 2 3 2 2" xfId="20430"/>
    <cellStyle name="20% - Accent5 119 2 3 3" xfId="20431"/>
    <cellStyle name="20% - Accent5 119 2 4" xfId="20432"/>
    <cellStyle name="20% - Accent5 119 2 4 2" xfId="20433"/>
    <cellStyle name="20% - Accent5 119 2 5" xfId="20434"/>
    <cellStyle name="20% - Accent5 119 3" xfId="20435"/>
    <cellStyle name="20% - Accent5 119 3 2" xfId="20436"/>
    <cellStyle name="20% - Accent5 119 3 2 2" xfId="20437"/>
    <cellStyle name="20% - Accent5 119 3 2 3" xfId="20438"/>
    <cellStyle name="20% - Accent5 119 3 3" xfId="20439"/>
    <cellStyle name="20% - Accent5 119 3 4" xfId="20440"/>
    <cellStyle name="20% - Accent5 119 4" xfId="20441"/>
    <cellStyle name="20% - Accent5 119 4 2" xfId="20442"/>
    <cellStyle name="20% - Accent5 119 4 2 2" xfId="20443"/>
    <cellStyle name="20% - Accent5 119 4 3" xfId="20444"/>
    <cellStyle name="20% - Accent5 119 5" xfId="20445"/>
    <cellStyle name="20% - Accent5 119 5 2" xfId="20446"/>
    <cellStyle name="20% - Accent5 119 6" xfId="20447"/>
    <cellStyle name="20% - Accent5 12" xfId="20448"/>
    <cellStyle name="20% - Accent5 12 10" xfId="20449"/>
    <cellStyle name="20% - Accent5 12 11" xfId="20450"/>
    <cellStyle name="20% - Accent5 12 12" xfId="20451"/>
    <cellStyle name="20% - Accent5 12 2" xfId="20452"/>
    <cellStyle name="20% - Accent5 12 2 10" xfId="20453"/>
    <cellStyle name="20% - Accent5 12 2 2" xfId="20454"/>
    <cellStyle name="20% - Accent5 12 2 3" xfId="20455"/>
    <cellStyle name="20% - Accent5 12 2 4" xfId="20456"/>
    <cellStyle name="20% - Accent5 12 2 5" xfId="20457"/>
    <cellStyle name="20% - Accent5 12 2 6" xfId="20458"/>
    <cellStyle name="20% - Accent5 12 2 7" xfId="20459"/>
    <cellStyle name="20% - Accent5 12 2 8" xfId="20460"/>
    <cellStyle name="20% - Accent5 12 2 9" xfId="20461"/>
    <cellStyle name="20% - Accent5 12 3" xfId="20462"/>
    <cellStyle name="20% - Accent5 12 3 2" xfId="20463"/>
    <cellStyle name="20% - Accent5 12 4" xfId="20464"/>
    <cellStyle name="20% - Accent5 12 5" xfId="20465"/>
    <cellStyle name="20% - Accent5 12 6" xfId="20466"/>
    <cellStyle name="20% - Accent5 12 7" xfId="20467"/>
    <cellStyle name="20% - Accent5 12 8" xfId="20468"/>
    <cellStyle name="20% - Accent5 12 9" xfId="20469"/>
    <cellStyle name="20% - Accent5 120" xfId="20470"/>
    <cellStyle name="20% - Accent5 120 2" xfId="20471"/>
    <cellStyle name="20% - Accent5 120 2 2" xfId="20472"/>
    <cellStyle name="20% - Accent5 120 2 2 2" xfId="20473"/>
    <cellStyle name="20% - Accent5 120 2 2 3" xfId="20474"/>
    <cellStyle name="20% - Accent5 120 2 3" xfId="20475"/>
    <cellStyle name="20% - Accent5 120 2 4" xfId="20476"/>
    <cellStyle name="20% - Accent5 120 3" xfId="20477"/>
    <cellStyle name="20% - Accent5 120 3 2" xfId="20478"/>
    <cellStyle name="20% - Accent5 120 3 2 2" xfId="20479"/>
    <cellStyle name="20% - Accent5 120 3 3" xfId="20480"/>
    <cellStyle name="20% - Accent5 120 4" xfId="20481"/>
    <cellStyle name="20% - Accent5 120 4 2" xfId="20482"/>
    <cellStyle name="20% - Accent5 120 5" xfId="20483"/>
    <cellStyle name="20% - Accent5 121" xfId="20484"/>
    <cellStyle name="20% - Accent5 121 2" xfId="20485"/>
    <cellStyle name="20% - Accent5 121 2 2" xfId="20486"/>
    <cellStyle name="20% - Accent5 121 2 2 2" xfId="20487"/>
    <cellStyle name="20% - Accent5 121 2 3" xfId="20488"/>
    <cellStyle name="20% - Accent5 121 3" xfId="20489"/>
    <cellStyle name="20% - Accent5 121 3 2" xfId="20490"/>
    <cellStyle name="20% - Accent5 121 3 2 2" xfId="20491"/>
    <cellStyle name="20% - Accent5 121 3 3" xfId="20492"/>
    <cellStyle name="20% - Accent5 121 4" xfId="20493"/>
    <cellStyle name="20% - Accent5 121 4 2" xfId="20494"/>
    <cellStyle name="20% - Accent5 121 5" xfId="20495"/>
    <cellStyle name="20% - Accent5 122" xfId="20496"/>
    <cellStyle name="20% - Accent5 122 2" xfId="20497"/>
    <cellStyle name="20% - Accent5 122 2 2" xfId="20498"/>
    <cellStyle name="20% - Accent5 122 2 3" xfId="20499"/>
    <cellStyle name="20% - Accent5 122 3" xfId="20500"/>
    <cellStyle name="20% - Accent5 122 4" xfId="20501"/>
    <cellStyle name="20% - Accent5 123" xfId="20502"/>
    <cellStyle name="20% - Accent5 123 2" xfId="20503"/>
    <cellStyle name="20% - Accent5 123 2 2" xfId="20504"/>
    <cellStyle name="20% - Accent5 123 2 3" xfId="20505"/>
    <cellStyle name="20% - Accent5 123 3" xfId="20506"/>
    <cellStyle name="20% - Accent5 123 4" xfId="20507"/>
    <cellStyle name="20% - Accent5 124" xfId="20508"/>
    <cellStyle name="20% - Accent5 124 2" xfId="20509"/>
    <cellStyle name="20% - Accent5 124 3" xfId="20510"/>
    <cellStyle name="20% - Accent5 125" xfId="20511"/>
    <cellStyle name="20% - Accent5 125 2" xfId="20512"/>
    <cellStyle name="20% - Accent5 126" xfId="20513"/>
    <cellStyle name="20% - Accent5 126 2" xfId="20514"/>
    <cellStyle name="20% - Accent5 127" xfId="20515"/>
    <cellStyle name="20% - Accent5 127 2" xfId="20516"/>
    <cellStyle name="20% - Accent5 128" xfId="20517"/>
    <cellStyle name="20% - Accent5 128 2" xfId="20518"/>
    <cellStyle name="20% - Accent5 129" xfId="20519"/>
    <cellStyle name="20% - Accent5 129 2" xfId="20520"/>
    <cellStyle name="20% - Accent5 13" xfId="20521"/>
    <cellStyle name="20% - Accent5 13 10" xfId="20522"/>
    <cellStyle name="20% - Accent5 13 11" xfId="20523"/>
    <cellStyle name="20% - Accent5 13 12" xfId="20524"/>
    <cellStyle name="20% - Accent5 13 2" xfId="20525"/>
    <cellStyle name="20% - Accent5 13 2 10" xfId="20526"/>
    <cellStyle name="20% - Accent5 13 2 2" xfId="20527"/>
    <cellStyle name="20% - Accent5 13 2 3" xfId="20528"/>
    <cellStyle name="20% - Accent5 13 2 4" xfId="20529"/>
    <cellStyle name="20% - Accent5 13 2 5" xfId="20530"/>
    <cellStyle name="20% - Accent5 13 2 6" xfId="20531"/>
    <cellStyle name="20% - Accent5 13 2 7" xfId="20532"/>
    <cellStyle name="20% - Accent5 13 2 8" xfId="20533"/>
    <cellStyle name="20% - Accent5 13 2 9" xfId="20534"/>
    <cellStyle name="20% - Accent5 13 3" xfId="20535"/>
    <cellStyle name="20% - Accent5 13 3 2" xfId="20536"/>
    <cellStyle name="20% - Accent5 13 4" xfId="20537"/>
    <cellStyle name="20% - Accent5 13 5" xfId="20538"/>
    <cellStyle name="20% - Accent5 13 6" xfId="20539"/>
    <cellStyle name="20% - Accent5 13 7" xfId="20540"/>
    <cellStyle name="20% - Accent5 13 8" xfId="20541"/>
    <cellStyle name="20% - Accent5 13 9" xfId="20542"/>
    <cellStyle name="20% - Accent5 130" xfId="20543"/>
    <cellStyle name="20% - Accent5 131" xfId="20544"/>
    <cellStyle name="20% - Accent5 132" xfId="20545"/>
    <cellStyle name="20% - Accent5 133" xfId="20546"/>
    <cellStyle name="20% - Accent5 134" xfId="20547"/>
    <cellStyle name="20% - Accent5 135" xfId="20548"/>
    <cellStyle name="20% - Accent5 136" xfId="20549"/>
    <cellStyle name="20% - Accent5 137" xfId="20550"/>
    <cellStyle name="20% - Accent5 138" xfId="20551"/>
    <cellStyle name="20% - Accent5 139" xfId="20552"/>
    <cellStyle name="20% - Accent5 14" xfId="20553"/>
    <cellStyle name="20% - Accent5 14 10" xfId="20554"/>
    <cellStyle name="20% - Accent5 14 11" xfId="20555"/>
    <cellStyle name="20% - Accent5 14 12" xfId="20556"/>
    <cellStyle name="20% - Accent5 14 2" xfId="20557"/>
    <cellStyle name="20% - Accent5 14 2 2" xfId="20558"/>
    <cellStyle name="20% - Accent5 14 3" xfId="20559"/>
    <cellStyle name="20% - Accent5 14 3 2" xfId="20560"/>
    <cellStyle name="20% - Accent5 14 4" xfId="20561"/>
    <cellStyle name="20% - Accent5 14 5" xfId="20562"/>
    <cellStyle name="20% - Accent5 14 6" xfId="20563"/>
    <cellStyle name="20% - Accent5 14 7" xfId="20564"/>
    <cellStyle name="20% - Accent5 14 8" xfId="20565"/>
    <cellStyle name="20% - Accent5 14 9" xfId="20566"/>
    <cellStyle name="20% - Accent5 140" xfId="20567"/>
    <cellStyle name="20% - Accent5 141" xfId="20568"/>
    <cellStyle name="20% - Accent5 142" xfId="20569"/>
    <cellStyle name="20% - Accent5 143" xfId="20570"/>
    <cellStyle name="20% - Accent5 144" xfId="20571"/>
    <cellStyle name="20% - Accent5 145" xfId="20572"/>
    <cellStyle name="20% - Accent5 146" xfId="20573"/>
    <cellStyle name="20% - Accent5 147" xfId="20574"/>
    <cellStyle name="20% - Accent5 148" xfId="20575"/>
    <cellStyle name="20% - Accent5 149" xfId="20576"/>
    <cellStyle name="20% - Accent5 15" xfId="20577"/>
    <cellStyle name="20% - Accent5 15 10" xfId="20578"/>
    <cellStyle name="20% - Accent5 15 11" xfId="20579"/>
    <cellStyle name="20% - Accent5 15 12" xfId="20580"/>
    <cellStyle name="20% - Accent5 15 2" xfId="20581"/>
    <cellStyle name="20% - Accent5 15 2 2" xfId="20582"/>
    <cellStyle name="20% - Accent5 15 3" xfId="20583"/>
    <cellStyle name="20% - Accent5 15 3 2" xfId="20584"/>
    <cellStyle name="20% - Accent5 15 4" xfId="20585"/>
    <cellStyle name="20% - Accent5 15 5" xfId="20586"/>
    <cellStyle name="20% - Accent5 15 6" xfId="20587"/>
    <cellStyle name="20% - Accent5 15 7" xfId="20588"/>
    <cellStyle name="20% - Accent5 15 8" xfId="20589"/>
    <cellStyle name="20% - Accent5 15 9" xfId="20590"/>
    <cellStyle name="20% - Accent5 150" xfId="20591"/>
    <cellStyle name="20% - Accent5 151" xfId="20592"/>
    <cellStyle name="20% - Accent5 152" xfId="20593"/>
    <cellStyle name="20% - Accent5 153" xfId="20594"/>
    <cellStyle name="20% - Accent5 154" xfId="20595"/>
    <cellStyle name="20% - Accent5 155" xfId="20596"/>
    <cellStyle name="20% - Accent5 156" xfId="20597"/>
    <cellStyle name="20% - Accent5 157" xfId="20598"/>
    <cellStyle name="20% - Accent5 158" xfId="20599"/>
    <cellStyle name="20% - Accent5 159" xfId="20600"/>
    <cellStyle name="20% - Accent5 16" xfId="20601"/>
    <cellStyle name="20% - Accent5 16 2" xfId="20602"/>
    <cellStyle name="20% - Accent5 16 2 2" xfId="20603"/>
    <cellStyle name="20% - Accent5 16 3" xfId="20604"/>
    <cellStyle name="20% - Accent5 16 3 2" xfId="20605"/>
    <cellStyle name="20% - Accent5 16 4" xfId="20606"/>
    <cellStyle name="20% - Accent5 160" xfId="20607"/>
    <cellStyle name="20% - Accent5 161" xfId="20608"/>
    <cellStyle name="20% - Accent5 162" xfId="20609"/>
    <cellStyle name="20% - Accent5 163" xfId="20610"/>
    <cellStyle name="20% - Accent5 17" xfId="20611"/>
    <cellStyle name="20% - Accent5 17 2" xfId="20612"/>
    <cellStyle name="20% - Accent5 17 2 2" xfId="20613"/>
    <cellStyle name="20% - Accent5 17 3" xfId="20614"/>
    <cellStyle name="20% - Accent5 17 3 2" xfId="20615"/>
    <cellStyle name="20% - Accent5 17 4" xfId="20616"/>
    <cellStyle name="20% - Accent5 18" xfId="20617"/>
    <cellStyle name="20% - Accent5 18 2" xfId="20618"/>
    <cellStyle name="20% - Accent5 18 2 2" xfId="20619"/>
    <cellStyle name="20% - Accent5 18 3" xfId="20620"/>
    <cellStyle name="20% - Accent5 18 3 2" xfId="20621"/>
    <cellStyle name="20% - Accent5 18 4" xfId="20622"/>
    <cellStyle name="20% - Accent5 19" xfId="20623"/>
    <cellStyle name="20% - Accent5 19 2" xfId="20624"/>
    <cellStyle name="20% - Accent5 19 2 2" xfId="20625"/>
    <cellStyle name="20% - Accent5 19 3" xfId="20626"/>
    <cellStyle name="20% - Accent5 19 3 2" xfId="20627"/>
    <cellStyle name="20% - Accent5 19 4" xfId="20628"/>
    <cellStyle name="20% - Accent5 2" xfId="18"/>
    <cellStyle name="20% - Accent5 2 10" xfId="20629"/>
    <cellStyle name="20% - Accent5 2 11" xfId="20630"/>
    <cellStyle name="20% - Accent5 2 2" xfId="20631"/>
    <cellStyle name="20% - Accent5 2 2 10" xfId="20632"/>
    <cellStyle name="20% - Accent5 2 2 10 10" xfId="20633"/>
    <cellStyle name="20% - Accent5 2 2 10 2" xfId="20634"/>
    <cellStyle name="20% - Accent5 2 2 10 3" xfId="20635"/>
    <cellStyle name="20% - Accent5 2 2 10 4" xfId="20636"/>
    <cellStyle name="20% - Accent5 2 2 10 5" xfId="20637"/>
    <cellStyle name="20% - Accent5 2 2 10 6" xfId="20638"/>
    <cellStyle name="20% - Accent5 2 2 10 7" xfId="20639"/>
    <cellStyle name="20% - Accent5 2 2 10 8" xfId="20640"/>
    <cellStyle name="20% - Accent5 2 2 10 9" xfId="20641"/>
    <cellStyle name="20% - Accent5 2 2 11" xfId="20642"/>
    <cellStyle name="20% - Accent5 2 2 12" xfId="20643"/>
    <cellStyle name="20% - Accent5 2 2 13" xfId="20644"/>
    <cellStyle name="20% - Accent5 2 2 14" xfId="20645"/>
    <cellStyle name="20% - Accent5 2 2 15" xfId="20646"/>
    <cellStyle name="20% - Accent5 2 2 16" xfId="20647"/>
    <cellStyle name="20% - Accent5 2 2 17" xfId="20648"/>
    <cellStyle name="20% - Accent5 2 2 18" xfId="20649"/>
    <cellStyle name="20% - Accent5 2 2 19" xfId="20650"/>
    <cellStyle name="20% - Accent5 2 2 2" xfId="20651"/>
    <cellStyle name="20% - Accent5 2 2 2 10" xfId="20652"/>
    <cellStyle name="20% - Accent5 2 2 2 11" xfId="20653"/>
    <cellStyle name="20% - Accent5 2 2 2 2" xfId="20654"/>
    <cellStyle name="20% - Accent5 2 2 2 2 10" xfId="20655"/>
    <cellStyle name="20% - Accent5 2 2 2 2 2" xfId="20656"/>
    <cellStyle name="20% - Accent5 2 2 2 2 3" xfId="20657"/>
    <cellStyle name="20% - Accent5 2 2 2 2 4" xfId="20658"/>
    <cellStyle name="20% - Accent5 2 2 2 2 5" xfId="20659"/>
    <cellStyle name="20% - Accent5 2 2 2 2 6" xfId="20660"/>
    <cellStyle name="20% - Accent5 2 2 2 2 7" xfId="20661"/>
    <cellStyle name="20% - Accent5 2 2 2 2 8" xfId="20662"/>
    <cellStyle name="20% - Accent5 2 2 2 2 9" xfId="20663"/>
    <cellStyle name="20% - Accent5 2 2 2 3" xfId="20664"/>
    <cellStyle name="20% - Accent5 2 2 2 4" xfId="20665"/>
    <cellStyle name="20% - Accent5 2 2 2 5" xfId="20666"/>
    <cellStyle name="20% - Accent5 2 2 2 6" xfId="20667"/>
    <cellStyle name="20% - Accent5 2 2 2 7" xfId="20668"/>
    <cellStyle name="20% - Accent5 2 2 2 8" xfId="20669"/>
    <cellStyle name="20% - Accent5 2 2 2 9" xfId="20670"/>
    <cellStyle name="20% - Accent5 2 2 3" xfId="20671"/>
    <cellStyle name="20% - Accent5 2 2 3 10" xfId="20672"/>
    <cellStyle name="20% - Accent5 2 2 3 11" xfId="20673"/>
    <cellStyle name="20% - Accent5 2 2 3 2" xfId="20674"/>
    <cellStyle name="20% - Accent5 2 2 3 2 10" xfId="20675"/>
    <cellStyle name="20% - Accent5 2 2 3 2 2" xfId="20676"/>
    <cellStyle name="20% - Accent5 2 2 3 2 3" xfId="20677"/>
    <cellStyle name="20% - Accent5 2 2 3 2 4" xfId="20678"/>
    <cellStyle name="20% - Accent5 2 2 3 2 5" xfId="20679"/>
    <cellStyle name="20% - Accent5 2 2 3 2 6" xfId="20680"/>
    <cellStyle name="20% - Accent5 2 2 3 2 7" xfId="20681"/>
    <cellStyle name="20% - Accent5 2 2 3 2 8" xfId="20682"/>
    <cellStyle name="20% - Accent5 2 2 3 2 9" xfId="20683"/>
    <cellStyle name="20% - Accent5 2 2 3 3" xfId="20684"/>
    <cellStyle name="20% - Accent5 2 2 3 4" xfId="20685"/>
    <cellStyle name="20% - Accent5 2 2 3 5" xfId="20686"/>
    <cellStyle name="20% - Accent5 2 2 3 6" xfId="20687"/>
    <cellStyle name="20% - Accent5 2 2 3 7" xfId="20688"/>
    <cellStyle name="20% - Accent5 2 2 3 8" xfId="20689"/>
    <cellStyle name="20% - Accent5 2 2 3 9" xfId="20690"/>
    <cellStyle name="20% - Accent5 2 2 4" xfId="20691"/>
    <cellStyle name="20% - Accent5 2 2 4 10" xfId="20692"/>
    <cellStyle name="20% - Accent5 2 2 4 11" xfId="20693"/>
    <cellStyle name="20% - Accent5 2 2 4 2" xfId="20694"/>
    <cellStyle name="20% - Accent5 2 2 4 2 10" xfId="20695"/>
    <cellStyle name="20% - Accent5 2 2 4 2 2" xfId="20696"/>
    <cellStyle name="20% - Accent5 2 2 4 2 3" xfId="20697"/>
    <cellStyle name="20% - Accent5 2 2 4 2 4" xfId="20698"/>
    <cellStyle name="20% - Accent5 2 2 4 2 5" xfId="20699"/>
    <cellStyle name="20% - Accent5 2 2 4 2 6" xfId="20700"/>
    <cellStyle name="20% - Accent5 2 2 4 2 7" xfId="20701"/>
    <cellStyle name="20% - Accent5 2 2 4 2 8" xfId="20702"/>
    <cellStyle name="20% - Accent5 2 2 4 2 9" xfId="20703"/>
    <cellStyle name="20% - Accent5 2 2 4 3" xfId="20704"/>
    <cellStyle name="20% - Accent5 2 2 4 4" xfId="20705"/>
    <cellStyle name="20% - Accent5 2 2 4 5" xfId="20706"/>
    <cellStyle name="20% - Accent5 2 2 4 6" xfId="20707"/>
    <cellStyle name="20% - Accent5 2 2 4 7" xfId="20708"/>
    <cellStyle name="20% - Accent5 2 2 4 8" xfId="20709"/>
    <cellStyle name="20% - Accent5 2 2 4 9" xfId="20710"/>
    <cellStyle name="20% - Accent5 2 2 5" xfId="20711"/>
    <cellStyle name="20% - Accent5 2 2 5 10" xfId="20712"/>
    <cellStyle name="20% - Accent5 2 2 5 11" xfId="20713"/>
    <cellStyle name="20% - Accent5 2 2 5 2" xfId="20714"/>
    <cellStyle name="20% - Accent5 2 2 5 2 10" xfId="20715"/>
    <cellStyle name="20% - Accent5 2 2 5 2 2" xfId="20716"/>
    <cellStyle name="20% - Accent5 2 2 5 2 3" xfId="20717"/>
    <cellStyle name="20% - Accent5 2 2 5 2 4" xfId="20718"/>
    <cellStyle name="20% - Accent5 2 2 5 2 5" xfId="20719"/>
    <cellStyle name="20% - Accent5 2 2 5 2 6" xfId="20720"/>
    <cellStyle name="20% - Accent5 2 2 5 2 7" xfId="20721"/>
    <cellStyle name="20% - Accent5 2 2 5 2 8" xfId="20722"/>
    <cellStyle name="20% - Accent5 2 2 5 2 9" xfId="20723"/>
    <cellStyle name="20% - Accent5 2 2 5 3" xfId="20724"/>
    <cellStyle name="20% - Accent5 2 2 5 4" xfId="20725"/>
    <cellStyle name="20% - Accent5 2 2 5 5" xfId="20726"/>
    <cellStyle name="20% - Accent5 2 2 5 6" xfId="20727"/>
    <cellStyle name="20% - Accent5 2 2 5 7" xfId="20728"/>
    <cellStyle name="20% - Accent5 2 2 5 8" xfId="20729"/>
    <cellStyle name="20% - Accent5 2 2 5 9" xfId="20730"/>
    <cellStyle name="20% - Accent5 2 2 6" xfId="20731"/>
    <cellStyle name="20% - Accent5 2 2 6 10" xfId="20732"/>
    <cellStyle name="20% - Accent5 2 2 6 11" xfId="20733"/>
    <cellStyle name="20% - Accent5 2 2 6 2" xfId="20734"/>
    <cellStyle name="20% - Accent5 2 2 6 2 10" xfId="20735"/>
    <cellStyle name="20% - Accent5 2 2 6 2 2" xfId="20736"/>
    <cellStyle name="20% - Accent5 2 2 6 2 3" xfId="20737"/>
    <cellStyle name="20% - Accent5 2 2 6 2 4" xfId="20738"/>
    <cellStyle name="20% - Accent5 2 2 6 2 5" xfId="20739"/>
    <cellStyle name="20% - Accent5 2 2 6 2 6" xfId="20740"/>
    <cellStyle name="20% - Accent5 2 2 6 2 7" xfId="20741"/>
    <cellStyle name="20% - Accent5 2 2 6 2 8" xfId="20742"/>
    <cellStyle name="20% - Accent5 2 2 6 2 9" xfId="20743"/>
    <cellStyle name="20% - Accent5 2 2 6 3" xfId="20744"/>
    <cellStyle name="20% - Accent5 2 2 6 4" xfId="20745"/>
    <cellStyle name="20% - Accent5 2 2 6 5" xfId="20746"/>
    <cellStyle name="20% - Accent5 2 2 6 6" xfId="20747"/>
    <cellStyle name="20% - Accent5 2 2 6 7" xfId="20748"/>
    <cellStyle name="20% - Accent5 2 2 6 8" xfId="20749"/>
    <cellStyle name="20% - Accent5 2 2 6 9" xfId="20750"/>
    <cellStyle name="20% - Accent5 2 2 7" xfId="20751"/>
    <cellStyle name="20% - Accent5 2 2 7 10" xfId="20752"/>
    <cellStyle name="20% - Accent5 2 2 7 11" xfId="20753"/>
    <cellStyle name="20% - Accent5 2 2 7 2" xfId="20754"/>
    <cellStyle name="20% - Accent5 2 2 7 2 10" xfId="20755"/>
    <cellStyle name="20% - Accent5 2 2 7 2 2" xfId="20756"/>
    <cellStyle name="20% - Accent5 2 2 7 2 3" xfId="20757"/>
    <cellStyle name="20% - Accent5 2 2 7 2 4" xfId="20758"/>
    <cellStyle name="20% - Accent5 2 2 7 2 5" xfId="20759"/>
    <cellStyle name="20% - Accent5 2 2 7 2 6" xfId="20760"/>
    <cellStyle name="20% - Accent5 2 2 7 2 7" xfId="20761"/>
    <cellStyle name="20% - Accent5 2 2 7 2 8" xfId="20762"/>
    <cellStyle name="20% - Accent5 2 2 7 2 9" xfId="20763"/>
    <cellStyle name="20% - Accent5 2 2 7 3" xfId="20764"/>
    <cellStyle name="20% - Accent5 2 2 7 4" xfId="20765"/>
    <cellStyle name="20% - Accent5 2 2 7 5" xfId="20766"/>
    <cellStyle name="20% - Accent5 2 2 7 6" xfId="20767"/>
    <cellStyle name="20% - Accent5 2 2 7 7" xfId="20768"/>
    <cellStyle name="20% - Accent5 2 2 7 8" xfId="20769"/>
    <cellStyle name="20% - Accent5 2 2 7 9" xfId="20770"/>
    <cellStyle name="20% - Accent5 2 2 8" xfId="20771"/>
    <cellStyle name="20% - Accent5 2 2 8 10" xfId="20772"/>
    <cellStyle name="20% - Accent5 2 2 8 11" xfId="20773"/>
    <cellStyle name="20% - Accent5 2 2 8 2" xfId="20774"/>
    <cellStyle name="20% - Accent5 2 2 8 2 10" xfId="20775"/>
    <cellStyle name="20% - Accent5 2 2 8 2 2" xfId="20776"/>
    <cellStyle name="20% - Accent5 2 2 8 2 3" xfId="20777"/>
    <cellStyle name="20% - Accent5 2 2 8 2 4" xfId="20778"/>
    <cellStyle name="20% - Accent5 2 2 8 2 5" xfId="20779"/>
    <cellStyle name="20% - Accent5 2 2 8 2 6" xfId="20780"/>
    <cellStyle name="20% - Accent5 2 2 8 2 7" xfId="20781"/>
    <cellStyle name="20% - Accent5 2 2 8 2 8" xfId="20782"/>
    <cellStyle name="20% - Accent5 2 2 8 2 9" xfId="20783"/>
    <cellStyle name="20% - Accent5 2 2 8 3" xfId="20784"/>
    <cellStyle name="20% - Accent5 2 2 8 4" xfId="20785"/>
    <cellStyle name="20% - Accent5 2 2 8 5" xfId="20786"/>
    <cellStyle name="20% - Accent5 2 2 8 6" xfId="20787"/>
    <cellStyle name="20% - Accent5 2 2 8 7" xfId="20788"/>
    <cellStyle name="20% - Accent5 2 2 8 8" xfId="20789"/>
    <cellStyle name="20% - Accent5 2 2 8 9" xfId="20790"/>
    <cellStyle name="20% - Accent5 2 2 9" xfId="20791"/>
    <cellStyle name="20% - Accent5 2 2 9 10" xfId="20792"/>
    <cellStyle name="20% - Accent5 2 2 9 11" xfId="20793"/>
    <cellStyle name="20% - Accent5 2 2 9 2" xfId="20794"/>
    <cellStyle name="20% - Accent5 2 2 9 2 10" xfId="20795"/>
    <cellStyle name="20% - Accent5 2 2 9 2 2" xfId="20796"/>
    <cellStyle name="20% - Accent5 2 2 9 2 3" xfId="20797"/>
    <cellStyle name="20% - Accent5 2 2 9 2 4" xfId="20798"/>
    <cellStyle name="20% - Accent5 2 2 9 2 5" xfId="20799"/>
    <cellStyle name="20% - Accent5 2 2 9 2 6" xfId="20800"/>
    <cellStyle name="20% - Accent5 2 2 9 2 7" xfId="20801"/>
    <cellStyle name="20% - Accent5 2 2 9 2 8" xfId="20802"/>
    <cellStyle name="20% - Accent5 2 2 9 2 9" xfId="20803"/>
    <cellStyle name="20% - Accent5 2 2 9 3" xfId="20804"/>
    <cellStyle name="20% - Accent5 2 2 9 4" xfId="20805"/>
    <cellStyle name="20% - Accent5 2 2 9 5" xfId="20806"/>
    <cellStyle name="20% - Accent5 2 2 9 6" xfId="20807"/>
    <cellStyle name="20% - Accent5 2 2 9 7" xfId="20808"/>
    <cellStyle name="20% - Accent5 2 2 9 8" xfId="20809"/>
    <cellStyle name="20% - Accent5 2 2 9 9" xfId="20810"/>
    <cellStyle name="20% - Accent5 2 3" xfId="20811"/>
    <cellStyle name="20% - Accent5 2 3 10" xfId="20812"/>
    <cellStyle name="20% - Accent5 2 3 10 10" xfId="20813"/>
    <cellStyle name="20% - Accent5 2 3 10 2" xfId="20814"/>
    <cellStyle name="20% - Accent5 2 3 10 3" xfId="20815"/>
    <cellStyle name="20% - Accent5 2 3 10 4" xfId="20816"/>
    <cellStyle name="20% - Accent5 2 3 10 5" xfId="20817"/>
    <cellStyle name="20% - Accent5 2 3 10 6" xfId="20818"/>
    <cellStyle name="20% - Accent5 2 3 10 7" xfId="20819"/>
    <cellStyle name="20% - Accent5 2 3 10 8" xfId="20820"/>
    <cellStyle name="20% - Accent5 2 3 10 9" xfId="20821"/>
    <cellStyle name="20% - Accent5 2 3 11" xfId="20822"/>
    <cellStyle name="20% - Accent5 2 3 12" xfId="20823"/>
    <cellStyle name="20% - Accent5 2 3 13" xfId="20824"/>
    <cellStyle name="20% - Accent5 2 3 14" xfId="20825"/>
    <cellStyle name="20% - Accent5 2 3 15" xfId="20826"/>
    <cellStyle name="20% - Accent5 2 3 16" xfId="20827"/>
    <cellStyle name="20% - Accent5 2 3 17" xfId="20828"/>
    <cellStyle name="20% - Accent5 2 3 18" xfId="20829"/>
    <cellStyle name="20% - Accent5 2 3 19" xfId="20830"/>
    <cellStyle name="20% - Accent5 2 3 2" xfId="20831"/>
    <cellStyle name="20% - Accent5 2 3 2 10" xfId="20832"/>
    <cellStyle name="20% - Accent5 2 3 2 11" xfId="20833"/>
    <cellStyle name="20% - Accent5 2 3 2 2" xfId="20834"/>
    <cellStyle name="20% - Accent5 2 3 2 2 10" xfId="20835"/>
    <cellStyle name="20% - Accent5 2 3 2 2 2" xfId="20836"/>
    <cellStyle name="20% - Accent5 2 3 2 2 3" xfId="20837"/>
    <cellStyle name="20% - Accent5 2 3 2 2 4" xfId="20838"/>
    <cellStyle name="20% - Accent5 2 3 2 2 5" xfId="20839"/>
    <cellStyle name="20% - Accent5 2 3 2 2 6" xfId="20840"/>
    <cellStyle name="20% - Accent5 2 3 2 2 7" xfId="20841"/>
    <cellStyle name="20% - Accent5 2 3 2 2 8" xfId="20842"/>
    <cellStyle name="20% - Accent5 2 3 2 2 9" xfId="20843"/>
    <cellStyle name="20% - Accent5 2 3 2 3" xfId="20844"/>
    <cellStyle name="20% - Accent5 2 3 2 4" xfId="20845"/>
    <cellStyle name="20% - Accent5 2 3 2 5" xfId="20846"/>
    <cellStyle name="20% - Accent5 2 3 2 6" xfId="20847"/>
    <cellStyle name="20% - Accent5 2 3 2 7" xfId="20848"/>
    <cellStyle name="20% - Accent5 2 3 2 8" xfId="20849"/>
    <cellStyle name="20% - Accent5 2 3 2 9" xfId="20850"/>
    <cellStyle name="20% - Accent5 2 3 3" xfId="20851"/>
    <cellStyle name="20% - Accent5 2 3 3 10" xfId="20852"/>
    <cellStyle name="20% - Accent5 2 3 3 11" xfId="20853"/>
    <cellStyle name="20% - Accent5 2 3 3 2" xfId="20854"/>
    <cellStyle name="20% - Accent5 2 3 3 2 10" xfId="20855"/>
    <cellStyle name="20% - Accent5 2 3 3 2 2" xfId="20856"/>
    <cellStyle name="20% - Accent5 2 3 3 2 3" xfId="20857"/>
    <cellStyle name="20% - Accent5 2 3 3 2 4" xfId="20858"/>
    <cellStyle name="20% - Accent5 2 3 3 2 5" xfId="20859"/>
    <cellStyle name="20% - Accent5 2 3 3 2 6" xfId="20860"/>
    <cellStyle name="20% - Accent5 2 3 3 2 7" xfId="20861"/>
    <cellStyle name="20% - Accent5 2 3 3 2 8" xfId="20862"/>
    <cellStyle name="20% - Accent5 2 3 3 2 9" xfId="20863"/>
    <cellStyle name="20% - Accent5 2 3 3 3" xfId="20864"/>
    <cellStyle name="20% - Accent5 2 3 3 4" xfId="20865"/>
    <cellStyle name="20% - Accent5 2 3 3 5" xfId="20866"/>
    <cellStyle name="20% - Accent5 2 3 3 6" xfId="20867"/>
    <cellStyle name="20% - Accent5 2 3 3 7" xfId="20868"/>
    <cellStyle name="20% - Accent5 2 3 3 8" xfId="20869"/>
    <cellStyle name="20% - Accent5 2 3 3 9" xfId="20870"/>
    <cellStyle name="20% - Accent5 2 3 4" xfId="20871"/>
    <cellStyle name="20% - Accent5 2 3 4 10" xfId="20872"/>
    <cellStyle name="20% - Accent5 2 3 4 11" xfId="20873"/>
    <cellStyle name="20% - Accent5 2 3 4 2" xfId="20874"/>
    <cellStyle name="20% - Accent5 2 3 4 2 10" xfId="20875"/>
    <cellStyle name="20% - Accent5 2 3 4 2 2" xfId="20876"/>
    <cellStyle name="20% - Accent5 2 3 4 2 3" xfId="20877"/>
    <cellStyle name="20% - Accent5 2 3 4 2 4" xfId="20878"/>
    <cellStyle name="20% - Accent5 2 3 4 2 5" xfId="20879"/>
    <cellStyle name="20% - Accent5 2 3 4 2 6" xfId="20880"/>
    <cellStyle name="20% - Accent5 2 3 4 2 7" xfId="20881"/>
    <cellStyle name="20% - Accent5 2 3 4 2 8" xfId="20882"/>
    <cellStyle name="20% - Accent5 2 3 4 2 9" xfId="20883"/>
    <cellStyle name="20% - Accent5 2 3 4 3" xfId="20884"/>
    <cellStyle name="20% - Accent5 2 3 4 4" xfId="20885"/>
    <cellStyle name="20% - Accent5 2 3 4 5" xfId="20886"/>
    <cellStyle name="20% - Accent5 2 3 4 6" xfId="20887"/>
    <cellStyle name="20% - Accent5 2 3 4 7" xfId="20888"/>
    <cellStyle name="20% - Accent5 2 3 4 8" xfId="20889"/>
    <cellStyle name="20% - Accent5 2 3 4 9" xfId="20890"/>
    <cellStyle name="20% - Accent5 2 3 5" xfId="20891"/>
    <cellStyle name="20% - Accent5 2 3 5 10" xfId="20892"/>
    <cellStyle name="20% - Accent5 2 3 5 11" xfId="20893"/>
    <cellStyle name="20% - Accent5 2 3 5 2" xfId="20894"/>
    <cellStyle name="20% - Accent5 2 3 5 2 10" xfId="20895"/>
    <cellStyle name="20% - Accent5 2 3 5 2 2" xfId="20896"/>
    <cellStyle name="20% - Accent5 2 3 5 2 3" xfId="20897"/>
    <cellStyle name="20% - Accent5 2 3 5 2 4" xfId="20898"/>
    <cellStyle name="20% - Accent5 2 3 5 2 5" xfId="20899"/>
    <cellStyle name="20% - Accent5 2 3 5 2 6" xfId="20900"/>
    <cellStyle name="20% - Accent5 2 3 5 2 7" xfId="20901"/>
    <cellStyle name="20% - Accent5 2 3 5 2 8" xfId="20902"/>
    <cellStyle name="20% - Accent5 2 3 5 2 9" xfId="20903"/>
    <cellStyle name="20% - Accent5 2 3 5 3" xfId="20904"/>
    <cellStyle name="20% - Accent5 2 3 5 4" xfId="20905"/>
    <cellStyle name="20% - Accent5 2 3 5 5" xfId="20906"/>
    <cellStyle name="20% - Accent5 2 3 5 6" xfId="20907"/>
    <cellStyle name="20% - Accent5 2 3 5 7" xfId="20908"/>
    <cellStyle name="20% - Accent5 2 3 5 8" xfId="20909"/>
    <cellStyle name="20% - Accent5 2 3 5 9" xfId="20910"/>
    <cellStyle name="20% - Accent5 2 3 6" xfId="20911"/>
    <cellStyle name="20% - Accent5 2 3 6 10" xfId="20912"/>
    <cellStyle name="20% - Accent5 2 3 6 11" xfId="20913"/>
    <cellStyle name="20% - Accent5 2 3 6 2" xfId="20914"/>
    <cellStyle name="20% - Accent5 2 3 6 2 10" xfId="20915"/>
    <cellStyle name="20% - Accent5 2 3 6 2 2" xfId="20916"/>
    <cellStyle name="20% - Accent5 2 3 6 2 3" xfId="20917"/>
    <cellStyle name="20% - Accent5 2 3 6 2 4" xfId="20918"/>
    <cellStyle name="20% - Accent5 2 3 6 2 5" xfId="20919"/>
    <cellStyle name="20% - Accent5 2 3 6 2 6" xfId="20920"/>
    <cellStyle name="20% - Accent5 2 3 6 2 7" xfId="20921"/>
    <cellStyle name="20% - Accent5 2 3 6 2 8" xfId="20922"/>
    <cellStyle name="20% - Accent5 2 3 6 2 9" xfId="20923"/>
    <cellStyle name="20% - Accent5 2 3 6 3" xfId="20924"/>
    <cellStyle name="20% - Accent5 2 3 6 4" xfId="20925"/>
    <cellStyle name="20% - Accent5 2 3 6 5" xfId="20926"/>
    <cellStyle name="20% - Accent5 2 3 6 6" xfId="20927"/>
    <cellStyle name="20% - Accent5 2 3 6 7" xfId="20928"/>
    <cellStyle name="20% - Accent5 2 3 6 8" xfId="20929"/>
    <cellStyle name="20% - Accent5 2 3 6 9" xfId="20930"/>
    <cellStyle name="20% - Accent5 2 3 7" xfId="20931"/>
    <cellStyle name="20% - Accent5 2 3 7 10" xfId="20932"/>
    <cellStyle name="20% - Accent5 2 3 7 11" xfId="20933"/>
    <cellStyle name="20% - Accent5 2 3 7 2" xfId="20934"/>
    <cellStyle name="20% - Accent5 2 3 7 2 10" xfId="20935"/>
    <cellStyle name="20% - Accent5 2 3 7 2 2" xfId="20936"/>
    <cellStyle name="20% - Accent5 2 3 7 2 3" xfId="20937"/>
    <cellStyle name="20% - Accent5 2 3 7 2 4" xfId="20938"/>
    <cellStyle name="20% - Accent5 2 3 7 2 5" xfId="20939"/>
    <cellStyle name="20% - Accent5 2 3 7 2 6" xfId="20940"/>
    <cellStyle name="20% - Accent5 2 3 7 2 7" xfId="20941"/>
    <cellStyle name="20% - Accent5 2 3 7 2 8" xfId="20942"/>
    <cellStyle name="20% - Accent5 2 3 7 2 9" xfId="20943"/>
    <cellStyle name="20% - Accent5 2 3 7 3" xfId="20944"/>
    <cellStyle name="20% - Accent5 2 3 7 4" xfId="20945"/>
    <cellStyle name="20% - Accent5 2 3 7 5" xfId="20946"/>
    <cellStyle name="20% - Accent5 2 3 7 6" xfId="20947"/>
    <cellStyle name="20% - Accent5 2 3 7 7" xfId="20948"/>
    <cellStyle name="20% - Accent5 2 3 7 8" xfId="20949"/>
    <cellStyle name="20% - Accent5 2 3 7 9" xfId="20950"/>
    <cellStyle name="20% - Accent5 2 3 8" xfId="20951"/>
    <cellStyle name="20% - Accent5 2 3 8 10" xfId="20952"/>
    <cellStyle name="20% - Accent5 2 3 8 11" xfId="20953"/>
    <cellStyle name="20% - Accent5 2 3 8 2" xfId="20954"/>
    <cellStyle name="20% - Accent5 2 3 8 2 10" xfId="20955"/>
    <cellStyle name="20% - Accent5 2 3 8 2 2" xfId="20956"/>
    <cellStyle name="20% - Accent5 2 3 8 2 3" xfId="20957"/>
    <cellStyle name="20% - Accent5 2 3 8 2 4" xfId="20958"/>
    <cellStyle name="20% - Accent5 2 3 8 2 5" xfId="20959"/>
    <cellStyle name="20% - Accent5 2 3 8 2 6" xfId="20960"/>
    <cellStyle name="20% - Accent5 2 3 8 2 7" xfId="20961"/>
    <cellStyle name="20% - Accent5 2 3 8 2 8" xfId="20962"/>
    <cellStyle name="20% - Accent5 2 3 8 2 9" xfId="20963"/>
    <cellStyle name="20% - Accent5 2 3 8 3" xfId="20964"/>
    <cellStyle name="20% - Accent5 2 3 8 4" xfId="20965"/>
    <cellStyle name="20% - Accent5 2 3 8 5" xfId="20966"/>
    <cellStyle name="20% - Accent5 2 3 8 6" xfId="20967"/>
    <cellStyle name="20% - Accent5 2 3 8 7" xfId="20968"/>
    <cellStyle name="20% - Accent5 2 3 8 8" xfId="20969"/>
    <cellStyle name="20% - Accent5 2 3 8 9" xfId="20970"/>
    <cellStyle name="20% - Accent5 2 3 9" xfId="20971"/>
    <cellStyle name="20% - Accent5 2 3 9 10" xfId="20972"/>
    <cellStyle name="20% - Accent5 2 3 9 11" xfId="20973"/>
    <cellStyle name="20% - Accent5 2 3 9 2" xfId="20974"/>
    <cellStyle name="20% - Accent5 2 3 9 2 10" xfId="20975"/>
    <cellStyle name="20% - Accent5 2 3 9 2 2" xfId="20976"/>
    <cellStyle name="20% - Accent5 2 3 9 2 3" xfId="20977"/>
    <cellStyle name="20% - Accent5 2 3 9 2 4" xfId="20978"/>
    <cellStyle name="20% - Accent5 2 3 9 2 5" xfId="20979"/>
    <cellStyle name="20% - Accent5 2 3 9 2 6" xfId="20980"/>
    <cellStyle name="20% - Accent5 2 3 9 2 7" xfId="20981"/>
    <cellStyle name="20% - Accent5 2 3 9 2 8" xfId="20982"/>
    <cellStyle name="20% - Accent5 2 3 9 2 9" xfId="20983"/>
    <cellStyle name="20% - Accent5 2 3 9 3" xfId="20984"/>
    <cellStyle name="20% - Accent5 2 3 9 4" xfId="20985"/>
    <cellStyle name="20% - Accent5 2 3 9 5" xfId="20986"/>
    <cellStyle name="20% - Accent5 2 3 9 6" xfId="20987"/>
    <cellStyle name="20% - Accent5 2 3 9 7" xfId="20988"/>
    <cellStyle name="20% - Accent5 2 3 9 8" xfId="20989"/>
    <cellStyle name="20% - Accent5 2 3 9 9" xfId="20990"/>
    <cellStyle name="20% - Accent5 2 4" xfId="20991"/>
    <cellStyle name="20% - Accent5 2 4 10" xfId="20992"/>
    <cellStyle name="20% - Accent5 2 4 10 10" xfId="20993"/>
    <cellStyle name="20% - Accent5 2 4 10 2" xfId="20994"/>
    <cellStyle name="20% - Accent5 2 4 10 3" xfId="20995"/>
    <cellStyle name="20% - Accent5 2 4 10 4" xfId="20996"/>
    <cellStyle name="20% - Accent5 2 4 10 5" xfId="20997"/>
    <cellStyle name="20% - Accent5 2 4 10 6" xfId="20998"/>
    <cellStyle name="20% - Accent5 2 4 10 7" xfId="20999"/>
    <cellStyle name="20% - Accent5 2 4 10 8" xfId="21000"/>
    <cellStyle name="20% - Accent5 2 4 10 9" xfId="21001"/>
    <cellStyle name="20% - Accent5 2 4 11" xfId="21002"/>
    <cellStyle name="20% - Accent5 2 4 12" xfId="21003"/>
    <cellStyle name="20% - Accent5 2 4 13" xfId="21004"/>
    <cellStyle name="20% - Accent5 2 4 14" xfId="21005"/>
    <cellStyle name="20% - Accent5 2 4 15" xfId="21006"/>
    <cellStyle name="20% - Accent5 2 4 16" xfId="21007"/>
    <cellStyle name="20% - Accent5 2 4 17" xfId="21008"/>
    <cellStyle name="20% - Accent5 2 4 18" xfId="21009"/>
    <cellStyle name="20% - Accent5 2 4 19" xfId="21010"/>
    <cellStyle name="20% - Accent5 2 4 2" xfId="21011"/>
    <cellStyle name="20% - Accent5 2 4 2 10" xfId="21012"/>
    <cellStyle name="20% - Accent5 2 4 2 11" xfId="21013"/>
    <cellStyle name="20% - Accent5 2 4 2 2" xfId="21014"/>
    <cellStyle name="20% - Accent5 2 4 2 2 10" xfId="21015"/>
    <cellStyle name="20% - Accent5 2 4 2 2 2" xfId="21016"/>
    <cellStyle name="20% - Accent5 2 4 2 2 3" xfId="21017"/>
    <cellStyle name="20% - Accent5 2 4 2 2 4" xfId="21018"/>
    <cellStyle name="20% - Accent5 2 4 2 2 5" xfId="21019"/>
    <cellStyle name="20% - Accent5 2 4 2 2 6" xfId="21020"/>
    <cellStyle name="20% - Accent5 2 4 2 2 7" xfId="21021"/>
    <cellStyle name="20% - Accent5 2 4 2 2 8" xfId="21022"/>
    <cellStyle name="20% - Accent5 2 4 2 2 9" xfId="21023"/>
    <cellStyle name="20% - Accent5 2 4 2 3" xfId="21024"/>
    <cellStyle name="20% - Accent5 2 4 2 4" xfId="21025"/>
    <cellStyle name="20% - Accent5 2 4 2 5" xfId="21026"/>
    <cellStyle name="20% - Accent5 2 4 2 6" xfId="21027"/>
    <cellStyle name="20% - Accent5 2 4 2 7" xfId="21028"/>
    <cellStyle name="20% - Accent5 2 4 2 8" xfId="21029"/>
    <cellStyle name="20% - Accent5 2 4 2 9" xfId="21030"/>
    <cellStyle name="20% - Accent5 2 4 3" xfId="21031"/>
    <cellStyle name="20% - Accent5 2 4 3 10" xfId="21032"/>
    <cellStyle name="20% - Accent5 2 4 3 11" xfId="21033"/>
    <cellStyle name="20% - Accent5 2 4 3 2" xfId="21034"/>
    <cellStyle name="20% - Accent5 2 4 3 2 10" xfId="21035"/>
    <cellStyle name="20% - Accent5 2 4 3 2 2" xfId="21036"/>
    <cellStyle name="20% - Accent5 2 4 3 2 3" xfId="21037"/>
    <cellStyle name="20% - Accent5 2 4 3 2 4" xfId="21038"/>
    <cellStyle name="20% - Accent5 2 4 3 2 5" xfId="21039"/>
    <cellStyle name="20% - Accent5 2 4 3 2 6" xfId="21040"/>
    <cellStyle name="20% - Accent5 2 4 3 2 7" xfId="21041"/>
    <cellStyle name="20% - Accent5 2 4 3 2 8" xfId="21042"/>
    <cellStyle name="20% - Accent5 2 4 3 2 9" xfId="21043"/>
    <cellStyle name="20% - Accent5 2 4 3 3" xfId="21044"/>
    <cellStyle name="20% - Accent5 2 4 3 4" xfId="21045"/>
    <cellStyle name="20% - Accent5 2 4 3 5" xfId="21046"/>
    <cellStyle name="20% - Accent5 2 4 3 6" xfId="21047"/>
    <cellStyle name="20% - Accent5 2 4 3 7" xfId="21048"/>
    <cellStyle name="20% - Accent5 2 4 3 8" xfId="21049"/>
    <cellStyle name="20% - Accent5 2 4 3 9" xfId="21050"/>
    <cellStyle name="20% - Accent5 2 4 4" xfId="21051"/>
    <cellStyle name="20% - Accent5 2 4 4 10" xfId="21052"/>
    <cellStyle name="20% - Accent5 2 4 4 11" xfId="21053"/>
    <cellStyle name="20% - Accent5 2 4 4 2" xfId="21054"/>
    <cellStyle name="20% - Accent5 2 4 4 2 10" xfId="21055"/>
    <cellStyle name="20% - Accent5 2 4 4 2 2" xfId="21056"/>
    <cellStyle name="20% - Accent5 2 4 4 2 3" xfId="21057"/>
    <cellStyle name="20% - Accent5 2 4 4 2 4" xfId="21058"/>
    <cellStyle name="20% - Accent5 2 4 4 2 5" xfId="21059"/>
    <cellStyle name="20% - Accent5 2 4 4 2 6" xfId="21060"/>
    <cellStyle name="20% - Accent5 2 4 4 2 7" xfId="21061"/>
    <cellStyle name="20% - Accent5 2 4 4 2 8" xfId="21062"/>
    <cellStyle name="20% - Accent5 2 4 4 2 9" xfId="21063"/>
    <cellStyle name="20% - Accent5 2 4 4 3" xfId="21064"/>
    <cellStyle name="20% - Accent5 2 4 4 4" xfId="21065"/>
    <cellStyle name="20% - Accent5 2 4 4 5" xfId="21066"/>
    <cellStyle name="20% - Accent5 2 4 4 6" xfId="21067"/>
    <cellStyle name="20% - Accent5 2 4 4 7" xfId="21068"/>
    <cellStyle name="20% - Accent5 2 4 4 8" xfId="21069"/>
    <cellStyle name="20% - Accent5 2 4 4 9" xfId="21070"/>
    <cellStyle name="20% - Accent5 2 4 5" xfId="21071"/>
    <cellStyle name="20% - Accent5 2 4 5 10" xfId="21072"/>
    <cellStyle name="20% - Accent5 2 4 5 11" xfId="21073"/>
    <cellStyle name="20% - Accent5 2 4 5 2" xfId="21074"/>
    <cellStyle name="20% - Accent5 2 4 5 2 10" xfId="21075"/>
    <cellStyle name="20% - Accent5 2 4 5 2 2" xfId="21076"/>
    <cellStyle name="20% - Accent5 2 4 5 2 3" xfId="21077"/>
    <cellStyle name="20% - Accent5 2 4 5 2 4" xfId="21078"/>
    <cellStyle name="20% - Accent5 2 4 5 2 5" xfId="21079"/>
    <cellStyle name="20% - Accent5 2 4 5 2 6" xfId="21080"/>
    <cellStyle name="20% - Accent5 2 4 5 2 7" xfId="21081"/>
    <cellStyle name="20% - Accent5 2 4 5 2 8" xfId="21082"/>
    <cellStyle name="20% - Accent5 2 4 5 2 9" xfId="21083"/>
    <cellStyle name="20% - Accent5 2 4 5 3" xfId="21084"/>
    <cellStyle name="20% - Accent5 2 4 5 4" xfId="21085"/>
    <cellStyle name="20% - Accent5 2 4 5 5" xfId="21086"/>
    <cellStyle name="20% - Accent5 2 4 5 6" xfId="21087"/>
    <cellStyle name="20% - Accent5 2 4 5 7" xfId="21088"/>
    <cellStyle name="20% - Accent5 2 4 5 8" xfId="21089"/>
    <cellStyle name="20% - Accent5 2 4 5 9" xfId="21090"/>
    <cellStyle name="20% - Accent5 2 4 6" xfId="21091"/>
    <cellStyle name="20% - Accent5 2 4 6 10" xfId="21092"/>
    <cellStyle name="20% - Accent5 2 4 6 11" xfId="21093"/>
    <cellStyle name="20% - Accent5 2 4 6 2" xfId="21094"/>
    <cellStyle name="20% - Accent5 2 4 6 2 10" xfId="21095"/>
    <cellStyle name="20% - Accent5 2 4 6 2 2" xfId="21096"/>
    <cellStyle name="20% - Accent5 2 4 6 2 3" xfId="21097"/>
    <cellStyle name="20% - Accent5 2 4 6 2 4" xfId="21098"/>
    <cellStyle name="20% - Accent5 2 4 6 2 5" xfId="21099"/>
    <cellStyle name="20% - Accent5 2 4 6 2 6" xfId="21100"/>
    <cellStyle name="20% - Accent5 2 4 6 2 7" xfId="21101"/>
    <cellStyle name="20% - Accent5 2 4 6 2 8" xfId="21102"/>
    <cellStyle name="20% - Accent5 2 4 6 2 9" xfId="21103"/>
    <cellStyle name="20% - Accent5 2 4 6 3" xfId="21104"/>
    <cellStyle name="20% - Accent5 2 4 6 4" xfId="21105"/>
    <cellStyle name="20% - Accent5 2 4 6 5" xfId="21106"/>
    <cellStyle name="20% - Accent5 2 4 6 6" xfId="21107"/>
    <cellStyle name="20% - Accent5 2 4 6 7" xfId="21108"/>
    <cellStyle name="20% - Accent5 2 4 6 8" xfId="21109"/>
    <cellStyle name="20% - Accent5 2 4 6 9" xfId="21110"/>
    <cellStyle name="20% - Accent5 2 4 7" xfId="21111"/>
    <cellStyle name="20% - Accent5 2 4 7 10" xfId="21112"/>
    <cellStyle name="20% - Accent5 2 4 7 11" xfId="21113"/>
    <cellStyle name="20% - Accent5 2 4 7 2" xfId="21114"/>
    <cellStyle name="20% - Accent5 2 4 7 2 10" xfId="21115"/>
    <cellStyle name="20% - Accent5 2 4 7 2 2" xfId="21116"/>
    <cellStyle name="20% - Accent5 2 4 7 2 3" xfId="21117"/>
    <cellStyle name="20% - Accent5 2 4 7 2 4" xfId="21118"/>
    <cellStyle name="20% - Accent5 2 4 7 2 5" xfId="21119"/>
    <cellStyle name="20% - Accent5 2 4 7 2 6" xfId="21120"/>
    <cellStyle name="20% - Accent5 2 4 7 2 7" xfId="21121"/>
    <cellStyle name="20% - Accent5 2 4 7 2 8" xfId="21122"/>
    <cellStyle name="20% - Accent5 2 4 7 2 9" xfId="21123"/>
    <cellStyle name="20% - Accent5 2 4 7 3" xfId="21124"/>
    <cellStyle name="20% - Accent5 2 4 7 4" xfId="21125"/>
    <cellStyle name="20% - Accent5 2 4 7 5" xfId="21126"/>
    <cellStyle name="20% - Accent5 2 4 7 6" xfId="21127"/>
    <cellStyle name="20% - Accent5 2 4 7 7" xfId="21128"/>
    <cellStyle name="20% - Accent5 2 4 7 8" xfId="21129"/>
    <cellStyle name="20% - Accent5 2 4 7 9" xfId="21130"/>
    <cellStyle name="20% - Accent5 2 4 8" xfId="21131"/>
    <cellStyle name="20% - Accent5 2 4 8 10" xfId="21132"/>
    <cellStyle name="20% - Accent5 2 4 8 11" xfId="21133"/>
    <cellStyle name="20% - Accent5 2 4 8 2" xfId="21134"/>
    <cellStyle name="20% - Accent5 2 4 8 2 10" xfId="21135"/>
    <cellStyle name="20% - Accent5 2 4 8 2 2" xfId="21136"/>
    <cellStyle name="20% - Accent5 2 4 8 2 3" xfId="21137"/>
    <cellStyle name="20% - Accent5 2 4 8 2 4" xfId="21138"/>
    <cellStyle name="20% - Accent5 2 4 8 2 5" xfId="21139"/>
    <cellStyle name="20% - Accent5 2 4 8 2 6" xfId="21140"/>
    <cellStyle name="20% - Accent5 2 4 8 2 7" xfId="21141"/>
    <cellStyle name="20% - Accent5 2 4 8 2 8" xfId="21142"/>
    <cellStyle name="20% - Accent5 2 4 8 2 9" xfId="21143"/>
    <cellStyle name="20% - Accent5 2 4 8 3" xfId="21144"/>
    <cellStyle name="20% - Accent5 2 4 8 4" xfId="21145"/>
    <cellStyle name="20% - Accent5 2 4 8 5" xfId="21146"/>
    <cellStyle name="20% - Accent5 2 4 8 6" xfId="21147"/>
    <cellStyle name="20% - Accent5 2 4 8 7" xfId="21148"/>
    <cellStyle name="20% - Accent5 2 4 8 8" xfId="21149"/>
    <cellStyle name="20% - Accent5 2 4 8 9" xfId="21150"/>
    <cellStyle name="20% - Accent5 2 4 9" xfId="21151"/>
    <cellStyle name="20% - Accent5 2 4 9 10" xfId="21152"/>
    <cellStyle name="20% - Accent5 2 4 9 11" xfId="21153"/>
    <cellStyle name="20% - Accent5 2 4 9 2" xfId="21154"/>
    <cellStyle name="20% - Accent5 2 4 9 2 10" xfId="21155"/>
    <cellStyle name="20% - Accent5 2 4 9 2 2" xfId="21156"/>
    <cellStyle name="20% - Accent5 2 4 9 2 3" xfId="21157"/>
    <cellStyle name="20% - Accent5 2 4 9 2 4" xfId="21158"/>
    <cellStyle name="20% - Accent5 2 4 9 2 5" xfId="21159"/>
    <cellStyle name="20% - Accent5 2 4 9 2 6" xfId="21160"/>
    <cellStyle name="20% - Accent5 2 4 9 2 7" xfId="21161"/>
    <cellStyle name="20% - Accent5 2 4 9 2 8" xfId="21162"/>
    <cellStyle name="20% - Accent5 2 4 9 2 9" xfId="21163"/>
    <cellStyle name="20% - Accent5 2 4 9 3" xfId="21164"/>
    <cellStyle name="20% - Accent5 2 4 9 4" xfId="21165"/>
    <cellStyle name="20% - Accent5 2 4 9 5" xfId="21166"/>
    <cellStyle name="20% - Accent5 2 4 9 6" xfId="21167"/>
    <cellStyle name="20% - Accent5 2 4 9 7" xfId="21168"/>
    <cellStyle name="20% - Accent5 2 4 9 8" xfId="21169"/>
    <cellStyle name="20% - Accent5 2 4 9 9" xfId="21170"/>
    <cellStyle name="20% - Accent5 2 5" xfId="21171"/>
    <cellStyle name="20% - Accent5 2 5 2" xfId="21172"/>
    <cellStyle name="20% - Accent5 2 5 3" xfId="21173"/>
    <cellStyle name="20% - Accent5 2 5 4" xfId="21174"/>
    <cellStyle name="20% - Accent5 2 6" xfId="21175"/>
    <cellStyle name="20% - Accent5 2 6 2" xfId="21176"/>
    <cellStyle name="20% - Accent5 2 6 3" xfId="21177"/>
    <cellStyle name="20% - Accent5 2 6 4" xfId="21178"/>
    <cellStyle name="20% - Accent5 2 7" xfId="21179"/>
    <cellStyle name="20% - Accent5 2 7 2" xfId="21180"/>
    <cellStyle name="20% - Accent5 2 8" xfId="21181"/>
    <cellStyle name="20% - Accent5 2 8 2" xfId="21182"/>
    <cellStyle name="20% - Accent5 2 9" xfId="21183"/>
    <cellStyle name="20% - Accent5 20" xfId="21184"/>
    <cellStyle name="20% - Accent5 20 2" xfId="21185"/>
    <cellStyle name="20% - Accent5 20 2 2" xfId="21186"/>
    <cellStyle name="20% - Accent5 20 3" xfId="21187"/>
    <cellStyle name="20% - Accent5 20 3 2" xfId="21188"/>
    <cellStyle name="20% - Accent5 20 4" xfId="21189"/>
    <cellStyle name="20% - Accent5 21" xfId="21190"/>
    <cellStyle name="20% - Accent5 21 2" xfId="21191"/>
    <cellStyle name="20% - Accent5 21 2 2" xfId="21192"/>
    <cellStyle name="20% - Accent5 21 3" xfId="21193"/>
    <cellStyle name="20% - Accent5 21 3 2" xfId="21194"/>
    <cellStyle name="20% - Accent5 21 4" xfId="21195"/>
    <cellStyle name="20% - Accent5 22" xfId="21196"/>
    <cellStyle name="20% - Accent5 22 2" xfId="21197"/>
    <cellStyle name="20% - Accent5 22 2 2" xfId="21198"/>
    <cellStyle name="20% - Accent5 22 3" xfId="21199"/>
    <cellStyle name="20% - Accent5 22 3 2" xfId="21200"/>
    <cellStyle name="20% - Accent5 23" xfId="21201"/>
    <cellStyle name="20% - Accent5 23 2" xfId="21202"/>
    <cellStyle name="20% - Accent5 23 2 2" xfId="21203"/>
    <cellStyle name="20% - Accent5 23 3" xfId="21204"/>
    <cellStyle name="20% - Accent5 23 3 2" xfId="21205"/>
    <cellStyle name="20% - Accent5 24" xfId="21206"/>
    <cellStyle name="20% - Accent5 24 2" xfId="21207"/>
    <cellStyle name="20% - Accent5 24 2 2" xfId="21208"/>
    <cellStyle name="20% - Accent5 24 3" xfId="21209"/>
    <cellStyle name="20% - Accent5 24 3 2" xfId="21210"/>
    <cellStyle name="20% - Accent5 25" xfId="21211"/>
    <cellStyle name="20% - Accent5 25 2" xfId="21212"/>
    <cellStyle name="20% - Accent5 25 2 2" xfId="21213"/>
    <cellStyle name="20% - Accent5 25 3" xfId="21214"/>
    <cellStyle name="20% - Accent5 25 3 2" xfId="21215"/>
    <cellStyle name="20% - Accent5 26" xfId="21216"/>
    <cellStyle name="20% - Accent5 26 2" xfId="21217"/>
    <cellStyle name="20% - Accent5 26 2 2" xfId="21218"/>
    <cellStyle name="20% - Accent5 26 3" xfId="21219"/>
    <cellStyle name="20% - Accent5 26 3 2" xfId="21220"/>
    <cellStyle name="20% - Accent5 27" xfId="21221"/>
    <cellStyle name="20% - Accent5 27 2" xfId="21222"/>
    <cellStyle name="20% - Accent5 27 2 2" xfId="21223"/>
    <cellStyle name="20% - Accent5 27 3" xfId="21224"/>
    <cellStyle name="20% - Accent5 27 3 2" xfId="21225"/>
    <cellStyle name="20% - Accent5 28" xfId="21226"/>
    <cellStyle name="20% - Accent5 28 2" xfId="21227"/>
    <cellStyle name="20% - Accent5 28 2 2" xfId="21228"/>
    <cellStyle name="20% - Accent5 28 3" xfId="21229"/>
    <cellStyle name="20% - Accent5 28 3 2" xfId="21230"/>
    <cellStyle name="20% - Accent5 29" xfId="21231"/>
    <cellStyle name="20% - Accent5 29 2" xfId="21232"/>
    <cellStyle name="20% - Accent5 29 2 2" xfId="21233"/>
    <cellStyle name="20% - Accent5 29 3" xfId="21234"/>
    <cellStyle name="20% - Accent5 29 3 2" xfId="21235"/>
    <cellStyle name="20% - Accent5 3" xfId="21236"/>
    <cellStyle name="20% - Accent5 3 10" xfId="21237"/>
    <cellStyle name="20% - Accent5 3 2" xfId="21238"/>
    <cellStyle name="20% - Accent5 3 2 10" xfId="21239"/>
    <cellStyle name="20% - Accent5 3 2 10 10" xfId="21240"/>
    <cellStyle name="20% - Accent5 3 2 10 2" xfId="21241"/>
    <cellStyle name="20% - Accent5 3 2 10 3" xfId="21242"/>
    <cellStyle name="20% - Accent5 3 2 10 4" xfId="21243"/>
    <cellStyle name="20% - Accent5 3 2 10 5" xfId="21244"/>
    <cellStyle name="20% - Accent5 3 2 10 6" xfId="21245"/>
    <cellStyle name="20% - Accent5 3 2 10 7" xfId="21246"/>
    <cellStyle name="20% - Accent5 3 2 10 8" xfId="21247"/>
    <cellStyle name="20% - Accent5 3 2 10 9" xfId="21248"/>
    <cellStyle name="20% - Accent5 3 2 11" xfId="21249"/>
    <cellStyle name="20% - Accent5 3 2 12" xfId="21250"/>
    <cellStyle name="20% - Accent5 3 2 13" xfId="21251"/>
    <cellStyle name="20% - Accent5 3 2 14" xfId="21252"/>
    <cellStyle name="20% - Accent5 3 2 15" xfId="21253"/>
    <cellStyle name="20% - Accent5 3 2 16" xfId="21254"/>
    <cellStyle name="20% - Accent5 3 2 17" xfId="21255"/>
    <cellStyle name="20% - Accent5 3 2 18" xfId="21256"/>
    <cellStyle name="20% - Accent5 3 2 19" xfId="21257"/>
    <cellStyle name="20% - Accent5 3 2 2" xfId="21258"/>
    <cellStyle name="20% - Accent5 3 2 2 10" xfId="21259"/>
    <cellStyle name="20% - Accent5 3 2 2 11" xfId="21260"/>
    <cellStyle name="20% - Accent5 3 2 2 2" xfId="21261"/>
    <cellStyle name="20% - Accent5 3 2 2 2 10" xfId="21262"/>
    <cellStyle name="20% - Accent5 3 2 2 2 2" xfId="21263"/>
    <cellStyle name="20% - Accent5 3 2 2 2 3" xfId="21264"/>
    <cellStyle name="20% - Accent5 3 2 2 2 4" xfId="21265"/>
    <cellStyle name="20% - Accent5 3 2 2 2 5" xfId="21266"/>
    <cellStyle name="20% - Accent5 3 2 2 2 6" xfId="21267"/>
    <cellStyle name="20% - Accent5 3 2 2 2 7" xfId="21268"/>
    <cellStyle name="20% - Accent5 3 2 2 2 8" xfId="21269"/>
    <cellStyle name="20% - Accent5 3 2 2 2 9" xfId="21270"/>
    <cellStyle name="20% - Accent5 3 2 2 3" xfId="21271"/>
    <cellStyle name="20% - Accent5 3 2 2 4" xfId="21272"/>
    <cellStyle name="20% - Accent5 3 2 2 5" xfId="21273"/>
    <cellStyle name="20% - Accent5 3 2 2 6" xfId="21274"/>
    <cellStyle name="20% - Accent5 3 2 2 7" xfId="21275"/>
    <cellStyle name="20% - Accent5 3 2 2 8" xfId="21276"/>
    <cellStyle name="20% - Accent5 3 2 2 9" xfId="21277"/>
    <cellStyle name="20% - Accent5 3 2 3" xfId="21278"/>
    <cellStyle name="20% - Accent5 3 2 3 10" xfId="21279"/>
    <cellStyle name="20% - Accent5 3 2 3 11" xfId="21280"/>
    <cellStyle name="20% - Accent5 3 2 3 2" xfId="21281"/>
    <cellStyle name="20% - Accent5 3 2 3 2 10" xfId="21282"/>
    <cellStyle name="20% - Accent5 3 2 3 2 2" xfId="21283"/>
    <cellStyle name="20% - Accent5 3 2 3 2 3" xfId="21284"/>
    <cellStyle name="20% - Accent5 3 2 3 2 4" xfId="21285"/>
    <cellStyle name="20% - Accent5 3 2 3 2 5" xfId="21286"/>
    <cellStyle name="20% - Accent5 3 2 3 2 6" xfId="21287"/>
    <cellStyle name="20% - Accent5 3 2 3 2 7" xfId="21288"/>
    <cellStyle name="20% - Accent5 3 2 3 2 8" xfId="21289"/>
    <cellStyle name="20% - Accent5 3 2 3 2 9" xfId="21290"/>
    <cellStyle name="20% - Accent5 3 2 3 3" xfId="21291"/>
    <cellStyle name="20% - Accent5 3 2 3 4" xfId="21292"/>
    <cellStyle name="20% - Accent5 3 2 3 5" xfId="21293"/>
    <cellStyle name="20% - Accent5 3 2 3 6" xfId="21294"/>
    <cellStyle name="20% - Accent5 3 2 3 7" xfId="21295"/>
    <cellStyle name="20% - Accent5 3 2 3 8" xfId="21296"/>
    <cellStyle name="20% - Accent5 3 2 3 9" xfId="21297"/>
    <cellStyle name="20% - Accent5 3 2 4" xfId="21298"/>
    <cellStyle name="20% - Accent5 3 2 4 10" xfId="21299"/>
    <cellStyle name="20% - Accent5 3 2 4 11" xfId="21300"/>
    <cellStyle name="20% - Accent5 3 2 4 2" xfId="21301"/>
    <cellStyle name="20% - Accent5 3 2 4 2 10" xfId="21302"/>
    <cellStyle name="20% - Accent5 3 2 4 2 2" xfId="21303"/>
    <cellStyle name="20% - Accent5 3 2 4 2 3" xfId="21304"/>
    <cellStyle name="20% - Accent5 3 2 4 2 4" xfId="21305"/>
    <cellStyle name="20% - Accent5 3 2 4 2 5" xfId="21306"/>
    <cellStyle name="20% - Accent5 3 2 4 2 6" xfId="21307"/>
    <cellStyle name="20% - Accent5 3 2 4 2 7" xfId="21308"/>
    <cellStyle name="20% - Accent5 3 2 4 2 8" xfId="21309"/>
    <cellStyle name="20% - Accent5 3 2 4 2 9" xfId="21310"/>
    <cellStyle name="20% - Accent5 3 2 4 3" xfId="21311"/>
    <cellStyle name="20% - Accent5 3 2 4 4" xfId="21312"/>
    <cellStyle name="20% - Accent5 3 2 4 5" xfId="21313"/>
    <cellStyle name="20% - Accent5 3 2 4 6" xfId="21314"/>
    <cellStyle name="20% - Accent5 3 2 4 7" xfId="21315"/>
    <cellStyle name="20% - Accent5 3 2 4 8" xfId="21316"/>
    <cellStyle name="20% - Accent5 3 2 4 9" xfId="21317"/>
    <cellStyle name="20% - Accent5 3 2 5" xfId="21318"/>
    <cellStyle name="20% - Accent5 3 2 5 10" xfId="21319"/>
    <cellStyle name="20% - Accent5 3 2 5 11" xfId="21320"/>
    <cellStyle name="20% - Accent5 3 2 5 2" xfId="21321"/>
    <cellStyle name="20% - Accent5 3 2 5 2 10" xfId="21322"/>
    <cellStyle name="20% - Accent5 3 2 5 2 2" xfId="21323"/>
    <cellStyle name="20% - Accent5 3 2 5 2 3" xfId="21324"/>
    <cellStyle name="20% - Accent5 3 2 5 2 4" xfId="21325"/>
    <cellStyle name="20% - Accent5 3 2 5 2 5" xfId="21326"/>
    <cellStyle name="20% - Accent5 3 2 5 2 6" xfId="21327"/>
    <cellStyle name="20% - Accent5 3 2 5 2 7" xfId="21328"/>
    <cellStyle name="20% - Accent5 3 2 5 2 8" xfId="21329"/>
    <cellStyle name="20% - Accent5 3 2 5 2 9" xfId="21330"/>
    <cellStyle name="20% - Accent5 3 2 5 3" xfId="21331"/>
    <cellStyle name="20% - Accent5 3 2 5 4" xfId="21332"/>
    <cellStyle name="20% - Accent5 3 2 5 5" xfId="21333"/>
    <cellStyle name="20% - Accent5 3 2 5 6" xfId="21334"/>
    <cellStyle name="20% - Accent5 3 2 5 7" xfId="21335"/>
    <cellStyle name="20% - Accent5 3 2 5 8" xfId="21336"/>
    <cellStyle name="20% - Accent5 3 2 5 9" xfId="21337"/>
    <cellStyle name="20% - Accent5 3 2 6" xfId="21338"/>
    <cellStyle name="20% - Accent5 3 2 6 10" xfId="21339"/>
    <cellStyle name="20% - Accent5 3 2 6 11" xfId="21340"/>
    <cellStyle name="20% - Accent5 3 2 6 2" xfId="21341"/>
    <cellStyle name="20% - Accent5 3 2 6 2 10" xfId="21342"/>
    <cellStyle name="20% - Accent5 3 2 6 2 2" xfId="21343"/>
    <cellStyle name="20% - Accent5 3 2 6 2 3" xfId="21344"/>
    <cellStyle name="20% - Accent5 3 2 6 2 4" xfId="21345"/>
    <cellStyle name="20% - Accent5 3 2 6 2 5" xfId="21346"/>
    <cellStyle name="20% - Accent5 3 2 6 2 6" xfId="21347"/>
    <cellStyle name="20% - Accent5 3 2 6 2 7" xfId="21348"/>
    <cellStyle name="20% - Accent5 3 2 6 2 8" xfId="21349"/>
    <cellStyle name="20% - Accent5 3 2 6 2 9" xfId="21350"/>
    <cellStyle name="20% - Accent5 3 2 6 3" xfId="21351"/>
    <cellStyle name="20% - Accent5 3 2 6 4" xfId="21352"/>
    <cellStyle name="20% - Accent5 3 2 6 5" xfId="21353"/>
    <cellStyle name="20% - Accent5 3 2 6 6" xfId="21354"/>
    <cellStyle name="20% - Accent5 3 2 6 7" xfId="21355"/>
    <cellStyle name="20% - Accent5 3 2 6 8" xfId="21356"/>
    <cellStyle name="20% - Accent5 3 2 6 9" xfId="21357"/>
    <cellStyle name="20% - Accent5 3 2 7" xfId="21358"/>
    <cellStyle name="20% - Accent5 3 2 7 10" xfId="21359"/>
    <cellStyle name="20% - Accent5 3 2 7 11" xfId="21360"/>
    <cellStyle name="20% - Accent5 3 2 7 2" xfId="21361"/>
    <cellStyle name="20% - Accent5 3 2 7 2 10" xfId="21362"/>
    <cellStyle name="20% - Accent5 3 2 7 2 2" xfId="21363"/>
    <cellStyle name="20% - Accent5 3 2 7 2 3" xfId="21364"/>
    <cellStyle name="20% - Accent5 3 2 7 2 4" xfId="21365"/>
    <cellStyle name="20% - Accent5 3 2 7 2 5" xfId="21366"/>
    <cellStyle name="20% - Accent5 3 2 7 2 6" xfId="21367"/>
    <cellStyle name="20% - Accent5 3 2 7 2 7" xfId="21368"/>
    <cellStyle name="20% - Accent5 3 2 7 2 8" xfId="21369"/>
    <cellStyle name="20% - Accent5 3 2 7 2 9" xfId="21370"/>
    <cellStyle name="20% - Accent5 3 2 7 3" xfId="21371"/>
    <cellStyle name="20% - Accent5 3 2 7 4" xfId="21372"/>
    <cellStyle name="20% - Accent5 3 2 7 5" xfId="21373"/>
    <cellStyle name="20% - Accent5 3 2 7 6" xfId="21374"/>
    <cellStyle name="20% - Accent5 3 2 7 7" xfId="21375"/>
    <cellStyle name="20% - Accent5 3 2 7 8" xfId="21376"/>
    <cellStyle name="20% - Accent5 3 2 7 9" xfId="21377"/>
    <cellStyle name="20% - Accent5 3 2 8" xfId="21378"/>
    <cellStyle name="20% - Accent5 3 2 8 10" xfId="21379"/>
    <cellStyle name="20% - Accent5 3 2 8 11" xfId="21380"/>
    <cellStyle name="20% - Accent5 3 2 8 2" xfId="21381"/>
    <cellStyle name="20% - Accent5 3 2 8 2 10" xfId="21382"/>
    <cellStyle name="20% - Accent5 3 2 8 2 2" xfId="21383"/>
    <cellStyle name="20% - Accent5 3 2 8 2 3" xfId="21384"/>
    <cellStyle name="20% - Accent5 3 2 8 2 4" xfId="21385"/>
    <cellStyle name="20% - Accent5 3 2 8 2 5" xfId="21386"/>
    <cellStyle name="20% - Accent5 3 2 8 2 6" xfId="21387"/>
    <cellStyle name="20% - Accent5 3 2 8 2 7" xfId="21388"/>
    <cellStyle name="20% - Accent5 3 2 8 2 8" xfId="21389"/>
    <cellStyle name="20% - Accent5 3 2 8 2 9" xfId="21390"/>
    <cellStyle name="20% - Accent5 3 2 8 3" xfId="21391"/>
    <cellStyle name="20% - Accent5 3 2 8 4" xfId="21392"/>
    <cellStyle name="20% - Accent5 3 2 8 5" xfId="21393"/>
    <cellStyle name="20% - Accent5 3 2 8 6" xfId="21394"/>
    <cellStyle name="20% - Accent5 3 2 8 7" xfId="21395"/>
    <cellStyle name="20% - Accent5 3 2 8 8" xfId="21396"/>
    <cellStyle name="20% - Accent5 3 2 8 9" xfId="21397"/>
    <cellStyle name="20% - Accent5 3 2 9" xfId="21398"/>
    <cellStyle name="20% - Accent5 3 2 9 10" xfId="21399"/>
    <cellStyle name="20% - Accent5 3 2 9 11" xfId="21400"/>
    <cellStyle name="20% - Accent5 3 2 9 2" xfId="21401"/>
    <cellStyle name="20% - Accent5 3 2 9 2 10" xfId="21402"/>
    <cellStyle name="20% - Accent5 3 2 9 2 2" xfId="21403"/>
    <cellStyle name="20% - Accent5 3 2 9 2 3" xfId="21404"/>
    <cellStyle name="20% - Accent5 3 2 9 2 4" xfId="21405"/>
    <cellStyle name="20% - Accent5 3 2 9 2 5" xfId="21406"/>
    <cellStyle name="20% - Accent5 3 2 9 2 6" xfId="21407"/>
    <cellStyle name="20% - Accent5 3 2 9 2 7" xfId="21408"/>
    <cellStyle name="20% - Accent5 3 2 9 2 8" xfId="21409"/>
    <cellStyle name="20% - Accent5 3 2 9 2 9" xfId="21410"/>
    <cellStyle name="20% - Accent5 3 2 9 3" xfId="21411"/>
    <cellStyle name="20% - Accent5 3 2 9 4" xfId="21412"/>
    <cellStyle name="20% - Accent5 3 2 9 5" xfId="21413"/>
    <cellStyle name="20% - Accent5 3 2 9 6" xfId="21414"/>
    <cellStyle name="20% - Accent5 3 2 9 7" xfId="21415"/>
    <cellStyle name="20% - Accent5 3 2 9 8" xfId="21416"/>
    <cellStyle name="20% - Accent5 3 2 9 9" xfId="21417"/>
    <cellStyle name="20% - Accent5 3 3" xfId="21418"/>
    <cellStyle name="20% - Accent5 3 3 10" xfId="21419"/>
    <cellStyle name="20% - Accent5 3 3 10 10" xfId="21420"/>
    <cellStyle name="20% - Accent5 3 3 10 2" xfId="21421"/>
    <cellStyle name="20% - Accent5 3 3 10 3" xfId="21422"/>
    <cellStyle name="20% - Accent5 3 3 10 4" xfId="21423"/>
    <cellStyle name="20% - Accent5 3 3 10 5" xfId="21424"/>
    <cellStyle name="20% - Accent5 3 3 10 6" xfId="21425"/>
    <cellStyle name="20% - Accent5 3 3 10 7" xfId="21426"/>
    <cellStyle name="20% - Accent5 3 3 10 8" xfId="21427"/>
    <cellStyle name="20% - Accent5 3 3 10 9" xfId="21428"/>
    <cellStyle name="20% - Accent5 3 3 11" xfId="21429"/>
    <cellStyle name="20% - Accent5 3 3 12" xfId="21430"/>
    <cellStyle name="20% - Accent5 3 3 13" xfId="21431"/>
    <cellStyle name="20% - Accent5 3 3 14" xfId="21432"/>
    <cellStyle name="20% - Accent5 3 3 15" xfId="21433"/>
    <cellStyle name="20% - Accent5 3 3 16" xfId="21434"/>
    <cellStyle name="20% - Accent5 3 3 17" xfId="21435"/>
    <cellStyle name="20% - Accent5 3 3 18" xfId="21436"/>
    <cellStyle name="20% - Accent5 3 3 19" xfId="21437"/>
    <cellStyle name="20% - Accent5 3 3 2" xfId="21438"/>
    <cellStyle name="20% - Accent5 3 3 2 10" xfId="21439"/>
    <cellStyle name="20% - Accent5 3 3 2 11" xfId="21440"/>
    <cellStyle name="20% - Accent5 3 3 2 2" xfId="21441"/>
    <cellStyle name="20% - Accent5 3 3 2 2 10" xfId="21442"/>
    <cellStyle name="20% - Accent5 3 3 2 2 2" xfId="21443"/>
    <cellStyle name="20% - Accent5 3 3 2 2 3" xfId="21444"/>
    <cellStyle name="20% - Accent5 3 3 2 2 4" xfId="21445"/>
    <cellStyle name="20% - Accent5 3 3 2 2 5" xfId="21446"/>
    <cellStyle name="20% - Accent5 3 3 2 2 6" xfId="21447"/>
    <cellStyle name="20% - Accent5 3 3 2 2 7" xfId="21448"/>
    <cellStyle name="20% - Accent5 3 3 2 2 8" xfId="21449"/>
    <cellStyle name="20% - Accent5 3 3 2 2 9" xfId="21450"/>
    <cellStyle name="20% - Accent5 3 3 2 3" xfId="21451"/>
    <cellStyle name="20% - Accent5 3 3 2 4" xfId="21452"/>
    <cellStyle name="20% - Accent5 3 3 2 5" xfId="21453"/>
    <cellStyle name="20% - Accent5 3 3 2 6" xfId="21454"/>
    <cellStyle name="20% - Accent5 3 3 2 7" xfId="21455"/>
    <cellStyle name="20% - Accent5 3 3 2 8" xfId="21456"/>
    <cellStyle name="20% - Accent5 3 3 2 9" xfId="21457"/>
    <cellStyle name="20% - Accent5 3 3 3" xfId="21458"/>
    <cellStyle name="20% - Accent5 3 3 3 10" xfId="21459"/>
    <cellStyle name="20% - Accent5 3 3 3 11" xfId="21460"/>
    <cellStyle name="20% - Accent5 3 3 3 2" xfId="21461"/>
    <cellStyle name="20% - Accent5 3 3 3 2 10" xfId="21462"/>
    <cellStyle name="20% - Accent5 3 3 3 2 2" xfId="21463"/>
    <cellStyle name="20% - Accent5 3 3 3 2 3" xfId="21464"/>
    <cellStyle name="20% - Accent5 3 3 3 2 4" xfId="21465"/>
    <cellStyle name="20% - Accent5 3 3 3 2 5" xfId="21466"/>
    <cellStyle name="20% - Accent5 3 3 3 2 6" xfId="21467"/>
    <cellStyle name="20% - Accent5 3 3 3 2 7" xfId="21468"/>
    <cellStyle name="20% - Accent5 3 3 3 2 8" xfId="21469"/>
    <cellStyle name="20% - Accent5 3 3 3 2 9" xfId="21470"/>
    <cellStyle name="20% - Accent5 3 3 3 3" xfId="21471"/>
    <cellStyle name="20% - Accent5 3 3 3 4" xfId="21472"/>
    <cellStyle name="20% - Accent5 3 3 3 5" xfId="21473"/>
    <cellStyle name="20% - Accent5 3 3 3 6" xfId="21474"/>
    <cellStyle name="20% - Accent5 3 3 3 7" xfId="21475"/>
    <cellStyle name="20% - Accent5 3 3 3 8" xfId="21476"/>
    <cellStyle name="20% - Accent5 3 3 3 9" xfId="21477"/>
    <cellStyle name="20% - Accent5 3 3 4" xfId="21478"/>
    <cellStyle name="20% - Accent5 3 3 4 10" xfId="21479"/>
    <cellStyle name="20% - Accent5 3 3 4 11" xfId="21480"/>
    <cellStyle name="20% - Accent5 3 3 4 2" xfId="21481"/>
    <cellStyle name="20% - Accent5 3 3 4 2 10" xfId="21482"/>
    <cellStyle name="20% - Accent5 3 3 4 2 2" xfId="21483"/>
    <cellStyle name="20% - Accent5 3 3 4 2 3" xfId="21484"/>
    <cellStyle name="20% - Accent5 3 3 4 2 4" xfId="21485"/>
    <cellStyle name="20% - Accent5 3 3 4 2 5" xfId="21486"/>
    <cellStyle name="20% - Accent5 3 3 4 2 6" xfId="21487"/>
    <cellStyle name="20% - Accent5 3 3 4 2 7" xfId="21488"/>
    <cellStyle name="20% - Accent5 3 3 4 2 8" xfId="21489"/>
    <cellStyle name="20% - Accent5 3 3 4 2 9" xfId="21490"/>
    <cellStyle name="20% - Accent5 3 3 4 3" xfId="21491"/>
    <cellStyle name="20% - Accent5 3 3 4 4" xfId="21492"/>
    <cellStyle name="20% - Accent5 3 3 4 5" xfId="21493"/>
    <cellStyle name="20% - Accent5 3 3 4 6" xfId="21494"/>
    <cellStyle name="20% - Accent5 3 3 4 7" xfId="21495"/>
    <cellStyle name="20% - Accent5 3 3 4 8" xfId="21496"/>
    <cellStyle name="20% - Accent5 3 3 4 9" xfId="21497"/>
    <cellStyle name="20% - Accent5 3 3 5" xfId="21498"/>
    <cellStyle name="20% - Accent5 3 3 5 10" xfId="21499"/>
    <cellStyle name="20% - Accent5 3 3 5 11" xfId="21500"/>
    <cellStyle name="20% - Accent5 3 3 5 2" xfId="21501"/>
    <cellStyle name="20% - Accent5 3 3 5 2 10" xfId="21502"/>
    <cellStyle name="20% - Accent5 3 3 5 2 2" xfId="21503"/>
    <cellStyle name="20% - Accent5 3 3 5 2 3" xfId="21504"/>
    <cellStyle name="20% - Accent5 3 3 5 2 4" xfId="21505"/>
    <cellStyle name="20% - Accent5 3 3 5 2 5" xfId="21506"/>
    <cellStyle name="20% - Accent5 3 3 5 2 6" xfId="21507"/>
    <cellStyle name="20% - Accent5 3 3 5 2 7" xfId="21508"/>
    <cellStyle name="20% - Accent5 3 3 5 2 8" xfId="21509"/>
    <cellStyle name="20% - Accent5 3 3 5 2 9" xfId="21510"/>
    <cellStyle name="20% - Accent5 3 3 5 3" xfId="21511"/>
    <cellStyle name="20% - Accent5 3 3 5 4" xfId="21512"/>
    <cellStyle name="20% - Accent5 3 3 5 5" xfId="21513"/>
    <cellStyle name="20% - Accent5 3 3 5 6" xfId="21514"/>
    <cellStyle name="20% - Accent5 3 3 5 7" xfId="21515"/>
    <cellStyle name="20% - Accent5 3 3 5 8" xfId="21516"/>
    <cellStyle name="20% - Accent5 3 3 5 9" xfId="21517"/>
    <cellStyle name="20% - Accent5 3 3 6" xfId="21518"/>
    <cellStyle name="20% - Accent5 3 3 6 10" xfId="21519"/>
    <cellStyle name="20% - Accent5 3 3 6 11" xfId="21520"/>
    <cellStyle name="20% - Accent5 3 3 6 2" xfId="21521"/>
    <cellStyle name="20% - Accent5 3 3 6 2 10" xfId="21522"/>
    <cellStyle name="20% - Accent5 3 3 6 2 2" xfId="21523"/>
    <cellStyle name="20% - Accent5 3 3 6 2 3" xfId="21524"/>
    <cellStyle name="20% - Accent5 3 3 6 2 4" xfId="21525"/>
    <cellStyle name="20% - Accent5 3 3 6 2 5" xfId="21526"/>
    <cellStyle name="20% - Accent5 3 3 6 2 6" xfId="21527"/>
    <cellStyle name="20% - Accent5 3 3 6 2 7" xfId="21528"/>
    <cellStyle name="20% - Accent5 3 3 6 2 8" xfId="21529"/>
    <cellStyle name="20% - Accent5 3 3 6 2 9" xfId="21530"/>
    <cellStyle name="20% - Accent5 3 3 6 3" xfId="21531"/>
    <cellStyle name="20% - Accent5 3 3 6 4" xfId="21532"/>
    <cellStyle name="20% - Accent5 3 3 6 5" xfId="21533"/>
    <cellStyle name="20% - Accent5 3 3 6 6" xfId="21534"/>
    <cellStyle name="20% - Accent5 3 3 6 7" xfId="21535"/>
    <cellStyle name="20% - Accent5 3 3 6 8" xfId="21536"/>
    <cellStyle name="20% - Accent5 3 3 6 9" xfId="21537"/>
    <cellStyle name="20% - Accent5 3 3 7" xfId="21538"/>
    <cellStyle name="20% - Accent5 3 3 7 10" xfId="21539"/>
    <cellStyle name="20% - Accent5 3 3 7 11" xfId="21540"/>
    <cellStyle name="20% - Accent5 3 3 7 2" xfId="21541"/>
    <cellStyle name="20% - Accent5 3 3 7 2 10" xfId="21542"/>
    <cellStyle name="20% - Accent5 3 3 7 2 2" xfId="21543"/>
    <cellStyle name="20% - Accent5 3 3 7 2 3" xfId="21544"/>
    <cellStyle name="20% - Accent5 3 3 7 2 4" xfId="21545"/>
    <cellStyle name="20% - Accent5 3 3 7 2 5" xfId="21546"/>
    <cellStyle name="20% - Accent5 3 3 7 2 6" xfId="21547"/>
    <cellStyle name="20% - Accent5 3 3 7 2 7" xfId="21548"/>
    <cellStyle name="20% - Accent5 3 3 7 2 8" xfId="21549"/>
    <cellStyle name="20% - Accent5 3 3 7 2 9" xfId="21550"/>
    <cellStyle name="20% - Accent5 3 3 7 3" xfId="21551"/>
    <cellStyle name="20% - Accent5 3 3 7 4" xfId="21552"/>
    <cellStyle name="20% - Accent5 3 3 7 5" xfId="21553"/>
    <cellStyle name="20% - Accent5 3 3 7 6" xfId="21554"/>
    <cellStyle name="20% - Accent5 3 3 7 7" xfId="21555"/>
    <cellStyle name="20% - Accent5 3 3 7 8" xfId="21556"/>
    <cellStyle name="20% - Accent5 3 3 7 9" xfId="21557"/>
    <cellStyle name="20% - Accent5 3 3 8" xfId="21558"/>
    <cellStyle name="20% - Accent5 3 3 8 10" xfId="21559"/>
    <cellStyle name="20% - Accent5 3 3 8 11" xfId="21560"/>
    <cellStyle name="20% - Accent5 3 3 8 2" xfId="21561"/>
    <cellStyle name="20% - Accent5 3 3 8 2 10" xfId="21562"/>
    <cellStyle name="20% - Accent5 3 3 8 2 2" xfId="21563"/>
    <cellStyle name="20% - Accent5 3 3 8 2 3" xfId="21564"/>
    <cellStyle name="20% - Accent5 3 3 8 2 4" xfId="21565"/>
    <cellStyle name="20% - Accent5 3 3 8 2 5" xfId="21566"/>
    <cellStyle name="20% - Accent5 3 3 8 2 6" xfId="21567"/>
    <cellStyle name="20% - Accent5 3 3 8 2 7" xfId="21568"/>
    <cellStyle name="20% - Accent5 3 3 8 2 8" xfId="21569"/>
    <cellStyle name="20% - Accent5 3 3 8 2 9" xfId="21570"/>
    <cellStyle name="20% - Accent5 3 3 8 3" xfId="21571"/>
    <cellStyle name="20% - Accent5 3 3 8 4" xfId="21572"/>
    <cellStyle name="20% - Accent5 3 3 8 5" xfId="21573"/>
    <cellStyle name="20% - Accent5 3 3 8 6" xfId="21574"/>
    <cellStyle name="20% - Accent5 3 3 8 7" xfId="21575"/>
    <cellStyle name="20% - Accent5 3 3 8 8" xfId="21576"/>
    <cellStyle name="20% - Accent5 3 3 8 9" xfId="21577"/>
    <cellStyle name="20% - Accent5 3 3 9" xfId="21578"/>
    <cellStyle name="20% - Accent5 3 3 9 10" xfId="21579"/>
    <cellStyle name="20% - Accent5 3 3 9 11" xfId="21580"/>
    <cellStyle name="20% - Accent5 3 3 9 2" xfId="21581"/>
    <cellStyle name="20% - Accent5 3 3 9 2 10" xfId="21582"/>
    <cellStyle name="20% - Accent5 3 3 9 2 2" xfId="21583"/>
    <cellStyle name="20% - Accent5 3 3 9 2 3" xfId="21584"/>
    <cellStyle name="20% - Accent5 3 3 9 2 4" xfId="21585"/>
    <cellStyle name="20% - Accent5 3 3 9 2 5" xfId="21586"/>
    <cellStyle name="20% - Accent5 3 3 9 2 6" xfId="21587"/>
    <cellStyle name="20% - Accent5 3 3 9 2 7" xfId="21588"/>
    <cellStyle name="20% - Accent5 3 3 9 2 8" xfId="21589"/>
    <cellStyle name="20% - Accent5 3 3 9 2 9" xfId="21590"/>
    <cellStyle name="20% - Accent5 3 3 9 3" xfId="21591"/>
    <cellStyle name="20% - Accent5 3 3 9 4" xfId="21592"/>
    <cellStyle name="20% - Accent5 3 3 9 5" xfId="21593"/>
    <cellStyle name="20% - Accent5 3 3 9 6" xfId="21594"/>
    <cellStyle name="20% - Accent5 3 3 9 7" xfId="21595"/>
    <cellStyle name="20% - Accent5 3 3 9 8" xfId="21596"/>
    <cellStyle name="20% - Accent5 3 3 9 9" xfId="21597"/>
    <cellStyle name="20% - Accent5 3 4" xfId="21598"/>
    <cellStyle name="20% - Accent5 3 4 10" xfId="21599"/>
    <cellStyle name="20% - Accent5 3 4 10 10" xfId="21600"/>
    <cellStyle name="20% - Accent5 3 4 10 2" xfId="21601"/>
    <cellStyle name="20% - Accent5 3 4 10 3" xfId="21602"/>
    <cellStyle name="20% - Accent5 3 4 10 4" xfId="21603"/>
    <cellStyle name="20% - Accent5 3 4 10 5" xfId="21604"/>
    <cellStyle name="20% - Accent5 3 4 10 6" xfId="21605"/>
    <cellStyle name="20% - Accent5 3 4 10 7" xfId="21606"/>
    <cellStyle name="20% - Accent5 3 4 10 8" xfId="21607"/>
    <cellStyle name="20% - Accent5 3 4 10 9" xfId="21608"/>
    <cellStyle name="20% - Accent5 3 4 11" xfId="21609"/>
    <cellStyle name="20% - Accent5 3 4 12" xfId="21610"/>
    <cellStyle name="20% - Accent5 3 4 13" xfId="21611"/>
    <cellStyle name="20% - Accent5 3 4 14" xfId="21612"/>
    <cellStyle name="20% - Accent5 3 4 15" xfId="21613"/>
    <cellStyle name="20% - Accent5 3 4 16" xfId="21614"/>
    <cellStyle name="20% - Accent5 3 4 17" xfId="21615"/>
    <cellStyle name="20% - Accent5 3 4 18" xfId="21616"/>
    <cellStyle name="20% - Accent5 3 4 19" xfId="21617"/>
    <cellStyle name="20% - Accent5 3 4 2" xfId="21618"/>
    <cellStyle name="20% - Accent5 3 4 2 10" xfId="21619"/>
    <cellStyle name="20% - Accent5 3 4 2 11" xfId="21620"/>
    <cellStyle name="20% - Accent5 3 4 2 2" xfId="21621"/>
    <cellStyle name="20% - Accent5 3 4 2 2 10" xfId="21622"/>
    <cellStyle name="20% - Accent5 3 4 2 2 2" xfId="21623"/>
    <cellStyle name="20% - Accent5 3 4 2 2 3" xfId="21624"/>
    <cellStyle name="20% - Accent5 3 4 2 2 4" xfId="21625"/>
    <cellStyle name="20% - Accent5 3 4 2 2 5" xfId="21626"/>
    <cellStyle name="20% - Accent5 3 4 2 2 6" xfId="21627"/>
    <cellStyle name="20% - Accent5 3 4 2 2 7" xfId="21628"/>
    <cellStyle name="20% - Accent5 3 4 2 2 8" xfId="21629"/>
    <cellStyle name="20% - Accent5 3 4 2 2 9" xfId="21630"/>
    <cellStyle name="20% - Accent5 3 4 2 3" xfId="21631"/>
    <cellStyle name="20% - Accent5 3 4 2 4" xfId="21632"/>
    <cellStyle name="20% - Accent5 3 4 2 5" xfId="21633"/>
    <cellStyle name="20% - Accent5 3 4 2 6" xfId="21634"/>
    <cellStyle name="20% - Accent5 3 4 2 7" xfId="21635"/>
    <cellStyle name="20% - Accent5 3 4 2 8" xfId="21636"/>
    <cellStyle name="20% - Accent5 3 4 2 9" xfId="21637"/>
    <cellStyle name="20% - Accent5 3 4 3" xfId="21638"/>
    <cellStyle name="20% - Accent5 3 4 3 10" xfId="21639"/>
    <cellStyle name="20% - Accent5 3 4 3 11" xfId="21640"/>
    <cellStyle name="20% - Accent5 3 4 3 2" xfId="21641"/>
    <cellStyle name="20% - Accent5 3 4 3 2 10" xfId="21642"/>
    <cellStyle name="20% - Accent5 3 4 3 2 2" xfId="21643"/>
    <cellStyle name="20% - Accent5 3 4 3 2 3" xfId="21644"/>
    <cellStyle name="20% - Accent5 3 4 3 2 4" xfId="21645"/>
    <cellStyle name="20% - Accent5 3 4 3 2 5" xfId="21646"/>
    <cellStyle name="20% - Accent5 3 4 3 2 6" xfId="21647"/>
    <cellStyle name="20% - Accent5 3 4 3 2 7" xfId="21648"/>
    <cellStyle name="20% - Accent5 3 4 3 2 8" xfId="21649"/>
    <cellStyle name="20% - Accent5 3 4 3 2 9" xfId="21650"/>
    <cellStyle name="20% - Accent5 3 4 3 3" xfId="21651"/>
    <cellStyle name="20% - Accent5 3 4 3 4" xfId="21652"/>
    <cellStyle name="20% - Accent5 3 4 3 5" xfId="21653"/>
    <cellStyle name="20% - Accent5 3 4 3 6" xfId="21654"/>
    <cellStyle name="20% - Accent5 3 4 3 7" xfId="21655"/>
    <cellStyle name="20% - Accent5 3 4 3 8" xfId="21656"/>
    <cellStyle name="20% - Accent5 3 4 3 9" xfId="21657"/>
    <cellStyle name="20% - Accent5 3 4 4" xfId="21658"/>
    <cellStyle name="20% - Accent5 3 4 4 10" xfId="21659"/>
    <cellStyle name="20% - Accent5 3 4 4 11" xfId="21660"/>
    <cellStyle name="20% - Accent5 3 4 4 2" xfId="21661"/>
    <cellStyle name="20% - Accent5 3 4 4 2 10" xfId="21662"/>
    <cellStyle name="20% - Accent5 3 4 4 2 2" xfId="21663"/>
    <cellStyle name="20% - Accent5 3 4 4 2 3" xfId="21664"/>
    <cellStyle name="20% - Accent5 3 4 4 2 4" xfId="21665"/>
    <cellStyle name="20% - Accent5 3 4 4 2 5" xfId="21666"/>
    <cellStyle name="20% - Accent5 3 4 4 2 6" xfId="21667"/>
    <cellStyle name="20% - Accent5 3 4 4 2 7" xfId="21668"/>
    <cellStyle name="20% - Accent5 3 4 4 2 8" xfId="21669"/>
    <cellStyle name="20% - Accent5 3 4 4 2 9" xfId="21670"/>
    <cellStyle name="20% - Accent5 3 4 4 3" xfId="21671"/>
    <cellStyle name="20% - Accent5 3 4 4 4" xfId="21672"/>
    <cellStyle name="20% - Accent5 3 4 4 5" xfId="21673"/>
    <cellStyle name="20% - Accent5 3 4 4 6" xfId="21674"/>
    <cellStyle name="20% - Accent5 3 4 4 7" xfId="21675"/>
    <cellStyle name="20% - Accent5 3 4 4 8" xfId="21676"/>
    <cellStyle name="20% - Accent5 3 4 4 9" xfId="21677"/>
    <cellStyle name="20% - Accent5 3 4 5" xfId="21678"/>
    <cellStyle name="20% - Accent5 3 4 5 10" xfId="21679"/>
    <cellStyle name="20% - Accent5 3 4 5 11" xfId="21680"/>
    <cellStyle name="20% - Accent5 3 4 5 2" xfId="21681"/>
    <cellStyle name="20% - Accent5 3 4 5 2 10" xfId="21682"/>
    <cellStyle name="20% - Accent5 3 4 5 2 2" xfId="21683"/>
    <cellStyle name="20% - Accent5 3 4 5 2 3" xfId="21684"/>
    <cellStyle name="20% - Accent5 3 4 5 2 4" xfId="21685"/>
    <cellStyle name="20% - Accent5 3 4 5 2 5" xfId="21686"/>
    <cellStyle name="20% - Accent5 3 4 5 2 6" xfId="21687"/>
    <cellStyle name="20% - Accent5 3 4 5 2 7" xfId="21688"/>
    <cellStyle name="20% - Accent5 3 4 5 2 8" xfId="21689"/>
    <cellStyle name="20% - Accent5 3 4 5 2 9" xfId="21690"/>
    <cellStyle name="20% - Accent5 3 4 5 3" xfId="21691"/>
    <cellStyle name="20% - Accent5 3 4 5 4" xfId="21692"/>
    <cellStyle name="20% - Accent5 3 4 5 5" xfId="21693"/>
    <cellStyle name="20% - Accent5 3 4 5 6" xfId="21694"/>
    <cellStyle name="20% - Accent5 3 4 5 7" xfId="21695"/>
    <cellStyle name="20% - Accent5 3 4 5 8" xfId="21696"/>
    <cellStyle name="20% - Accent5 3 4 5 9" xfId="21697"/>
    <cellStyle name="20% - Accent5 3 4 6" xfId="21698"/>
    <cellStyle name="20% - Accent5 3 4 6 10" xfId="21699"/>
    <cellStyle name="20% - Accent5 3 4 6 11" xfId="21700"/>
    <cellStyle name="20% - Accent5 3 4 6 2" xfId="21701"/>
    <cellStyle name="20% - Accent5 3 4 6 2 10" xfId="21702"/>
    <cellStyle name="20% - Accent5 3 4 6 2 2" xfId="21703"/>
    <cellStyle name="20% - Accent5 3 4 6 2 3" xfId="21704"/>
    <cellStyle name="20% - Accent5 3 4 6 2 4" xfId="21705"/>
    <cellStyle name="20% - Accent5 3 4 6 2 5" xfId="21706"/>
    <cellStyle name="20% - Accent5 3 4 6 2 6" xfId="21707"/>
    <cellStyle name="20% - Accent5 3 4 6 2 7" xfId="21708"/>
    <cellStyle name="20% - Accent5 3 4 6 2 8" xfId="21709"/>
    <cellStyle name="20% - Accent5 3 4 6 2 9" xfId="21710"/>
    <cellStyle name="20% - Accent5 3 4 6 3" xfId="21711"/>
    <cellStyle name="20% - Accent5 3 4 6 4" xfId="21712"/>
    <cellStyle name="20% - Accent5 3 4 6 5" xfId="21713"/>
    <cellStyle name="20% - Accent5 3 4 6 6" xfId="21714"/>
    <cellStyle name="20% - Accent5 3 4 6 7" xfId="21715"/>
    <cellStyle name="20% - Accent5 3 4 6 8" xfId="21716"/>
    <cellStyle name="20% - Accent5 3 4 6 9" xfId="21717"/>
    <cellStyle name="20% - Accent5 3 4 7" xfId="21718"/>
    <cellStyle name="20% - Accent5 3 4 7 10" xfId="21719"/>
    <cellStyle name="20% - Accent5 3 4 7 11" xfId="21720"/>
    <cellStyle name="20% - Accent5 3 4 7 2" xfId="21721"/>
    <cellStyle name="20% - Accent5 3 4 7 2 10" xfId="21722"/>
    <cellStyle name="20% - Accent5 3 4 7 2 2" xfId="21723"/>
    <cellStyle name="20% - Accent5 3 4 7 2 3" xfId="21724"/>
    <cellStyle name="20% - Accent5 3 4 7 2 4" xfId="21725"/>
    <cellStyle name="20% - Accent5 3 4 7 2 5" xfId="21726"/>
    <cellStyle name="20% - Accent5 3 4 7 2 6" xfId="21727"/>
    <cellStyle name="20% - Accent5 3 4 7 2 7" xfId="21728"/>
    <cellStyle name="20% - Accent5 3 4 7 2 8" xfId="21729"/>
    <cellStyle name="20% - Accent5 3 4 7 2 9" xfId="21730"/>
    <cellStyle name="20% - Accent5 3 4 7 3" xfId="21731"/>
    <cellStyle name="20% - Accent5 3 4 7 4" xfId="21732"/>
    <cellStyle name="20% - Accent5 3 4 7 5" xfId="21733"/>
    <cellStyle name="20% - Accent5 3 4 7 6" xfId="21734"/>
    <cellStyle name="20% - Accent5 3 4 7 7" xfId="21735"/>
    <cellStyle name="20% - Accent5 3 4 7 8" xfId="21736"/>
    <cellStyle name="20% - Accent5 3 4 7 9" xfId="21737"/>
    <cellStyle name="20% - Accent5 3 4 8" xfId="21738"/>
    <cellStyle name="20% - Accent5 3 4 8 10" xfId="21739"/>
    <cellStyle name="20% - Accent5 3 4 8 11" xfId="21740"/>
    <cellStyle name="20% - Accent5 3 4 8 2" xfId="21741"/>
    <cellStyle name="20% - Accent5 3 4 8 2 10" xfId="21742"/>
    <cellStyle name="20% - Accent5 3 4 8 2 2" xfId="21743"/>
    <cellStyle name="20% - Accent5 3 4 8 2 3" xfId="21744"/>
    <cellStyle name="20% - Accent5 3 4 8 2 4" xfId="21745"/>
    <cellStyle name="20% - Accent5 3 4 8 2 5" xfId="21746"/>
    <cellStyle name="20% - Accent5 3 4 8 2 6" xfId="21747"/>
    <cellStyle name="20% - Accent5 3 4 8 2 7" xfId="21748"/>
    <cellStyle name="20% - Accent5 3 4 8 2 8" xfId="21749"/>
    <cellStyle name="20% - Accent5 3 4 8 2 9" xfId="21750"/>
    <cellStyle name="20% - Accent5 3 4 8 3" xfId="21751"/>
    <cellStyle name="20% - Accent5 3 4 8 4" xfId="21752"/>
    <cellStyle name="20% - Accent5 3 4 8 5" xfId="21753"/>
    <cellStyle name="20% - Accent5 3 4 8 6" xfId="21754"/>
    <cellStyle name="20% - Accent5 3 4 8 7" xfId="21755"/>
    <cellStyle name="20% - Accent5 3 4 8 8" xfId="21756"/>
    <cellStyle name="20% - Accent5 3 4 8 9" xfId="21757"/>
    <cellStyle name="20% - Accent5 3 4 9" xfId="21758"/>
    <cellStyle name="20% - Accent5 3 4 9 10" xfId="21759"/>
    <cellStyle name="20% - Accent5 3 4 9 11" xfId="21760"/>
    <cellStyle name="20% - Accent5 3 4 9 2" xfId="21761"/>
    <cellStyle name="20% - Accent5 3 4 9 2 10" xfId="21762"/>
    <cellStyle name="20% - Accent5 3 4 9 2 2" xfId="21763"/>
    <cellStyle name="20% - Accent5 3 4 9 2 3" xfId="21764"/>
    <cellStyle name="20% - Accent5 3 4 9 2 4" xfId="21765"/>
    <cellStyle name="20% - Accent5 3 4 9 2 5" xfId="21766"/>
    <cellStyle name="20% - Accent5 3 4 9 2 6" xfId="21767"/>
    <cellStyle name="20% - Accent5 3 4 9 2 7" xfId="21768"/>
    <cellStyle name="20% - Accent5 3 4 9 2 8" xfId="21769"/>
    <cellStyle name="20% - Accent5 3 4 9 2 9" xfId="21770"/>
    <cellStyle name="20% - Accent5 3 4 9 3" xfId="21771"/>
    <cellStyle name="20% - Accent5 3 4 9 4" xfId="21772"/>
    <cellStyle name="20% - Accent5 3 4 9 5" xfId="21773"/>
    <cellStyle name="20% - Accent5 3 4 9 6" xfId="21774"/>
    <cellStyle name="20% - Accent5 3 4 9 7" xfId="21775"/>
    <cellStyle name="20% - Accent5 3 4 9 8" xfId="21776"/>
    <cellStyle name="20% - Accent5 3 4 9 9" xfId="21777"/>
    <cellStyle name="20% - Accent5 3 5" xfId="21778"/>
    <cellStyle name="20% - Accent5 3 5 2" xfId="21779"/>
    <cellStyle name="20% - Accent5 3 5 3" xfId="21780"/>
    <cellStyle name="20% - Accent5 3 5 4" xfId="21781"/>
    <cellStyle name="20% - Accent5 3 6" xfId="21782"/>
    <cellStyle name="20% - Accent5 3 6 2" xfId="21783"/>
    <cellStyle name="20% - Accent5 3 6 3" xfId="21784"/>
    <cellStyle name="20% - Accent5 3 6 4" xfId="21785"/>
    <cellStyle name="20% - Accent5 3 7" xfId="21786"/>
    <cellStyle name="20% - Accent5 3 7 2" xfId="21787"/>
    <cellStyle name="20% - Accent5 3 8" xfId="21788"/>
    <cellStyle name="20% - Accent5 3 8 2" xfId="21789"/>
    <cellStyle name="20% - Accent5 3 9" xfId="21790"/>
    <cellStyle name="20% - Accent5 30" xfId="21791"/>
    <cellStyle name="20% - Accent5 30 2" xfId="21792"/>
    <cellStyle name="20% - Accent5 30 2 2" xfId="21793"/>
    <cellStyle name="20% - Accent5 30 3" xfId="21794"/>
    <cellStyle name="20% - Accent5 30 3 2" xfId="21795"/>
    <cellStyle name="20% - Accent5 31" xfId="21796"/>
    <cellStyle name="20% - Accent5 31 2" xfId="21797"/>
    <cellStyle name="20% - Accent5 31 2 2" xfId="21798"/>
    <cellStyle name="20% - Accent5 31 3" xfId="21799"/>
    <cellStyle name="20% - Accent5 31 3 2" xfId="21800"/>
    <cellStyle name="20% - Accent5 32" xfId="21801"/>
    <cellStyle name="20% - Accent5 32 2" xfId="21802"/>
    <cellStyle name="20% - Accent5 32 2 2" xfId="21803"/>
    <cellStyle name="20% - Accent5 32 3" xfId="21804"/>
    <cellStyle name="20% - Accent5 32 3 2" xfId="21805"/>
    <cellStyle name="20% - Accent5 33" xfId="21806"/>
    <cellStyle name="20% - Accent5 33 2" xfId="21807"/>
    <cellStyle name="20% - Accent5 33 2 2" xfId="21808"/>
    <cellStyle name="20% - Accent5 33 3" xfId="21809"/>
    <cellStyle name="20% - Accent5 33 3 2" xfId="21810"/>
    <cellStyle name="20% - Accent5 34" xfId="21811"/>
    <cellStyle name="20% - Accent5 34 2" xfId="21812"/>
    <cellStyle name="20% - Accent5 34 2 2" xfId="21813"/>
    <cellStyle name="20% - Accent5 34 3" xfId="21814"/>
    <cellStyle name="20% - Accent5 34 3 2" xfId="21815"/>
    <cellStyle name="20% - Accent5 35" xfId="21816"/>
    <cellStyle name="20% - Accent5 35 2" xfId="21817"/>
    <cellStyle name="20% - Accent5 35 2 2" xfId="21818"/>
    <cellStyle name="20% - Accent5 35 3" xfId="21819"/>
    <cellStyle name="20% - Accent5 35 3 2" xfId="21820"/>
    <cellStyle name="20% - Accent5 36" xfId="21821"/>
    <cellStyle name="20% - Accent5 36 2" xfId="21822"/>
    <cellStyle name="20% - Accent5 36 2 2" xfId="21823"/>
    <cellStyle name="20% - Accent5 36 3" xfId="21824"/>
    <cellStyle name="20% - Accent5 36 3 2" xfId="21825"/>
    <cellStyle name="20% - Accent5 37" xfId="21826"/>
    <cellStyle name="20% - Accent5 37 2" xfId="21827"/>
    <cellStyle name="20% - Accent5 37 2 2" xfId="21828"/>
    <cellStyle name="20% - Accent5 37 3" xfId="21829"/>
    <cellStyle name="20% - Accent5 37 3 2" xfId="21830"/>
    <cellStyle name="20% - Accent5 38" xfId="21831"/>
    <cellStyle name="20% - Accent5 38 2" xfId="21832"/>
    <cellStyle name="20% - Accent5 38 2 2" xfId="21833"/>
    <cellStyle name="20% - Accent5 38 3" xfId="21834"/>
    <cellStyle name="20% - Accent5 38 3 2" xfId="21835"/>
    <cellStyle name="20% - Accent5 39" xfId="21836"/>
    <cellStyle name="20% - Accent5 39 2" xfId="21837"/>
    <cellStyle name="20% - Accent5 39 2 2" xfId="21838"/>
    <cellStyle name="20% - Accent5 39 3" xfId="21839"/>
    <cellStyle name="20% - Accent5 39 3 2" xfId="21840"/>
    <cellStyle name="20% - Accent5 4" xfId="21841"/>
    <cellStyle name="20% - Accent5 4 10" xfId="21842"/>
    <cellStyle name="20% - Accent5 4 2" xfId="21843"/>
    <cellStyle name="20% - Accent5 4 2 2" xfId="21844"/>
    <cellStyle name="20% - Accent5 4 2 2 2" xfId="21845"/>
    <cellStyle name="20% - Accent5 4 2 3" xfId="21846"/>
    <cellStyle name="20% - Accent5 4 2 3 2" xfId="21847"/>
    <cellStyle name="20% - Accent5 4 2 3 2 2" xfId="21848"/>
    <cellStyle name="20% - Accent5 4 2 3 2 3" xfId="21849"/>
    <cellStyle name="20% - Accent5 4 2 3 3" xfId="21850"/>
    <cellStyle name="20% - Accent5 4 2 3 4" xfId="21851"/>
    <cellStyle name="20% - Accent5 4 2 4" xfId="21852"/>
    <cellStyle name="20% - Accent5 4 2 4 2" xfId="21853"/>
    <cellStyle name="20% - Accent5 4 2 4 3" xfId="21854"/>
    <cellStyle name="20% - Accent5 4 2 5" xfId="21855"/>
    <cellStyle name="20% - Accent5 4 2 6" xfId="21856"/>
    <cellStyle name="20% - Accent5 4 3" xfId="21857"/>
    <cellStyle name="20% - Accent5 4 3 2" xfId="21858"/>
    <cellStyle name="20% - Accent5 4 3 2 2" xfId="21859"/>
    <cellStyle name="20% - Accent5 4 3 3" xfId="21860"/>
    <cellStyle name="20% - Accent5 4 4" xfId="21861"/>
    <cellStyle name="20% - Accent5 4 4 2" xfId="21862"/>
    <cellStyle name="20% - Accent5 4 4 2 2" xfId="21863"/>
    <cellStyle name="20% - Accent5 4 4 2 3" xfId="21864"/>
    <cellStyle name="20% - Accent5 4 4 3" xfId="21865"/>
    <cellStyle name="20% - Accent5 4 4 4" xfId="21866"/>
    <cellStyle name="20% - Accent5 4 5" xfId="21867"/>
    <cellStyle name="20% - Accent5 4 5 2" xfId="21868"/>
    <cellStyle name="20% - Accent5 4 5 3" xfId="21869"/>
    <cellStyle name="20% - Accent5 4 6" xfId="21870"/>
    <cellStyle name="20% - Accent5 4 7" xfId="21871"/>
    <cellStyle name="20% - Accent5 4 8" xfId="21872"/>
    <cellStyle name="20% - Accent5 4 9" xfId="21873"/>
    <cellStyle name="20% - Accent5 40" xfId="21874"/>
    <cellStyle name="20% - Accent5 40 2" xfId="21875"/>
    <cellStyle name="20% - Accent5 40 2 2" xfId="21876"/>
    <cellStyle name="20% - Accent5 40 3" xfId="21877"/>
    <cellStyle name="20% - Accent5 40 3 2" xfId="21878"/>
    <cellStyle name="20% - Accent5 41" xfId="21879"/>
    <cellStyle name="20% - Accent5 41 2" xfId="21880"/>
    <cellStyle name="20% - Accent5 41 2 2" xfId="21881"/>
    <cellStyle name="20% - Accent5 41 3" xfId="21882"/>
    <cellStyle name="20% - Accent5 41 3 2" xfId="21883"/>
    <cellStyle name="20% - Accent5 42" xfId="21884"/>
    <cellStyle name="20% - Accent5 42 2" xfId="21885"/>
    <cellStyle name="20% - Accent5 42 2 2" xfId="21886"/>
    <cellStyle name="20% - Accent5 42 3" xfId="21887"/>
    <cellStyle name="20% - Accent5 42 3 2" xfId="21888"/>
    <cellStyle name="20% - Accent5 43" xfId="21889"/>
    <cellStyle name="20% - Accent5 43 2" xfId="21890"/>
    <cellStyle name="20% - Accent5 43 2 2" xfId="21891"/>
    <cellStyle name="20% - Accent5 43 3" xfId="21892"/>
    <cellStyle name="20% - Accent5 43 3 2" xfId="21893"/>
    <cellStyle name="20% - Accent5 44" xfId="21894"/>
    <cellStyle name="20% - Accent5 44 2" xfId="21895"/>
    <cellStyle name="20% - Accent5 44 2 2" xfId="21896"/>
    <cellStyle name="20% - Accent5 44 3" xfId="21897"/>
    <cellStyle name="20% - Accent5 44 3 2" xfId="21898"/>
    <cellStyle name="20% - Accent5 45" xfId="21899"/>
    <cellStyle name="20% - Accent5 45 2" xfId="21900"/>
    <cellStyle name="20% - Accent5 45 2 2" xfId="21901"/>
    <cellStyle name="20% - Accent5 45 3" xfId="21902"/>
    <cellStyle name="20% - Accent5 45 3 2" xfId="21903"/>
    <cellStyle name="20% - Accent5 46" xfId="21904"/>
    <cellStyle name="20% - Accent5 46 2" xfId="21905"/>
    <cellStyle name="20% - Accent5 46 2 2" xfId="21906"/>
    <cellStyle name="20% - Accent5 46 3" xfId="21907"/>
    <cellStyle name="20% - Accent5 46 3 2" xfId="21908"/>
    <cellStyle name="20% - Accent5 47" xfId="21909"/>
    <cellStyle name="20% - Accent5 47 2" xfId="21910"/>
    <cellStyle name="20% - Accent5 47 2 2" xfId="21911"/>
    <cellStyle name="20% - Accent5 47 3" xfId="21912"/>
    <cellStyle name="20% - Accent5 47 3 2" xfId="21913"/>
    <cellStyle name="20% - Accent5 48" xfId="21914"/>
    <cellStyle name="20% - Accent5 48 2" xfId="21915"/>
    <cellStyle name="20% - Accent5 48 2 2" xfId="21916"/>
    <cellStyle name="20% - Accent5 48 3" xfId="21917"/>
    <cellStyle name="20% - Accent5 48 3 2" xfId="21918"/>
    <cellStyle name="20% - Accent5 49" xfId="21919"/>
    <cellStyle name="20% - Accent5 49 2" xfId="21920"/>
    <cellStyle name="20% - Accent5 49 2 2" xfId="21921"/>
    <cellStyle name="20% - Accent5 49 3" xfId="21922"/>
    <cellStyle name="20% - Accent5 49 3 2" xfId="21923"/>
    <cellStyle name="20% - Accent5 5" xfId="21924"/>
    <cellStyle name="20% - Accent5 5 2" xfId="21925"/>
    <cellStyle name="20% - Accent5 5 2 2" xfId="21926"/>
    <cellStyle name="20% - Accent5 5 2 2 2" xfId="21927"/>
    <cellStyle name="20% - Accent5 5 2 3" xfId="21928"/>
    <cellStyle name="20% - Accent5 5 2 3 2" xfId="21929"/>
    <cellStyle name="20% - Accent5 5 2 3 2 2" xfId="21930"/>
    <cellStyle name="20% - Accent5 5 2 3 2 3" xfId="21931"/>
    <cellStyle name="20% - Accent5 5 2 3 3" xfId="21932"/>
    <cellStyle name="20% - Accent5 5 2 3 4" xfId="21933"/>
    <cellStyle name="20% - Accent5 5 2 4" xfId="21934"/>
    <cellStyle name="20% - Accent5 5 2 4 2" xfId="21935"/>
    <cellStyle name="20% - Accent5 5 2 4 3" xfId="21936"/>
    <cellStyle name="20% - Accent5 5 2 5" xfId="21937"/>
    <cellStyle name="20% - Accent5 5 2 6" xfId="21938"/>
    <cellStyle name="20% - Accent5 5 3" xfId="21939"/>
    <cellStyle name="20% - Accent5 5 3 2" xfId="21940"/>
    <cellStyle name="20% - Accent5 5 4" xfId="21941"/>
    <cellStyle name="20% - Accent5 5 4 2" xfId="21942"/>
    <cellStyle name="20% - Accent5 5 4 2 2" xfId="21943"/>
    <cellStyle name="20% - Accent5 5 4 2 3" xfId="21944"/>
    <cellStyle name="20% - Accent5 5 4 3" xfId="21945"/>
    <cellStyle name="20% - Accent5 5 4 4" xfId="21946"/>
    <cellStyle name="20% - Accent5 5 5" xfId="21947"/>
    <cellStyle name="20% - Accent5 5 5 2" xfId="21948"/>
    <cellStyle name="20% - Accent5 5 5 3" xfId="21949"/>
    <cellStyle name="20% - Accent5 5 6" xfId="21950"/>
    <cellStyle name="20% - Accent5 5 7" xfId="21951"/>
    <cellStyle name="20% - Accent5 50" xfId="21952"/>
    <cellStyle name="20% - Accent5 50 2" xfId="21953"/>
    <cellStyle name="20% - Accent5 50 2 2" xfId="21954"/>
    <cellStyle name="20% - Accent5 50 3" xfId="21955"/>
    <cellStyle name="20% - Accent5 50 3 2" xfId="21956"/>
    <cellStyle name="20% - Accent5 51" xfId="21957"/>
    <cellStyle name="20% - Accent5 51 2" xfId="21958"/>
    <cellStyle name="20% - Accent5 51 2 2" xfId="21959"/>
    <cellStyle name="20% - Accent5 51 3" xfId="21960"/>
    <cellStyle name="20% - Accent5 51 3 2" xfId="21961"/>
    <cellStyle name="20% - Accent5 52" xfId="21962"/>
    <cellStyle name="20% - Accent5 52 2" xfId="21963"/>
    <cellStyle name="20% - Accent5 52 2 2" xfId="21964"/>
    <cellStyle name="20% - Accent5 52 3" xfId="21965"/>
    <cellStyle name="20% - Accent5 52 3 2" xfId="21966"/>
    <cellStyle name="20% - Accent5 53" xfId="21967"/>
    <cellStyle name="20% - Accent5 53 2" xfId="21968"/>
    <cellStyle name="20% - Accent5 53 2 2" xfId="21969"/>
    <cellStyle name="20% - Accent5 53 3" xfId="21970"/>
    <cellStyle name="20% - Accent5 53 3 2" xfId="21971"/>
    <cellStyle name="20% - Accent5 54" xfId="21972"/>
    <cellStyle name="20% - Accent5 54 2" xfId="21973"/>
    <cellStyle name="20% - Accent5 54 2 2" xfId="21974"/>
    <cellStyle name="20% - Accent5 54 3" xfId="21975"/>
    <cellStyle name="20% - Accent5 54 3 2" xfId="21976"/>
    <cellStyle name="20% - Accent5 55" xfId="21977"/>
    <cellStyle name="20% - Accent5 55 2" xfId="21978"/>
    <cellStyle name="20% - Accent5 55 2 2" xfId="21979"/>
    <cellStyle name="20% - Accent5 55 3" xfId="21980"/>
    <cellStyle name="20% - Accent5 55 3 2" xfId="21981"/>
    <cellStyle name="20% - Accent5 56" xfId="21982"/>
    <cellStyle name="20% - Accent5 56 2" xfId="21983"/>
    <cellStyle name="20% - Accent5 56 2 2" xfId="21984"/>
    <cellStyle name="20% - Accent5 56 3" xfId="21985"/>
    <cellStyle name="20% - Accent5 56 3 2" xfId="21986"/>
    <cellStyle name="20% - Accent5 57" xfId="21987"/>
    <cellStyle name="20% - Accent5 57 2" xfId="21988"/>
    <cellStyle name="20% - Accent5 57 2 2" xfId="21989"/>
    <cellStyle name="20% - Accent5 57 3" xfId="21990"/>
    <cellStyle name="20% - Accent5 57 3 2" xfId="21991"/>
    <cellStyle name="20% - Accent5 57 4" xfId="21992"/>
    <cellStyle name="20% - Accent5 57 4 2" xfId="21993"/>
    <cellStyle name="20% - Accent5 57 4 2 2" xfId="21994"/>
    <cellStyle name="20% - Accent5 57 4 2 3" xfId="21995"/>
    <cellStyle name="20% - Accent5 57 4 3" xfId="21996"/>
    <cellStyle name="20% - Accent5 57 4 4" xfId="21997"/>
    <cellStyle name="20% - Accent5 57 5" xfId="21998"/>
    <cellStyle name="20% - Accent5 57 5 2" xfId="21999"/>
    <cellStyle name="20% - Accent5 57 5 3" xfId="22000"/>
    <cellStyle name="20% - Accent5 57 6" xfId="22001"/>
    <cellStyle name="20% - Accent5 57 7" xfId="22002"/>
    <cellStyle name="20% - Accent5 58" xfId="22003"/>
    <cellStyle name="20% - Accent5 58 2" xfId="22004"/>
    <cellStyle name="20% - Accent5 58 2 2" xfId="22005"/>
    <cellStyle name="20% - Accent5 58 3" xfId="22006"/>
    <cellStyle name="20% - Accent5 59" xfId="22007"/>
    <cellStyle name="20% - Accent5 59 2" xfId="22008"/>
    <cellStyle name="20% - Accent5 59 2 2" xfId="22009"/>
    <cellStyle name="20% - Accent5 59 3" xfId="22010"/>
    <cellStyle name="20% - Accent5 6" xfId="22011"/>
    <cellStyle name="20% - Accent5 6 10" xfId="22012"/>
    <cellStyle name="20% - Accent5 6 11" xfId="22013"/>
    <cellStyle name="20% - Accent5 6 12" xfId="22014"/>
    <cellStyle name="20% - Accent5 6 2" xfId="22015"/>
    <cellStyle name="20% - Accent5 6 2 10" xfId="22016"/>
    <cellStyle name="20% - Accent5 6 2 2" xfId="22017"/>
    <cellStyle name="20% - Accent5 6 2 3" xfId="22018"/>
    <cellStyle name="20% - Accent5 6 2 4" xfId="22019"/>
    <cellStyle name="20% - Accent5 6 2 5" xfId="22020"/>
    <cellStyle name="20% - Accent5 6 2 6" xfId="22021"/>
    <cellStyle name="20% - Accent5 6 2 7" xfId="22022"/>
    <cellStyle name="20% - Accent5 6 2 8" xfId="22023"/>
    <cellStyle name="20% - Accent5 6 2 9" xfId="22024"/>
    <cellStyle name="20% - Accent5 6 3" xfId="22025"/>
    <cellStyle name="20% - Accent5 6 3 2" xfId="22026"/>
    <cellStyle name="20% - Accent5 6 4" xfId="22027"/>
    <cellStyle name="20% - Accent5 6 5" xfId="22028"/>
    <cellStyle name="20% - Accent5 6 6" xfId="22029"/>
    <cellStyle name="20% - Accent5 6 7" xfId="22030"/>
    <cellStyle name="20% - Accent5 6 8" xfId="22031"/>
    <cellStyle name="20% - Accent5 6 9" xfId="22032"/>
    <cellStyle name="20% - Accent5 60" xfId="22033"/>
    <cellStyle name="20% - Accent5 60 2" xfId="22034"/>
    <cellStyle name="20% - Accent5 60 2 2" xfId="22035"/>
    <cellStyle name="20% - Accent5 60 3" xfId="22036"/>
    <cellStyle name="20% - Accent5 61" xfId="22037"/>
    <cellStyle name="20% - Accent5 61 2" xfId="22038"/>
    <cellStyle name="20% - Accent5 61 2 2" xfId="22039"/>
    <cellStyle name="20% - Accent5 61 3" xfId="22040"/>
    <cellStyle name="20% - Accent5 61 3 2" xfId="22041"/>
    <cellStyle name="20% - Accent5 61 3 2 2" xfId="22042"/>
    <cellStyle name="20% - Accent5 61 3 3" xfId="22043"/>
    <cellStyle name="20% - Accent5 61 4" xfId="22044"/>
    <cellStyle name="20% - Accent5 61 4 2" xfId="22045"/>
    <cellStyle name="20% - Accent5 61 5" xfId="22046"/>
    <cellStyle name="20% - Accent5 62" xfId="22047"/>
    <cellStyle name="20% - Accent5 62 2" xfId="22048"/>
    <cellStyle name="20% - Accent5 62 2 2" xfId="22049"/>
    <cellStyle name="20% - Accent5 62 3" xfId="22050"/>
    <cellStyle name="20% - Accent5 62 3 2" xfId="22051"/>
    <cellStyle name="20% - Accent5 62 3 2 2" xfId="22052"/>
    <cellStyle name="20% - Accent5 62 3 3" xfId="22053"/>
    <cellStyle name="20% - Accent5 62 4" xfId="22054"/>
    <cellStyle name="20% - Accent5 62 4 2" xfId="22055"/>
    <cellStyle name="20% - Accent5 62 5" xfId="22056"/>
    <cellStyle name="20% - Accent5 63" xfId="22057"/>
    <cellStyle name="20% - Accent5 63 2" xfId="22058"/>
    <cellStyle name="20% - Accent5 63 2 2" xfId="22059"/>
    <cellStyle name="20% - Accent5 63 3" xfId="22060"/>
    <cellStyle name="20% - Accent5 64" xfId="22061"/>
    <cellStyle name="20% - Accent5 64 2" xfId="22062"/>
    <cellStyle name="20% - Accent5 64 2 2" xfId="22063"/>
    <cellStyle name="20% - Accent5 64 3" xfId="22064"/>
    <cellStyle name="20% - Accent5 65" xfId="22065"/>
    <cellStyle name="20% - Accent5 65 2" xfId="22066"/>
    <cellStyle name="20% - Accent5 65 2 2" xfId="22067"/>
    <cellStyle name="20% - Accent5 65 3" xfId="22068"/>
    <cellStyle name="20% - Accent5 66" xfId="22069"/>
    <cellStyle name="20% - Accent5 66 2" xfId="22070"/>
    <cellStyle name="20% - Accent5 66 2 2" xfId="22071"/>
    <cellStyle name="20% - Accent5 66 3" xfId="22072"/>
    <cellStyle name="20% - Accent5 67" xfId="22073"/>
    <cellStyle name="20% - Accent5 67 2" xfId="22074"/>
    <cellStyle name="20% - Accent5 67 2 2" xfId="22075"/>
    <cellStyle name="20% - Accent5 67 3" xfId="22076"/>
    <cellStyle name="20% - Accent5 68" xfId="22077"/>
    <cellStyle name="20% - Accent5 68 2" xfId="22078"/>
    <cellStyle name="20% - Accent5 68 2 2" xfId="22079"/>
    <cellStyle name="20% - Accent5 68 3" xfId="22080"/>
    <cellStyle name="20% - Accent5 69" xfId="22081"/>
    <cellStyle name="20% - Accent5 69 2" xfId="22082"/>
    <cellStyle name="20% - Accent5 69 2 2" xfId="22083"/>
    <cellStyle name="20% - Accent5 69 3" xfId="22084"/>
    <cellStyle name="20% - Accent5 7" xfId="22085"/>
    <cellStyle name="20% - Accent5 7 10" xfId="22086"/>
    <cellStyle name="20% - Accent5 7 11" xfId="22087"/>
    <cellStyle name="20% - Accent5 7 12" xfId="22088"/>
    <cellStyle name="20% - Accent5 7 2" xfId="22089"/>
    <cellStyle name="20% - Accent5 7 2 10" xfId="22090"/>
    <cellStyle name="20% - Accent5 7 2 2" xfId="22091"/>
    <cellStyle name="20% - Accent5 7 2 3" xfId="22092"/>
    <cellStyle name="20% - Accent5 7 2 4" xfId="22093"/>
    <cellStyle name="20% - Accent5 7 2 5" xfId="22094"/>
    <cellStyle name="20% - Accent5 7 2 6" xfId="22095"/>
    <cellStyle name="20% - Accent5 7 2 7" xfId="22096"/>
    <cellStyle name="20% - Accent5 7 2 8" xfId="22097"/>
    <cellStyle name="20% - Accent5 7 2 9" xfId="22098"/>
    <cellStyle name="20% - Accent5 7 3" xfId="22099"/>
    <cellStyle name="20% - Accent5 7 3 2" xfId="22100"/>
    <cellStyle name="20% - Accent5 7 4" xfId="22101"/>
    <cellStyle name="20% - Accent5 7 5" xfId="22102"/>
    <cellStyle name="20% - Accent5 7 6" xfId="22103"/>
    <cellStyle name="20% - Accent5 7 7" xfId="22104"/>
    <cellStyle name="20% - Accent5 7 8" xfId="22105"/>
    <cellStyle name="20% - Accent5 7 9" xfId="22106"/>
    <cellStyle name="20% - Accent5 70" xfId="22107"/>
    <cellStyle name="20% - Accent5 70 2" xfId="22108"/>
    <cellStyle name="20% - Accent5 70 2 2" xfId="22109"/>
    <cellStyle name="20% - Accent5 70 3" xfId="22110"/>
    <cellStyle name="20% - Accent5 71" xfId="22111"/>
    <cellStyle name="20% - Accent5 71 2" xfId="22112"/>
    <cellStyle name="20% - Accent5 71 2 2" xfId="22113"/>
    <cellStyle name="20% - Accent5 71 3" xfId="22114"/>
    <cellStyle name="20% - Accent5 72" xfId="22115"/>
    <cellStyle name="20% - Accent5 72 2" xfId="22116"/>
    <cellStyle name="20% - Accent5 72 2 2" xfId="22117"/>
    <cellStyle name="20% - Accent5 72 3" xfId="22118"/>
    <cellStyle name="20% - Accent5 73" xfId="22119"/>
    <cellStyle name="20% - Accent5 73 2" xfId="22120"/>
    <cellStyle name="20% - Accent5 73 2 2" xfId="22121"/>
    <cellStyle name="20% - Accent5 73 3" xfId="22122"/>
    <cellStyle name="20% - Accent5 74" xfId="22123"/>
    <cellStyle name="20% - Accent5 74 2" xfId="22124"/>
    <cellStyle name="20% - Accent5 74 2 2" xfId="22125"/>
    <cellStyle name="20% - Accent5 74 3" xfId="22126"/>
    <cellStyle name="20% - Accent5 75" xfId="22127"/>
    <cellStyle name="20% - Accent5 75 2" xfId="22128"/>
    <cellStyle name="20% - Accent5 75 2 2" xfId="22129"/>
    <cellStyle name="20% - Accent5 75 3" xfId="22130"/>
    <cellStyle name="20% - Accent5 76" xfId="22131"/>
    <cellStyle name="20% - Accent5 76 2" xfId="22132"/>
    <cellStyle name="20% - Accent5 76 2 2" xfId="22133"/>
    <cellStyle name="20% - Accent5 76 3" xfId="22134"/>
    <cellStyle name="20% - Accent5 77" xfId="22135"/>
    <cellStyle name="20% - Accent5 77 2" xfId="22136"/>
    <cellStyle name="20% - Accent5 77 2 2" xfId="22137"/>
    <cellStyle name="20% - Accent5 77 3" xfId="22138"/>
    <cellStyle name="20% - Accent5 78" xfId="22139"/>
    <cellStyle name="20% - Accent5 78 2" xfId="22140"/>
    <cellStyle name="20% - Accent5 78 2 2" xfId="22141"/>
    <cellStyle name="20% - Accent5 78 3" xfId="22142"/>
    <cellStyle name="20% - Accent5 79" xfId="22143"/>
    <cellStyle name="20% - Accent5 79 2" xfId="22144"/>
    <cellStyle name="20% - Accent5 8" xfId="22145"/>
    <cellStyle name="20% - Accent5 8 10" xfId="22146"/>
    <cellStyle name="20% - Accent5 8 11" xfId="22147"/>
    <cellStyle name="20% - Accent5 8 12" xfId="22148"/>
    <cellStyle name="20% - Accent5 8 2" xfId="22149"/>
    <cellStyle name="20% - Accent5 8 2 10" xfId="22150"/>
    <cellStyle name="20% - Accent5 8 2 2" xfId="22151"/>
    <cellStyle name="20% - Accent5 8 2 3" xfId="22152"/>
    <cellStyle name="20% - Accent5 8 2 4" xfId="22153"/>
    <cellStyle name="20% - Accent5 8 2 5" xfId="22154"/>
    <cellStyle name="20% - Accent5 8 2 6" xfId="22155"/>
    <cellStyle name="20% - Accent5 8 2 7" xfId="22156"/>
    <cellStyle name="20% - Accent5 8 2 8" xfId="22157"/>
    <cellStyle name="20% - Accent5 8 2 9" xfId="22158"/>
    <cellStyle name="20% - Accent5 8 3" xfId="22159"/>
    <cellStyle name="20% - Accent5 8 3 2" xfId="22160"/>
    <cellStyle name="20% - Accent5 8 4" xfId="22161"/>
    <cellStyle name="20% - Accent5 8 5" xfId="22162"/>
    <cellStyle name="20% - Accent5 8 6" xfId="22163"/>
    <cellStyle name="20% - Accent5 8 7" xfId="22164"/>
    <cellStyle name="20% - Accent5 8 8" xfId="22165"/>
    <cellStyle name="20% - Accent5 8 9" xfId="22166"/>
    <cellStyle name="20% - Accent5 80" xfId="22167"/>
    <cellStyle name="20% - Accent5 80 2" xfId="22168"/>
    <cellStyle name="20% - Accent5 81" xfId="22169"/>
    <cellStyle name="20% - Accent5 81 2" xfId="22170"/>
    <cellStyle name="20% - Accent5 82" xfId="22171"/>
    <cellStyle name="20% - Accent5 82 2" xfId="22172"/>
    <cellStyle name="20% - Accent5 83" xfId="22173"/>
    <cellStyle name="20% - Accent5 83 2" xfId="22174"/>
    <cellStyle name="20% - Accent5 84" xfId="22175"/>
    <cellStyle name="20% - Accent5 84 2" xfId="22176"/>
    <cellStyle name="20% - Accent5 85" xfId="22177"/>
    <cellStyle name="20% - Accent5 85 2" xfId="22178"/>
    <cellStyle name="20% - Accent5 86" xfId="22179"/>
    <cellStyle name="20% - Accent5 86 10" xfId="22180"/>
    <cellStyle name="20% - Accent5 86 2" xfId="22181"/>
    <cellStyle name="20% - Accent5 86 2 2" xfId="22182"/>
    <cellStyle name="20% - Accent5 86 2 2 2" xfId="22183"/>
    <cellStyle name="20% - Accent5 86 2 2 2 2" xfId="22184"/>
    <cellStyle name="20% - Accent5 86 2 2 2 2 2" xfId="22185"/>
    <cellStyle name="20% - Accent5 86 2 2 2 2 3" xfId="22186"/>
    <cellStyle name="20% - Accent5 86 2 2 2 3" xfId="22187"/>
    <cellStyle name="20% - Accent5 86 2 2 2 4" xfId="22188"/>
    <cellStyle name="20% - Accent5 86 2 2 3" xfId="22189"/>
    <cellStyle name="20% - Accent5 86 2 2 3 2" xfId="22190"/>
    <cellStyle name="20% - Accent5 86 2 2 3 2 2" xfId="22191"/>
    <cellStyle name="20% - Accent5 86 2 2 3 3" xfId="22192"/>
    <cellStyle name="20% - Accent5 86 2 2 4" xfId="22193"/>
    <cellStyle name="20% - Accent5 86 2 2 4 2" xfId="22194"/>
    <cellStyle name="20% - Accent5 86 2 2 5" xfId="22195"/>
    <cellStyle name="20% - Accent5 86 2 3" xfId="22196"/>
    <cellStyle name="20% - Accent5 86 2 3 2" xfId="22197"/>
    <cellStyle name="20% - Accent5 86 2 3 2 2" xfId="22198"/>
    <cellStyle name="20% - Accent5 86 2 3 2 3" xfId="22199"/>
    <cellStyle name="20% - Accent5 86 2 3 3" xfId="22200"/>
    <cellStyle name="20% - Accent5 86 2 3 4" xfId="22201"/>
    <cellStyle name="20% - Accent5 86 2 4" xfId="22202"/>
    <cellStyle name="20% - Accent5 86 2 4 2" xfId="22203"/>
    <cellStyle name="20% - Accent5 86 2 4 2 2" xfId="22204"/>
    <cellStyle name="20% - Accent5 86 2 4 3" xfId="22205"/>
    <cellStyle name="20% - Accent5 86 2 5" xfId="22206"/>
    <cellStyle name="20% - Accent5 86 2 5 2" xfId="22207"/>
    <cellStyle name="20% - Accent5 86 2 6" xfId="22208"/>
    <cellStyle name="20% - Accent5 86 3" xfId="22209"/>
    <cellStyle name="20% - Accent5 86 3 2" xfId="22210"/>
    <cellStyle name="20% - Accent5 86 3 2 2" xfId="22211"/>
    <cellStyle name="20% - Accent5 86 3 2 2 2" xfId="22212"/>
    <cellStyle name="20% - Accent5 86 3 2 2 2 2" xfId="22213"/>
    <cellStyle name="20% - Accent5 86 3 2 2 2 3" xfId="22214"/>
    <cellStyle name="20% - Accent5 86 3 2 2 3" xfId="22215"/>
    <cellStyle name="20% - Accent5 86 3 2 2 4" xfId="22216"/>
    <cellStyle name="20% - Accent5 86 3 2 3" xfId="22217"/>
    <cellStyle name="20% - Accent5 86 3 2 3 2" xfId="22218"/>
    <cellStyle name="20% - Accent5 86 3 2 3 2 2" xfId="22219"/>
    <cellStyle name="20% - Accent5 86 3 2 3 3" xfId="22220"/>
    <cellStyle name="20% - Accent5 86 3 2 4" xfId="22221"/>
    <cellStyle name="20% - Accent5 86 3 2 4 2" xfId="22222"/>
    <cellStyle name="20% - Accent5 86 3 2 5" xfId="22223"/>
    <cellStyle name="20% - Accent5 86 3 3" xfId="22224"/>
    <cellStyle name="20% - Accent5 86 3 3 2" xfId="22225"/>
    <cellStyle name="20% - Accent5 86 3 3 2 2" xfId="22226"/>
    <cellStyle name="20% - Accent5 86 3 3 2 3" xfId="22227"/>
    <cellStyle name="20% - Accent5 86 3 3 3" xfId="22228"/>
    <cellStyle name="20% - Accent5 86 3 3 4" xfId="22229"/>
    <cellStyle name="20% - Accent5 86 3 4" xfId="22230"/>
    <cellStyle name="20% - Accent5 86 3 4 2" xfId="22231"/>
    <cellStyle name="20% - Accent5 86 3 4 2 2" xfId="22232"/>
    <cellStyle name="20% - Accent5 86 3 4 3" xfId="22233"/>
    <cellStyle name="20% - Accent5 86 3 5" xfId="22234"/>
    <cellStyle name="20% - Accent5 86 3 5 2" xfId="22235"/>
    <cellStyle name="20% - Accent5 86 3 6" xfId="22236"/>
    <cellStyle name="20% - Accent5 86 4" xfId="22237"/>
    <cellStyle name="20% - Accent5 86 4 2" xfId="22238"/>
    <cellStyle name="20% - Accent5 86 4 2 2" xfId="22239"/>
    <cellStyle name="20% - Accent5 86 4 2 2 2" xfId="22240"/>
    <cellStyle name="20% - Accent5 86 4 2 2 3" xfId="22241"/>
    <cellStyle name="20% - Accent5 86 4 2 3" xfId="22242"/>
    <cellStyle name="20% - Accent5 86 4 2 4" xfId="22243"/>
    <cellStyle name="20% - Accent5 86 4 3" xfId="22244"/>
    <cellStyle name="20% - Accent5 86 4 3 2" xfId="22245"/>
    <cellStyle name="20% - Accent5 86 4 3 2 2" xfId="22246"/>
    <cellStyle name="20% - Accent5 86 4 3 3" xfId="22247"/>
    <cellStyle name="20% - Accent5 86 4 4" xfId="22248"/>
    <cellStyle name="20% - Accent5 86 4 4 2" xfId="22249"/>
    <cellStyle name="20% - Accent5 86 4 5" xfId="22250"/>
    <cellStyle name="20% - Accent5 86 5" xfId="22251"/>
    <cellStyle name="20% - Accent5 86 5 2" xfId="22252"/>
    <cellStyle name="20% - Accent5 86 5 2 2" xfId="22253"/>
    <cellStyle name="20% - Accent5 86 5 2 2 2" xfId="22254"/>
    <cellStyle name="20% - Accent5 86 5 2 3" xfId="22255"/>
    <cellStyle name="20% - Accent5 86 5 3" xfId="22256"/>
    <cellStyle name="20% - Accent5 86 5 3 2" xfId="22257"/>
    <cellStyle name="20% - Accent5 86 5 3 2 2" xfId="22258"/>
    <cellStyle name="20% - Accent5 86 5 3 3" xfId="22259"/>
    <cellStyle name="20% - Accent5 86 5 4" xfId="22260"/>
    <cellStyle name="20% - Accent5 86 5 4 2" xfId="22261"/>
    <cellStyle name="20% - Accent5 86 5 5" xfId="22262"/>
    <cellStyle name="20% - Accent5 86 6" xfId="22263"/>
    <cellStyle name="20% - Accent5 86 6 2" xfId="22264"/>
    <cellStyle name="20% - Accent5 86 6 2 2" xfId="22265"/>
    <cellStyle name="20% - Accent5 86 6 3" xfId="22266"/>
    <cellStyle name="20% - Accent5 86 7" xfId="22267"/>
    <cellStyle name="20% - Accent5 86 7 2" xfId="22268"/>
    <cellStyle name="20% - Accent5 86 7 2 2" xfId="22269"/>
    <cellStyle name="20% - Accent5 86 7 3" xfId="22270"/>
    <cellStyle name="20% - Accent5 86 8" xfId="22271"/>
    <cellStyle name="20% - Accent5 86 8 2" xfId="22272"/>
    <cellStyle name="20% - Accent5 86 9" xfId="22273"/>
    <cellStyle name="20% - Accent5 86 9 2" xfId="22274"/>
    <cellStyle name="20% - Accent5 87" xfId="22275"/>
    <cellStyle name="20% - Accent5 87 10" xfId="22276"/>
    <cellStyle name="20% - Accent5 87 2" xfId="22277"/>
    <cellStyle name="20% - Accent5 87 2 2" xfId="22278"/>
    <cellStyle name="20% - Accent5 87 2 2 2" xfId="22279"/>
    <cellStyle name="20% - Accent5 87 2 2 2 2" xfId="22280"/>
    <cellStyle name="20% - Accent5 87 2 2 2 2 2" xfId="22281"/>
    <cellStyle name="20% - Accent5 87 2 2 2 2 3" xfId="22282"/>
    <cellStyle name="20% - Accent5 87 2 2 2 3" xfId="22283"/>
    <cellStyle name="20% - Accent5 87 2 2 2 4" xfId="22284"/>
    <cellStyle name="20% - Accent5 87 2 2 3" xfId="22285"/>
    <cellStyle name="20% - Accent5 87 2 2 3 2" xfId="22286"/>
    <cellStyle name="20% - Accent5 87 2 2 3 2 2" xfId="22287"/>
    <cellStyle name="20% - Accent5 87 2 2 3 3" xfId="22288"/>
    <cellStyle name="20% - Accent5 87 2 2 4" xfId="22289"/>
    <cellStyle name="20% - Accent5 87 2 2 4 2" xfId="22290"/>
    <cellStyle name="20% - Accent5 87 2 2 5" xfId="22291"/>
    <cellStyle name="20% - Accent5 87 2 3" xfId="22292"/>
    <cellStyle name="20% - Accent5 87 2 3 2" xfId="22293"/>
    <cellStyle name="20% - Accent5 87 2 3 2 2" xfId="22294"/>
    <cellStyle name="20% - Accent5 87 2 3 2 3" xfId="22295"/>
    <cellStyle name="20% - Accent5 87 2 3 3" xfId="22296"/>
    <cellStyle name="20% - Accent5 87 2 3 4" xfId="22297"/>
    <cellStyle name="20% - Accent5 87 2 4" xfId="22298"/>
    <cellStyle name="20% - Accent5 87 2 4 2" xfId="22299"/>
    <cellStyle name="20% - Accent5 87 2 4 2 2" xfId="22300"/>
    <cellStyle name="20% - Accent5 87 2 4 3" xfId="22301"/>
    <cellStyle name="20% - Accent5 87 2 5" xfId="22302"/>
    <cellStyle name="20% - Accent5 87 2 5 2" xfId="22303"/>
    <cellStyle name="20% - Accent5 87 2 6" xfId="22304"/>
    <cellStyle name="20% - Accent5 87 3" xfId="22305"/>
    <cellStyle name="20% - Accent5 87 3 2" xfId="22306"/>
    <cellStyle name="20% - Accent5 87 3 2 2" xfId="22307"/>
    <cellStyle name="20% - Accent5 87 3 2 2 2" xfId="22308"/>
    <cellStyle name="20% - Accent5 87 3 2 2 2 2" xfId="22309"/>
    <cellStyle name="20% - Accent5 87 3 2 2 2 3" xfId="22310"/>
    <cellStyle name="20% - Accent5 87 3 2 2 3" xfId="22311"/>
    <cellStyle name="20% - Accent5 87 3 2 2 4" xfId="22312"/>
    <cellStyle name="20% - Accent5 87 3 2 3" xfId="22313"/>
    <cellStyle name="20% - Accent5 87 3 2 3 2" xfId="22314"/>
    <cellStyle name="20% - Accent5 87 3 2 3 2 2" xfId="22315"/>
    <cellStyle name="20% - Accent5 87 3 2 3 3" xfId="22316"/>
    <cellStyle name="20% - Accent5 87 3 2 4" xfId="22317"/>
    <cellStyle name="20% - Accent5 87 3 2 4 2" xfId="22318"/>
    <cellStyle name="20% - Accent5 87 3 2 5" xfId="22319"/>
    <cellStyle name="20% - Accent5 87 3 3" xfId="22320"/>
    <cellStyle name="20% - Accent5 87 3 3 2" xfId="22321"/>
    <cellStyle name="20% - Accent5 87 3 3 2 2" xfId="22322"/>
    <cellStyle name="20% - Accent5 87 3 3 2 3" xfId="22323"/>
    <cellStyle name="20% - Accent5 87 3 3 3" xfId="22324"/>
    <cellStyle name="20% - Accent5 87 3 3 4" xfId="22325"/>
    <cellStyle name="20% - Accent5 87 3 4" xfId="22326"/>
    <cellStyle name="20% - Accent5 87 3 4 2" xfId="22327"/>
    <cellStyle name="20% - Accent5 87 3 4 2 2" xfId="22328"/>
    <cellStyle name="20% - Accent5 87 3 4 3" xfId="22329"/>
    <cellStyle name="20% - Accent5 87 3 5" xfId="22330"/>
    <cellStyle name="20% - Accent5 87 3 5 2" xfId="22331"/>
    <cellStyle name="20% - Accent5 87 3 6" xfId="22332"/>
    <cellStyle name="20% - Accent5 87 4" xfId="22333"/>
    <cellStyle name="20% - Accent5 87 4 2" xfId="22334"/>
    <cellStyle name="20% - Accent5 87 4 2 2" xfId="22335"/>
    <cellStyle name="20% - Accent5 87 4 2 2 2" xfId="22336"/>
    <cellStyle name="20% - Accent5 87 4 2 2 3" xfId="22337"/>
    <cellStyle name="20% - Accent5 87 4 2 3" xfId="22338"/>
    <cellStyle name="20% - Accent5 87 4 2 4" xfId="22339"/>
    <cellStyle name="20% - Accent5 87 4 3" xfId="22340"/>
    <cellStyle name="20% - Accent5 87 4 3 2" xfId="22341"/>
    <cellStyle name="20% - Accent5 87 4 3 2 2" xfId="22342"/>
    <cellStyle name="20% - Accent5 87 4 3 3" xfId="22343"/>
    <cellStyle name="20% - Accent5 87 4 4" xfId="22344"/>
    <cellStyle name="20% - Accent5 87 4 4 2" xfId="22345"/>
    <cellStyle name="20% - Accent5 87 4 5" xfId="22346"/>
    <cellStyle name="20% - Accent5 87 5" xfId="22347"/>
    <cellStyle name="20% - Accent5 87 5 2" xfId="22348"/>
    <cellStyle name="20% - Accent5 87 5 2 2" xfId="22349"/>
    <cellStyle name="20% - Accent5 87 5 2 2 2" xfId="22350"/>
    <cellStyle name="20% - Accent5 87 5 2 3" xfId="22351"/>
    <cellStyle name="20% - Accent5 87 5 3" xfId="22352"/>
    <cellStyle name="20% - Accent5 87 5 3 2" xfId="22353"/>
    <cellStyle name="20% - Accent5 87 5 3 2 2" xfId="22354"/>
    <cellStyle name="20% - Accent5 87 5 3 3" xfId="22355"/>
    <cellStyle name="20% - Accent5 87 5 4" xfId="22356"/>
    <cellStyle name="20% - Accent5 87 5 4 2" xfId="22357"/>
    <cellStyle name="20% - Accent5 87 5 5" xfId="22358"/>
    <cellStyle name="20% - Accent5 87 6" xfId="22359"/>
    <cellStyle name="20% - Accent5 87 6 2" xfId="22360"/>
    <cellStyle name="20% - Accent5 87 6 2 2" xfId="22361"/>
    <cellStyle name="20% - Accent5 87 6 3" xfId="22362"/>
    <cellStyle name="20% - Accent5 87 7" xfId="22363"/>
    <cellStyle name="20% - Accent5 87 7 2" xfId="22364"/>
    <cellStyle name="20% - Accent5 87 7 2 2" xfId="22365"/>
    <cellStyle name="20% - Accent5 87 7 3" xfId="22366"/>
    <cellStyle name="20% - Accent5 87 8" xfId="22367"/>
    <cellStyle name="20% - Accent5 87 8 2" xfId="22368"/>
    <cellStyle name="20% - Accent5 87 9" xfId="22369"/>
    <cellStyle name="20% - Accent5 87 9 2" xfId="22370"/>
    <cellStyle name="20% - Accent5 88" xfId="22371"/>
    <cellStyle name="20% - Accent5 88 10" xfId="22372"/>
    <cellStyle name="20% - Accent5 88 2" xfId="22373"/>
    <cellStyle name="20% - Accent5 88 2 2" xfId="22374"/>
    <cellStyle name="20% - Accent5 88 2 2 2" xfId="22375"/>
    <cellStyle name="20% - Accent5 88 2 2 2 2" xfId="22376"/>
    <cellStyle name="20% - Accent5 88 2 2 2 2 2" xfId="22377"/>
    <cellStyle name="20% - Accent5 88 2 2 2 2 3" xfId="22378"/>
    <cellStyle name="20% - Accent5 88 2 2 2 3" xfId="22379"/>
    <cellStyle name="20% - Accent5 88 2 2 2 4" xfId="22380"/>
    <cellStyle name="20% - Accent5 88 2 2 3" xfId="22381"/>
    <cellStyle name="20% - Accent5 88 2 2 3 2" xfId="22382"/>
    <cellStyle name="20% - Accent5 88 2 2 3 2 2" xfId="22383"/>
    <cellStyle name="20% - Accent5 88 2 2 3 3" xfId="22384"/>
    <cellStyle name="20% - Accent5 88 2 2 4" xfId="22385"/>
    <cellStyle name="20% - Accent5 88 2 2 4 2" xfId="22386"/>
    <cellStyle name="20% - Accent5 88 2 2 5" xfId="22387"/>
    <cellStyle name="20% - Accent5 88 2 3" xfId="22388"/>
    <cellStyle name="20% - Accent5 88 2 3 2" xfId="22389"/>
    <cellStyle name="20% - Accent5 88 2 3 2 2" xfId="22390"/>
    <cellStyle name="20% - Accent5 88 2 3 2 3" xfId="22391"/>
    <cellStyle name="20% - Accent5 88 2 3 3" xfId="22392"/>
    <cellStyle name="20% - Accent5 88 2 3 4" xfId="22393"/>
    <cellStyle name="20% - Accent5 88 2 4" xfId="22394"/>
    <cellStyle name="20% - Accent5 88 2 4 2" xfId="22395"/>
    <cellStyle name="20% - Accent5 88 2 4 2 2" xfId="22396"/>
    <cellStyle name="20% - Accent5 88 2 4 3" xfId="22397"/>
    <cellStyle name="20% - Accent5 88 2 5" xfId="22398"/>
    <cellStyle name="20% - Accent5 88 2 5 2" xfId="22399"/>
    <cellStyle name="20% - Accent5 88 2 6" xfId="22400"/>
    <cellStyle name="20% - Accent5 88 3" xfId="22401"/>
    <cellStyle name="20% - Accent5 88 3 2" xfId="22402"/>
    <cellStyle name="20% - Accent5 88 3 2 2" xfId="22403"/>
    <cellStyle name="20% - Accent5 88 3 2 2 2" xfId="22404"/>
    <cellStyle name="20% - Accent5 88 3 2 2 2 2" xfId="22405"/>
    <cellStyle name="20% - Accent5 88 3 2 2 2 3" xfId="22406"/>
    <cellStyle name="20% - Accent5 88 3 2 2 3" xfId="22407"/>
    <cellStyle name="20% - Accent5 88 3 2 2 4" xfId="22408"/>
    <cellStyle name="20% - Accent5 88 3 2 3" xfId="22409"/>
    <cellStyle name="20% - Accent5 88 3 2 3 2" xfId="22410"/>
    <cellStyle name="20% - Accent5 88 3 2 3 2 2" xfId="22411"/>
    <cellStyle name="20% - Accent5 88 3 2 3 3" xfId="22412"/>
    <cellStyle name="20% - Accent5 88 3 2 4" xfId="22413"/>
    <cellStyle name="20% - Accent5 88 3 2 4 2" xfId="22414"/>
    <cellStyle name="20% - Accent5 88 3 2 5" xfId="22415"/>
    <cellStyle name="20% - Accent5 88 3 3" xfId="22416"/>
    <cellStyle name="20% - Accent5 88 3 3 2" xfId="22417"/>
    <cellStyle name="20% - Accent5 88 3 3 2 2" xfId="22418"/>
    <cellStyle name="20% - Accent5 88 3 3 2 3" xfId="22419"/>
    <cellStyle name="20% - Accent5 88 3 3 3" xfId="22420"/>
    <cellStyle name="20% - Accent5 88 3 3 4" xfId="22421"/>
    <cellStyle name="20% - Accent5 88 3 4" xfId="22422"/>
    <cellStyle name="20% - Accent5 88 3 4 2" xfId="22423"/>
    <cellStyle name="20% - Accent5 88 3 4 2 2" xfId="22424"/>
    <cellStyle name="20% - Accent5 88 3 4 3" xfId="22425"/>
    <cellStyle name="20% - Accent5 88 3 5" xfId="22426"/>
    <cellStyle name="20% - Accent5 88 3 5 2" xfId="22427"/>
    <cellStyle name="20% - Accent5 88 3 6" xfId="22428"/>
    <cellStyle name="20% - Accent5 88 4" xfId="22429"/>
    <cellStyle name="20% - Accent5 88 4 2" xfId="22430"/>
    <cellStyle name="20% - Accent5 88 4 2 2" xfId="22431"/>
    <cellStyle name="20% - Accent5 88 4 2 2 2" xfId="22432"/>
    <cellStyle name="20% - Accent5 88 4 2 2 3" xfId="22433"/>
    <cellStyle name="20% - Accent5 88 4 2 3" xfId="22434"/>
    <cellStyle name="20% - Accent5 88 4 2 4" xfId="22435"/>
    <cellStyle name="20% - Accent5 88 4 3" xfId="22436"/>
    <cellStyle name="20% - Accent5 88 4 3 2" xfId="22437"/>
    <cellStyle name="20% - Accent5 88 4 3 2 2" xfId="22438"/>
    <cellStyle name="20% - Accent5 88 4 3 3" xfId="22439"/>
    <cellStyle name="20% - Accent5 88 4 4" xfId="22440"/>
    <cellStyle name="20% - Accent5 88 4 4 2" xfId="22441"/>
    <cellStyle name="20% - Accent5 88 4 5" xfId="22442"/>
    <cellStyle name="20% - Accent5 88 5" xfId="22443"/>
    <cellStyle name="20% - Accent5 88 5 2" xfId="22444"/>
    <cellStyle name="20% - Accent5 88 5 2 2" xfId="22445"/>
    <cellStyle name="20% - Accent5 88 5 2 2 2" xfId="22446"/>
    <cellStyle name="20% - Accent5 88 5 2 3" xfId="22447"/>
    <cellStyle name="20% - Accent5 88 5 3" xfId="22448"/>
    <cellStyle name="20% - Accent5 88 5 3 2" xfId="22449"/>
    <cellStyle name="20% - Accent5 88 5 3 2 2" xfId="22450"/>
    <cellStyle name="20% - Accent5 88 5 3 3" xfId="22451"/>
    <cellStyle name="20% - Accent5 88 5 4" xfId="22452"/>
    <cellStyle name="20% - Accent5 88 5 4 2" xfId="22453"/>
    <cellStyle name="20% - Accent5 88 5 5" xfId="22454"/>
    <cellStyle name="20% - Accent5 88 6" xfId="22455"/>
    <cellStyle name="20% - Accent5 88 6 2" xfId="22456"/>
    <cellStyle name="20% - Accent5 88 6 2 2" xfId="22457"/>
    <cellStyle name="20% - Accent5 88 6 3" xfId="22458"/>
    <cellStyle name="20% - Accent5 88 7" xfId="22459"/>
    <cellStyle name="20% - Accent5 88 7 2" xfId="22460"/>
    <cellStyle name="20% - Accent5 88 7 2 2" xfId="22461"/>
    <cellStyle name="20% - Accent5 88 7 3" xfId="22462"/>
    <cellStyle name="20% - Accent5 88 8" xfId="22463"/>
    <cellStyle name="20% - Accent5 88 8 2" xfId="22464"/>
    <cellStyle name="20% - Accent5 88 9" xfId="22465"/>
    <cellStyle name="20% - Accent5 88 9 2" xfId="22466"/>
    <cellStyle name="20% - Accent5 89" xfId="22467"/>
    <cellStyle name="20% - Accent5 89 10" xfId="22468"/>
    <cellStyle name="20% - Accent5 89 2" xfId="22469"/>
    <cellStyle name="20% - Accent5 89 2 2" xfId="22470"/>
    <cellStyle name="20% - Accent5 89 2 2 2" xfId="22471"/>
    <cellStyle name="20% - Accent5 89 2 2 2 2" xfId="22472"/>
    <cellStyle name="20% - Accent5 89 2 2 2 2 2" xfId="22473"/>
    <cellStyle name="20% - Accent5 89 2 2 2 2 3" xfId="22474"/>
    <cellStyle name="20% - Accent5 89 2 2 2 3" xfId="22475"/>
    <cellStyle name="20% - Accent5 89 2 2 2 4" xfId="22476"/>
    <cellStyle name="20% - Accent5 89 2 2 3" xfId="22477"/>
    <cellStyle name="20% - Accent5 89 2 2 3 2" xfId="22478"/>
    <cellStyle name="20% - Accent5 89 2 2 3 2 2" xfId="22479"/>
    <cellStyle name="20% - Accent5 89 2 2 3 3" xfId="22480"/>
    <cellStyle name="20% - Accent5 89 2 2 4" xfId="22481"/>
    <cellStyle name="20% - Accent5 89 2 2 4 2" xfId="22482"/>
    <cellStyle name="20% - Accent5 89 2 2 5" xfId="22483"/>
    <cellStyle name="20% - Accent5 89 2 3" xfId="22484"/>
    <cellStyle name="20% - Accent5 89 2 3 2" xfId="22485"/>
    <cellStyle name="20% - Accent5 89 2 3 2 2" xfId="22486"/>
    <cellStyle name="20% - Accent5 89 2 3 2 3" xfId="22487"/>
    <cellStyle name="20% - Accent5 89 2 3 3" xfId="22488"/>
    <cellStyle name="20% - Accent5 89 2 3 4" xfId="22489"/>
    <cellStyle name="20% - Accent5 89 2 4" xfId="22490"/>
    <cellStyle name="20% - Accent5 89 2 4 2" xfId="22491"/>
    <cellStyle name="20% - Accent5 89 2 4 2 2" xfId="22492"/>
    <cellStyle name="20% - Accent5 89 2 4 3" xfId="22493"/>
    <cellStyle name="20% - Accent5 89 2 5" xfId="22494"/>
    <cellStyle name="20% - Accent5 89 2 5 2" xfId="22495"/>
    <cellStyle name="20% - Accent5 89 2 6" xfId="22496"/>
    <cellStyle name="20% - Accent5 89 3" xfId="22497"/>
    <cellStyle name="20% - Accent5 89 3 2" xfId="22498"/>
    <cellStyle name="20% - Accent5 89 3 2 2" xfId="22499"/>
    <cellStyle name="20% - Accent5 89 3 2 2 2" xfId="22500"/>
    <cellStyle name="20% - Accent5 89 3 2 2 2 2" xfId="22501"/>
    <cellStyle name="20% - Accent5 89 3 2 2 2 3" xfId="22502"/>
    <cellStyle name="20% - Accent5 89 3 2 2 3" xfId="22503"/>
    <cellStyle name="20% - Accent5 89 3 2 2 4" xfId="22504"/>
    <cellStyle name="20% - Accent5 89 3 2 3" xfId="22505"/>
    <cellStyle name="20% - Accent5 89 3 2 3 2" xfId="22506"/>
    <cellStyle name="20% - Accent5 89 3 2 3 2 2" xfId="22507"/>
    <cellStyle name="20% - Accent5 89 3 2 3 3" xfId="22508"/>
    <cellStyle name="20% - Accent5 89 3 2 4" xfId="22509"/>
    <cellStyle name="20% - Accent5 89 3 2 4 2" xfId="22510"/>
    <cellStyle name="20% - Accent5 89 3 2 5" xfId="22511"/>
    <cellStyle name="20% - Accent5 89 3 3" xfId="22512"/>
    <cellStyle name="20% - Accent5 89 3 3 2" xfId="22513"/>
    <cellStyle name="20% - Accent5 89 3 3 2 2" xfId="22514"/>
    <cellStyle name="20% - Accent5 89 3 3 2 3" xfId="22515"/>
    <cellStyle name="20% - Accent5 89 3 3 3" xfId="22516"/>
    <cellStyle name="20% - Accent5 89 3 3 4" xfId="22517"/>
    <cellStyle name="20% - Accent5 89 3 4" xfId="22518"/>
    <cellStyle name="20% - Accent5 89 3 4 2" xfId="22519"/>
    <cellStyle name="20% - Accent5 89 3 4 2 2" xfId="22520"/>
    <cellStyle name="20% - Accent5 89 3 4 3" xfId="22521"/>
    <cellStyle name="20% - Accent5 89 3 5" xfId="22522"/>
    <cellStyle name="20% - Accent5 89 3 5 2" xfId="22523"/>
    <cellStyle name="20% - Accent5 89 3 6" xfId="22524"/>
    <cellStyle name="20% - Accent5 89 4" xfId="22525"/>
    <cellStyle name="20% - Accent5 89 4 2" xfId="22526"/>
    <cellStyle name="20% - Accent5 89 4 2 2" xfId="22527"/>
    <cellStyle name="20% - Accent5 89 4 2 2 2" xfId="22528"/>
    <cellStyle name="20% - Accent5 89 4 2 2 3" xfId="22529"/>
    <cellStyle name="20% - Accent5 89 4 2 3" xfId="22530"/>
    <cellStyle name="20% - Accent5 89 4 2 4" xfId="22531"/>
    <cellStyle name="20% - Accent5 89 4 3" xfId="22532"/>
    <cellStyle name="20% - Accent5 89 4 3 2" xfId="22533"/>
    <cellStyle name="20% - Accent5 89 4 3 2 2" xfId="22534"/>
    <cellStyle name="20% - Accent5 89 4 3 3" xfId="22535"/>
    <cellStyle name="20% - Accent5 89 4 4" xfId="22536"/>
    <cellStyle name="20% - Accent5 89 4 4 2" xfId="22537"/>
    <cellStyle name="20% - Accent5 89 4 5" xfId="22538"/>
    <cellStyle name="20% - Accent5 89 5" xfId="22539"/>
    <cellStyle name="20% - Accent5 89 5 2" xfId="22540"/>
    <cellStyle name="20% - Accent5 89 5 2 2" xfId="22541"/>
    <cellStyle name="20% - Accent5 89 5 2 2 2" xfId="22542"/>
    <cellStyle name="20% - Accent5 89 5 2 3" xfId="22543"/>
    <cellStyle name="20% - Accent5 89 5 3" xfId="22544"/>
    <cellStyle name="20% - Accent5 89 5 3 2" xfId="22545"/>
    <cellStyle name="20% - Accent5 89 5 3 2 2" xfId="22546"/>
    <cellStyle name="20% - Accent5 89 5 3 3" xfId="22547"/>
    <cellStyle name="20% - Accent5 89 5 4" xfId="22548"/>
    <cellStyle name="20% - Accent5 89 5 4 2" xfId="22549"/>
    <cellStyle name="20% - Accent5 89 5 5" xfId="22550"/>
    <cellStyle name="20% - Accent5 89 6" xfId="22551"/>
    <cellStyle name="20% - Accent5 89 6 2" xfId="22552"/>
    <cellStyle name="20% - Accent5 89 6 2 2" xfId="22553"/>
    <cellStyle name="20% - Accent5 89 6 3" xfId="22554"/>
    <cellStyle name="20% - Accent5 89 7" xfId="22555"/>
    <cellStyle name="20% - Accent5 89 7 2" xfId="22556"/>
    <cellStyle name="20% - Accent5 89 7 2 2" xfId="22557"/>
    <cellStyle name="20% - Accent5 89 7 3" xfId="22558"/>
    <cellStyle name="20% - Accent5 89 8" xfId="22559"/>
    <cellStyle name="20% - Accent5 89 8 2" xfId="22560"/>
    <cellStyle name="20% - Accent5 89 9" xfId="22561"/>
    <cellStyle name="20% - Accent5 89 9 2" xfId="22562"/>
    <cellStyle name="20% - Accent5 9" xfId="22563"/>
    <cellStyle name="20% - Accent5 9 10" xfId="22564"/>
    <cellStyle name="20% - Accent5 9 11" xfId="22565"/>
    <cellStyle name="20% - Accent5 9 12" xfId="22566"/>
    <cellStyle name="20% - Accent5 9 2" xfId="22567"/>
    <cellStyle name="20% - Accent5 9 2 10" xfId="22568"/>
    <cellStyle name="20% - Accent5 9 2 2" xfId="22569"/>
    <cellStyle name="20% - Accent5 9 2 3" xfId="22570"/>
    <cellStyle name="20% - Accent5 9 2 4" xfId="22571"/>
    <cellStyle name="20% - Accent5 9 2 5" xfId="22572"/>
    <cellStyle name="20% - Accent5 9 2 6" xfId="22573"/>
    <cellStyle name="20% - Accent5 9 2 7" xfId="22574"/>
    <cellStyle name="20% - Accent5 9 2 8" xfId="22575"/>
    <cellStyle name="20% - Accent5 9 2 9" xfId="22576"/>
    <cellStyle name="20% - Accent5 9 3" xfId="22577"/>
    <cellStyle name="20% - Accent5 9 3 2" xfId="22578"/>
    <cellStyle name="20% - Accent5 9 4" xfId="22579"/>
    <cellStyle name="20% - Accent5 9 5" xfId="22580"/>
    <cellStyle name="20% - Accent5 9 6" xfId="22581"/>
    <cellStyle name="20% - Accent5 9 7" xfId="22582"/>
    <cellStyle name="20% - Accent5 9 8" xfId="22583"/>
    <cellStyle name="20% - Accent5 9 9" xfId="22584"/>
    <cellStyle name="20% - Accent5 90" xfId="22585"/>
    <cellStyle name="20% - Accent5 90 10" xfId="22586"/>
    <cellStyle name="20% - Accent5 90 2" xfId="22587"/>
    <cellStyle name="20% - Accent5 90 2 2" xfId="22588"/>
    <cellStyle name="20% - Accent5 90 2 2 2" xfId="22589"/>
    <cellStyle name="20% - Accent5 90 2 2 2 2" xfId="22590"/>
    <cellStyle name="20% - Accent5 90 2 2 2 2 2" xfId="22591"/>
    <cellStyle name="20% - Accent5 90 2 2 2 2 3" xfId="22592"/>
    <cellStyle name="20% - Accent5 90 2 2 2 3" xfId="22593"/>
    <cellStyle name="20% - Accent5 90 2 2 2 4" xfId="22594"/>
    <cellStyle name="20% - Accent5 90 2 2 3" xfId="22595"/>
    <cellStyle name="20% - Accent5 90 2 2 3 2" xfId="22596"/>
    <cellStyle name="20% - Accent5 90 2 2 3 2 2" xfId="22597"/>
    <cellStyle name="20% - Accent5 90 2 2 3 3" xfId="22598"/>
    <cellStyle name="20% - Accent5 90 2 2 4" xfId="22599"/>
    <cellStyle name="20% - Accent5 90 2 2 4 2" xfId="22600"/>
    <cellStyle name="20% - Accent5 90 2 2 5" xfId="22601"/>
    <cellStyle name="20% - Accent5 90 2 3" xfId="22602"/>
    <cellStyle name="20% - Accent5 90 2 3 2" xfId="22603"/>
    <cellStyle name="20% - Accent5 90 2 3 2 2" xfId="22604"/>
    <cellStyle name="20% - Accent5 90 2 3 2 3" xfId="22605"/>
    <cellStyle name="20% - Accent5 90 2 3 3" xfId="22606"/>
    <cellStyle name="20% - Accent5 90 2 3 4" xfId="22607"/>
    <cellStyle name="20% - Accent5 90 2 4" xfId="22608"/>
    <cellStyle name="20% - Accent5 90 2 4 2" xfId="22609"/>
    <cellStyle name="20% - Accent5 90 2 4 2 2" xfId="22610"/>
    <cellStyle name="20% - Accent5 90 2 4 3" xfId="22611"/>
    <cellStyle name="20% - Accent5 90 2 5" xfId="22612"/>
    <cellStyle name="20% - Accent5 90 2 5 2" xfId="22613"/>
    <cellStyle name="20% - Accent5 90 2 6" xfId="22614"/>
    <cellStyle name="20% - Accent5 90 3" xfId="22615"/>
    <cellStyle name="20% - Accent5 90 3 2" xfId="22616"/>
    <cellStyle name="20% - Accent5 90 3 2 2" xfId="22617"/>
    <cellStyle name="20% - Accent5 90 3 2 2 2" xfId="22618"/>
    <cellStyle name="20% - Accent5 90 3 2 2 2 2" xfId="22619"/>
    <cellStyle name="20% - Accent5 90 3 2 2 2 3" xfId="22620"/>
    <cellStyle name="20% - Accent5 90 3 2 2 3" xfId="22621"/>
    <cellStyle name="20% - Accent5 90 3 2 2 4" xfId="22622"/>
    <cellStyle name="20% - Accent5 90 3 2 3" xfId="22623"/>
    <cellStyle name="20% - Accent5 90 3 2 3 2" xfId="22624"/>
    <cellStyle name="20% - Accent5 90 3 2 3 2 2" xfId="22625"/>
    <cellStyle name="20% - Accent5 90 3 2 3 3" xfId="22626"/>
    <cellStyle name="20% - Accent5 90 3 2 4" xfId="22627"/>
    <cellStyle name="20% - Accent5 90 3 2 4 2" xfId="22628"/>
    <cellStyle name="20% - Accent5 90 3 2 5" xfId="22629"/>
    <cellStyle name="20% - Accent5 90 3 3" xfId="22630"/>
    <cellStyle name="20% - Accent5 90 3 3 2" xfId="22631"/>
    <cellStyle name="20% - Accent5 90 3 3 2 2" xfId="22632"/>
    <cellStyle name="20% - Accent5 90 3 3 2 3" xfId="22633"/>
    <cellStyle name="20% - Accent5 90 3 3 3" xfId="22634"/>
    <cellStyle name="20% - Accent5 90 3 3 4" xfId="22635"/>
    <cellStyle name="20% - Accent5 90 3 4" xfId="22636"/>
    <cellStyle name="20% - Accent5 90 3 4 2" xfId="22637"/>
    <cellStyle name="20% - Accent5 90 3 4 2 2" xfId="22638"/>
    <cellStyle name="20% - Accent5 90 3 4 3" xfId="22639"/>
    <cellStyle name="20% - Accent5 90 3 5" xfId="22640"/>
    <cellStyle name="20% - Accent5 90 3 5 2" xfId="22641"/>
    <cellStyle name="20% - Accent5 90 3 6" xfId="22642"/>
    <cellStyle name="20% - Accent5 90 4" xfId="22643"/>
    <cellStyle name="20% - Accent5 90 4 2" xfId="22644"/>
    <cellStyle name="20% - Accent5 90 4 2 2" xfId="22645"/>
    <cellStyle name="20% - Accent5 90 4 2 2 2" xfId="22646"/>
    <cellStyle name="20% - Accent5 90 4 2 2 3" xfId="22647"/>
    <cellStyle name="20% - Accent5 90 4 2 3" xfId="22648"/>
    <cellStyle name="20% - Accent5 90 4 2 4" xfId="22649"/>
    <cellStyle name="20% - Accent5 90 4 3" xfId="22650"/>
    <cellStyle name="20% - Accent5 90 4 3 2" xfId="22651"/>
    <cellStyle name="20% - Accent5 90 4 3 2 2" xfId="22652"/>
    <cellStyle name="20% - Accent5 90 4 3 3" xfId="22653"/>
    <cellStyle name="20% - Accent5 90 4 4" xfId="22654"/>
    <cellStyle name="20% - Accent5 90 4 4 2" xfId="22655"/>
    <cellStyle name="20% - Accent5 90 4 5" xfId="22656"/>
    <cellStyle name="20% - Accent5 90 5" xfId="22657"/>
    <cellStyle name="20% - Accent5 90 5 2" xfId="22658"/>
    <cellStyle name="20% - Accent5 90 5 2 2" xfId="22659"/>
    <cellStyle name="20% - Accent5 90 5 2 2 2" xfId="22660"/>
    <cellStyle name="20% - Accent5 90 5 2 3" xfId="22661"/>
    <cellStyle name="20% - Accent5 90 5 3" xfId="22662"/>
    <cellStyle name="20% - Accent5 90 5 3 2" xfId="22663"/>
    <cellStyle name="20% - Accent5 90 5 3 2 2" xfId="22664"/>
    <cellStyle name="20% - Accent5 90 5 3 3" xfId="22665"/>
    <cellStyle name="20% - Accent5 90 5 4" xfId="22666"/>
    <cellStyle name="20% - Accent5 90 5 4 2" xfId="22667"/>
    <cellStyle name="20% - Accent5 90 5 5" xfId="22668"/>
    <cellStyle name="20% - Accent5 90 6" xfId="22669"/>
    <cellStyle name="20% - Accent5 90 6 2" xfId="22670"/>
    <cellStyle name="20% - Accent5 90 6 2 2" xfId="22671"/>
    <cellStyle name="20% - Accent5 90 6 3" xfId="22672"/>
    <cellStyle name="20% - Accent5 90 7" xfId="22673"/>
    <cellStyle name="20% - Accent5 90 7 2" xfId="22674"/>
    <cellStyle name="20% - Accent5 90 7 2 2" xfId="22675"/>
    <cellStyle name="20% - Accent5 90 7 3" xfId="22676"/>
    <cellStyle name="20% - Accent5 90 8" xfId="22677"/>
    <cellStyle name="20% - Accent5 90 8 2" xfId="22678"/>
    <cellStyle name="20% - Accent5 90 9" xfId="22679"/>
    <cellStyle name="20% - Accent5 90 9 2" xfId="22680"/>
    <cellStyle name="20% - Accent5 91" xfId="22681"/>
    <cellStyle name="20% - Accent5 91 10" xfId="22682"/>
    <cellStyle name="20% - Accent5 91 2" xfId="22683"/>
    <cellStyle name="20% - Accent5 91 2 2" xfId="22684"/>
    <cellStyle name="20% - Accent5 91 2 2 2" xfId="22685"/>
    <cellStyle name="20% - Accent5 91 2 2 2 2" xfId="22686"/>
    <cellStyle name="20% - Accent5 91 2 2 2 2 2" xfId="22687"/>
    <cellStyle name="20% - Accent5 91 2 2 2 2 3" xfId="22688"/>
    <cellStyle name="20% - Accent5 91 2 2 2 3" xfId="22689"/>
    <cellStyle name="20% - Accent5 91 2 2 2 4" xfId="22690"/>
    <cellStyle name="20% - Accent5 91 2 2 3" xfId="22691"/>
    <cellStyle name="20% - Accent5 91 2 2 3 2" xfId="22692"/>
    <cellStyle name="20% - Accent5 91 2 2 3 2 2" xfId="22693"/>
    <cellStyle name="20% - Accent5 91 2 2 3 3" xfId="22694"/>
    <cellStyle name="20% - Accent5 91 2 2 4" xfId="22695"/>
    <cellStyle name="20% - Accent5 91 2 2 4 2" xfId="22696"/>
    <cellStyle name="20% - Accent5 91 2 2 5" xfId="22697"/>
    <cellStyle name="20% - Accent5 91 2 3" xfId="22698"/>
    <cellStyle name="20% - Accent5 91 2 3 2" xfId="22699"/>
    <cellStyle name="20% - Accent5 91 2 3 2 2" xfId="22700"/>
    <cellStyle name="20% - Accent5 91 2 3 2 3" xfId="22701"/>
    <cellStyle name="20% - Accent5 91 2 3 3" xfId="22702"/>
    <cellStyle name="20% - Accent5 91 2 3 4" xfId="22703"/>
    <cellStyle name="20% - Accent5 91 2 4" xfId="22704"/>
    <cellStyle name="20% - Accent5 91 2 4 2" xfId="22705"/>
    <cellStyle name="20% - Accent5 91 2 4 2 2" xfId="22706"/>
    <cellStyle name="20% - Accent5 91 2 4 3" xfId="22707"/>
    <cellStyle name="20% - Accent5 91 2 5" xfId="22708"/>
    <cellStyle name="20% - Accent5 91 2 5 2" xfId="22709"/>
    <cellStyle name="20% - Accent5 91 2 6" xfId="22710"/>
    <cellStyle name="20% - Accent5 91 3" xfId="22711"/>
    <cellStyle name="20% - Accent5 91 3 2" xfId="22712"/>
    <cellStyle name="20% - Accent5 91 3 2 2" xfId="22713"/>
    <cellStyle name="20% - Accent5 91 3 2 2 2" xfId="22714"/>
    <cellStyle name="20% - Accent5 91 3 2 2 2 2" xfId="22715"/>
    <cellStyle name="20% - Accent5 91 3 2 2 2 3" xfId="22716"/>
    <cellStyle name="20% - Accent5 91 3 2 2 3" xfId="22717"/>
    <cellStyle name="20% - Accent5 91 3 2 2 4" xfId="22718"/>
    <cellStyle name="20% - Accent5 91 3 2 3" xfId="22719"/>
    <cellStyle name="20% - Accent5 91 3 2 3 2" xfId="22720"/>
    <cellStyle name="20% - Accent5 91 3 2 3 2 2" xfId="22721"/>
    <cellStyle name="20% - Accent5 91 3 2 3 3" xfId="22722"/>
    <cellStyle name="20% - Accent5 91 3 2 4" xfId="22723"/>
    <cellStyle name="20% - Accent5 91 3 2 4 2" xfId="22724"/>
    <cellStyle name="20% - Accent5 91 3 2 5" xfId="22725"/>
    <cellStyle name="20% - Accent5 91 3 3" xfId="22726"/>
    <cellStyle name="20% - Accent5 91 3 3 2" xfId="22727"/>
    <cellStyle name="20% - Accent5 91 3 3 2 2" xfId="22728"/>
    <cellStyle name="20% - Accent5 91 3 3 2 3" xfId="22729"/>
    <cellStyle name="20% - Accent5 91 3 3 3" xfId="22730"/>
    <cellStyle name="20% - Accent5 91 3 3 4" xfId="22731"/>
    <cellStyle name="20% - Accent5 91 3 4" xfId="22732"/>
    <cellStyle name="20% - Accent5 91 3 4 2" xfId="22733"/>
    <cellStyle name="20% - Accent5 91 3 4 2 2" xfId="22734"/>
    <cellStyle name="20% - Accent5 91 3 4 3" xfId="22735"/>
    <cellStyle name="20% - Accent5 91 3 5" xfId="22736"/>
    <cellStyle name="20% - Accent5 91 3 5 2" xfId="22737"/>
    <cellStyle name="20% - Accent5 91 3 6" xfId="22738"/>
    <cellStyle name="20% - Accent5 91 4" xfId="22739"/>
    <cellStyle name="20% - Accent5 91 4 2" xfId="22740"/>
    <cellStyle name="20% - Accent5 91 4 2 2" xfId="22741"/>
    <cellStyle name="20% - Accent5 91 4 2 2 2" xfId="22742"/>
    <cellStyle name="20% - Accent5 91 4 2 2 3" xfId="22743"/>
    <cellStyle name="20% - Accent5 91 4 2 3" xfId="22744"/>
    <cellStyle name="20% - Accent5 91 4 2 4" xfId="22745"/>
    <cellStyle name="20% - Accent5 91 4 3" xfId="22746"/>
    <cellStyle name="20% - Accent5 91 4 3 2" xfId="22747"/>
    <cellStyle name="20% - Accent5 91 4 3 2 2" xfId="22748"/>
    <cellStyle name="20% - Accent5 91 4 3 3" xfId="22749"/>
    <cellStyle name="20% - Accent5 91 4 4" xfId="22750"/>
    <cellStyle name="20% - Accent5 91 4 4 2" xfId="22751"/>
    <cellStyle name="20% - Accent5 91 4 5" xfId="22752"/>
    <cellStyle name="20% - Accent5 91 5" xfId="22753"/>
    <cellStyle name="20% - Accent5 91 5 2" xfId="22754"/>
    <cellStyle name="20% - Accent5 91 5 2 2" xfId="22755"/>
    <cellStyle name="20% - Accent5 91 5 2 2 2" xfId="22756"/>
    <cellStyle name="20% - Accent5 91 5 2 3" xfId="22757"/>
    <cellStyle name="20% - Accent5 91 5 3" xfId="22758"/>
    <cellStyle name="20% - Accent5 91 5 3 2" xfId="22759"/>
    <cellStyle name="20% - Accent5 91 5 3 2 2" xfId="22760"/>
    <cellStyle name="20% - Accent5 91 5 3 3" xfId="22761"/>
    <cellStyle name="20% - Accent5 91 5 4" xfId="22762"/>
    <cellStyle name="20% - Accent5 91 5 4 2" xfId="22763"/>
    <cellStyle name="20% - Accent5 91 5 5" xfId="22764"/>
    <cellStyle name="20% - Accent5 91 6" xfId="22765"/>
    <cellStyle name="20% - Accent5 91 6 2" xfId="22766"/>
    <cellStyle name="20% - Accent5 91 6 2 2" xfId="22767"/>
    <cellStyle name="20% - Accent5 91 6 3" xfId="22768"/>
    <cellStyle name="20% - Accent5 91 7" xfId="22769"/>
    <cellStyle name="20% - Accent5 91 7 2" xfId="22770"/>
    <cellStyle name="20% - Accent5 91 7 2 2" xfId="22771"/>
    <cellStyle name="20% - Accent5 91 7 3" xfId="22772"/>
    <cellStyle name="20% - Accent5 91 8" xfId="22773"/>
    <cellStyle name="20% - Accent5 91 8 2" xfId="22774"/>
    <cellStyle name="20% - Accent5 91 9" xfId="22775"/>
    <cellStyle name="20% - Accent5 91 9 2" xfId="22776"/>
    <cellStyle name="20% - Accent5 92" xfId="22777"/>
    <cellStyle name="20% - Accent5 92 10" xfId="22778"/>
    <cellStyle name="20% - Accent5 92 2" xfId="22779"/>
    <cellStyle name="20% - Accent5 92 2 2" xfId="22780"/>
    <cellStyle name="20% - Accent5 92 2 2 2" xfId="22781"/>
    <cellStyle name="20% - Accent5 92 2 2 2 2" xfId="22782"/>
    <cellStyle name="20% - Accent5 92 2 2 2 2 2" xfId="22783"/>
    <cellStyle name="20% - Accent5 92 2 2 2 2 3" xfId="22784"/>
    <cellStyle name="20% - Accent5 92 2 2 2 3" xfId="22785"/>
    <cellStyle name="20% - Accent5 92 2 2 2 4" xfId="22786"/>
    <cellStyle name="20% - Accent5 92 2 2 3" xfId="22787"/>
    <cellStyle name="20% - Accent5 92 2 2 3 2" xfId="22788"/>
    <cellStyle name="20% - Accent5 92 2 2 3 2 2" xfId="22789"/>
    <cellStyle name="20% - Accent5 92 2 2 3 3" xfId="22790"/>
    <cellStyle name="20% - Accent5 92 2 2 4" xfId="22791"/>
    <cellStyle name="20% - Accent5 92 2 2 4 2" xfId="22792"/>
    <cellStyle name="20% - Accent5 92 2 2 5" xfId="22793"/>
    <cellStyle name="20% - Accent5 92 2 3" xfId="22794"/>
    <cellStyle name="20% - Accent5 92 2 3 2" xfId="22795"/>
    <cellStyle name="20% - Accent5 92 2 3 2 2" xfId="22796"/>
    <cellStyle name="20% - Accent5 92 2 3 2 3" xfId="22797"/>
    <cellStyle name="20% - Accent5 92 2 3 3" xfId="22798"/>
    <cellStyle name="20% - Accent5 92 2 3 4" xfId="22799"/>
    <cellStyle name="20% - Accent5 92 2 4" xfId="22800"/>
    <cellStyle name="20% - Accent5 92 2 4 2" xfId="22801"/>
    <cellStyle name="20% - Accent5 92 2 4 2 2" xfId="22802"/>
    <cellStyle name="20% - Accent5 92 2 4 3" xfId="22803"/>
    <cellStyle name="20% - Accent5 92 2 5" xfId="22804"/>
    <cellStyle name="20% - Accent5 92 2 5 2" xfId="22805"/>
    <cellStyle name="20% - Accent5 92 2 6" xfId="22806"/>
    <cellStyle name="20% - Accent5 92 3" xfId="22807"/>
    <cellStyle name="20% - Accent5 92 3 2" xfId="22808"/>
    <cellStyle name="20% - Accent5 92 3 2 2" xfId="22809"/>
    <cellStyle name="20% - Accent5 92 3 2 2 2" xfId="22810"/>
    <cellStyle name="20% - Accent5 92 3 2 2 2 2" xfId="22811"/>
    <cellStyle name="20% - Accent5 92 3 2 2 2 3" xfId="22812"/>
    <cellStyle name="20% - Accent5 92 3 2 2 3" xfId="22813"/>
    <cellStyle name="20% - Accent5 92 3 2 2 4" xfId="22814"/>
    <cellStyle name="20% - Accent5 92 3 2 3" xfId="22815"/>
    <cellStyle name="20% - Accent5 92 3 2 3 2" xfId="22816"/>
    <cellStyle name="20% - Accent5 92 3 2 3 2 2" xfId="22817"/>
    <cellStyle name="20% - Accent5 92 3 2 3 3" xfId="22818"/>
    <cellStyle name="20% - Accent5 92 3 2 4" xfId="22819"/>
    <cellStyle name="20% - Accent5 92 3 2 4 2" xfId="22820"/>
    <cellStyle name="20% - Accent5 92 3 2 5" xfId="22821"/>
    <cellStyle name="20% - Accent5 92 3 3" xfId="22822"/>
    <cellStyle name="20% - Accent5 92 3 3 2" xfId="22823"/>
    <cellStyle name="20% - Accent5 92 3 3 2 2" xfId="22824"/>
    <cellStyle name="20% - Accent5 92 3 3 2 3" xfId="22825"/>
    <cellStyle name="20% - Accent5 92 3 3 3" xfId="22826"/>
    <cellStyle name="20% - Accent5 92 3 3 4" xfId="22827"/>
    <cellStyle name="20% - Accent5 92 3 4" xfId="22828"/>
    <cellStyle name="20% - Accent5 92 3 4 2" xfId="22829"/>
    <cellStyle name="20% - Accent5 92 3 4 2 2" xfId="22830"/>
    <cellStyle name="20% - Accent5 92 3 4 3" xfId="22831"/>
    <cellStyle name="20% - Accent5 92 3 5" xfId="22832"/>
    <cellStyle name="20% - Accent5 92 3 5 2" xfId="22833"/>
    <cellStyle name="20% - Accent5 92 3 6" xfId="22834"/>
    <cellStyle name="20% - Accent5 92 4" xfId="22835"/>
    <cellStyle name="20% - Accent5 92 4 2" xfId="22836"/>
    <cellStyle name="20% - Accent5 92 4 2 2" xfId="22837"/>
    <cellStyle name="20% - Accent5 92 4 2 2 2" xfId="22838"/>
    <cellStyle name="20% - Accent5 92 4 2 2 3" xfId="22839"/>
    <cellStyle name="20% - Accent5 92 4 2 3" xfId="22840"/>
    <cellStyle name="20% - Accent5 92 4 2 4" xfId="22841"/>
    <cellStyle name="20% - Accent5 92 4 3" xfId="22842"/>
    <cellStyle name="20% - Accent5 92 4 3 2" xfId="22843"/>
    <cellStyle name="20% - Accent5 92 4 3 2 2" xfId="22844"/>
    <cellStyle name="20% - Accent5 92 4 3 3" xfId="22845"/>
    <cellStyle name="20% - Accent5 92 4 4" xfId="22846"/>
    <cellStyle name="20% - Accent5 92 4 4 2" xfId="22847"/>
    <cellStyle name="20% - Accent5 92 4 5" xfId="22848"/>
    <cellStyle name="20% - Accent5 92 5" xfId="22849"/>
    <cellStyle name="20% - Accent5 92 5 2" xfId="22850"/>
    <cellStyle name="20% - Accent5 92 5 2 2" xfId="22851"/>
    <cellStyle name="20% - Accent5 92 5 2 2 2" xfId="22852"/>
    <cellStyle name="20% - Accent5 92 5 2 3" xfId="22853"/>
    <cellStyle name="20% - Accent5 92 5 3" xfId="22854"/>
    <cellStyle name="20% - Accent5 92 5 3 2" xfId="22855"/>
    <cellStyle name="20% - Accent5 92 5 3 2 2" xfId="22856"/>
    <cellStyle name="20% - Accent5 92 5 3 3" xfId="22857"/>
    <cellStyle name="20% - Accent5 92 5 4" xfId="22858"/>
    <cellStyle name="20% - Accent5 92 5 4 2" xfId="22859"/>
    <cellStyle name="20% - Accent5 92 5 5" xfId="22860"/>
    <cellStyle name="20% - Accent5 92 6" xfId="22861"/>
    <cellStyle name="20% - Accent5 92 6 2" xfId="22862"/>
    <cellStyle name="20% - Accent5 92 6 2 2" xfId="22863"/>
    <cellStyle name="20% - Accent5 92 6 3" xfId="22864"/>
    <cellStyle name="20% - Accent5 92 7" xfId="22865"/>
    <cellStyle name="20% - Accent5 92 7 2" xfId="22866"/>
    <cellStyle name="20% - Accent5 92 7 2 2" xfId="22867"/>
    <cellStyle name="20% - Accent5 92 7 3" xfId="22868"/>
    <cellStyle name="20% - Accent5 92 8" xfId="22869"/>
    <cellStyle name="20% - Accent5 92 8 2" xfId="22870"/>
    <cellStyle name="20% - Accent5 92 9" xfId="22871"/>
    <cellStyle name="20% - Accent5 92 9 2" xfId="22872"/>
    <cellStyle name="20% - Accent5 93" xfId="22873"/>
    <cellStyle name="20% - Accent5 93 10" xfId="22874"/>
    <cellStyle name="20% - Accent5 93 2" xfId="22875"/>
    <cellStyle name="20% - Accent5 93 2 2" xfId="22876"/>
    <cellStyle name="20% - Accent5 93 2 2 2" xfId="22877"/>
    <cellStyle name="20% - Accent5 93 2 2 2 2" xfId="22878"/>
    <cellStyle name="20% - Accent5 93 2 2 2 2 2" xfId="22879"/>
    <cellStyle name="20% - Accent5 93 2 2 2 2 3" xfId="22880"/>
    <cellStyle name="20% - Accent5 93 2 2 2 3" xfId="22881"/>
    <cellStyle name="20% - Accent5 93 2 2 2 4" xfId="22882"/>
    <cellStyle name="20% - Accent5 93 2 2 3" xfId="22883"/>
    <cellStyle name="20% - Accent5 93 2 2 3 2" xfId="22884"/>
    <cellStyle name="20% - Accent5 93 2 2 3 2 2" xfId="22885"/>
    <cellStyle name="20% - Accent5 93 2 2 3 3" xfId="22886"/>
    <cellStyle name="20% - Accent5 93 2 2 4" xfId="22887"/>
    <cellStyle name="20% - Accent5 93 2 2 4 2" xfId="22888"/>
    <cellStyle name="20% - Accent5 93 2 2 5" xfId="22889"/>
    <cellStyle name="20% - Accent5 93 2 3" xfId="22890"/>
    <cellStyle name="20% - Accent5 93 2 3 2" xfId="22891"/>
    <cellStyle name="20% - Accent5 93 2 3 2 2" xfId="22892"/>
    <cellStyle name="20% - Accent5 93 2 3 2 3" xfId="22893"/>
    <cellStyle name="20% - Accent5 93 2 3 3" xfId="22894"/>
    <cellStyle name="20% - Accent5 93 2 3 4" xfId="22895"/>
    <cellStyle name="20% - Accent5 93 2 4" xfId="22896"/>
    <cellStyle name="20% - Accent5 93 2 4 2" xfId="22897"/>
    <cellStyle name="20% - Accent5 93 2 4 2 2" xfId="22898"/>
    <cellStyle name="20% - Accent5 93 2 4 3" xfId="22899"/>
    <cellStyle name="20% - Accent5 93 2 5" xfId="22900"/>
    <cellStyle name="20% - Accent5 93 2 5 2" xfId="22901"/>
    <cellStyle name="20% - Accent5 93 2 6" xfId="22902"/>
    <cellStyle name="20% - Accent5 93 3" xfId="22903"/>
    <cellStyle name="20% - Accent5 93 3 2" xfId="22904"/>
    <cellStyle name="20% - Accent5 93 3 2 2" xfId="22905"/>
    <cellStyle name="20% - Accent5 93 3 2 2 2" xfId="22906"/>
    <cellStyle name="20% - Accent5 93 3 2 2 2 2" xfId="22907"/>
    <cellStyle name="20% - Accent5 93 3 2 2 2 3" xfId="22908"/>
    <cellStyle name="20% - Accent5 93 3 2 2 3" xfId="22909"/>
    <cellStyle name="20% - Accent5 93 3 2 2 4" xfId="22910"/>
    <cellStyle name="20% - Accent5 93 3 2 3" xfId="22911"/>
    <cellStyle name="20% - Accent5 93 3 2 3 2" xfId="22912"/>
    <cellStyle name="20% - Accent5 93 3 2 3 2 2" xfId="22913"/>
    <cellStyle name="20% - Accent5 93 3 2 3 3" xfId="22914"/>
    <cellStyle name="20% - Accent5 93 3 2 4" xfId="22915"/>
    <cellStyle name="20% - Accent5 93 3 2 4 2" xfId="22916"/>
    <cellStyle name="20% - Accent5 93 3 2 5" xfId="22917"/>
    <cellStyle name="20% - Accent5 93 3 3" xfId="22918"/>
    <cellStyle name="20% - Accent5 93 3 3 2" xfId="22919"/>
    <cellStyle name="20% - Accent5 93 3 3 2 2" xfId="22920"/>
    <cellStyle name="20% - Accent5 93 3 3 2 3" xfId="22921"/>
    <cellStyle name="20% - Accent5 93 3 3 3" xfId="22922"/>
    <cellStyle name="20% - Accent5 93 3 3 4" xfId="22923"/>
    <cellStyle name="20% - Accent5 93 3 4" xfId="22924"/>
    <cellStyle name="20% - Accent5 93 3 4 2" xfId="22925"/>
    <cellStyle name="20% - Accent5 93 3 4 2 2" xfId="22926"/>
    <cellStyle name="20% - Accent5 93 3 4 3" xfId="22927"/>
    <cellStyle name="20% - Accent5 93 3 5" xfId="22928"/>
    <cellStyle name="20% - Accent5 93 3 5 2" xfId="22929"/>
    <cellStyle name="20% - Accent5 93 3 6" xfId="22930"/>
    <cellStyle name="20% - Accent5 93 4" xfId="22931"/>
    <cellStyle name="20% - Accent5 93 4 2" xfId="22932"/>
    <cellStyle name="20% - Accent5 93 4 2 2" xfId="22933"/>
    <cellStyle name="20% - Accent5 93 4 2 2 2" xfId="22934"/>
    <cellStyle name="20% - Accent5 93 4 2 2 3" xfId="22935"/>
    <cellStyle name="20% - Accent5 93 4 2 3" xfId="22936"/>
    <cellStyle name="20% - Accent5 93 4 2 4" xfId="22937"/>
    <cellStyle name="20% - Accent5 93 4 3" xfId="22938"/>
    <cellStyle name="20% - Accent5 93 4 3 2" xfId="22939"/>
    <cellStyle name="20% - Accent5 93 4 3 2 2" xfId="22940"/>
    <cellStyle name="20% - Accent5 93 4 3 3" xfId="22941"/>
    <cellStyle name="20% - Accent5 93 4 4" xfId="22942"/>
    <cellStyle name="20% - Accent5 93 4 4 2" xfId="22943"/>
    <cellStyle name="20% - Accent5 93 4 5" xfId="22944"/>
    <cellStyle name="20% - Accent5 93 5" xfId="22945"/>
    <cellStyle name="20% - Accent5 93 5 2" xfId="22946"/>
    <cellStyle name="20% - Accent5 93 5 2 2" xfId="22947"/>
    <cellStyle name="20% - Accent5 93 5 2 2 2" xfId="22948"/>
    <cellStyle name="20% - Accent5 93 5 2 3" xfId="22949"/>
    <cellStyle name="20% - Accent5 93 5 3" xfId="22950"/>
    <cellStyle name="20% - Accent5 93 5 3 2" xfId="22951"/>
    <cellStyle name="20% - Accent5 93 5 3 2 2" xfId="22952"/>
    <cellStyle name="20% - Accent5 93 5 3 3" xfId="22953"/>
    <cellStyle name="20% - Accent5 93 5 4" xfId="22954"/>
    <cellStyle name="20% - Accent5 93 5 4 2" xfId="22955"/>
    <cellStyle name="20% - Accent5 93 5 5" xfId="22956"/>
    <cellStyle name="20% - Accent5 93 6" xfId="22957"/>
    <cellStyle name="20% - Accent5 93 6 2" xfId="22958"/>
    <cellStyle name="20% - Accent5 93 6 2 2" xfId="22959"/>
    <cellStyle name="20% - Accent5 93 6 3" xfId="22960"/>
    <cellStyle name="20% - Accent5 93 7" xfId="22961"/>
    <cellStyle name="20% - Accent5 93 7 2" xfId="22962"/>
    <cellStyle name="20% - Accent5 93 7 2 2" xfId="22963"/>
    <cellStyle name="20% - Accent5 93 7 3" xfId="22964"/>
    <cellStyle name="20% - Accent5 93 8" xfId="22965"/>
    <cellStyle name="20% - Accent5 93 8 2" xfId="22966"/>
    <cellStyle name="20% - Accent5 93 9" xfId="22967"/>
    <cellStyle name="20% - Accent5 93 9 2" xfId="22968"/>
    <cellStyle name="20% - Accent5 94" xfId="22969"/>
    <cellStyle name="20% - Accent5 94 10" xfId="22970"/>
    <cellStyle name="20% - Accent5 94 2" xfId="22971"/>
    <cellStyle name="20% - Accent5 94 2 2" xfId="22972"/>
    <cellStyle name="20% - Accent5 94 2 2 2" xfId="22973"/>
    <cellStyle name="20% - Accent5 94 2 2 2 2" xfId="22974"/>
    <cellStyle name="20% - Accent5 94 2 2 2 2 2" xfId="22975"/>
    <cellStyle name="20% - Accent5 94 2 2 2 2 3" xfId="22976"/>
    <cellStyle name="20% - Accent5 94 2 2 2 3" xfId="22977"/>
    <cellStyle name="20% - Accent5 94 2 2 2 4" xfId="22978"/>
    <cellStyle name="20% - Accent5 94 2 2 3" xfId="22979"/>
    <cellStyle name="20% - Accent5 94 2 2 3 2" xfId="22980"/>
    <cellStyle name="20% - Accent5 94 2 2 3 2 2" xfId="22981"/>
    <cellStyle name="20% - Accent5 94 2 2 3 3" xfId="22982"/>
    <cellStyle name="20% - Accent5 94 2 2 4" xfId="22983"/>
    <cellStyle name="20% - Accent5 94 2 2 4 2" xfId="22984"/>
    <cellStyle name="20% - Accent5 94 2 2 5" xfId="22985"/>
    <cellStyle name="20% - Accent5 94 2 3" xfId="22986"/>
    <cellStyle name="20% - Accent5 94 2 3 2" xfId="22987"/>
    <cellStyle name="20% - Accent5 94 2 3 2 2" xfId="22988"/>
    <cellStyle name="20% - Accent5 94 2 3 2 3" xfId="22989"/>
    <cellStyle name="20% - Accent5 94 2 3 3" xfId="22990"/>
    <cellStyle name="20% - Accent5 94 2 3 4" xfId="22991"/>
    <cellStyle name="20% - Accent5 94 2 4" xfId="22992"/>
    <cellStyle name="20% - Accent5 94 2 4 2" xfId="22993"/>
    <cellStyle name="20% - Accent5 94 2 4 2 2" xfId="22994"/>
    <cellStyle name="20% - Accent5 94 2 4 3" xfId="22995"/>
    <cellStyle name="20% - Accent5 94 2 5" xfId="22996"/>
    <cellStyle name="20% - Accent5 94 2 5 2" xfId="22997"/>
    <cellStyle name="20% - Accent5 94 2 6" xfId="22998"/>
    <cellStyle name="20% - Accent5 94 3" xfId="22999"/>
    <cellStyle name="20% - Accent5 94 3 2" xfId="23000"/>
    <cellStyle name="20% - Accent5 94 3 2 2" xfId="23001"/>
    <cellStyle name="20% - Accent5 94 3 2 2 2" xfId="23002"/>
    <cellStyle name="20% - Accent5 94 3 2 2 2 2" xfId="23003"/>
    <cellStyle name="20% - Accent5 94 3 2 2 2 3" xfId="23004"/>
    <cellStyle name="20% - Accent5 94 3 2 2 3" xfId="23005"/>
    <cellStyle name="20% - Accent5 94 3 2 2 4" xfId="23006"/>
    <cellStyle name="20% - Accent5 94 3 2 3" xfId="23007"/>
    <cellStyle name="20% - Accent5 94 3 2 3 2" xfId="23008"/>
    <cellStyle name="20% - Accent5 94 3 2 3 2 2" xfId="23009"/>
    <cellStyle name="20% - Accent5 94 3 2 3 3" xfId="23010"/>
    <cellStyle name="20% - Accent5 94 3 2 4" xfId="23011"/>
    <cellStyle name="20% - Accent5 94 3 2 4 2" xfId="23012"/>
    <cellStyle name="20% - Accent5 94 3 2 5" xfId="23013"/>
    <cellStyle name="20% - Accent5 94 3 3" xfId="23014"/>
    <cellStyle name="20% - Accent5 94 3 3 2" xfId="23015"/>
    <cellStyle name="20% - Accent5 94 3 3 2 2" xfId="23016"/>
    <cellStyle name="20% - Accent5 94 3 3 2 3" xfId="23017"/>
    <cellStyle name="20% - Accent5 94 3 3 3" xfId="23018"/>
    <cellStyle name="20% - Accent5 94 3 3 4" xfId="23019"/>
    <cellStyle name="20% - Accent5 94 3 4" xfId="23020"/>
    <cellStyle name="20% - Accent5 94 3 4 2" xfId="23021"/>
    <cellStyle name="20% - Accent5 94 3 4 2 2" xfId="23022"/>
    <cellStyle name="20% - Accent5 94 3 4 3" xfId="23023"/>
    <cellStyle name="20% - Accent5 94 3 5" xfId="23024"/>
    <cellStyle name="20% - Accent5 94 3 5 2" xfId="23025"/>
    <cellStyle name="20% - Accent5 94 3 6" xfId="23026"/>
    <cellStyle name="20% - Accent5 94 4" xfId="23027"/>
    <cellStyle name="20% - Accent5 94 4 2" xfId="23028"/>
    <cellStyle name="20% - Accent5 94 4 2 2" xfId="23029"/>
    <cellStyle name="20% - Accent5 94 4 2 2 2" xfId="23030"/>
    <cellStyle name="20% - Accent5 94 4 2 2 3" xfId="23031"/>
    <cellStyle name="20% - Accent5 94 4 2 3" xfId="23032"/>
    <cellStyle name="20% - Accent5 94 4 2 4" xfId="23033"/>
    <cellStyle name="20% - Accent5 94 4 3" xfId="23034"/>
    <cellStyle name="20% - Accent5 94 4 3 2" xfId="23035"/>
    <cellStyle name="20% - Accent5 94 4 3 2 2" xfId="23036"/>
    <cellStyle name="20% - Accent5 94 4 3 3" xfId="23037"/>
    <cellStyle name="20% - Accent5 94 4 4" xfId="23038"/>
    <cellStyle name="20% - Accent5 94 4 4 2" xfId="23039"/>
    <cellStyle name="20% - Accent5 94 4 5" xfId="23040"/>
    <cellStyle name="20% - Accent5 94 5" xfId="23041"/>
    <cellStyle name="20% - Accent5 94 5 2" xfId="23042"/>
    <cellStyle name="20% - Accent5 94 5 2 2" xfId="23043"/>
    <cellStyle name="20% - Accent5 94 5 2 2 2" xfId="23044"/>
    <cellStyle name="20% - Accent5 94 5 2 3" xfId="23045"/>
    <cellStyle name="20% - Accent5 94 5 3" xfId="23046"/>
    <cellStyle name="20% - Accent5 94 5 3 2" xfId="23047"/>
    <cellStyle name="20% - Accent5 94 5 3 2 2" xfId="23048"/>
    <cellStyle name="20% - Accent5 94 5 3 3" xfId="23049"/>
    <cellStyle name="20% - Accent5 94 5 4" xfId="23050"/>
    <cellStyle name="20% - Accent5 94 5 4 2" xfId="23051"/>
    <cellStyle name="20% - Accent5 94 5 5" xfId="23052"/>
    <cellStyle name="20% - Accent5 94 6" xfId="23053"/>
    <cellStyle name="20% - Accent5 94 6 2" xfId="23054"/>
    <cellStyle name="20% - Accent5 94 6 2 2" xfId="23055"/>
    <cellStyle name="20% - Accent5 94 6 3" xfId="23056"/>
    <cellStyle name="20% - Accent5 94 7" xfId="23057"/>
    <cellStyle name="20% - Accent5 94 7 2" xfId="23058"/>
    <cellStyle name="20% - Accent5 94 7 2 2" xfId="23059"/>
    <cellStyle name="20% - Accent5 94 7 3" xfId="23060"/>
    <cellStyle name="20% - Accent5 94 8" xfId="23061"/>
    <cellStyle name="20% - Accent5 94 8 2" xfId="23062"/>
    <cellStyle name="20% - Accent5 94 9" xfId="23063"/>
    <cellStyle name="20% - Accent5 94 9 2" xfId="23064"/>
    <cellStyle name="20% - Accent5 95" xfId="23065"/>
    <cellStyle name="20% - Accent5 95 10" xfId="23066"/>
    <cellStyle name="20% - Accent5 95 2" xfId="23067"/>
    <cellStyle name="20% - Accent5 95 2 2" xfId="23068"/>
    <cellStyle name="20% - Accent5 95 2 2 2" xfId="23069"/>
    <cellStyle name="20% - Accent5 95 2 2 2 2" xfId="23070"/>
    <cellStyle name="20% - Accent5 95 2 2 2 2 2" xfId="23071"/>
    <cellStyle name="20% - Accent5 95 2 2 2 2 3" xfId="23072"/>
    <cellStyle name="20% - Accent5 95 2 2 2 3" xfId="23073"/>
    <cellStyle name="20% - Accent5 95 2 2 2 4" xfId="23074"/>
    <cellStyle name="20% - Accent5 95 2 2 3" xfId="23075"/>
    <cellStyle name="20% - Accent5 95 2 2 3 2" xfId="23076"/>
    <cellStyle name="20% - Accent5 95 2 2 3 2 2" xfId="23077"/>
    <cellStyle name="20% - Accent5 95 2 2 3 3" xfId="23078"/>
    <cellStyle name="20% - Accent5 95 2 2 4" xfId="23079"/>
    <cellStyle name="20% - Accent5 95 2 2 4 2" xfId="23080"/>
    <cellStyle name="20% - Accent5 95 2 2 5" xfId="23081"/>
    <cellStyle name="20% - Accent5 95 2 3" xfId="23082"/>
    <cellStyle name="20% - Accent5 95 2 3 2" xfId="23083"/>
    <cellStyle name="20% - Accent5 95 2 3 2 2" xfId="23084"/>
    <cellStyle name="20% - Accent5 95 2 3 2 3" xfId="23085"/>
    <cellStyle name="20% - Accent5 95 2 3 3" xfId="23086"/>
    <cellStyle name="20% - Accent5 95 2 3 4" xfId="23087"/>
    <cellStyle name="20% - Accent5 95 2 4" xfId="23088"/>
    <cellStyle name="20% - Accent5 95 2 4 2" xfId="23089"/>
    <cellStyle name="20% - Accent5 95 2 4 2 2" xfId="23090"/>
    <cellStyle name="20% - Accent5 95 2 4 3" xfId="23091"/>
    <cellStyle name="20% - Accent5 95 2 5" xfId="23092"/>
    <cellStyle name="20% - Accent5 95 2 5 2" xfId="23093"/>
    <cellStyle name="20% - Accent5 95 2 6" xfId="23094"/>
    <cellStyle name="20% - Accent5 95 3" xfId="23095"/>
    <cellStyle name="20% - Accent5 95 3 2" xfId="23096"/>
    <cellStyle name="20% - Accent5 95 3 2 2" xfId="23097"/>
    <cellStyle name="20% - Accent5 95 3 2 2 2" xfId="23098"/>
    <cellStyle name="20% - Accent5 95 3 2 2 2 2" xfId="23099"/>
    <cellStyle name="20% - Accent5 95 3 2 2 2 3" xfId="23100"/>
    <cellStyle name="20% - Accent5 95 3 2 2 3" xfId="23101"/>
    <cellStyle name="20% - Accent5 95 3 2 2 4" xfId="23102"/>
    <cellStyle name="20% - Accent5 95 3 2 3" xfId="23103"/>
    <cellStyle name="20% - Accent5 95 3 2 3 2" xfId="23104"/>
    <cellStyle name="20% - Accent5 95 3 2 3 2 2" xfId="23105"/>
    <cellStyle name="20% - Accent5 95 3 2 3 3" xfId="23106"/>
    <cellStyle name="20% - Accent5 95 3 2 4" xfId="23107"/>
    <cellStyle name="20% - Accent5 95 3 2 4 2" xfId="23108"/>
    <cellStyle name="20% - Accent5 95 3 2 5" xfId="23109"/>
    <cellStyle name="20% - Accent5 95 3 3" xfId="23110"/>
    <cellStyle name="20% - Accent5 95 3 3 2" xfId="23111"/>
    <cellStyle name="20% - Accent5 95 3 3 2 2" xfId="23112"/>
    <cellStyle name="20% - Accent5 95 3 3 2 3" xfId="23113"/>
    <cellStyle name="20% - Accent5 95 3 3 3" xfId="23114"/>
    <cellStyle name="20% - Accent5 95 3 3 4" xfId="23115"/>
    <cellStyle name="20% - Accent5 95 3 4" xfId="23116"/>
    <cellStyle name="20% - Accent5 95 3 4 2" xfId="23117"/>
    <cellStyle name="20% - Accent5 95 3 4 2 2" xfId="23118"/>
    <cellStyle name="20% - Accent5 95 3 4 3" xfId="23119"/>
    <cellStyle name="20% - Accent5 95 3 5" xfId="23120"/>
    <cellStyle name="20% - Accent5 95 3 5 2" xfId="23121"/>
    <cellStyle name="20% - Accent5 95 3 6" xfId="23122"/>
    <cellStyle name="20% - Accent5 95 4" xfId="23123"/>
    <cellStyle name="20% - Accent5 95 4 2" xfId="23124"/>
    <cellStyle name="20% - Accent5 95 4 2 2" xfId="23125"/>
    <cellStyle name="20% - Accent5 95 4 2 2 2" xfId="23126"/>
    <cellStyle name="20% - Accent5 95 4 2 2 3" xfId="23127"/>
    <cellStyle name="20% - Accent5 95 4 2 3" xfId="23128"/>
    <cellStyle name="20% - Accent5 95 4 2 4" xfId="23129"/>
    <cellStyle name="20% - Accent5 95 4 3" xfId="23130"/>
    <cellStyle name="20% - Accent5 95 4 3 2" xfId="23131"/>
    <cellStyle name="20% - Accent5 95 4 3 2 2" xfId="23132"/>
    <cellStyle name="20% - Accent5 95 4 3 3" xfId="23133"/>
    <cellStyle name="20% - Accent5 95 4 4" xfId="23134"/>
    <cellStyle name="20% - Accent5 95 4 4 2" xfId="23135"/>
    <cellStyle name="20% - Accent5 95 4 5" xfId="23136"/>
    <cellStyle name="20% - Accent5 95 5" xfId="23137"/>
    <cellStyle name="20% - Accent5 95 5 2" xfId="23138"/>
    <cellStyle name="20% - Accent5 95 5 2 2" xfId="23139"/>
    <cellStyle name="20% - Accent5 95 5 2 2 2" xfId="23140"/>
    <cellStyle name="20% - Accent5 95 5 2 3" xfId="23141"/>
    <cellStyle name="20% - Accent5 95 5 3" xfId="23142"/>
    <cellStyle name="20% - Accent5 95 5 3 2" xfId="23143"/>
    <cellStyle name="20% - Accent5 95 5 3 2 2" xfId="23144"/>
    <cellStyle name="20% - Accent5 95 5 3 3" xfId="23145"/>
    <cellStyle name="20% - Accent5 95 5 4" xfId="23146"/>
    <cellStyle name="20% - Accent5 95 5 4 2" xfId="23147"/>
    <cellStyle name="20% - Accent5 95 5 5" xfId="23148"/>
    <cellStyle name="20% - Accent5 95 6" xfId="23149"/>
    <cellStyle name="20% - Accent5 95 6 2" xfId="23150"/>
    <cellStyle name="20% - Accent5 95 6 2 2" xfId="23151"/>
    <cellStyle name="20% - Accent5 95 6 3" xfId="23152"/>
    <cellStyle name="20% - Accent5 95 7" xfId="23153"/>
    <cellStyle name="20% - Accent5 95 7 2" xfId="23154"/>
    <cellStyle name="20% - Accent5 95 7 2 2" xfId="23155"/>
    <cellStyle name="20% - Accent5 95 7 3" xfId="23156"/>
    <cellStyle name="20% - Accent5 95 8" xfId="23157"/>
    <cellStyle name="20% - Accent5 95 8 2" xfId="23158"/>
    <cellStyle name="20% - Accent5 95 9" xfId="23159"/>
    <cellStyle name="20% - Accent5 95 9 2" xfId="23160"/>
    <cellStyle name="20% - Accent5 96" xfId="23161"/>
    <cellStyle name="20% - Accent5 96 10" xfId="23162"/>
    <cellStyle name="20% - Accent5 96 2" xfId="23163"/>
    <cellStyle name="20% - Accent5 96 2 2" xfId="23164"/>
    <cellStyle name="20% - Accent5 96 2 2 2" xfId="23165"/>
    <cellStyle name="20% - Accent5 96 2 2 2 2" xfId="23166"/>
    <cellStyle name="20% - Accent5 96 2 2 2 2 2" xfId="23167"/>
    <cellStyle name="20% - Accent5 96 2 2 2 2 3" xfId="23168"/>
    <cellStyle name="20% - Accent5 96 2 2 2 3" xfId="23169"/>
    <cellStyle name="20% - Accent5 96 2 2 2 4" xfId="23170"/>
    <cellStyle name="20% - Accent5 96 2 2 3" xfId="23171"/>
    <cellStyle name="20% - Accent5 96 2 2 3 2" xfId="23172"/>
    <cellStyle name="20% - Accent5 96 2 2 3 2 2" xfId="23173"/>
    <cellStyle name="20% - Accent5 96 2 2 3 3" xfId="23174"/>
    <cellStyle name="20% - Accent5 96 2 2 4" xfId="23175"/>
    <cellStyle name="20% - Accent5 96 2 2 4 2" xfId="23176"/>
    <cellStyle name="20% - Accent5 96 2 2 5" xfId="23177"/>
    <cellStyle name="20% - Accent5 96 2 3" xfId="23178"/>
    <cellStyle name="20% - Accent5 96 2 3 2" xfId="23179"/>
    <cellStyle name="20% - Accent5 96 2 3 2 2" xfId="23180"/>
    <cellStyle name="20% - Accent5 96 2 3 2 3" xfId="23181"/>
    <cellStyle name="20% - Accent5 96 2 3 3" xfId="23182"/>
    <cellStyle name="20% - Accent5 96 2 3 4" xfId="23183"/>
    <cellStyle name="20% - Accent5 96 2 4" xfId="23184"/>
    <cellStyle name="20% - Accent5 96 2 4 2" xfId="23185"/>
    <cellStyle name="20% - Accent5 96 2 4 2 2" xfId="23186"/>
    <cellStyle name="20% - Accent5 96 2 4 3" xfId="23187"/>
    <cellStyle name="20% - Accent5 96 2 5" xfId="23188"/>
    <cellStyle name="20% - Accent5 96 2 5 2" xfId="23189"/>
    <cellStyle name="20% - Accent5 96 2 6" xfId="23190"/>
    <cellStyle name="20% - Accent5 96 3" xfId="23191"/>
    <cellStyle name="20% - Accent5 96 3 2" xfId="23192"/>
    <cellStyle name="20% - Accent5 96 3 2 2" xfId="23193"/>
    <cellStyle name="20% - Accent5 96 3 2 2 2" xfId="23194"/>
    <cellStyle name="20% - Accent5 96 3 2 2 2 2" xfId="23195"/>
    <cellStyle name="20% - Accent5 96 3 2 2 2 3" xfId="23196"/>
    <cellStyle name="20% - Accent5 96 3 2 2 3" xfId="23197"/>
    <cellStyle name="20% - Accent5 96 3 2 2 4" xfId="23198"/>
    <cellStyle name="20% - Accent5 96 3 2 3" xfId="23199"/>
    <cellStyle name="20% - Accent5 96 3 2 3 2" xfId="23200"/>
    <cellStyle name="20% - Accent5 96 3 2 3 2 2" xfId="23201"/>
    <cellStyle name="20% - Accent5 96 3 2 3 3" xfId="23202"/>
    <cellStyle name="20% - Accent5 96 3 2 4" xfId="23203"/>
    <cellStyle name="20% - Accent5 96 3 2 4 2" xfId="23204"/>
    <cellStyle name="20% - Accent5 96 3 2 5" xfId="23205"/>
    <cellStyle name="20% - Accent5 96 3 3" xfId="23206"/>
    <cellStyle name="20% - Accent5 96 3 3 2" xfId="23207"/>
    <cellStyle name="20% - Accent5 96 3 3 2 2" xfId="23208"/>
    <cellStyle name="20% - Accent5 96 3 3 2 3" xfId="23209"/>
    <cellStyle name="20% - Accent5 96 3 3 3" xfId="23210"/>
    <cellStyle name="20% - Accent5 96 3 3 4" xfId="23211"/>
    <cellStyle name="20% - Accent5 96 3 4" xfId="23212"/>
    <cellStyle name="20% - Accent5 96 3 4 2" xfId="23213"/>
    <cellStyle name="20% - Accent5 96 3 4 2 2" xfId="23214"/>
    <cellStyle name="20% - Accent5 96 3 4 3" xfId="23215"/>
    <cellStyle name="20% - Accent5 96 3 5" xfId="23216"/>
    <cellStyle name="20% - Accent5 96 3 5 2" xfId="23217"/>
    <cellStyle name="20% - Accent5 96 3 6" xfId="23218"/>
    <cellStyle name="20% - Accent5 96 4" xfId="23219"/>
    <cellStyle name="20% - Accent5 96 4 2" xfId="23220"/>
    <cellStyle name="20% - Accent5 96 4 2 2" xfId="23221"/>
    <cellStyle name="20% - Accent5 96 4 2 2 2" xfId="23222"/>
    <cellStyle name="20% - Accent5 96 4 2 2 3" xfId="23223"/>
    <cellStyle name="20% - Accent5 96 4 2 3" xfId="23224"/>
    <cellStyle name="20% - Accent5 96 4 2 4" xfId="23225"/>
    <cellStyle name="20% - Accent5 96 4 3" xfId="23226"/>
    <cellStyle name="20% - Accent5 96 4 3 2" xfId="23227"/>
    <cellStyle name="20% - Accent5 96 4 3 2 2" xfId="23228"/>
    <cellStyle name="20% - Accent5 96 4 3 3" xfId="23229"/>
    <cellStyle name="20% - Accent5 96 4 4" xfId="23230"/>
    <cellStyle name="20% - Accent5 96 4 4 2" xfId="23231"/>
    <cellStyle name="20% - Accent5 96 4 5" xfId="23232"/>
    <cellStyle name="20% - Accent5 96 5" xfId="23233"/>
    <cellStyle name="20% - Accent5 96 5 2" xfId="23234"/>
    <cellStyle name="20% - Accent5 96 5 2 2" xfId="23235"/>
    <cellStyle name="20% - Accent5 96 5 2 2 2" xfId="23236"/>
    <cellStyle name="20% - Accent5 96 5 2 3" xfId="23237"/>
    <cellStyle name="20% - Accent5 96 5 3" xfId="23238"/>
    <cellStyle name="20% - Accent5 96 5 3 2" xfId="23239"/>
    <cellStyle name="20% - Accent5 96 5 3 2 2" xfId="23240"/>
    <cellStyle name="20% - Accent5 96 5 3 3" xfId="23241"/>
    <cellStyle name="20% - Accent5 96 5 4" xfId="23242"/>
    <cellStyle name="20% - Accent5 96 5 4 2" xfId="23243"/>
    <cellStyle name="20% - Accent5 96 5 5" xfId="23244"/>
    <cellStyle name="20% - Accent5 96 6" xfId="23245"/>
    <cellStyle name="20% - Accent5 96 6 2" xfId="23246"/>
    <cellStyle name="20% - Accent5 96 6 2 2" xfId="23247"/>
    <cellStyle name="20% - Accent5 96 6 3" xfId="23248"/>
    <cellStyle name="20% - Accent5 96 7" xfId="23249"/>
    <cellStyle name="20% - Accent5 96 7 2" xfId="23250"/>
    <cellStyle name="20% - Accent5 96 7 2 2" xfId="23251"/>
    <cellStyle name="20% - Accent5 96 7 3" xfId="23252"/>
    <cellStyle name="20% - Accent5 96 8" xfId="23253"/>
    <cellStyle name="20% - Accent5 96 8 2" xfId="23254"/>
    <cellStyle name="20% - Accent5 96 9" xfId="23255"/>
    <cellStyle name="20% - Accent5 96 9 2" xfId="23256"/>
    <cellStyle name="20% - Accent5 97" xfId="23257"/>
    <cellStyle name="20% - Accent5 97 10" xfId="23258"/>
    <cellStyle name="20% - Accent5 97 2" xfId="23259"/>
    <cellStyle name="20% - Accent5 97 2 2" xfId="23260"/>
    <cellStyle name="20% - Accent5 97 2 2 2" xfId="23261"/>
    <cellStyle name="20% - Accent5 97 2 2 2 2" xfId="23262"/>
    <cellStyle name="20% - Accent5 97 2 2 2 2 2" xfId="23263"/>
    <cellStyle name="20% - Accent5 97 2 2 2 2 3" xfId="23264"/>
    <cellStyle name="20% - Accent5 97 2 2 2 3" xfId="23265"/>
    <cellStyle name="20% - Accent5 97 2 2 2 4" xfId="23266"/>
    <cellStyle name="20% - Accent5 97 2 2 3" xfId="23267"/>
    <cellStyle name="20% - Accent5 97 2 2 3 2" xfId="23268"/>
    <cellStyle name="20% - Accent5 97 2 2 3 2 2" xfId="23269"/>
    <cellStyle name="20% - Accent5 97 2 2 3 3" xfId="23270"/>
    <cellStyle name="20% - Accent5 97 2 2 4" xfId="23271"/>
    <cellStyle name="20% - Accent5 97 2 2 4 2" xfId="23272"/>
    <cellStyle name="20% - Accent5 97 2 2 5" xfId="23273"/>
    <cellStyle name="20% - Accent5 97 2 3" xfId="23274"/>
    <cellStyle name="20% - Accent5 97 2 3 2" xfId="23275"/>
    <cellStyle name="20% - Accent5 97 2 3 2 2" xfId="23276"/>
    <cellStyle name="20% - Accent5 97 2 3 2 3" xfId="23277"/>
    <cellStyle name="20% - Accent5 97 2 3 3" xfId="23278"/>
    <cellStyle name="20% - Accent5 97 2 3 4" xfId="23279"/>
    <cellStyle name="20% - Accent5 97 2 4" xfId="23280"/>
    <cellStyle name="20% - Accent5 97 2 4 2" xfId="23281"/>
    <cellStyle name="20% - Accent5 97 2 4 2 2" xfId="23282"/>
    <cellStyle name="20% - Accent5 97 2 4 3" xfId="23283"/>
    <cellStyle name="20% - Accent5 97 2 5" xfId="23284"/>
    <cellStyle name="20% - Accent5 97 2 5 2" xfId="23285"/>
    <cellStyle name="20% - Accent5 97 2 6" xfId="23286"/>
    <cellStyle name="20% - Accent5 97 3" xfId="23287"/>
    <cellStyle name="20% - Accent5 97 3 2" xfId="23288"/>
    <cellStyle name="20% - Accent5 97 3 2 2" xfId="23289"/>
    <cellStyle name="20% - Accent5 97 3 2 2 2" xfId="23290"/>
    <cellStyle name="20% - Accent5 97 3 2 2 2 2" xfId="23291"/>
    <cellStyle name="20% - Accent5 97 3 2 2 2 3" xfId="23292"/>
    <cellStyle name="20% - Accent5 97 3 2 2 3" xfId="23293"/>
    <cellStyle name="20% - Accent5 97 3 2 2 4" xfId="23294"/>
    <cellStyle name="20% - Accent5 97 3 2 3" xfId="23295"/>
    <cellStyle name="20% - Accent5 97 3 2 3 2" xfId="23296"/>
    <cellStyle name="20% - Accent5 97 3 2 3 2 2" xfId="23297"/>
    <cellStyle name="20% - Accent5 97 3 2 3 3" xfId="23298"/>
    <cellStyle name="20% - Accent5 97 3 2 4" xfId="23299"/>
    <cellStyle name="20% - Accent5 97 3 2 4 2" xfId="23300"/>
    <cellStyle name="20% - Accent5 97 3 2 5" xfId="23301"/>
    <cellStyle name="20% - Accent5 97 3 3" xfId="23302"/>
    <cellStyle name="20% - Accent5 97 3 3 2" xfId="23303"/>
    <cellStyle name="20% - Accent5 97 3 3 2 2" xfId="23304"/>
    <cellStyle name="20% - Accent5 97 3 3 2 3" xfId="23305"/>
    <cellStyle name="20% - Accent5 97 3 3 3" xfId="23306"/>
    <cellStyle name="20% - Accent5 97 3 3 4" xfId="23307"/>
    <cellStyle name="20% - Accent5 97 3 4" xfId="23308"/>
    <cellStyle name="20% - Accent5 97 3 4 2" xfId="23309"/>
    <cellStyle name="20% - Accent5 97 3 4 2 2" xfId="23310"/>
    <cellStyle name="20% - Accent5 97 3 4 3" xfId="23311"/>
    <cellStyle name="20% - Accent5 97 3 5" xfId="23312"/>
    <cellStyle name="20% - Accent5 97 3 5 2" xfId="23313"/>
    <cellStyle name="20% - Accent5 97 3 6" xfId="23314"/>
    <cellStyle name="20% - Accent5 97 4" xfId="23315"/>
    <cellStyle name="20% - Accent5 97 4 2" xfId="23316"/>
    <cellStyle name="20% - Accent5 97 4 2 2" xfId="23317"/>
    <cellStyle name="20% - Accent5 97 4 2 2 2" xfId="23318"/>
    <cellStyle name="20% - Accent5 97 4 2 2 3" xfId="23319"/>
    <cellStyle name="20% - Accent5 97 4 2 3" xfId="23320"/>
    <cellStyle name="20% - Accent5 97 4 2 4" xfId="23321"/>
    <cellStyle name="20% - Accent5 97 4 3" xfId="23322"/>
    <cellStyle name="20% - Accent5 97 4 3 2" xfId="23323"/>
    <cellStyle name="20% - Accent5 97 4 3 2 2" xfId="23324"/>
    <cellStyle name="20% - Accent5 97 4 3 3" xfId="23325"/>
    <cellStyle name="20% - Accent5 97 4 4" xfId="23326"/>
    <cellStyle name="20% - Accent5 97 4 4 2" xfId="23327"/>
    <cellStyle name="20% - Accent5 97 4 5" xfId="23328"/>
    <cellStyle name="20% - Accent5 97 5" xfId="23329"/>
    <cellStyle name="20% - Accent5 97 5 2" xfId="23330"/>
    <cellStyle name="20% - Accent5 97 5 2 2" xfId="23331"/>
    <cellStyle name="20% - Accent5 97 5 2 2 2" xfId="23332"/>
    <cellStyle name="20% - Accent5 97 5 2 3" xfId="23333"/>
    <cellStyle name="20% - Accent5 97 5 3" xfId="23334"/>
    <cellStyle name="20% - Accent5 97 5 3 2" xfId="23335"/>
    <cellStyle name="20% - Accent5 97 5 3 2 2" xfId="23336"/>
    <cellStyle name="20% - Accent5 97 5 3 3" xfId="23337"/>
    <cellStyle name="20% - Accent5 97 5 4" xfId="23338"/>
    <cellStyle name="20% - Accent5 97 5 4 2" xfId="23339"/>
    <cellStyle name="20% - Accent5 97 5 5" xfId="23340"/>
    <cellStyle name="20% - Accent5 97 6" xfId="23341"/>
    <cellStyle name="20% - Accent5 97 6 2" xfId="23342"/>
    <cellStyle name="20% - Accent5 97 6 2 2" xfId="23343"/>
    <cellStyle name="20% - Accent5 97 6 3" xfId="23344"/>
    <cellStyle name="20% - Accent5 97 7" xfId="23345"/>
    <cellStyle name="20% - Accent5 97 7 2" xfId="23346"/>
    <cellStyle name="20% - Accent5 97 7 2 2" xfId="23347"/>
    <cellStyle name="20% - Accent5 97 7 3" xfId="23348"/>
    <cellStyle name="20% - Accent5 97 8" xfId="23349"/>
    <cellStyle name="20% - Accent5 97 8 2" xfId="23350"/>
    <cellStyle name="20% - Accent5 97 9" xfId="23351"/>
    <cellStyle name="20% - Accent5 97 9 2" xfId="23352"/>
    <cellStyle name="20% - Accent5 98" xfId="23353"/>
    <cellStyle name="20% - Accent5 98 10" xfId="23354"/>
    <cellStyle name="20% - Accent5 98 2" xfId="23355"/>
    <cellStyle name="20% - Accent5 98 2 2" xfId="23356"/>
    <cellStyle name="20% - Accent5 98 2 2 2" xfId="23357"/>
    <cellStyle name="20% - Accent5 98 2 2 2 2" xfId="23358"/>
    <cellStyle name="20% - Accent5 98 2 2 2 2 2" xfId="23359"/>
    <cellStyle name="20% - Accent5 98 2 2 2 2 3" xfId="23360"/>
    <cellStyle name="20% - Accent5 98 2 2 2 3" xfId="23361"/>
    <cellStyle name="20% - Accent5 98 2 2 2 4" xfId="23362"/>
    <cellStyle name="20% - Accent5 98 2 2 3" xfId="23363"/>
    <cellStyle name="20% - Accent5 98 2 2 3 2" xfId="23364"/>
    <cellStyle name="20% - Accent5 98 2 2 3 2 2" xfId="23365"/>
    <cellStyle name="20% - Accent5 98 2 2 3 3" xfId="23366"/>
    <cellStyle name="20% - Accent5 98 2 2 4" xfId="23367"/>
    <cellStyle name="20% - Accent5 98 2 2 4 2" xfId="23368"/>
    <cellStyle name="20% - Accent5 98 2 2 5" xfId="23369"/>
    <cellStyle name="20% - Accent5 98 2 3" xfId="23370"/>
    <cellStyle name="20% - Accent5 98 2 3 2" xfId="23371"/>
    <cellStyle name="20% - Accent5 98 2 3 2 2" xfId="23372"/>
    <cellStyle name="20% - Accent5 98 2 3 2 3" xfId="23373"/>
    <cellStyle name="20% - Accent5 98 2 3 3" xfId="23374"/>
    <cellStyle name="20% - Accent5 98 2 3 4" xfId="23375"/>
    <cellStyle name="20% - Accent5 98 2 4" xfId="23376"/>
    <cellStyle name="20% - Accent5 98 2 4 2" xfId="23377"/>
    <cellStyle name="20% - Accent5 98 2 4 2 2" xfId="23378"/>
    <cellStyle name="20% - Accent5 98 2 4 3" xfId="23379"/>
    <cellStyle name="20% - Accent5 98 2 5" xfId="23380"/>
    <cellStyle name="20% - Accent5 98 2 5 2" xfId="23381"/>
    <cellStyle name="20% - Accent5 98 2 6" xfId="23382"/>
    <cellStyle name="20% - Accent5 98 3" xfId="23383"/>
    <cellStyle name="20% - Accent5 98 3 2" xfId="23384"/>
    <cellStyle name="20% - Accent5 98 3 2 2" xfId="23385"/>
    <cellStyle name="20% - Accent5 98 3 2 2 2" xfId="23386"/>
    <cellStyle name="20% - Accent5 98 3 2 2 2 2" xfId="23387"/>
    <cellStyle name="20% - Accent5 98 3 2 2 2 3" xfId="23388"/>
    <cellStyle name="20% - Accent5 98 3 2 2 3" xfId="23389"/>
    <cellStyle name="20% - Accent5 98 3 2 2 4" xfId="23390"/>
    <cellStyle name="20% - Accent5 98 3 2 3" xfId="23391"/>
    <cellStyle name="20% - Accent5 98 3 2 3 2" xfId="23392"/>
    <cellStyle name="20% - Accent5 98 3 2 3 2 2" xfId="23393"/>
    <cellStyle name="20% - Accent5 98 3 2 3 3" xfId="23394"/>
    <cellStyle name="20% - Accent5 98 3 2 4" xfId="23395"/>
    <cellStyle name="20% - Accent5 98 3 2 4 2" xfId="23396"/>
    <cellStyle name="20% - Accent5 98 3 2 5" xfId="23397"/>
    <cellStyle name="20% - Accent5 98 3 3" xfId="23398"/>
    <cellStyle name="20% - Accent5 98 3 3 2" xfId="23399"/>
    <cellStyle name="20% - Accent5 98 3 3 2 2" xfId="23400"/>
    <cellStyle name="20% - Accent5 98 3 3 2 3" xfId="23401"/>
    <cellStyle name="20% - Accent5 98 3 3 3" xfId="23402"/>
    <cellStyle name="20% - Accent5 98 3 3 4" xfId="23403"/>
    <cellStyle name="20% - Accent5 98 3 4" xfId="23404"/>
    <cellStyle name="20% - Accent5 98 3 4 2" xfId="23405"/>
    <cellStyle name="20% - Accent5 98 3 4 2 2" xfId="23406"/>
    <cellStyle name="20% - Accent5 98 3 4 3" xfId="23407"/>
    <cellStyle name="20% - Accent5 98 3 5" xfId="23408"/>
    <cellStyle name="20% - Accent5 98 3 5 2" xfId="23409"/>
    <cellStyle name="20% - Accent5 98 3 6" xfId="23410"/>
    <cellStyle name="20% - Accent5 98 4" xfId="23411"/>
    <cellStyle name="20% - Accent5 98 4 2" xfId="23412"/>
    <cellStyle name="20% - Accent5 98 4 2 2" xfId="23413"/>
    <cellStyle name="20% - Accent5 98 4 2 2 2" xfId="23414"/>
    <cellStyle name="20% - Accent5 98 4 2 2 3" xfId="23415"/>
    <cellStyle name="20% - Accent5 98 4 2 3" xfId="23416"/>
    <cellStyle name="20% - Accent5 98 4 2 4" xfId="23417"/>
    <cellStyle name="20% - Accent5 98 4 3" xfId="23418"/>
    <cellStyle name="20% - Accent5 98 4 3 2" xfId="23419"/>
    <cellStyle name="20% - Accent5 98 4 3 2 2" xfId="23420"/>
    <cellStyle name="20% - Accent5 98 4 3 3" xfId="23421"/>
    <cellStyle name="20% - Accent5 98 4 4" xfId="23422"/>
    <cellStyle name="20% - Accent5 98 4 4 2" xfId="23423"/>
    <cellStyle name="20% - Accent5 98 4 5" xfId="23424"/>
    <cellStyle name="20% - Accent5 98 5" xfId="23425"/>
    <cellStyle name="20% - Accent5 98 5 2" xfId="23426"/>
    <cellStyle name="20% - Accent5 98 5 2 2" xfId="23427"/>
    <cellStyle name="20% - Accent5 98 5 2 2 2" xfId="23428"/>
    <cellStyle name="20% - Accent5 98 5 2 3" xfId="23429"/>
    <cellStyle name="20% - Accent5 98 5 3" xfId="23430"/>
    <cellStyle name="20% - Accent5 98 5 3 2" xfId="23431"/>
    <cellStyle name="20% - Accent5 98 5 3 2 2" xfId="23432"/>
    <cellStyle name="20% - Accent5 98 5 3 3" xfId="23433"/>
    <cellStyle name="20% - Accent5 98 5 4" xfId="23434"/>
    <cellStyle name="20% - Accent5 98 5 4 2" xfId="23435"/>
    <cellStyle name="20% - Accent5 98 5 5" xfId="23436"/>
    <cellStyle name="20% - Accent5 98 6" xfId="23437"/>
    <cellStyle name="20% - Accent5 98 6 2" xfId="23438"/>
    <cellStyle name="20% - Accent5 98 6 2 2" xfId="23439"/>
    <cellStyle name="20% - Accent5 98 6 3" xfId="23440"/>
    <cellStyle name="20% - Accent5 98 7" xfId="23441"/>
    <cellStyle name="20% - Accent5 98 7 2" xfId="23442"/>
    <cellStyle name="20% - Accent5 98 7 2 2" xfId="23443"/>
    <cellStyle name="20% - Accent5 98 7 3" xfId="23444"/>
    <cellStyle name="20% - Accent5 98 8" xfId="23445"/>
    <cellStyle name="20% - Accent5 98 8 2" xfId="23446"/>
    <cellStyle name="20% - Accent5 98 9" xfId="23447"/>
    <cellStyle name="20% - Accent5 98 9 2" xfId="23448"/>
    <cellStyle name="20% - Accent5 99" xfId="23449"/>
    <cellStyle name="20% - Accent5 99 10" xfId="23450"/>
    <cellStyle name="20% - Accent5 99 2" xfId="23451"/>
    <cellStyle name="20% - Accent5 99 2 2" xfId="23452"/>
    <cellStyle name="20% - Accent5 99 2 2 2" xfId="23453"/>
    <cellStyle name="20% - Accent5 99 2 2 2 2" xfId="23454"/>
    <cellStyle name="20% - Accent5 99 2 2 2 2 2" xfId="23455"/>
    <cellStyle name="20% - Accent5 99 2 2 2 2 3" xfId="23456"/>
    <cellStyle name="20% - Accent5 99 2 2 2 3" xfId="23457"/>
    <cellStyle name="20% - Accent5 99 2 2 2 4" xfId="23458"/>
    <cellStyle name="20% - Accent5 99 2 2 3" xfId="23459"/>
    <cellStyle name="20% - Accent5 99 2 2 3 2" xfId="23460"/>
    <cellStyle name="20% - Accent5 99 2 2 3 2 2" xfId="23461"/>
    <cellStyle name="20% - Accent5 99 2 2 3 3" xfId="23462"/>
    <cellStyle name="20% - Accent5 99 2 2 4" xfId="23463"/>
    <cellStyle name="20% - Accent5 99 2 2 4 2" xfId="23464"/>
    <cellStyle name="20% - Accent5 99 2 2 5" xfId="23465"/>
    <cellStyle name="20% - Accent5 99 2 3" xfId="23466"/>
    <cellStyle name="20% - Accent5 99 2 3 2" xfId="23467"/>
    <cellStyle name="20% - Accent5 99 2 3 2 2" xfId="23468"/>
    <cellStyle name="20% - Accent5 99 2 3 2 3" xfId="23469"/>
    <cellStyle name="20% - Accent5 99 2 3 3" xfId="23470"/>
    <cellStyle name="20% - Accent5 99 2 3 4" xfId="23471"/>
    <cellStyle name="20% - Accent5 99 2 4" xfId="23472"/>
    <cellStyle name="20% - Accent5 99 2 4 2" xfId="23473"/>
    <cellStyle name="20% - Accent5 99 2 4 2 2" xfId="23474"/>
    <cellStyle name="20% - Accent5 99 2 4 3" xfId="23475"/>
    <cellStyle name="20% - Accent5 99 2 5" xfId="23476"/>
    <cellStyle name="20% - Accent5 99 2 5 2" xfId="23477"/>
    <cellStyle name="20% - Accent5 99 2 6" xfId="23478"/>
    <cellStyle name="20% - Accent5 99 3" xfId="23479"/>
    <cellStyle name="20% - Accent5 99 3 2" xfId="23480"/>
    <cellStyle name="20% - Accent5 99 3 2 2" xfId="23481"/>
    <cellStyle name="20% - Accent5 99 3 2 2 2" xfId="23482"/>
    <cellStyle name="20% - Accent5 99 3 2 2 2 2" xfId="23483"/>
    <cellStyle name="20% - Accent5 99 3 2 2 2 3" xfId="23484"/>
    <cellStyle name="20% - Accent5 99 3 2 2 3" xfId="23485"/>
    <cellStyle name="20% - Accent5 99 3 2 2 4" xfId="23486"/>
    <cellStyle name="20% - Accent5 99 3 2 3" xfId="23487"/>
    <cellStyle name="20% - Accent5 99 3 2 3 2" xfId="23488"/>
    <cellStyle name="20% - Accent5 99 3 2 3 2 2" xfId="23489"/>
    <cellStyle name="20% - Accent5 99 3 2 3 3" xfId="23490"/>
    <cellStyle name="20% - Accent5 99 3 2 4" xfId="23491"/>
    <cellStyle name="20% - Accent5 99 3 2 4 2" xfId="23492"/>
    <cellStyle name="20% - Accent5 99 3 2 5" xfId="23493"/>
    <cellStyle name="20% - Accent5 99 3 3" xfId="23494"/>
    <cellStyle name="20% - Accent5 99 3 3 2" xfId="23495"/>
    <cellStyle name="20% - Accent5 99 3 3 2 2" xfId="23496"/>
    <cellStyle name="20% - Accent5 99 3 3 2 3" xfId="23497"/>
    <cellStyle name="20% - Accent5 99 3 3 3" xfId="23498"/>
    <cellStyle name="20% - Accent5 99 3 3 4" xfId="23499"/>
    <cellStyle name="20% - Accent5 99 3 4" xfId="23500"/>
    <cellStyle name="20% - Accent5 99 3 4 2" xfId="23501"/>
    <cellStyle name="20% - Accent5 99 3 4 2 2" xfId="23502"/>
    <cellStyle name="20% - Accent5 99 3 4 3" xfId="23503"/>
    <cellStyle name="20% - Accent5 99 3 5" xfId="23504"/>
    <cellStyle name="20% - Accent5 99 3 5 2" xfId="23505"/>
    <cellStyle name="20% - Accent5 99 3 6" xfId="23506"/>
    <cellStyle name="20% - Accent5 99 4" xfId="23507"/>
    <cellStyle name="20% - Accent5 99 4 2" xfId="23508"/>
    <cellStyle name="20% - Accent5 99 4 2 2" xfId="23509"/>
    <cellStyle name="20% - Accent5 99 4 2 2 2" xfId="23510"/>
    <cellStyle name="20% - Accent5 99 4 2 2 3" xfId="23511"/>
    <cellStyle name="20% - Accent5 99 4 2 3" xfId="23512"/>
    <cellStyle name="20% - Accent5 99 4 2 4" xfId="23513"/>
    <cellStyle name="20% - Accent5 99 4 3" xfId="23514"/>
    <cellStyle name="20% - Accent5 99 4 3 2" xfId="23515"/>
    <cellStyle name="20% - Accent5 99 4 3 2 2" xfId="23516"/>
    <cellStyle name="20% - Accent5 99 4 3 3" xfId="23517"/>
    <cellStyle name="20% - Accent5 99 4 4" xfId="23518"/>
    <cellStyle name="20% - Accent5 99 4 4 2" xfId="23519"/>
    <cellStyle name="20% - Accent5 99 4 5" xfId="23520"/>
    <cellStyle name="20% - Accent5 99 5" xfId="23521"/>
    <cellStyle name="20% - Accent5 99 5 2" xfId="23522"/>
    <cellStyle name="20% - Accent5 99 5 2 2" xfId="23523"/>
    <cellStyle name="20% - Accent5 99 5 2 2 2" xfId="23524"/>
    <cellStyle name="20% - Accent5 99 5 2 3" xfId="23525"/>
    <cellStyle name="20% - Accent5 99 5 3" xfId="23526"/>
    <cellStyle name="20% - Accent5 99 5 3 2" xfId="23527"/>
    <cellStyle name="20% - Accent5 99 5 3 2 2" xfId="23528"/>
    <cellStyle name="20% - Accent5 99 5 3 3" xfId="23529"/>
    <cellStyle name="20% - Accent5 99 5 4" xfId="23530"/>
    <cellStyle name="20% - Accent5 99 5 4 2" xfId="23531"/>
    <cellStyle name="20% - Accent5 99 5 5" xfId="23532"/>
    <cellStyle name="20% - Accent5 99 6" xfId="23533"/>
    <cellStyle name="20% - Accent5 99 6 2" xfId="23534"/>
    <cellStyle name="20% - Accent5 99 6 2 2" xfId="23535"/>
    <cellStyle name="20% - Accent5 99 6 3" xfId="23536"/>
    <cellStyle name="20% - Accent5 99 7" xfId="23537"/>
    <cellStyle name="20% - Accent5 99 7 2" xfId="23538"/>
    <cellStyle name="20% - Accent5 99 7 2 2" xfId="23539"/>
    <cellStyle name="20% - Accent5 99 7 3" xfId="23540"/>
    <cellStyle name="20% - Accent5 99 8" xfId="23541"/>
    <cellStyle name="20% - Accent5 99 8 2" xfId="23542"/>
    <cellStyle name="20% - Accent5 99 9" xfId="23543"/>
    <cellStyle name="20% - Accent5 99 9 2" xfId="23544"/>
    <cellStyle name="20% - Accent6 10" xfId="23545"/>
    <cellStyle name="20% - Accent6 10 10" xfId="23546"/>
    <cellStyle name="20% - Accent6 10 11" xfId="23547"/>
    <cellStyle name="20% - Accent6 10 12" xfId="23548"/>
    <cellStyle name="20% - Accent6 10 2" xfId="23549"/>
    <cellStyle name="20% - Accent6 10 2 10" xfId="23550"/>
    <cellStyle name="20% - Accent6 10 2 2" xfId="23551"/>
    <cellStyle name="20% - Accent6 10 2 3" xfId="23552"/>
    <cellStyle name="20% - Accent6 10 2 4" xfId="23553"/>
    <cellStyle name="20% - Accent6 10 2 5" xfId="23554"/>
    <cellStyle name="20% - Accent6 10 2 6" xfId="23555"/>
    <cellStyle name="20% - Accent6 10 2 7" xfId="23556"/>
    <cellStyle name="20% - Accent6 10 2 8" xfId="23557"/>
    <cellStyle name="20% - Accent6 10 2 9" xfId="23558"/>
    <cellStyle name="20% - Accent6 10 3" xfId="23559"/>
    <cellStyle name="20% - Accent6 10 3 2" xfId="23560"/>
    <cellStyle name="20% - Accent6 10 4" xfId="23561"/>
    <cellStyle name="20% - Accent6 10 5" xfId="23562"/>
    <cellStyle name="20% - Accent6 10 6" xfId="23563"/>
    <cellStyle name="20% - Accent6 10 7" xfId="23564"/>
    <cellStyle name="20% - Accent6 10 8" xfId="23565"/>
    <cellStyle name="20% - Accent6 10 9" xfId="23566"/>
    <cellStyle name="20% - Accent6 100" xfId="23567"/>
    <cellStyle name="20% - Accent6 100 10" xfId="23568"/>
    <cellStyle name="20% - Accent6 100 2" xfId="23569"/>
    <cellStyle name="20% - Accent6 100 2 2" xfId="23570"/>
    <cellStyle name="20% - Accent6 100 2 2 2" xfId="23571"/>
    <cellStyle name="20% - Accent6 100 2 2 2 2" xfId="23572"/>
    <cellStyle name="20% - Accent6 100 2 2 2 2 2" xfId="23573"/>
    <cellStyle name="20% - Accent6 100 2 2 2 2 3" xfId="23574"/>
    <cellStyle name="20% - Accent6 100 2 2 2 3" xfId="23575"/>
    <cellStyle name="20% - Accent6 100 2 2 2 4" xfId="23576"/>
    <cellStyle name="20% - Accent6 100 2 2 3" xfId="23577"/>
    <cellStyle name="20% - Accent6 100 2 2 3 2" xfId="23578"/>
    <cellStyle name="20% - Accent6 100 2 2 3 2 2" xfId="23579"/>
    <cellStyle name="20% - Accent6 100 2 2 3 3" xfId="23580"/>
    <cellStyle name="20% - Accent6 100 2 2 4" xfId="23581"/>
    <cellStyle name="20% - Accent6 100 2 2 4 2" xfId="23582"/>
    <cellStyle name="20% - Accent6 100 2 2 5" xfId="23583"/>
    <cellStyle name="20% - Accent6 100 2 3" xfId="23584"/>
    <cellStyle name="20% - Accent6 100 2 3 2" xfId="23585"/>
    <cellStyle name="20% - Accent6 100 2 3 2 2" xfId="23586"/>
    <cellStyle name="20% - Accent6 100 2 3 2 3" xfId="23587"/>
    <cellStyle name="20% - Accent6 100 2 3 3" xfId="23588"/>
    <cellStyle name="20% - Accent6 100 2 3 4" xfId="23589"/>
    <cellStyle name="20% - Accent6 100 2 4" xfId="23590"/>
    <cellStyle name="20% - Accent6 100 2 4 2" xfId="23591"/>
    <cellStyle name="20% - Accent6 100 2 4 2 2" xfId="23592"/>
    <cellStyle name="20% - Accent6 100 2 4 3" xfId="23593"/>
    <cellStyle name="20% - Accent6 100 2 5" xfId="23594"/>
    <cellStyle name="20% - Accent6 100 2 5 2" xfId="23595"/>
    <cellStyle name="20% - Accent6 100 2 6" xfId="23596"/>
    <cellStyle name="20% - Accent6 100 3" xfId="23597"/>
    <cellStyle name="20% - Accent6 100 3 2" xfId="23598"/>
    <cellStyle name="20% - Accent6 100 3 2 2" xfId="23599"/>
    <cellStyle name="20% - Accent6 100 3 2 2 2" xfId="23600"/>
    <cellStyle name="20% - Accent6 100 3 2 2 2 2" xfId="23601"/>
    <cellStyle name="20% - Accent6 100 3 2 2 2 3" xfId="23602"/>
    <cellStyle name="20% - Accent6 100 3 2 2 3" xfId="23603"/>
    <cellStyle name="20% - Accent6 100 3 2 2 4" xfId="23604"/>
    <cellStyle name="20% - Accent6 100 3 2 3" xfId="23605"/>
    <cellStyle name="20% - Accent6 100 3 2 3 2" xfId="23606"/>
    <cellStyle name="20% - Accent6 100 3 2 3 2 2" xfId="23607"/>
    <cellStyle name="20% - Accent6 100 3 2 3 3" xfId="23608"/>
    <cellStyle name="20% - Accent6 100 3 2 4" xfId="23609"/>
    <cellStyle name="20% - Accent6 100 3 2 4 2" xfId="23610"/>
    <cellStyle name="20% - Accent6 100 3 2 5" xfId="23611"/>
    <cellStyle name="20% - Accent6 100 3 3" xfId="23612"/>
    <cellStyle name="20% - Accent6 100 3 3 2" xfId="23613"/>
    <cellStyle name="20% - Accent6 100 3 3 2 2" xfId="23614"/>
    <cellStyle name="20% - Accent6 100 3 3 2 3" xfId="23615"/>
    <cellStyle name="20% - Accent6 100 3 3 3" xfId="23616"/>
    <cellStyle name="20% - Accent6 100 3 3 4" xfId="23617"/>
    <cellStyle name="20% - Accent6 100 3 4" xfId="23618"/>
    <cellStyle name="20% - Accent6 100 3 4 2" xfId="23619"/>
    <cellStyle name="20% - Accent6 100 3 4 2 2" xfId="23620"/>
    <cellStyle name="20% - Accent6 100 3 4 3" xfId="23621"/>
    <cellStyle name="20% - Accent6 100 3 5" xfId="23622"/>
    <cellStyle name="20% - Accent6 100 3 5 2" xfId="23623"/>
    <cellStyle name="20% - Accent6 100 3 6" xfId="23624"/>
    <cellStyle name="20% - Accent6 100 4" xfId="23625"/>
    <cellStyle name="20% - Accent6 100 4 2" xfId="23626"/>
    <cellStyle name="20% - Accent6 100 4 2 2" xfId="23627"/>
    <cellStyle name="20% - Accent6 100 4 2 2 2" xfId="23628"/>
    <cellStyle name="20% - Accent6 100 4 2 2 3" xfId="23629"/>
    <cellStyle name="20% - Accent6 100 4 2 3" xfId="23630"/>
    <cellStyle name="20% - Accent6 100 4 2 4" xfId="23631"/>
    <cellStyle name="20% - Accent6 100 4 3" xfId="23632"/>
    <cellStyle name="20% - Accent6 100 4 3 2" xfId="23633"/>
    <cellStyle name="20% - Accent6 100 4 3 2 2" xfId="23634"/>
    <cellStyle name="20% - Accent6 100 4 3 3" xfId="23635"/>
    <cellStyle name="20% - Accent6 100 4 4" xfId="23636"/>
    <cellStyle name="20% - Accent6 100 4 4 2" xfId="23637"/>
    <cellStyle name="20% - Accent6 100 4 5" xfId="23638"/>
    <cellStyle name="20% - Accent6 100 5" xfId="23639"/>
    <cellStyle name="20% - Accent6 100 5 2" xfId="23640"/>
    <cellStyle name="20% - Accent6 100 5 2 2" xfId="23641"/>
    <cellStyle name="20% - Accent6 100 5 2 2 2" xfId="23642"/>
    <cellStyle name="20% - Accent6 100 5 2 3" xfId="23643"/>
    <cellStyle name="20% - Accent6 100 5 3" xfId="23644"/>
    <cellStyle name="20% - Accent6 100 5 3 2" xfId="23645"/>
    <cellStyle name="20% - Accent6 100 5 3 2 2" xfId="23646"/>
    <cellStyle name="20% - Accent6 100 5 3 3" xfId="23647"/>
    <cellStyle name="20% - Accent6 100 5 4" xfId="23648"/>
    <cellStyle name="20% - Accent6 100 5 4 2" xfId="23649"/>
    <cellStyle name="20% - Accent6 100 5 5" xfId="23650"/>
    <cellStyle name="20% - Accent6 100 6" xfId="23651"/>
    <cellStyle name="20% - Accent6 100 6 2" xfId="23652"/>
    <cellStyle name="20% - Accent6 100 6 2 2" xfId="23653"/>
    <cellStyle name="20% - Accent6 100 6 3" xfId="23654"/>
    <cellStyle name="20% - Accent6 100 7" xfId="23655"/>
    <cellStyle name="20% - Accent6 100 7 2" xfId="23656"/>
    <cellStyle name="20% - Accent6 100 7 2 2" xfId="23657"/>
    <cellStyle name="20% - Accent6 100 7 3" xfId="23658"/>
    <cellStyle name="20% - Accent6 100 8" xfId="23659"/>
    <cellStyle name="20% - Accent6 100 8 2" xfId="23660"/>
    <cellStyle name="20% - Accent6 100 9" xfId="23661"/>
    <cellStyle name="20% - Accent6 100 9 2" xfId="23662"/>
    <cellStyle name="20% - Accent6 101" xfId="23663"/>
    <cellStyle name="20% - Accent6 101 10" xfId="23664"/>
    <cellStyle name="20% - Accent6 101 2" xfId="23665"/>
    <cellStyle name="20% - Accent6 101 2 2" xfId="23666"/>
    <cellStyle name="20% - Accent6 101 2 2 2" xfId="23667"/>
    <cellStyle name="20% - Accent6 101 2 2 2 2" xfId="23668"/>
    <cellStyle name="20% - Accent6 101 2 2 2 2 2" xfId="23669"/>
    <cellStyle name="20% - Accent6 101 2 2 2 2 3" xfId="23670"/>
    <cellStyle name="20% - Accent6 101 2 2 2 3" xfId="23671"/>
    <cellStyle name="20% - Accent6 101 2 2 2 4" xfId="23672"/>
    <cellStyle name="20% - Accent6 101 2 2 3" xfId="23673"/>
    <cellStyle name="20% - Accent6 101 2 2 3 2" xfId="23674"/>
    <cellStyle name="20% - Accent6 101 2 2 3 2 2" xfId="23675"/>
    <cellStyle name="20% - Accent6 101 2 2 3 3" xfId="23676"/>
    <cellStyle name="20% - Accent6 101 2 2 4" xfId="23677"/>
    <cellStyle name="20% - Accent6 101 2 2 4 2" xfId="23678"/>
    <cellStyle name="20% - Accent6 101 2 2 5" xfId="23679"/>
    <cellStyle name="20% - Accent6 101 2 3" xfId="23680"/>
    <cellStyle name="20% - Accent6 101 2 3 2" xfId="23681"/>
    <cellStyle name="20% - Accent6 101 2 3 2 2" xfId="23682"/>
    <cellStyle name="20% - Accent6 101 2 3 2 3" xfId="23683"/>
    <cellStyle name="20% - Accent6 101 2 3 3" xfId="23684"/>
    <cellStyle name="20% - Accent6 101 2 3 4" xfId="23685"/>
    <cellStyle name="20% - Accent6 101 2 4" xfId="23686"/>
    <cellStyle name="20% - Accent6 101 2 4 2" xfId="23687"/>
    <cellStyle name="20% - Accent6 101 2 4 2 2" xfId="23688"/>
    <cellStyle name="20% - Accent6 101 2 4 3" xfId="23689"/>
    <cellStyle name="20% - Accent6 101 2 5" xfId="23690"/>
    <cellStyle name="20% - Accent6 101 2 5 2" xfId="23691"/>
    <cellStyle name="20% - Accent6 101 2 6" xfId="23692"/>
    <cellStyle name="20% - Accent6 101 3" xfId="23693"/>
    <cellStyle name="20% - Accent6 101 3 2" xfId="23694"/>
    <cellStyle name="20% - Accent6 101 3 2 2" xfId="23695"/>
    <cellStyle name="20% - Accent6 101 3 2 2 2" xfId="23696"/>
    <cellStyle name="20% - Accent6 101 3 2 2 2 2" xfId="23697"/>
    <cellStyle name="20% - Accent6 101 3 2 2 2 3" xfId="23698"/>
    <cellStyle name="20% - Accent6 101 3 2 2 3" xfId="23699"/>
    <cellStyle name="20% - Accent6 101 3 2 2 4" xfId="23700"/>
    <cellStyle name="20% - Accent6 101 3 2 3" xfId="23701"/>
    <cellStyle name="20% - Accent6 101 3 2 3 2" xfId="23702"/>
    <cellStyle name="20% - Accent6 101 3 2 3 2 2" xfId="23703"/>
    <cellStyle name="20% - Accent6 101 3 2 3 3" xfId="23704"/>
    <cellStyle name="20% - Accent6 101 3 2 4" xfId="23705"/>
    <cellStyle name="20% - Accent6 101 3 2 4 2" xfId="23706"/>
    <cellStyle name="20% - Accent6 101 3 2 5" xfId="23707"/>
    <cellStyle name="20% - Accent6 101 3 3" xfId="23708"/>
    <cellStyle name="20% - Accent6 101 3 3 2" xfId="23709"/>
    <cellStyle name="20% - Accent6 101 3 3 2 2" xfId="23710"/>
    <cellStyle name="20% - Accent6 101 3 3 2 3" xfId="23711"/>
    <cellStyle name="20% - Accent6 101 3 3 3" xfId="23712"/>
    <cellStyle name="20% - Accent6 101 3 3 4" xfId="23713"/>
    <cellStyle name="20% - Accent6 101 3 4" xfId="23714"/>
    <cellStyle name="20% - Accent6 101 3 4 2" xfId="23715"/>
    <cellStyle name="20% - Accent6 101 3 4 2 2" xfId="23716"/>
    <cellStyle name="20% - Accent6 101 3 4 3" xfId="23717"/>
    <cellStyle name="20% - Accent6 101 3 5" xfId="23718"/>
    <cellStyle name="20% - Accent6 101 3 5 2" xfId="23719"/>
    <cellStyle name="20% - Accent6 101 3 6" xfId="23720"/>
    <cellStyle name="20% - Accent6 101 4" xfId="23721"/>
    <cellStyle name="20% - Accent6 101 4 2" xfId="23722"/>
    <cellStyle name="20% - Accent6 101 4 2 2" xfId="23723"/>
    <cellStyle name="20% - Accent6 101 4 2 2 2" xfId="23724"/>
    <cellStyle name="20% - Accent6 101 4 2 2 3" xfId="23725"/>
    <cellStyle name="20% - Accent6 101 4 2 3" xfId="23726"/>
    <cellStyle name="20% - Accent6 101 4 2 4" xfId="23727"/>
    <cellStyle name="20% - Accent6 101 4 3" xfId="23728"/>
    <cellStyle name="20% - Accent6 101 4 3 2" xfId="23729"/>
    <cellStyle name="20% - Accent6 101 4 3 2 2" xfId="23730"/>
    <cellStyle name="20% - Accent6 101 4 3 3" xfId="23731"/>
    <cellStyle name="20% - Accent6 101 4 4" xfId="23732"/>
    <cellStyle name="20% - Accent6 101 4 4 2" xfId="23733"/>
    <cellStyle name="20% - Accent6 101 4 5" xfId="23734"/>
    <cellStyle name="20% - Accent6 101 5" xfId="23735"/>
    <cellStyle name="20% - Accent6 101 5 2" xfId="23736"/>
    <cellStyle name="20% - Accent6 101 5 2 2" xfId="23737"/>
    <cellStyle name="20% - Accent6 101 5 2 2 2" xfId="23738"/>
    <cellStyle name="20% - Accent6 101 5 2 3" xfId="23739"/>
    <cellStyle name="20% - Accent6 101 5 3" xfId="23740"/>
    <cellStyle name="20% - Accent6 101 5 3 2" xfId="23741"/>
    <cellStyle name="20% - Accent6 101 5 3 2 2" xfId="23742"/>
    <cellStyle name="20% - Accent6 101 5 3 3" xfId="23743"/>
    <cellStyle name="20% - Accent6 101 5 4" xfId="23744"/>
    <cellStyle name="20% - Accent6 101 5 4 2" xfId="23745"/>
    <cellStyle name="20% - Accent6 101 5 5" xfId="23746"/>
    <cellStyle name="20% - Accent6 101 6" xfId="23747"/>
    <cellStyle name="20% - Accent6 101 6 2" xfId="23748"/>
    <cellStyle name="20% - Accent6 101 6 2 2" xfId="23749"/>
    <cellStyle name="20% - Accent6 101 6 3" xfId="23750"/>
    <cellStyle name="20% - Accent6 101 7" xfId="23751"/>
    <cellStyle name="20% - Accent6 101 7 2" xfId="23752"/>
    <cellStyle name="20% - Accent6 101 7 2 2" xfId="23753"/>
    <cellStyle name="20% - Accent6 101 7 3" xfId="23754"/>
    <cellStyle name="20% - Accent6 101 8" xfId="23755"/>
    <cellStyle name="20% - Accent6 101 8 2" xfId="23756"/>
    <cellStyle name="20% - Accent6 101 9" xfId="23757"/>
    <cellStyle name="20% - Accent6 101 9 2" xfId="23758"/>
    <cellStyle name="20% - Accent6 102" xfId="23759"/>
    <cellStyle name="20% - Accent6 102 10" xfId="23760"/>
    <cellStyle name="20% - Accent6 102 11" xfId="23761"/>
    <cellStyle name="20% - Accent6 102 2" xfId="23762"/>
    <cellStyle name="20% - Accent6 102 2 2" xfId="23763"/>
    <cellStyle name="20% - Accent6 102 2 2 2" xfId="23764"/>
    <cellStyle name="20% - Accent6 102 2 2 2 2" xfId="23765"/>
    <cellStyle name="20% - Accent6 102 2 2 2 2 2" xfId="23766"/>
    <cellStyle name="20% - Accent6 102 2 2 2 2 3" xfId="23767"/>
    <cellStyle name="20% - Accent6 102 2 2 2 3" xfId="23768"/>
    <cellStyle name="20% - Accent6 102 2 2 2 4" xfId="23769"/>
    <cellStyle name="20% - Accent6 102 2 2 3" xfId="23770"/>
    <cellStyle name="20% - Accent6 102 2 2 3 2" xfId="23771"/>
    <cellStyle name="20% - Accent6 102 2 2 3 2 2" xfId="23772"/>
    <cellStyle name="20% - Accent6 102 2 2 3 3" xfId="23773"/>
    <cellStyle name="20% - Accent6 102 2 2 4" xfId="23774"/>
    <cellStyle name="20% - Accent6 102 2 2 4 2" xfId="23775"/>
    <cellStyle name="20% - Accent6 102 2 2 5" xfId="23776"/>
    <cellStyle name="20% - Accent6 102 2 3" xfId="23777"/>
    <cellStyle name="20% - Accent6 102 2 3 2" xfId="23778"/>
    <cellStyle name="20% - Accent6 102 2 3 2 2" xfId="23779"/>
    <cellStyle name="20% - Accent6 102 2 3 2 3" xfId="23780"/>
    <cellStyle name="20% - Accent6 102 2 3 3" xfId="23781"/>
    <cellStyle name="20% - Accent6 102 2 3 4" xfId="23782"/>
    <cellStyle name="20% - Accent6 102 2 4" xfId="23783"/>
    <cellStyle name="20% - Accent6 102 2 4 2" xfId="23784"/>
    <cellStyle name="20% - Accent6 102 2 4 2 2" xfId="23785"/>
    <cellStyle name="20% - Accent6 102 2 4 3" xfId="23786"/>
    <cellStyle name="20% - Accent6 102 2 5" xfId="23787"/>
    <cellStyle name="20% - Accent6 102 2 5 2" xfId="23788"/>
    <cellStyle name="20% - Accent6 102 2 6" xfId="23789"/>
    <cellStyle name="20% - Accent6 102 3" xfId="23790"/>
    <cellStyle name="20% - Accent6 102 3 2" xfId="23791"/>
    <cellStyle name="20% - Accent6 102 3 2 2" xfId="23792"/>
    <cellStyle name="20% - Accent6 102 3 2 2 2" xfId="23793"/>
    <cellStyle name="20% - Accent6 102 3 2 2 2 2" xfId="23794"/>
    <cellStyle name="20% - Accent6 102 3 2 2 2 3" xfId="23795"/>
    <cellStyle name="20% - Accent6 102 3 2 2 3" xfId="23796"/>
    <cellStyle name="20% - Accent6 102 3 2 2 4" xfId="23797"/>
    <cellStyle name="20% - Accent6 102 3 2 3" xfId="23798"/>
    <cellStyle name="20% - Accent6 102 3 2 3 2" xfId="23799"/>
    <cellStyle name="20% - Accent6 102 3 2 3 2 2" xfId="23800"/>
    <cellStyle name="20% - Accent6 102 3 2 3 3" xfId="23801"/>
    <cellStyle name="20% - Accent6 102 3 2 4" xfId="23802"/>
    <cellStyle name="20% - Accent6 102 3 2 4 2" xfId="23803"/>
    <cellStyle name="20% - Accent6 102 3 2 5" xfId="23804"/>
    <cellStyle name="20% - Accent6 102 3 3" xfId="23805"/>
    <cellStyle name="20% - Accent6 102 3 3 2" xfId="23806"/>
    <cellStyle name="20% - Accent6 102 3 3 2 2" xfId="23807"/>
    <cellStyle name="20% - Accent6 102 3 3 2 3" xfId="23808"/>
    <cellStyle name="20% - Accent6 102 3 3 3" xfId="23809"/>
    <cellStyle name="20% - Accent6 102 3 3 4" xfId="23810"/>
    <cellStyle name="20% - Accent6 102 3 4" xfId="23811"/>
    <cellStyle name="20% - Accent6 102 3 4 2" xfId="23812"/>
    <cellStyle name="20% - Accent6 102 3 4 2 2" xfId="23813"/>
    <cellStyle name="20% - Accent6 102 3 4 3" xfId="23814"/>
    <cellStyle name="20% - Accent6 102 3 5" xfId="23815"/>
    <cellStyle name="20% - Accent6 102 3 5 2" xfId="23816"/>
    <cellStyle name="20% - Accent6 102 3 6" xfId="23817"/>
    <cellStyle name="20% - Accent6 102 4" xfId="23818"/>
    <cellStyle name="20% - Accent6 102 4 2" xfId="23819"/>
    <cellStyle name="20% - Accent6 102 4 2 2" xfId="23820"/>
    <cellStyle name="20% - Accent6 102 4 2 2 2" xfId="23821"/>
    <cellStyle name="20% - Accent6 102 4 2 2 3" xfId="23822"/>
    <cellStyle name="20% - Accent6 102 4 2 3" xfId="23823"/>
    <cellStyle name="20% - Accent6 102 4 2 4" xfId="23824"/>
    <cellStyle name="20% - Accent6 102 4 3" xfId="23825"/>
    <cellStyle name="20% - Accent6 102 4 3 2" xfId="23826"/>
    <cellStyle name="20% - Accent6 102 4 3 2 2" xfId="23827"/>
    <cellStyle name="20% - Accent6 102 4 3 3" xfId="23828"/>
    <cellStyle name="20% - Accent6 102 4 4" xfId="23829"/>
    <cellStyle name="20% - Accent6 102 4 4 2" xfId="23830"/>
    <cellStyle name="20% - Accent6 102 4 5" xfId="23831"/>
    <cellStyle name="20% - Accent6 102 5" xfId="23832"/>
    <cellStyle name="20% - Accent6 102 5 2" xfId="23833"/>
    <cellStyle name="20% - Accent6 102 5 2 2" xfId="23834"/>
    <cellStyle name="20% - Accent6 102 5 2 2 2" xfId="23835"/>
    <cellStyle name="20% - Accent6 102 5 2 3" xfId="23836"/>
    <cellStyle name="20% - Accent6 102 5 3" xfId="23837"/>
    <cellStyle name="20% - Accent6 102 5 3 2" xfId="23838"/>
    <cellStyle name="20% - Accent6 102 5 3 2 2" xfId="23839"/>
    <cellStyle name="20% - Accent6 102 5 3 3" xfId="23840"/>
    <cellStyle name="20% - Accent6 102 5 4" xfId="23841"/>
    <cellStyle name="20% - Accent6 102 5 4 2" xfId="23842"/>
    <cellStyle name="20% - Accent6 102 5 5" xfId="23843"/>
    <cellStyle name="20% - Accent6 102 6" xfId="23844"/>
    <cellStyle name="20% - Accent6 102 6 2" xfId="23845"/>
    <cellStyle name="20% - Accent6 102 6 2 2" xfId="23846"/>
    <cellStyle name="20% - Accent6 102 6 3" xfId="23847"/>
    <cellStyle name="20% - Accent6 102 7" xfId="23848"/>
    <cellStyle name="20% - Accent6 102 7 2" xfId="23849"/>
    <cellStyle name="20% - Accent6 102 7 2 2" xfId="23850"/>
    <cellStyle name="20% - Accent6 102 7 3" xfId="23851"/>
    <cellStyle name="20% - Accent6 102 8" xfId="23852"/>
    <cellStyle name="20% - Accent6 102 8 2" xfId="23853"/>
    <cellStyle name="20% - Accent6 102 9" xfId="23854"/>
    <cellStyle name="20% - Accent6 102 9 2" xfId="23855"/>
    <cellStyle name="20% - Accent6 103" xfId="23856"/>
    <cellStyle name="20% - Accent6 103 10" xfId="23857"/>
    <cellStyle name="20% - Accent6 103 2" xfId="23858"/>
    <cellStyle name="20% - Accent6 103 2 2" xfId="23859"/>
    <cellStyle name="20% - Accent6 103 2 2 2" xfId="23860"/>
    <cellStyle name="20% - Accent6 103 2 2 2 2" xfId="23861"/>
    <cellStyle name="20% - Accent6 103 2 2 2 2 2" xfId="23862"/>
    <cellStyle name="20% - Accent6 103 2 2 2 2 3" xfId="23863"/>
    <cellStyle name="20% - Accent6 103 2 2 2 3" xfId="23864"/>
    <cellStyle name="20% - Accent6 103 2 2 2 4" xfId="23865"/>
    <cellStyle name="20% - Accent6 103 2 2 3" xfId="23866"/>
    <cellStyle name="20% - Accent6 103 2 2 3 2" xfId="23867"/>
    <cellStyle name="20% - Accent6 103 2 2 3 2 2" xfId="23868"/>
    <cellStyle name="20% - Accent6 103 2 2 3 3" xfId="23869"/>
    <cellStyle name="20% - Accent6 103 2 2 4" xfId="23870"/>
    <cellStyle name="20% - Accent6 103 2 2 4 2" xfId="23871"/>
    <cellStyle name="20% - Accent6 103 2 2 5" xfId="23872"/>
    <cellStyle name="20% - Accent6 103 2 3" xfId="23873"/>
    <cellStyle name="20% - Accent6 103 2 3 2" xfId="23874"/>
    <cellStyle name="20% - Accent6 103 2 3 2 2" xfId="23875"/>
    <cellStyle name="20% - Accent6 103 2 3 2 3" xfId="23876"/>
    <cellStyle name="20% - Accent6 103 2 3 3" xfId="23877"/>
    <cellStyle name="20% - Accent6 103 2 3 4" xfId="23878"/>
    <cellStyle name="20% - Accent6 103 2 4" xfId="23879"/>
    <cellStyle name="20% - Accent6 103 2 4 2" xfId="23880"/>
    <cellStyle name="20% - Accent6 103 2 4 2 2" xfId="23881"/>
    <cellStyle name="20% - Accent6 103 2 4 3" xfId="23882"/>
    <cellStyle name="20% - Accent6 103 2 5" xfId="23883"/>
    <cellStyle name="20% - Accent6 103 2 5 2" xfId="23884"/>
    <cellStyle name="20% - Accent6 103 2 6" xfId="23885"/>
    <cellStyle name="20% - Accent6 103 3" xfId="23886"/>
    <cellStyle name="20% - Accent6 103 3 2" xfId="23887"/>
    <cellStyle name="20% - Accent6 103 3 2 2" xfId="23888"/>
    <cellStyle name="20% - Accent6 103 3 2 2 2" xfId="23889"/>
    <cellStyle name="20% - Accent6 103 3 2 2 2 2" xfId="23890"/>
    <cellStyle name="20% - Accent6 103 3 2 2 2 3" xfId="23891"/>
    <cellStyle name="20% - Accent6 103 3 2 2 3" xfId="23892"/>
    <cellStyle name="20% - Accent6 103 3 2 2 4" xfId="23893"/>
    <cellStyle name="20% - Accent6 103 3 2 3" xfId="23894"/>
    <cellStyle name="20% - Accent6 103 3 2 3 2" xfId="23895"/>
    <cellStyle name="20% - Accent6 103 3 2 3 2 2" xfId="23896"/>
    <cellStyle name="20% - Accent6 103 3 2 3 3" xfId="23897"/>
    <cellStyle name="20% - Accent6 103 3 2 4" xfId="23898"/>
    <cellStyle name="20% - Accent6 103 3 2 4 2" xfId="23899"/>
    <cellStyle name="20% - Accent6 103 3 2 5" xfId="23900"/>
    <cellStyle name="20% - Accent6 103 3 3" xfId="23901"/>
    <cellStyle name="20% - Accent6 103 3 3 2" xfId="23902"/>
    <cellStyle name="20% - Accent6 103 3 3 2 2" xfId="23903"/>
    <cellStyle name="20% - Accent6 103 3 3 2 3" xfId="23904"/>
    <cellStyle name="20% - Accent6 103 3 3 3" xfId="23905"/>
    <cellStyle name="20% - Accent6 103 3 3 4" xfId="23906"/>
    <cellStyle name="20% - Accent6 103 3 4" xfId="23907"/>
    <cellStyle name="20% - Accent6 103 3 4 2" xfId="23908"/>
    <cellStyle name="20% - Accent6 103 3 4 2 2" xfId="23909"/>
    <cellStyle name="20% - Accent6 103 3 4 3" xfId="23910"/>
    <cellStyle name="20% - Accent6 103 3 5" xfId="23911"/>
    <cellStyle name="20% - Accent6 103 3 5 2" xfId="23912"/>
    <cellStyle name="20% - Accent6 103 3 6" xfId="23913"/>
    <cellStyle name="20% - Accent6 103 4" xfId="23914"/>
    <cellStyle name="20% - Accent6 103 4 2" xfId="23915"/>
    <cellStyle name="20% - Accent6 103 4 2 2" xfId="23916"/>
    <cellStyle name="20% - Accent6 103 4 2 2 2" xfId="23917"/>
    <cellStyle name="20% - Accent6 103 4 2 2 3" xfId="23918"/>
    <cellStyle name="20% - Accent6 103 4 2 3" xfId="23919"/>
    <cellStyle name="20% - Accent6 103 4 2 4" xfId="23920"/>
    <cellStyle name="20% - Accent6 103 4 3" xfId="23921"/>
    <cellStyle name="20% - Accent6 103 4 3 2" xfId="23922"/>
    <cellStyle name="20% - Accent6 103 4 3 2 2" xfId="23923"/>
    <cellStyle name="20% - Accent6 103 4 3 3" xfId="23924"/>
    <cellStyle name="20% - Accent6 103 4 4" xfId="23925"/>
    <cellStyle name="20% - Accent6 103 4 4 2" xfId="23926"/>
    <cellStyle name="20% - Accent6 103 4 5" xfId="23927"/>
    <cellStyle name="20% - Accent6 103 5" xfId="23928"/>
    <cellStyle name="20% - Accent6 103 5 2" xfId="23929"/>
    <cellStyle name="20% - Accent6 103 5 2 2" xfId="23930"/>
    <cellStyle name="20% - Accent6 103 5 2 2 2" xfId="23931"/>
    <cellStyle name="20% - Accent6 103 5 2 3" xfId="23932"/>
    <cellStyle name="20% - Accent6 103 5 3" xfId="23933"/>
    <cellStyle name="20% - Accent6 103 5 3 2" xfId="23934"/>
    <cellStyle name="20% - Accent6 103 5 3 2 2" xfId="23935"/>
    <cellStyle name="20% - Accent6 103 5 3 3" xfId="23936"/>
    <cellStyle name="20% - Accent6 103 5 4" xfId="23937"/>
    <cellStyle name="20% - Accent6 103 5 4 2" xfId="23938"/>
    <cellStyle name="20% - Accent6 103 5 5" xfId="23939"/>
    <cellStyle name="20% - Accent6 103 6" xfId="23940"/>
    <cellStyle name="20% - Accent6 103 6 2" xfId="23941"/>
    <cellStyle name="20% - Accent6 103 6 2 2" xfId="23942"/>
    <cellStyle name="20% - Accent6 103 6 3" xfId="23943"/>
    <cellStyle name="20% - Accent6 103 7" xfId="23944"/>
    <cellStyle name="20% - Accent6 103 7 2" xfId="23945"/>
    <cellStyle name="20% - Accent6 103 7 2 2" xfId="23946"/>
    <cellStyle name="20% - Accent6 103 7 3" xfId="23947"/>
    <cellStyle name="20% - Accent6 103 8" xfId="23948"/>
    <cellStyle name="20% - Accent6 103 8 2" xfId="23949"/>
    <cellStyle name="20% - Accent6 103 9" xfId="23950"/>
    <cellStyle name="20% - Accent6 103 9 2" xfId="23951"/>
    <cellStyle name="20% - Accent6 104" xfId="23952"/>
    <cellStyle name="20% - Accent6 104 10" xfId="23953"/>
    <cellStyle name="20% - Accent6 104 2" xfId="23954"/>
    <cellStyle name="20% - Accent6 104 2 2" xfId="23955"/>
    <cellStyle name="20% - Accent6 104 2 2 2" xfId="23956"/>
    <cellStyle name="20% - Accent6 104 2 2 2 2" xfId="23957"/>
    <cellStyle name="20% - Accent6 104 2 2 2 2 2" xfId="23958"/>
    <cellStyle name="20% - Accent6 104 2 2 2 2 3" xfId="23959"/>
    <cellStyle name="20% - Accent6 104 2 2 2 3" xfId="23960"/>
    <cellStyle name="20% - Accent6 104 2 2 2 4" xfId="23961"/>
    <cellStyle name="20% - Accent6 104 2 2 3" xfId="23962"/>
    <cellStyle name="20% - Accent6 104 2 2 3 2" xfId="23963"/>
    <cellStyle name="20% - Accent6 104 2 2 3 2 2" xfId="23964"/>
    <cellStyle name="20% - Accent6 104 2 2 3 3" xfId="23965"/>
    <cellStyle name="20% - Accent6 104 2 2 4" xfId="23966"/>
    <cellStyle name="20% - Accent6 104 2 2 4 2" xfId="23967"/>
    <cellStyle name="20% - Accent6 104 2 2 5" xfId="23968"/>
    <cellStyle name="20% - Accent6 104 2 3" xfId="23969"/>
    <cellStyle name="20% - Accent6 104 2 3 2" xfId="23970"/>
    <cellStyle name="20% - Accent6 104 2 3 2 2" xfId="23971"/>
    <cellStyle name="20% - Accent6 104 2 3 2 3" xfId="23972"/>
    <cellStyle name="20% - Accent6 104 2 3 3" xfId="23973"/>
    <cellStyle name="20% - Accent6 104 2 3 4" xfId="23974"/>
    <cellStyle name="20% - Accent6 104 2 4" xfId="23975"/>
    <cellStyle name="20% - Accent6 104 2 4 2" xfId="23976"/>
    <cellStyle name="20% - Accent6 104 2 4 2 2" xfId="23977"/>
    <cellStyle name="20% - Accent6 104 2 4 3" xfId="23978"/>
    <cellStyle name="20% - Accent6 104 2 5" xfId="23979"/>
    <cellStyle name="20% - Accent6 104 2 5 2" xfId="23980"/>
    <cellStyle name="20% - Accent6 104 2 6" xfId="23981"/>
    <cellStyle name="20% - Accent6 104 3" xfId="23982"/>
    <cellStyle name="20% - Accent6 104 3 2" xfId="23983"/>
    <cellStyle name="20% - Accent6 104 3 2 2" xfId="23984"/>
    <cellStyle name="20% - Accent6 104 3 2 2 2" xfId="23985"/>
    <cellStyle name="20% - Accent6 104 3 2 2 2 2" xfId="23986"/>
    <cellStyle name="20% - Accent6 104 3 2 2 2 3" xfId="23987"/>
    <cellStyle name="20% - Accent6 104 3 2 2 3" xfId="23988"/>
    <cellStyle name="20% - Accent6 104 3 2 2 4" xfId="23989"/>
    <cellStyle name="20% - Accent6 104 3 2 3" xfId="23990"/>
    <cellStyle name="20% - Accent6 104 3 2 3 2" xfId="23991"/>
    <cellStyle name="20% - Accent6 104 3 2 3 2 2" xfId="23992"/>
    <cellStyle name="20% - Accent6 104 3 2 3 3" xfId="23993"/>
    <cellStyle name="20% - Accent6 104 3 2 4" xfId="23994"/>
    <cellStyle name="20% - Accent6 104 3 2 4 2" xfId="23995"/>
    <cellStyle name="20% - Accent6 104 3 2 5" xfId="23996"/>
    <cellStyle name="20% - Accent6 104 3 3" xfId="23997"/>
    <cellStyle name="20% - Accent6 104 3 3 2" xfId="23998"/>
    <cellStyle name="20% - Accent6 104 3 3 2 2" xfId="23999"/>
    <cellStyle name="20% - Accent6 104 3 3 2 3" xfId="24000"/>
    <cellStyle name="20% - Accent6 104 3 3 3" xfId="24001"/>
    <cellStyle name="20% - Accent6 104 3 3 4" xfId="24002"/>
    <cellStyle name="20% - Accent6 104 3 4" xfId="24003"/>
    <cellStyle name="20% - Accent6 104 3 4 2" xfId="24004"/>
    <cellStyle name="20% - Accent6 104 3 4 2 2" xfId="24005"/>
    <cellStyle name="20% - Accent6 104 3 4 3" xfId="24006"/>
    <cellStyle name="20% - Accent6 104 3 5" xfId="24007"/>
    <cellStyle name="20% - Accent6 104 3 5 2" xfId="24008"/>
    <cellStyle name="20% - Accent6 104 3 6" xfId="24009"/>
    <cellStyle name="20% - Accent6 104 4" xfId="24010"/>
    <cellStyle name="20% - Accent6 104 4 2" xfId="24011"/>
    <cellStyle name="20% - Accent6 104 4 2 2" xfId="24012"/>
    <cellStyle name="20% - Accent6 104 4 2 2 2" xfId="24013"/>
    <cellStyle name="20% - Accent6 104 4 2 2 3" xfId="24014"/>
    <cellStyle name="20% - Accent6 104 4 2 3" xfId="24015"/>
    <cellStyle name="20% - Accent6 104 4 2 4" xfId="24016"/>
    <cellStyle name="20% - Accent6 104 4 3" xfId="24017"/>
    <cellStyle name="20% - Accent6 104 4 3 2" xfId="24018"/>
    <cellStyle name="20% - Accent6 104 4 3 2 2" xfId="24019"/>
    <cellStyle name="20% - Accent6 104 4 3 3" xfId="24020"/>
    <cellStyle name="20% - Accent6 104 4 4" xfId="24021"/>
    <cellStyle name="20% - Accent6 104 4 4 2" xfId="24022"/>
    <cellStyle name="20% - Accent6 104 4 5" xfId="24023"/>
    <cellStyle name="20% - Accent6 104 5" xfId="24024"/>
    <cellStyle name="20% - Accent6 104 5 2" xfId="24025"/>
    <cellStyle name="20% - Accent6 104 5 2 2" xfId="24026"/>
    <cellStyle name="20% - Accent6 104 5 2 2 2" xfId="24027"/>
    <cellStyle name="20% - Accent6 104 5 2 3" xfId="24028"/>
    <cellStyle name="20% - Accent6 104 5 3" xfId="24029"/>
    <cellStyle name="20% - Accent6 104 5 3 2" xfId="24030"/>
    <cellStyle name="20% - Accent6 104 5 3 2 2" xfId="24031"/>
    <cellStyle name="20% - Accent6 104 5 3 3" xfId="24032"/>
    <cellStyle name="20% - Accent6 104 5 4" xfId="24033"/>
    <cellStyle name="20% - Accent6 104 5 4 2" xfId="24034"/>
    <cellStyle name="20% - Accent6 104 5 5" xfId="24035"/>
    <cellStyle name="20% - Accent6 104 6" xfId="24036"/>
    <cellStyle name="20% - Accent6 104 6 2" xfId="24037"/>
    <cellStyle name="20% - Accent6 104 6 2 2" xfId="24038"/>
    <cellStyle name="20% - Accent6 104 6 3" xfId="24039"/>
    <cellStyle name="20% - Accent6 104 7" xfId="24040"/>
    <cellStyle name="20% - Accent6 104 7 2" xfId="24041"/>
    <cellStyle name="20% - Accent6 104 7 2 2" xfId="24042"/>
    <cellStyle name="20% - Accent6 104 7 3" xfId="24043"/>
    <cellStyle name="20% - Accent6 104 8" xfId="24044"/>
    <cellStyle name="20% - Accent6 104 8 2" xfId="24045"/>
    <cellStyle name="20% - Accent6 104 9" xfId="24046"/>
    <cellStyle name="20% - Accent6 104 9 2" xfId="24047"/>
    <cellStyle name="20% - Accent6 105" xfId="24048"/>
    <cellStyle name="20% - Accent6 105 10" xfId="24049"/>
    <cellStyle name="20% - Accent6 105 2" xfId="24050"/>
    <cellStyle name="20% - Accent6 105 2 2" xfId="24051"/>
    <cellStyle name="20% - Accent6 105 2 2 2" xfId="24052"/>
    <cellStyle name="20% - Accent6 105 2 2 2 2" xfId="24053"/>
    <cellStyle name="20% - Accent6 105 2 2 2 2 2" xfId="24054"/>
    <cellStyle name="20% - Accent6 105 2 2 2 2 3" xfId="24055"/>
    <cellStyle name="20% - Accent6 105 2 2 2 3" xfId="24056"/>
    <cellStyle name="20% - Accent6 105 2 2 2 4" xfId="24057"/>
    <cellStyle name="20% - Accent6 105 2 2 3" xfId="24058"/>
    <cellStyle name="20% - Accent6 105 2 2 3 2" xfId="24059"/>
    <cellStyle name="20% - Accent6 105 2 2 3 2 2" xfId="24060"/>
    <cellStyle name="20% - Accent6 105 2 2 3 3" xfId="24061"/>
    <cellStyle name="20% - Accent6 105 2 2 4" xfId="24062"/>
    <cellStyle name="20% - Accent6 105 2 2 4 2" xfId="24063"/>
    <cellStyle name="20% - Accent6 105 2 2 5" xfId="24064"/>
    <cellStyle name="20% - Accent6 105 2 3" xfId="24065"/>
    <cellStyle name="20% - Accent6 105 2 3 2" xfId="24066"/>
    <cellStyle name="20% - Accent6 105 2 3 2 2" xfId="24067"/>
    <cellStyle name="20% - Accent6 105 2 3 2 3" xfId="24068"/>
    <cellStyle name="20% - Accent6 105 2 3 3" xfId="24069"/>
    <cellStyle name="20% - Accent6 105 2 3 4" xfId="24070"/>
    <cellStyle name="20% - Accent6 105 2 4" xfId="24071"/>
    <cellStyle name="20% - Accent6 105 2 4 2" xfId="24072"/>
    <cellStyle name="20% - Accent6 105 2 4 2 2" xfId="24073"/>
    <cellStyle name="20% - Accent6 105 2 4 3" xfId="24074"/>
    <cellStyle name="20% - Accent6 105 2 5" xfId="24075"/>
    <cellStyle name="20% - Accent6 105 2 5 2" xfId="24076"/>
    <cellStyle name="20% - Accent6 105 2 6" xfId="24077"/>
    <cellStyle name="20% - Accent6 105 3" xfId="24078"/>
    <cellStyle name="20% - Accent6 105 3 2" xfId="24079"/>
    <cellStyle name="20% - Accent6 105 3 2 2" xfId="24080"/>
    <cellStyle name="20% - Accent6 105 3 2 2 2" xfId="24081"/>
    <cellStyle name="20% - Accent6 105 3 2 2 2 2" xfId="24082"/>
    <cellStyle name="20% - Accent6 105 3 2 2 2 3" xfId="24083"/>
    <cellStyle name="20% - Accent6 105 3 2 2 3" xfId="24084"/>
    <cellStyle name="20% - Accent6 105 3 2 2 4" xfId="24085"/>
    <cellStyle name="20% - Accent6 105 3 2 3" xfId="24086"/>
    <cellStyle name="20% - Accent6 105 3 2 3 2" xfId="24087"/>
    <cellStyle name="20% - Accent6 105 3 2 3 2 2" xfId="24088"/>
    <cellStyle name="20% - Accent6 105 3 2 3 3" xfId="24089"/>
    <cellStyle name="20% - Accent6 105 3 2 4" xfId="24090"/>
    <cellStyle name="20% - Accent6 105 3 2 4 2" xfId="24091"/>
    <cellStyle name="20% - Accent6 105 3 2 5" xfId="24092"/>
    <cellStyle name="20% - Accent6 105 3 3" xfId="24093"/>
    <cellStyle name="20% - Accent6 105 3 3 2" xfId="24094"/>
    <cellStyle name="20% - Accent6 105 3 3 2 2" xfId="24095"/>
    <cellStyle name="20% - Accent6 105 3 3 2 3" xfId="24096"/>
    <cellStyle name="20% - Accent6 105 3 3 3" xfId="24097"/>
    <cellStyle name="20% - Accent6 105 3 3 4" xfId="24098"/>
    <cellStyle name="20% - Accent6 105 3 4" xfId="24099"/>
    <cellStyle name="20% - Accent6 105 3 4 2" xfId="24100"/>
    <cellStyle name="20% - Accent6 105 3 4 2 2" xfId="24101"/>
    <cellStyle name="20% - Accent6 105 3 4 3" xfId="24102"/>
    <cellStyle name="20% - Accent6 105 3 5" xfId="24103"/>
    <cellStyle name="20% - Accent6 105 3 5 2" xfId="24104"/>
    <cellStyle name="20% - Accent6 105 3 6" xfId="24105"/>
    <cellStyle name="20% - Accent6 105 4" xfId="24106"/>
    <cellStyle name="20% - Accent6 105 4 2" xfId="24107"/>
    <cellStyle name="20% - Accent6 105 4 2 2" xfId="24108"/>
    <cellStyle name="20% - Accent6 105 4 2 2 2" xfId="24109"/>
    <cellStyle name="20% - Accent6 105 4 2 2 3" xfId="24110"/>
    <cellStyle name="20% - Accent6 105 4 2 3" xfId="24111"/>
    <cellStyle name="20% - Accent6 105 4 2 4" xfId="24112"/>
    <cellStyle name="20% - Accent6 105 4 3" xfId="24113"/>
    <cellStyle name="20% - Accent6 105 4 3 2" xfId="24114"/>
    <cellStyle name="20% - Accent6 105 4 3 2 2" xfId="24115"/>
    <cellStyle name="20% - Accent6 105 4 3 3" xfId="24116"/>
    <cellStyle name="20% - Accent6 105 4 4" xfId="24117"/>
    <cellStyle name="20% - Accent6 105 4 4 2" xfId="24118"/>
    <cellStyle name="20% - Accent6 105 4 5" xfId="24119"/>
    <cellStyle name="20% - Accent6 105 5" xfId="24120"/>
    <cellStyle name="20% - Accent6 105 5 2" xfId="24121"/>
    <cellStyle name="20% - Accent6 105 5 2 2" xfId="24122"/>
    <cellStyle name="20% - Accent6 105 5 2 2 2" xfId="24123"/>
    <cellStyle name="20% - Accent6 105 5 2 3" xfId="24124"/>
    <cellStyle name="20% - Accent6 105 5 3" xfId="24125"/>
    <cellStyle name="20% - Accent6 105 5 3 2" xfId="24126"/>
    <cellStyle name="20% - Accent6 105 5 3 2 2" xfId="24127"/>
    <cellStyle name="20% - Accent6 105 5 3 3" xfId="24128"/>
    <cellStyle name="20% - Accent6 105 5 4" xfId="24129"/>
    <cellStyle name="20% - Accent6 105 5 4 2" xfId="24130"/>
    <cellStyle name="20% - Accent6 105 5 5" xfId="24131"/>
    <cellStyle name="20% - Accent6 105 6" xfId="24132"/>
    <cellStyle name="20% - Accent6 105 6 2" xfId="24133"/>
    <cellStyle name="20% - Accent6 105 6 2 2" xfId="24134"/>
    <cellStyle name="20% - Accent6 105 6 3" xfId="24135"/>
    <cellStyle name="20% - Accent6 105 7" xfId="24136"/>
    <cellStyle name="20% - Accent6 105 7 2" xfId="24137"/>
    <cellStyle name="20% - Accent6 105 7 2 2" xfId="24138"/>
    <cellStyle name="20% - Accent6 105 7 3" xfId="24139"/>
    <cellStyle name="20% - Accent6 105 8" xfId="24140"/>
    <cellStyle name="20% - Accent6 105 8 2" xfId="24141"/>
    <cellStyle name="20% - Accent6 105 9" xfId="24142"/>
    <cellStyle name="20% - Accent6 105 9 2" xfId="24143"/>
    <cellStyle name="20% - Accent6 106" xfId="24144"/>
    <cellStyle name="20% - Accent6 106 10" xfId="24145"/>
    <cellStyle name="20% - Accent6 106 2" xfId="24146"/>
    <cellStyle name="20% - Accent6 106 2 2" xfId="24147"/>
    <cellStyle name="20% - Accent6 106 2 2 2" xfId="24148"/>
    <cellStyle name="20% - Accent6 106 2 2 2 2" xfId="24149"/>
    <cellStyle name="20% - Accent6 106 2 2 2 2 2" xfId="24150"/>
    <cellStyle name="20% - Accent6 106 2 2 2 2 3" xfId="24151"/>
    <cellStyle name="20% - Accent6 106 2 2 2 3" xfId="24152"/>
    <cellStyle name="20% - Accent6 106 2 2 2 4" xfId="24153"/>
    <cellStyle name="20% - Accent6 106 2 2 3" xfId="24154"/>
    <cellStyle name="20% - Accent6 106 2 2 3 2" xfId="24155"/>
    <cellStyle name="20% - Accent6 106 2 2 3 2 2" xfId="24156"/>
    <cellStyle name="20% - Accent6 106 2 2 3 3" xfId="24157"/>
    <cellStyle name="20% - Accent6 106 2 2 4" xfId="24158"/>
    <cellStyle name="20% - Accent6 106 2 2 4 2" xfId="24159"/>
    <cellStyle name="20% - Accent6 106 2 2 5" xfId="24160"/>
    <cellStyle name="20% - Accent6 106 2 3" xfId="24161"/>
    <cellStyle name="20% - Accent6 106 2 3 2" xfId="24162"/>
    <cellStyle name="20% - Accent6 106 2 3 2 2" xfId="24163"/>
    <cellStyle name="20% - Accent6 106 2 3 2 3" xfId="24164"/>
    <cellStyle name="20% - Accent6 106 2 3 3" xfId="24165"/>
    <cellStyle name="20% - Accent6 106 2 3 4" xfId="24166"/>
    <cellStyle name="20% - Accent6 106 2 4" xfId="24167"/>
    <cellStyle name="20% - Accent6 106 2 4 2" xfId="24168"/>
    <cellStyle name="20% - Accent6 106 2 4 2 2" xfId="24169"/>
    <cellStyle name="20% - Accent6 106 2 4 3" xfId="24170"/>
    <cellStyle name="20% - Accent6 106 2 5" xfId="24171"/>
    <cellStyle name="20% - Accent6 106 2 5 2" xfId="24172"/>
    <cellStyle name="20% - Accent6 106 2 6" xfId="24173"/>
    <cellStyle name="20% - Accent6 106 3" xfId="24174"/>
    <cellStyle name="20% - Accent6 106 3 2" xfId="24175"/>
    <cellStyle name="20% - Accent6 106 3 2 2" xfId="24176"/>
    <cellStyle name="20% - Accent6 106 3 2 2 2" xfId="24177"/>
    <cellStyle name="20% - Accent6 106 3 2 2 2 2" xfId="24178"/>
    <cellStyle name="20% - Accent6 106 3 2 2 2 3" xfId="24179"/>
    <cellStyle name="20% - Accent6 106 3 2 2 3" xfId="24180"/>
    <cellStyle name="20% - Accent6 106 3 2 2 4" xfId="24181"/>
    <cellStyle name="20% - Accent6 106 3 2 3" xfId="24182"/>
    <cellStyle name="20% - Accent6 106 3 2 3 2" xfId="24183"/>
    <cellStyle name="20% - Accent6 106 3 2 3 2 2" xfId="24184"/>
    <cellStyle name="20% - Accent6 106 3 2 3 3" xfId="24185"/>
    <cellStyle name="20% - Accent6 106 3 2 4" xfId="24186"/>
    <cellStyle name="20% - Accent6 106 3 2 4 2" xfId="24187"/>
    <cellStyle name="20% - Accent6 106 3 2 5" xfId="24188"/>
    <cellStyle name="20% - Accent6 106 3 3" xfId="24189"/>
    <cellStyle name="20% - Accent6 106 3 3 2" xfId="24190"/>
    <cellStyle name="20% - Accent6 106 3 3 2 2" xfId="24191"/>
    <cellStyle name="20% - Accent6 106 3 3 2 3" xfId="24192"/>
    <cellStyle name="20% - Accent6 106 3 3 3" xfId="24193"/>
    <cellStyle name="20% - Accent6 106 3 3 4" xfId="24194"/>
    <cellStyle name="20% - Accent6 106 3 4" xfId="24195"/>
    <cellStyle name="20% - Accent6 106 3 4 2" xfId="24196"/>
    <cellStyle name="20% - Accent6 106 3 4 2 2" xfId="24197"/>
    <cellStyle name="20% - Accent6 106 3 4 3" xfId="24198"/>
    <cellStyle name="20% - Accent6 106 3 5" xfId="24199"/>
    <cellStyle name="20% - Accent6 106 3 5 2" xfId="24200"/>
    <cellStyle name="20% - Accent6 106 3 6" xfId="24201"/>
    <cellStyle name="20% - Accent6 106 4" xfId="24202"/>
    <cellStyle name="20% - Accent6 106 4 2" xfId="24203"/>
    <cellStyle name="20% - Accent6 106 4 2 2" xfId="24204"/>
    <cellStyle name="20% - Accent6 106 4 2 2 2" xfId="24205"/>
    <cellStyle name="20% - Accent6 106 4 2 2 3" xfId="24206"/>
    <cellStyle name="20% - Accent6 106 4 2 3" xfId="24207"/>
    <cellStyle name="20% - Accent6 106 4 2 4" xfId="24208"/>
    <cellStyle name="20% - Accent6 106 4 3" xfId="24209"/>
    <cellStyle name="20% - Accent6 106 4 3 2" xfId="24210"/>
    <cellStyle name="20% - Accent6 106 4 3 2 2" xfId="24211"/>
    <cellStyle name="20% - Accent6 106 4 3 3" xfId="24212"/>
    <cellStyle name="20% - Accent6 106 4 4" xfId="24213"/>
    <cellStyle name="20% - Accent6 106 4 4 2" xfId="24214"/>
    <cellStyle name="20% - Accent6 106 4 5" xfId="24215"/>
    <cellStyle name="20% - Accent6 106 5" xfId="24216"/>
    <cellStyle name="20% - Accent6 106 5 2" xfId="24217"/>
    <cellStyle name="20% - Accent6 106 5 2 2" xfId="24218"/>
    <cellStyle name="20% - Accent6 106 5 2 2 2" xfId="24219"/>
    <cellStyle name="20% - Accent6 106 5 2 3" xfId="24220"/>
    <cellStyle name="20% - Accent6 106 5 3" xfId="24221"/>
    <cellStyle name="20% - Accent6 106 5 3 2" xfId="24222"/>
    <cellStyle name="20% - Accent6 106 5 3 2 2" xfId="24223"/>
    <cellStyle name="20% - Accent6 106 5 3 3" xfId="24224"/>
    <cellStyle name="20% - Accent6 106 5 4" xfId="24225"/>
    <cellStyle name="20% - Accent6 106 5 4 2" xfId="24226"/>
    <cellStyle name="20% - Accent6 106 5 5" xfId="24227"/>
    <cellStyle name="20% - Accent6 106 6" xfId="24228"/>
    <cellStyle name="20% - Accent6 106 6 2" xfId="24229"/>
    <cellStyle name="20% - Accent6 106 6 2 2" xfId="24230"/>
    <cellStyle name="20% - Accent6 106 6 3" xfId="24231"/>
    <cellStyle name="20% - Accent6 106 7" xfId="24232"/>
    <cellStyle name="20% - Accent6 106 7 2" xfId="24233"/>
    <cellStyle name="20% - Accent6 106 7 2 2" xfId="24234"/>
    <cellStyle name="20% - Accent6 106 7 3" xfId="24235"/>
    <cellStyle name="20% - Accent6 106 8" xfId="24236"/>
    <cellStyle name="20% - Accent6 106 8 2" xfId="24237"/>
    <cellStyle name="20% - Accent6 106 9" xfId="24238"/>
    <cellStyle name="20% - Accent6 106 9 2" xfId="24239"/>
    <cellStyle name="20% - Accent6 107" xfId="24240"/>
    <cellStyle name="20% - Accent6 107 10" xfId="24241"/>
    <cellStyle name="20% - Accent6 107 2" xfId="24242"/>
    <cellStyle name="20% - Accent6 107 2 2" xfId="24243"/>
    <cellStyle name="20% - Accent6 107 2 2 2" xfId="24244"/>
    <cellStyle name="20% - Accent6 107 2 2 2 2" xfId="24245"/>
    <cellStyle name="20% - Accent6 107 2 2 2 2 2" xfId="24246"/>
    <cellStyle name="20% - Accent6 107 2 2 2 2 3" xfId="24247"/>
    <cellStyle name="20% - Accent6 107 2 2 2 3" xfId="24248"/>
    <cellStyle name="20% - Accent6 107 2 2 2 4" xfId="24249"/>
    <cellStyle name="20% - Accent6 107 2 2 3" xfId="24250"/>
    <cellStyle name="20% - Accent6 107 2 2 3 2" xfId="24251"/>
    <cellStyle name="20% - Accent6 107 2 2 3 2 2" xfId="24252"/>
    <cellStyle name="20% - Accent6 107 2 2 3 3" xfId="24253"/>
    <cellStyle name="20% - Accent6 107 2 2 4" xfId="24254"/>
    <cellStyle name="20% - Accent6 107 2 2 4 2" xfId="24255"/>
    <cellStyle name="20% - Accent6 107 2 2 5" xfId="24256"/>
    <cellStyle name="20% - Accent6 107 2 3" xfId="24257"/>
    <cellStyle name="20% - Accent6 107 2 3 2" xfId="24258"/>
    <cellStyle name="20% - Accent6 107 2 3 2 2" xfId="24259"/>
    <cellStyle name="20% - Accent6 107 2 3 2 3" xfId="24260"/>
    <cellStyle name="20% - Accent6 107 2 3 3" xfId="24261"/>
    <cellStyle name="20% - Accent6 107 2 3 4" xfId="24262"/>
    <cellStyle name="20% - Accent6 107 2 4" xfId="24263"/>
    <cellStyle name="20% - Accent6 107 2 4 2" xfId="24264"/>
    <cellStyle name="20% - Accent6 107 2 4 2 2" xfId="24265"/>
    <cellStyle name="20% - Accent6 107 2 4 3" xfId="24266"/>
    <cellStyle name="20% - Accent6 107 2 5" xfId="24267"/>
    <cellStyle name="20% - Accent6 107 2 5 2" xfId="24268"/>
    <cellStyle name="20% - Accent6 107 2 6" xfId="24269"/>
    <cellStyle name="20% - Accent6 107 3" xfId="24270"/>
    <cellStyle name="20% - Accent6 107 3 2" xfId="24271"/>
    <cellStyle name="20% - Accent6 107 3 2 2" xfId="24272"/>
    <cellStyle name="20% - Accent6 107 3 2 2 2" xfId="24273"/>
    <cellStyle name="20% - Accent6 107 3 2 2 2 2" xfId="24274"/>
    <cellStyle name="20% - Accent6 107 3 2 2 2 3" xfId="24275"/>
    <cellStyle name="20% - Accent6 107 3 2 2 3" xfId="24276"/>
    <cellStyle name="20% - Accent6 107 3 2 2 4" xfId="24277"/>
    <cellStyle name="20% - Accent6 107 3 2 3" xfId="24278"/>
    <cellStyle name="20% - Accent6 107 3 2 3 2" xfId="24279"/>
    <cellStyle name="20% - Accent6 107 3 2 3 2 2" xfId="24280"/>
    <cellStyle name="20% - Accent6 107 3 2 3 3" xfId="24281"/>
    <cellStyle name="20% - Accent6 107 3 2 4" xfId="24282"/>
    <cellStyle name="20% - Accent6 107 3 2 4 2" xfId="24283"/>
    <cellStyle name="20% - Accent6 107 3 2 5" xfId="24284"/>
    <cellStyle name="20% - Accent6 107 3 3" xfId="24285"/>
    <cellStyle name="20% - Accent6 107 3 3 2" xfId="24286"/>
    <cellStyle name="20% - Accent6 107 3 3 2 2" xfId="24287"/>
    <cellStyle name="20% - Accent6 107 3 3 2 3" xfId="24288"/>
    <cellStyle name="20% - Accent6 107 3 3 3" xfId="24289"/>
    <cellStyle name="20% - Accent6 107 3 3 4" xfId="24290"/>
    <cellStyle name="20% - Accent6 107 3 4" xfId="24291"/>
    <cellStyle name="20% - Accent6 107 3 4 2" xfId="24292"/>
    <cellStyle name="20% - Accent6 107 3 4 2 2" xfId="24293"/>
    <cellStyle name="20% - Accent6 107 3 4 3" xfId="24294"/>
    <cellStyle name="20% - Accent6 107 3 5" xfId="24295"/>
    <cellStyle name="20% - Accent6 107 3 5 2" xfId="24296"/>
    <cellStyle name="20% - Accent6 107 3 6" xfId="24297"/>
    <cellStyle name="20% - Accent6 107 4" xfId="24298"/>
    <cellStyle name="20% - Accent6 107 4 2" xfId="24299"/>
    <cellStyle name="20% - Accent6 107 4 2 2" xfId="24300"/>
    <cellStyle name="20% - Accent6 107 4 2 2 2" xfId="24301"/>
    <cellStyle name="20% - Accent6 107 4 2 2 3" xfId="24302"/>
    <cellStyle name="20% - Accent6 107 4 2 3" xfId="24303"/>
    <cellStyle name="20% - Accent6 107 4 2 4" xfId="24304"/>
    <cellStyle name="20% - Accent6 107 4 3" xfId="24305"/>
    <cellStyle name="20% - Accent6 107 4 3 2" xfId="24306"/>
    <cellStyle name="20% - Accent6 107 4 3 2 2" xfId="24307"/>
    <cellStyle name="20% - Accent6 107 4 3 3" xfId="24308"/>
    <cellStyle name="20% - Accent6 107 4 4" xfId="24309"/>
    <cellStyle name="20% - Accent6 107 4 4 2" xfId="24310"/>
    <cellStyle name="20% - Accent6 107 4 5" xfId="24311"/>
    <cellStyle name="20% - Accent6 107 5" xfId="24312"/>
    <cellStyle name="20% - Accent6 107 5 2" xfId="24313"/>
    <cellStyle name="20% - Accent6 107 5 2 2" xfId="24314"/>
    <cellStyle name="20% - Accent6 107 5 2 2 2" xfId="24315"/>
    <cellStyle name="20% - Accent6 107 5 2 3" xfId="24316"/>
    <cellStyle name="20% - Accent6 107 5 3" xfId="24317"/>
    <cellStyle name="20% - Accent6 107 5 3 2" xfId="24318"/>
    <cellStyle name="20% - Accent6 107 5 3 2 2" xfId="24319"/>
    <cellStyle name="20% - Accent6 107 5 3 3" xfId="24320"/>
    <cellStyle name="20% - Accent6 107 5 4" xfId="24321"/>
    <cellStyle name="20% - Accent6 107 5 4 2" xfId="24322"/>
    <cellStyle name="20% - Accent6 107 5 5" xfId="24323"/>
    <cellStyle name="20% - Accent6 107 6" xfId="24324"/>
    <cellStyle name="20% - Accent6 107 6 2" xfId="24325"/>
    <cellStyle name="20% - Accent6 107 6 2 2" xfId="24326"/>
    <cellStyle name="20% - Accent6 107 6 3" xfId="24327"/>
    <cellStyle name="20% - Accent6 107 7" xfId="24328"/>
    <cellStyle name="20% - Accent6 107 7 2" xfId="24329"/>
    <cellStyle name="20% - Accent6 107 7 2 2" xfId="24330"/>
    <cellStyle name="20% - Accent6 107 7 3" xfId="24331"/>
    <cellStyle name="20% - Accent6 107 8" xfId="24332"/>
    <cellStyle name="20% - Accent6 107 8 2" xfId="24333"/>
    <cellStyle name="20% - Accent6 107 9" xfId="24334"/>
    <cellStyle name="20% - Accent6 107 9 2" xfId="24335"/>
    <cellStyle name="20% - Accent6 108" xfId="24336"/>
    <cellStyle name="20% - Accent6 108 10" xfId="24337"/>
    <cellStyle name="20% - Accent6 108 2" xfId="24338"/>
    <cellStyle name="20% - Accent6 108 2 2" xfId="24339"/>
    <cellStyle name="20% - Accent6 108 2 2 2" xfId="24340"/>
    <cellStyle name="20% - Accent6 108 2 2 2 2" xfId="24341"/>
    <cellStyle name="20% - Accent6 108 2 2 2 2 2" xfId="24342"/>
    <cellStyle name="20% - Accent6 108 2 2 2 2 3" xfId="24343"/>
    <cellStyle name="20% - Accent6 108 2 2 2 3" xfId="24344"/>
    <cellStyle name="20% - Accent6 108 2 2 2 4" xfId="24345"/>
    <cellStyle name="20% - Accent6 108 2 2 3" xfId="24346"/>
    <cellStyle name="20% - Accent6 108 2 2 3 2" xfId="24347"/>
    <cellStyle name="20% - Accent6 108 2 2 3 2 2" xfId="24348"/>
    <cellStyle name="20% - Accent6 108 2 2 3 3" xfId="24349"/>
    <cellStyle name="20% - Accent6 108 2 2 4" xfId="24350"/>
    <cellStyle name="20% - Accent6 108 2 2 4 2" xfId="24351"/>
    <cellStyle name="20% - Accent6 108 2 2 5" xfId="24352"/>
    <cellStyle name="20% - Accent6 108 2 3" xfId="24353"/>
    <cellStyle name="20% - Accent6 108 2 3 2" xfId="24354"/>
    <cellStyle name="20% - Accent6 108 2 3 2 2" xfId="24355"/>
    <cellStyle name="20% - Accent6 108 2 3 2 3" xfId="24356"/>
    <cellStyle name="20% - Accent6 108 2 3 3" xfId="24357"/>
    <cellStyle name="20% - Accent6 108 2 3 4" xfId="24358"/>
    <cellStyle name="20% - Accent6 108 2 4" xfId="24359"/>
    <cellStyle name="20% - Accent6 108 2 4 2" xfId="24360"/>
    <cellStyle name="20% - Accent6 108 2 4 2 2" xfId="24361"/>
    <cellStyle name="20% - Accent6 108 2 4 3" xfId="24362"/>
    <cellStyle name="20% - Accent6 108 2 5" xfId="24363"/>
    <cellStyle name="20% - Accent6 108 2 5 2" xfId="24364"/>
    <cellStyle name="20% - Accent6 108 2 6" xfId="24365"/>
    <cellStyle name="20% - Accent6 108 3" xfId="24366"/>
    <cellStyle name="20% - Accent6 108 3 2" xfId="24367"/>
    <cellStyle name="20% - Accent6 108 3 2 2" xfId="24368"/>
    <cellStyle name="20% - Accent6 108 3 2 2 2" xfId="24369"/>
    <cellStyle name="20% - Accent6 108 3 2 2 2 2" xfId="24370"/>
    <cellStyle name="20% - Accent6 108 3 2 2 2 3" xfId="24371"/>
    <cellStyle name="20% - Accent6 108 3 2 2 3" xfId="24372"/>
    <cellStyle name="20% - Accent6 108 3 2 2 4" xfId="24373"/>
    <cellStyle name="20% - Accent6 108 3 2 3" xfId="24374"/>
    <cellStyle name="20% - Accent6 108 3 2 3 2" xfId="24375"/>
    <cellStyle name="20% - Accent6 108 3 2 3 2 2" xfId="24376"/>
    <cellStyle name="20% - Accent6 108 3 2 3 3" xfId="24377"/>
    <cellStyle name="20% - Accent6 108 3 2 4" xfId="24378"/>
    <cellStyle name="20% - Accent6 108 3 2 4 2" xfId="24379"/>
    <cellStyle name="20% - Accent6 108 3 2 5" xfId="24380"/>
    <cellStyle name="20% - Accent6 108 3 3" xfId="24381"/>
    <cellStyle name="20% - Accent6 108 3 3 2" xfId="24382"/>
    <cellStyle name="20% - Accent6 108 3 3 2 2" xfId="24383"/>
    <cellStyle name="20% - Accent6 108 3 3 2 3" xfId="24384"/>
    <cellStyle name="20% - Accent6 108 3 3 3" xfId="24385"/>
    <cellStyle name="20% - Accent6 108 3 3 4" xfId="24386"/>
    <cellStyle name="20% - Accent6 108 3 4" xfId="24387"/>
    <cellStyle name="20% - Accent6 108 3 4 2" xfId="24388"/>
    <cellStyle name="20% - Accent6 108 3 4 2 2" xfId="24389"/>
    <cellStyle name="20% - Accent6 108 3 4 3" xfId="24390"/>
    <cellStyle name="20% - Accent6 108 3 5" xfId="24391"/>
    <cellStyle name="20% - Accent6 108 3 5 2" xfId="24392"/>
    <cellStyle name="20% - Accent6 108 3 6" xfId="24393"/>
    <cellStyle name="20% - Accent6 108 4" xfId="24394"/>
    <cellStyle name="20% - Accent6 108 4 2" xfId="24395"/>
    <cellStyle name="20% - Accent6 108 4 2 2" xfId="24396"/>
    <cellStyle name="20% - Accent6 108 4 2 2 2" xfId="24397"/>
    <cellStyle name="20% - Accent6 108 4 2 2 3" xfId="24398"/>
    <cellStyle name="20% - Accent6 108 4 2 3" xfId="24399"/>
    <cellStyle name="20% - Accent6 108 4 2 4" xfId="24400"/>
    <cellStyle name="20% - Accent6 108 4 3" xfId="24401"/>
    <cellStyle name="20% - Accent6 108 4 3 2" xfId="24402"/>
    <cellStyle name="20% - Accent6 108 4 3 2 2" xfId="24403"/>
    <cellStyle name="20% - Accent6 108 4 3 3" xfId="24404"/>
    <cellStyle name="20% - Accent6 108 4 4" xfId="24405"/>
    <cellStyle name="20% - Accent6 108 4 4 2" xfId="24406"/>
    <cellStyle name="20% - Accent6 108 4 5" xfId="24407"/>
    <cellStyle name="20% - Accent6 108 5" xfId="24408"/>
    <cellStyle name="20% - Accent6 108 5 2" xfId="24409"/>
    <cellStyle name="20% - Accent6 108 5 2 2" xfId="24410"/>
    <cellStyle name="20% - Accent6 108 5 2 2 2" xfId="24411"/>
    <cellStyle name="20% - Accent6 108 5 2 3" xfId="24412"/>
    <cellStyle name="20% - Accent6 108 5 3" xfId="24413"/>
    <cellStyle name="20% - Accent6 108 5 3 2" xfId="24414"/>
    <cellStyle name="20% - Accent6 108 5 3 2 2" xfId="24415"/>
    <cellStyle name="20% - Accent6 108 5 3 3" xfId="24416"/>
    <cellStyle name="20% - Accent6 108 5 4" xfId="24417"/>
    <cellStyle name="20% - Accent6 108 5 4 2" xfId="24418"/>
    <cellStyle name="20% - Accent6 108 5 5" xfId="24419"/>
    <cellStyle name="20% - Accent6 108 6" xfId="24420"/>
    <cellStyle name="20% - Accent6 108 6 2" xfId="24421"/>
    <cellStyle name="20% - Accent6 108 6 2 2" xfId="24422"/>
    <cellStyle name="20% - Accent6 108 6 3" xfId="24423"/>
    <cellStyle name="20% - Accent6 108 7" xfId="24424"/>
    <cellStyle name="20% - Accent6 108 7 2" xfId="24425"/>
    <cellStyle name="20% - Accent6 108 7 2 2" xfId="24426"/>
    <cellStyle name="20% - Accent6 108 7 3" xfId="24427"/>
    <cellStyle name="20% - Accent6 108 8" xfId="24428"/>
    <cellStyle name="20% - Accent6 108 8 2" xfId="24429"/>
    <cellStyle name="20% - Accent6 108 9" xfId="24430"/>
    <cellStyle name="20% - Accent6 108 9 2" xfId="24431"/>
    <cellStyle name="20% - Accent6 109" xfId="24432"/>
    <cellStyle name="20% - Accent6 109 10" xfId="24433"/>
    <cellStyle name="20% - Accent6 109 2" xfId="24434"/>
    <cellStyle name="20% - Accent6 109 2 2" xfId="24435"/>
    <cellStyle name="20% - Accent6 109 2 2 2" xfId="24436"/>
    <cellStyle name="20% - Accent6 109 2 2 2 2" xfId="24437"/>
    <cellStyle name="20% - Accent6 109 2 2 2 2 2" xfId="24438"/>
    <cellStyle name="20% - Accent6 109 2 2 2 2 3" xfId="24439"/>
    <cellStyle name="20% - Accent6 109 2 2 2 3" xfId="24440"/>
    <cellStyle name="20% - Accent6 109 2 2 2 4" xfId="24441"/>
    <cellStyle name="20% - Accent6 109 2 2 3" xfId="24442"/>
    <cellStyle name="20% - Accent6 109 2 2 3 2" xfId="24443"/>
    <cellStyle name="20% - Accent6 109 2 2 3 2 2" xfId="24444"/>
    <cellStyle name="20% - Accent6 109 2 2 3 3" xfId="24445"/>
    <cellStyle name="20% - Accent6 109 2 2 4" xfId="24446"/>
    <cellStyle name="20% - Accent6 109 2 2 4 2" xfId="24447"/>
    <cellStyle name="20% - Accent6 109 2 2 5" xfId="24448"/>
    <cellStyle name="20% - Accent6 109 2 3" xfId="24449"/>
    <cellStyle name="20% - Accent6 109 2 3 2" xfId="24450"/>
    <cellStyle name="20% - Accent6 109 2 3 2 2" xfId="24451"/>
    <cellStyle name="20% - Accent6 109 2 3 2 3" xfId="24452"/>
    <cellStyle name="20% - Accent6 109 2 3 3" xfId="24453"/>
    <cellStyle name="20% - Accent6 109 2 3 4" xfId="24454"/>
    <cellStyle name="20% - Accent6 109 2 4" xfId="24455"/>
    <cellStyle name="20% - Accent6 109 2 4 2" xfId="24456"/>
    <cellStyle name="20% - Accent6 109 2 4 2 2" xfId="24457"/>
    <cellStyle name="20% - Accent6 109 2 4 3" xfId="24458"/>
    <cellStyle name="20% - Accent6 109 2 5" xfId="24459"/>
    <cellStyle name="20% - Accent6 109 2 5 2" xfId="24460"/>
    <cellStyle name="20% - Accent6 109 2 6" xfId="24461"/>
    <cellStyle name="20% - Accent6 109 3" xfId="24462"/>
    <cellStyle name="20% - Accent6 109 3 2" xfId="24463"/>
    <cellStyle name="20% - Accent6 109 3 2 2" xfId="24464"/>
    <cellStyle name="20% - Accent6 109 3 2 2 2" xfId="24465"/>
    <cellStyle name="20% - Accent6 109 3 2 2 2 2" xfId="24466"/>
    <cellStyle name="20% - Accent6 109 3 2 2 2 3" xfId="24467"/>
    <cellStyle name="20% - Accent6 109 3 2 2 3" xfId="24468"/>
    <cellStyle name="20% - Accent6 109 3 2 2 4" xfId="24469"/>
    <cellStyle name="20% - Accent6 109 3 2 3" xfId="24470"/>
    <cellStyle name="20% - Accent6 109 3 2 3 2" xfId="24471"/>
    <cellStyle name="20% - Accent6 109 3 2 3 2 2" xfId="24472"/>
    <cellStyle name="20% - Accent6 109 3 2 3 3" xfId="24473"/>
    <cellStyle name="20% - Accent6 109 3 2 4" xfId="24474"/>
    <cellStyle name="20% - Accent6 109 3 2 4 2" xfId="24475"/>
    <cellStyle name="20% - Accent6 109 3 2 5" xfId="24476"/>
    <cellStyle name="20% - Accent6 109 3 3" xfId="24477"/>
    <cellStyle name="20% - Accent6 109 3 3 2" xfId="24478"/>
    <cellStyle name="20% - Accent6 109 3 3 2 2" xfId="24479"/>
    <cellStyle name="20% - Accent6 109 3 3 2 3" xfId="24480"/>
    <cellStyle name="20% - Accent6 109 3 3 3" xfId="24481"/>
    <cellStyle name="20% - Accent6 109 3 3 4" xfId="24482"/>
    <cellStyle name="20% - Accent6 109 3 4" xfId="24483"/>
    <cellStyle name="20% - Accent6 109 3 4 2" xfId="24484"/>
    <cellStyle name="20% - Accent6 109 3 4 2 2" xfId="24485"/>
    <cellStyle name="20% - Accent6 109 3 4 3" xfId="24486"/>
    <cellStyle name="20% - Accent6 109 3 5" xfId="24487"/>
    <cellStyle name="20% - Accent6 109 3 5 2" xfId="24488"/>
    <cellStyle name="20% - Accent6 109 3 6" xfId="24489"/>
    <cellStyle name="20% - Accent6 109 4" xfId="24490"/>
    <cellStyle name="20% - Accent6 109 4 2" xfId="24491"/>
    <cellStyle name="20% - Accent6 109 4 2 2" xfId="24492"/>
    <cellStyle name="20% - Accent6 109 4 2 2 2" xfId="24493"/>
    <cellStyle name="20% - Accent6 109 4 2 2 3" xfId="24494"/>
    <cellStyle name="20% - Accent6 109 4 2 3" xfId="24495"/>
    <cellStyle name="20% - Accent6 109 4 2 4" xfId="24496"/>
    <cellStyle name="20% - Accent6 109 4 3" xfId="24497"/>
    <cellStyle name="20% - Accent6 109 4 3 2" xfId="24498"/>
    <cellStyle name="20% - Accent6 109 4 3 2 2" xfId="24499"/>
    <cellStyle name="20% - Accent6 109 4 3 3" xfId="24500"/>
    <cellStyle name="20% - Accent6 109 4 4" xfId="24501"/>
    <cellStyle name="20% - Accent6 109 4 4 2" xfId="24502"/>
    <cellStyle name="20% - Accent6 109 4 5" xfId="24503"/>
    <cellStyle name="20% - Accent6 109 5" xfId="24504"/>
    <cellStyle name="20% - Accent6 109 5 2" xfId="24505"/>
    <cellStyle name="20% - Accent6 109 5 2 2" xfId="24506"/>
    <cellStyle name="20% - Accent6 109 5 2 2 2" xfId="24507"/>
    <cellStyle name="20% - Accent6 109 5 2 3" xfId="24508"/>
    <cellStyle name="20% - Accent6 109 5 3" xfId="24509"/>
    <cellStyle name="20% - Accent6 109 5 3 2" xfId="24510"/>
    <cellStyle name="20% - Accent6 109 5 3 2 2" xfId="24511"/>
    <cellStyle name="20% - Accent6 109 5 3 3" xfId="24512"/>
    <cellStyle name="20% - Accent6 109 5 4" xfId="24513"/>
    <cellStyle name="20% - Accent6 109 5 4 2" xfId="24514"/>
    <cellStyle name="20% - Accent6 109 5 5" xfId="24515"/>
    <cellStyle name="20% - Accent6 109 6" xfId="24516"/>
    <cellStyle name="20% - Accent6 109 6 2" xfId="24517"/>
    <cellStyle name="20% - Accent6 109 6 2 2" xfId="24518"/>
    <cellStyle name="20% - Accent6 109 6 3" xfId="24519"/>
    <cellStyle name="20% - Accent6 109 7" xfId="24520"/>
    <cellStyle name="20% - Accent6 109 7 2" xfId="24521"/>
    <cellStyle name="20% - Accent6 109 7 2 2" xfId="24522"/>
    <cellStyle name="20% - Accent6 109 7 3" xfId="24523"/>
    <cellStyle name="20% - Accent6 109 8" xfId="24524"/>
    <cellStyle name="20% - Accent6 109 8 2" xfId="24525"/>
    <cellStyle name="20% - Accent6 109 9" xfId="24526"/>
    <cellStyle name="20% - Accent6 109 9 2" xfId="24527"/>
    <cellStyle name="20% - Accent6 11" xfId="24528"/>
    <cellStyle name="20% - Accent6 11 10" xfId="24529"/>
    <cellStyle name="20% - Accent6 11 11" xfId="24530"/>
    <cellStyle name="20% - Accent6 11 12" xfId="24531"/>
    <cellStyle name="20% - Accent6 11 2" xfId="24532"/>
    <cellStyle name="20% - Accent6 11 2 10" xfId="24533"/>
    <cellStyle name="20% - Accent6 11 2 2" xfId="24534"/>
    <cellStyle name="20% - Accent6 11 2 3" xfId="24535"/>
    <cellStyle name="20% - Accent6 11 2 4" xfId="24536"/>
    <cellStyle name="20% - Accent6 11 2 5" xfId="24537"/>
    <cellStyle name="20% - Accent6 11 2 6" xfId="24538"/>
    <cellStyle name="20% - Accent6 11 2 7" xfId="24539"/>
    <cellStyle name="20% - Accent6 11 2 8" xfId="24540"/>
    <cellStyle name="20% - Accent6 11 2 9" xfId="24541"/>
    <cellStyle name="20% - Accent6 11 3" xfId="24542"/>
    <cellStyle name="20% - Accent6 11 3 2" xfId="24543"/>
    <cellStyle name="20% - Accent6 11 4" xfId="24544"/>
    <cellStyle name="20% - Accent6 11 5" xfId="24545"/>
    <cellStyle name="20% - Accent6 11 6" xfId="24546"/>
    <cellStyle name="20% - Accent6 11 7" xfId="24547"/>
    <cellStyle name="20% - Accent6 11 8" xfId="24548"/>
    <cellStyle name="20% - Accent6 11 9" xfId="24549"/>
    <cellStyle name="20% - Accent6 110" xfId="24550"/>
    <cellStyle name="20% - Accent6 110 10" xfId="24551"/>
    <cellStyle name="20% - Accent6 110 2" xfId="24552"/>
    <cellStyle name="20% - Accent6 110 2 2" xfId="24553"/>
    <cellStyle name="20% - Accent6 110 2 2 2" xfId="24554"/>
    <cellStyle name="20% - Accent6 110 2 2 2 2" xfId="24555"/>
    <cellStyle name="20% - Accent6 110 2 2 2 2 2" xfId="24556"/>
    <cellStyle name="20% - Accent6 110 2 2 2 2 3" xfId="24557"/>
    <cellStyle name="20% - Accent6 110 2 2 2 3" xfId="24558"/>
    <cellStyle name="20% - Accent6 110 2 2 2 4" xfId="24559"/>
    <cellStyle name="20% - Accent6 110 2 2 3" xfId="24560"/>
    <cellStyle name="20% - Accent6 110 2 2 3 2" xfId="24561"/>
    <cellStyle name="20% - Accent6 110 2 2 3 2 2" xfId="24562"/>
    <cellStyle name="20% - Accent6 110 2 2 3 3" xfId="24563"/>
    <cellStyle name="20% - Accent6 110 2 2 4" xfId="24564"/>
    <cellStyle name="20% - Accent6 110 2 2 4 2" xfId="24565"/>
    <cellStyle name="20% - Accent6 110 2 2 5" xfId="24566"/>
    <cellStyle name="20% - Accent6 110 2 3" xfId="24567"/>
    <cellStyle name="20% - Accent6 110 2 3 2" xfId="24568"/>
    <cellStyle name="20% - Accent6 110 2 3 2 2" xfId="24569"/>
    <cellStyle name="20% - Accent6 110 2 3 2 3" xfId="24570"/>
    <cellStyle name="20% - Accent6 110 2 3 3" xfId="24571"/>
    <cellStyle name="20% - Accent6 110 2 3 4" xfId="24572"/>
    <cellStyle name="20% - Accent6 110 2 4" xfId="24573"/>
    <cellStyle name="20% - Accent6 110 2 4 2" xfId="24574"/>
    <cellStyle name="20% - Accent6 110 2 4 2 2" xfId="24575"/>
    <cellStyle name="20% - Accent6 110 2 4 3" xfId="24576"/>
    <cellStyle name="20% - Accent6 110 2 5" xfId="24577"/>
    <cellStyle name="20% - Accent6 110 2 5 2" xfId="24578"/>
    <cellStyle name="20% - Accent6 110 2 6" xfId="24579"/>
    <cellStyle name="20% - Accent6 110 3" xfId="24580"/>
    <cellStyle name="20% - Accent6 110 3 2" xfId="24581"/>
    <cellStyle name="20% - Accent6 110 3 2 2" xfId="24582"/>
    <cellStyle name="20% - Accent6 110 3 2 2 2" xfId="24583"/>
    <cellStyle name="20% - Accent6 110 3 2 2 2 2" xfId="24584"/>
    <cellStyle name="20% - Accent6 110 3 2 2 2 3" xfId="24585"/>
    <cellStyle name="20% - Accent6 110 3 2 2 3" xfId="24586"/>
    <cellStyle name="20% - Accent6 110 3 2 2 4" xfId="24587"/>
    <cellStyle name="20% - Accent6 110 3 2 3" xfId="24588"/>
    <cellStyle name="20% - Accent6 110 3 2 3 2" xfId="24589"/>
    <cellStyle name="20% - Accent6 110 3 2 3 2 2" xfId="24590"/>
    <cellStyle name="20% - Accent6 110 3 2 3 3" xfId="24591"/>
    <cellStyle name="20% - Accent6 110 3 2 4" xfId="24592"/>
    <cellStyle name="20% - Accent6 110 3 2 4 2" xfId="24593"/>
    <cellStyle name="20% - Accent6 110 3 2 5" xfId="24594"/>
    <cellStyle name="20% - Accent6 110 3 3" xfId="24595"/>
    <cellStyle name="20% - Accent6 110 3 3 2" xfId="24596"/>
    <cellStyle name="20% - Accent6 110 3 3 2 2" xfId="24597"/>
    <cellStyle name="20% - Accent6 110 3 3 2 3" xfId="24598"/>
    <cellStyle name="20% - Accent6 110 3 3 3" xfId="24599"/>
    <cellStyle name="20% - Accent6 110 3 3 4" xfId="24600"/>
    <cellStyle name="20% - Accent6 110 3 4" xfId="24601"/>
    <cellStyle name="20% - Accent6 110 3 4 2" xfId="24602"/>
    <cellStyle name="20% - Accent6 110 3 4 2 2" xfId="24603"/>
    <cellStyle name="20% - Accent6 110 3 4 3" xfId="24604"/>
    <cellStyle name="20% - Accent6 110 3 5" xfId="24605"/>
    <cellStyle name="20% - Accent6 110 3 5 2" xfId="24606"/>
    <cellStyle name="20% - Accent6 110 3 6" xfId="24607"/>
    <cellStyle name="20% - Accent6 110 4" xfId="24608"/>
    <cellStyle name="20% - Accent6 110 4 2" xfId="24609"/>
    <cellStyle name="20% - Accent6 110 4 2 2" xfId="24610"/>
    <cellStyle name="20% - Accent6 110 4 2 2 2" xfId="24611"/>
    <cellStyle name="20% - Accent6 110 4 2 2 3" xfId="24612"/>
    <cellStyle name="20% - Accent6 110 4 2 3" xfId="24613"/>
    <cellStyle name="20% - Accent6 110 4 2 4" xfId="24614"/>
    <cellStyle name="20% - Accent6 110 4 3" xfId="24615"/>
    <cellStyle name="20% - Accent6 110 4 3 2" xfId="24616"/>
    <cellStyle name="20% - Accent6 110 4 3 2 2" xfId="24617"/>
    <cellStyle name="20% - Accent6 110 4 3 3" xfId="24618"/>
    <cellStyle name="20% - Accent6 110 4 4" xfId="24619"/>
    <cellStyle name="20% - Accent6 110 4 4 2" xfId="24620"/>
    <cellStyle name="20% - Accent6 110 4 5" xfId="24621"/>
    <cellStyle name="20% - Accent6 110 5" xfId="24622"/>
    <cellStyle name="20% - Accent6 110 5 2" xfId="24623"/>
    <cellStyle name="20% - Accent6 110 5 2 2" xfId="24624"/>
    <cellStyle name="20% - Accent6 110 5 2 2 2" xfId="24625"/>
    <cellStyle name="20% - Accent6 110 5 2 3" xfId="24626"/>
    <cellStyle name="20% - Accent6 110 5 3" xfId="24627"/>
    <cellStyle name="20% - Accent6 110 5 3 2" xfId="24628"/>
    <cellStyle name="20% - Accent6 110 5 3 2 2" xfId="24629"/>
    <cellStyle name="20% - Accent6 110 5 3 3" xfId="24630"/>
    <cellStyle name="20% - Accent6 110 5 4" xfId="24631"/>
    <cellStyle name="20% - Accent6 110 5 4 2" xfId="24632"/>
    <cellStyle name="20% - Accent6 110 5 5" xfId="24633"/>
    <cellStyle name="20% - Accent6 110 6" xfId="24634"/>
    <cellStyle name="20% - Accent6 110 6 2" xfId="24635"/>
    <cellStyle name="20% - Accent6 110 6 2 2" xfId="24636"/>
    <cellStyle name="20% - Accent6 110 6 3" xfId="24637"/>
    <cellStyle name="20% - Accent6 110 7" xfId="24638"/>
    <cellStyle name="20% - Accent6 110 7 2" xfId="24639"/>
    <cellStyle name="20% - Accent6 110 7 2 2" xfId="24640"/>
    <cellStyle name="20% - Accent6 110 7 3" xfId="24641"/>
    <cellStyle name="20% - Accent6 110 8" xfId="24642"/>
    <cellStyle name="20% - Accent6 110 8 2" xfId="24643"/>
    <cellStyle name="20% - Accent6 110 9" xfId="24644"/>
    <cellStyle name="20% - Accent6 110 9 2" xfId="24645"/>
    <cellStyle name="20% - Accent6 111" xfId="24646"/>
    <cellStyle name="20% - Accent6 111 10" xfId="24647"/>
    <cellStyle name="20% - Accent6 111 2" xfId="24648"/>
    <cellStyle name="20% - Accent6 111 2 2" xfId="24649"/>
    <cellStyle name="20% - Accent6 111 2 2 2" xfId="24650"/>
    <cellStyle name="20% - Accent6 111 2 2 2 2" xfId="24651"/>
    <cellStyle name="20% - Accent6 111 2 2 2 2 2" xfId="24652"/>
    <cellStyle name="20% - Accent6 111 2 2 2 2 3" xfId="24653"/>
    <cellStyle name="20% - Accent6 111 2 2 2 3" xfId="24654"/>
    <cellStyle name="20% - Accent6 111 2 2 2 4" xfId="24655"/>
    <cellStyle name="20% - Accent6 111 2 2 3" xfId="24656"/>
    <cellStyle name="20% - Accent6 111 2 2 3 2" xfId="24657"/>
    <cellStyle name="20% - Accent6 111 2 2 3 2 2" xfId="24658"/>
    <cellStyle name="20% - Accent6 111 2 2 3 3" xfId="24659"/>
    <cellStyle name="20% - Accent6 111 2 2 4" xfId="24660"/>
    <cellStyle name="20% - Accent6 111 2 2 4 2" xfId="24661"/>
    <cellStyle name="20% - Accent6 111 2 2 5" xfId="24662"/>
    <cellStyle name="20% - Accent6 111 2 3" xfId="24663"/>
    <cellStyle name="20% - Accent6 111 2 3 2" xfId="24664"/>
    <cellStyle name="20% - Accent6 111 2 3 2 2" xfId="24665"/>
    <cellStyle name="20% - Accent6 111 2 3 2 3" xfId="24666"/>
    <cellStyle name="20% - Accent6 111 2 3 3" xfId="24667"/>
    <cellStyle name="20% - Accent6 111 2 3 4" xfId="24668"/>
    <cellStyle name="20% - Accent6 111 2 4" xfId="24669"/>
    <cellStyle name="20% - Accent6 111 2 4 2" xfId="24670"/>
    <cellStyle name="20% - Accent6 111 2 4 2 2" xfId="24671"/>
    <cellStyle name="20% - Accent6 111 2 4 3" xfId="24672"/>
    <cellStyle name="20% - Accent6 111 2 5" xfId="24673"/>
    <cellStyle name="20% - Accent6 111 2 5 2" xfId="24674"/>
    <cellStyle name="20% - Accent6 111 2 6" xfId="24675"/>
    <cellStyle name="20% - Accent6 111 3" xfId="24676"/>
    <cellStyle name="20% - Accent6 111 3 2" xfId="24677"/>
    <cellStyle name="20% - Accent6 111 3 2 2" xfId="24678"/>
    <cellStyle name="20% - Accent6 111 3 2 2 2" xfId="24679"/>
    <cellStyle name="20% - Accent6 111 3 2 2 2 2" xfId="24680"/>
    <cellStyle name="20% - Accent6 111 3 2 2 2 3" xfId="24681"/>
    <cellStyle name="20% - Accent6 111 3 2 2 3" xfId="24682"/>
    <cellStyle name="20% - Accent6 111 3 2 2 4" xfId="24683"/>
    <cellStyle name="20% - Accent6 111 3 2 3" xfId="24684"/>
    <cellStyle name="20% - Accent6 111 3 2 3 2" xfId="24685"/>
    <cellStyle name="20% - Accent6 111 3 2 3 2 2" xfId="24686"/>
    <cellStyle name="20% - Accent6 111 3 2 3 3" xfId="24687"/>
    <cellStyle name="20% - Accent6 111 3 2 4" xfId="24688"/>
    <cellStyle name="20% - Accent6 111 3 2 4 2" xfId="24689"/>
    <cellStyle name="20% - Accent6 111 3 2 5" xfId="24690"/>
    <cellStyle name="20% - Accent6 111 3 3" xfId="24691"/>
    <cellStyle name="20% - Accent6 111 3 3 2" xfId="24692"/>
    <cellStyle name="20% - Accent6 111 3 3 2 2" xfId="24693"/>
    <cellStyle name="20% - Accent6 111 3 3 2 3" xfId="24694"/>
    <cellStyle name="20% - Accent6 111 3 3 3" xfId="24695"/>
    <cellStyle name="20% - Accent6 111 3 3 4" xfId="24696"/>
    <cellStyle name="20% - Accent6 111 3 4" xfId="24697"/>
    <cellStyle name="20% - Accent6 111 3 4 2" xfId="24698"/>
    <cellStyle name="20% - Accent6 111 3 4 2 2" xfId="24699"/>
    <cellStyle name="20% - Accent6 111 3 4 3" xfId="24700"/>
    <cellStyle name="20% - Accent6 111 3 5" xfId="24701"/>
    <cellStyle name="20% - Accent6 111 3 5 2" xfId="24702"/>
    <cellStyle name="20% - Accent6 111 3 6" xfId="24703"/>
    <cellStyle name="20% - Accent6 111 4" xfId="24704"/>
    <cellStyle name="20% - Accent6 111 4 2" xfId="24705"/>
    <cellStyle name="20% - Accent6 111 4 2 2" xfId="24706"/>
    <cellStyle name="20% - Accent6 111 4 2 2 2" xfId="24707"/>
    <cellStyle name="20% - Accent6 111 4 2 2 3" xfId="24708"/>
    <cellStyle name="20% - Accent6 111 4 2 3" xfId="24709"/>
    <cellStyle name="20% - Accent6 111 4 2 4" xfId="24710"/>
    <cellStyle name="20% - Accent6 111 4 3" xfId="24711"/>
    <cellStyle name="20% - Accent6 111 4 3 2" xfId="24712"/>
    <cellStyle name="20% - Accent6 111 4 3 2 2" xfId="24713"/>
    <cellStyle name="20% - Accent6 111 4 3 3" xfId="24714"/>
    <cellStyle name="20% - Accent6 111 4 4" xfId="24715"/>
    <cellStyle name="20% - Accent6 111 4 4 2" xfId="24716"/>
    <cellStyle name="20% - Accent6 111 4 5" xfId="24717"/>
    <cellStyle name="20% - Accent6 111 5" xfId="24718"/>
    <cellStyle name="20% - Accent6 111 5 2" xfId="24719"/>
    <cellStyle name="20% - Accent6 111 5 2 2" xfId="24720"/>
    <cellStyle name="20% - Accent6 111 5 2 2 2" xfId="24721"/>
    <cellStyle name="20% - Accent6 111 5 2 3" xfId="24722"/>
    <cellStyle name="20% - Accent6 111 5 3" xfId="24723"/>
    <cellStyle name="20% - Accent6 111 5 3 2" xfId="24724"/>
    <cellStyle name="20% - Accent6 111 5 3 2 2" xfId="24725"/>
    <cellStyle name="20% - Accent6 111 5 3 3" xfId="24726"/>
    <cellStyle name="20% - Accent6 111 5 4" xfId="24727"/>
    <cellStyle name="20% - Accent6 111 5 4 2" xfId="24728"/>
    <cellStyle name="20% - Accent6 111 5 5" xfId="24729"/>
    <cellStyle name="20% - Accent6 111 6" xfId="24730"/>
    <cellStyle name="20% - Accent6 111 6 2" xfId="24731"/>
    <cellStyle name="20% - Accent6 111 6 2 2" xfId="24732"/>
    <cellStyle name="20% - Accent6 111 6 3" xfId="24733"/>
    <cellStyle name="20% - Accent6 111 7" xfId="24734"/>
    <cellStyle name="20% - Accent6 111 7 2" xfId="24735"/>
    <cellStyle name="20% - Accent6 111 7 2 2" xfId="24736"/>
    <cellStyle name="20% - Accent6 111 7 3" xfId="24737"/>
    <cellStyle name="20% - Accent6 111 8" xfId="24738"/>
    <cellStyle name="20% - Accent6 111 8 2" xfId="24739"/>
    <cellStyle name="20% - Accent6 111 9" xfId="24740"/>
    <cellStyle name="20% - Accent6 111 9 2" xfId="24741"/>
    <cellStyle name="20% - Accent6 112" xfId="24742"/>
    <cellStyle name="20% - Accent6 112 10" xfId="24743"/>
    <cellStyle name="20% - Accent6 112 2" xfId="24744"/>
    <cellStyle name="20% - Accent6 112 2 2" xfId="24745"/>
    <cellStyle name="20% - Accent6 112 2 2 2" xfId="24746"/>
    <cellStyle name="20% - Accent6 112 2 2 2 2" xfId="24747"/>
    <cellStyle name="20% - Accent6 112 2 2 2 2 2" xfId="24748"/>
    <cellStyle name="20% - Accent6 112 2 2 2 2 3" xfId="24749"/>
    <cellStyle name="20% - Accent6 112 2 2 2 3" xfId="24750"/>
    <cellStyle name="20% - Accent6 112 2 2 2 4" xfId="24751"/>
    <cellStyle name="20% - Accent6 112 2 2 3" xfId="24752"/>
    <cellStyle name="20% - Accent6 112 2 2 3 2" xfId="24753"/>
    <cellStyle name="20% - Accent6 112 2 2 3 2 2" xfId="24754"/>
    <cellStyle name="20% - Accent6 112 2 2 3 3" xfId="24755"/>
    <cellStyle name="20% - Accent6 112 2 2 4" xfId="24756"/>
    <cellStyle name="20% - Accent6 112 2 2 4 2" xfId="24757"/>
    <cellStyle name="20% - Accent6 112 2 2 5" xfId="24758"/>
    <cellStyle name="20% - Accent6 112 2 3" xfId="24759"/>
    <cellStyle name="20% - Accent6 112 2 3 2" xfId="24760"/>
    <cellStyle name="20% - Accent6 112 2 3 2 2" xfId="24761"/>
    <cellStyle name="20% - Accent6 112 2 3 2 3" xfId="24762"/>
    <cellStyle name="20% - Accent6 112 2 3 3" xfId="24763"/>
    <cellStyle name="20% - Accent6 112 2 3 4" xfId="24764"/>
    <cellStyle name="20% - Accent6 112 2 4" xfId="24765"/>
    <cellStyle name="20% - Accent6 112 2 4 2" xfId="24766"/>
    <cellStyle name="20% - Accent6 112 2 4 2 2" xfId="24767"/>
    <cellStyle name="20% - Accent6 112 2 4 3" xfId="24768"/>
    <cellStyle name="20% - Accent6 112 2 5" xfId="24769"/>
    <cellStyle name="20% - Accent6 112 2 5 2" xfId="24770"/>
    <cellStyle name="20% - Accent6 112 2 6" xfId="24771"/>
    <cellStyle name="20% - Accent6 112 3" xfId="24772"/>
    <cellStyle name="20% - Accent6 112 3 2" xfId="24773"/>
    <cellStyle name="20% - Accent6 112 3 2 2" xfId="24774"/>
    <cellStyle name="20% - Accent6 112 3 2 2 2" xfId="24775"/>
    <cellStyle name="20% - Accent6 112 3 2 2 2 2" xfId="24776"/>
    <cellStyle name="20% - Accent6 112 3 2 2 2 3" xfId="24777"/>
    <cellStyle name="20% - Accent6 112 3 2 2 3" xfId="24778"/>
    <cellStyle name="20% - Accent6 112 3 2 2 4" xfId="24779"/>
    <cellStyle name="20% - Accent6 112 3 2 3" xfId="24780"/>
    <cellStyle name="20% - Accent6 112 3 2 3 2" xfId="24781"/>
    <cellStyle name="20% - Accent6 112 3 2 3 2 2" xfId="24782"/>
    <cellStyle name="20% - Accent6 112 3 2 3 3" xfId="24783"/>
    <cellStyle name="20% - Accent6 112 3 2 4" xfId="24784"/>
    <cellStyle name="20% - Accent6 112 3 2 4 2" xfId="24785"/>
    <cellStyle name="20% - Accent6 112 3 2 5" xfId="24786"/>
    <cellStyle name="20% - Accent6 112 3 3" xfId="24787"/>
    <cellStyle name="20% - Accent6 112 3 3 2" xfId="24788"/>
    <cellStyle name="20% - Accent6 112 3 3 2 2" xfId="24789"/>
    <cellStyle name="20% - Accent6 112 3 3 2 3" xfId="24790"/>
    <cellStyle name="20% - Accent6 112 3 3 3" xfId="24791"/>
    <cellStyle name="20% - Accent6 112 3 3 4" xfId="24792"/>
    <cellStyle name="20% - Accent6 112 3 4" xfId="24793"/>
    <cellStyle name="20% - Accent6 112 3 4 2" xfId="24794"/>
    <cellStyle name="20% - Accent6 112 3 4 2 2" xfId="24795"/>
    <cellStyle name="20% - Accent6 112 3 4 3" xfId="24796"/>
    <cellStyle name="20% - Accent6 112 3 5" xfId="24797"/>
    <cellStyle name="20% - Accent6 112 3 5 2" xfId="24798"/>
    <cellStyle name="20% - Accent6 112 3 6" xfId="24799"/>
    <cellStyle name="20% - Accent6 112 4" xfId="24800"/>
    <cellStyle name="20% - Accent6 112 4 2" xfId="24801"/>
    <cellStyle name="20% - Accent6 112 4 2 2" xfId="24802"/>
    <cellStyle name="20% - Accent6 112 4 2 2 2" xfId="24803"/>
    <cellStyle name="20% - Accent6 112 4 2 2 3" xfId="24804"/>
    <cellStyle name="20% - Accent6 112 4 2 3" xfId="24805"/>
    <cellStyle name="20% - Accent6 112 4 2 4" xfId="24806"/>
    <cellStyle name="20% - Accent6 112 4 3" xfId="24807"/>
    <cellStyle name="20% - Accent6 112 4 3 2" xfId="24808"/>
    <cellStyle name="20% - Accent6 112 4 3 2 2" xfId="24809"/>
    <cellStyle name="20% - Accent6 112 4 3 3" xfId="24810"/>
    <cellStyle name="20% - Accent6 112 4 4" xfId="24811"/>
    <cellStyle name="20% - Accent6 112 4 4 2" xfId="24812"/>
    <cellStyle name="20% - Accent6 112 4 5" xfId="24813"/>
    <cellStyle name="20% - Accent6 112 5" xfId="24814"/>
    <cellStyle name="20% - Accent6 112 5 2" xfId="24815"/>
    <cellStyle name="20% - Accent6 112 5 2 2" xfId="24816"/>
    <cellStyle name="20% - Accent6 112 5 2 2 2" xfId="24817"/>
    <cellStyle name="20% - Accent6 112 5 2 3" xfId="24818"/>
    <cellStyle name="20% - Accent6 112 5 3" xfId="24819"/>
    <cellStyle name="20% - Accent6 112 5 3 2" xfId="24820"/>
    <cellStyle name="20% - Accent6 112 5 3 2 2" xfId="24821"/>
    <cellStyle name="20% - Accent6 112 5 3 3" xfId="24822"/>
    <cellStyle name="20% - Accent6 112 5 4" xfId="24823"/>
    <cellStyle name="20% - Accent6 112 5 4 2" xfId="24824"/>
    <cellStyle name="20% - Accent6 112 5 5" xfId="24825"/>
    <cellStyle name="20% - Accent6 112 6" xfId="24826"/>
    <cellStyle name="20% - Accent6 112 6 2" xfId="24827"/>
    <cellStyle name="20% - Accent6 112 6 2 2" xfId="24828"/>
    <cellStyle name="20% - Accent6 112 6 3" xfId="24829"/>
    <cellStyle name="20% - Accent6 112 7" xfId="24830"/>
    <cellStyle name="20% - Accent6 112 7 2" xfId="24831"/>
    <cellStyle name="20% - Accent6 112 7 2 2" xfId="24832"/>
    <cellStyle name="20% - Accent6 112 7 3" xfId="24833"/>
    <cellStyle name="20% - Accent6 112 8" xfId="24834"/>
    <cellStyle name="20% - Accent6 112 8 2" xfId="24835"/>
    <cellStyle name="20% - Accent6 112 9" xfId="24836"/>
    <cellStyle name="20% - Accent6 112 9 2" xfId="24837"/>
    <cellStyle name="20% - Accent6 113" xfId="24838"/>
    <cellStyle name="20% - Accent6 113 10" xfId="24839"/>
    <cellStyle name="20% - Accent6 113 2" xfId="24840"/>
    <cellStyle name="20% - Accent6 113 2 2" xfId="24841"/>
    <cellStyle name="20% - Accent6 113 2 2 2" xfId="24842"/>
    <cellStyle name="20% - Accent6 113 2 2 2 2" xfId="24843"/>
    <cellStyle name="20% - Accent6 113 2 2 2 2 2" xfId="24844"/>
    <cellStyle name="20% - Accent6 113 2 2 2 2 3" xfId="24845"/>
    <cellStyle name="20% - Accent6 113 2 2 2 3" xfId="24846"/>
    <cellStyle name="20% - Accent6 113 2 2 2 4" xfId="24847"/>
    <cellStyle name="20% - Accent6 113 2 2 3" xfId="24848"/>
    <cellStyle name="20% - Accent6 113 2 2 3 2" xfId="24849"/>
    <cellStyle name="20% - Accent6 113 2 2 3 2 2" xfId="24850"/>
    <cellStyle name="20% - Accent6 113 2 2 3 3" xfId="24851"/>
    <cellStyle name="20% - Accent6 113 2 2 4" xfId="24852"/>
    <cellStyle name="20% - Accent6 113 2 2 4 2" xfId="24853"/>
    <cellStyle name="20% - Accent6 113 2 2 5" xfId="24854"/>
    <cellStyle name="20% - Accent6 113 2 3" xfId="24855"/>
    <cellStyle name="20% - Accent6 113 2 3 2" xfId="24856"/>
    <cellStyle name="20% - Accent6 113 2 3 2 2" xfId="24857"/>
    <cellStyle name="20% - Accent6 113 2 3 2 3" xfId="24858"/>
    <cellStyle name="20% - Accent6 113 2 3 3" xfId="24859"/>
    <cellStyle name="20% - Accent6 113 2 3 4" xfId="24860"/>
    <cellStyle name="20% - Accent6 113 2 4" xfId="24861"/>
    <cellStyle name="20% - Accent6 113 2 4 2" xfId="24862"/>
    <cellStyle name="20% - Accent6 113 2 4 2 2" xfId="24863"/>
    <cellStyle name="20% - Accent6 113 2 4 3" xfId="24864"/>
    <cellStyle name="20% - Accent6 113 2 5" xfId="24865"/>
    <cellStyle name="20% - Accent6 113 2 5 2" xfId="24866"/>
    <cellStyle name="20% - Accent6 113 2 6" xfId="24867"/>
    <cellStyle name="20% - Accent6 113 3" xfId="24868"/>
    <cellStyle name="20% - Accent6 113 3 2" xfId="24869"/>
    <cellStyle name="20% - Accent6 113 3 2 2" xfId="24870"/>
    <cellStyle name="20% - Accent6 113 3 2 2 2" xfId="24871"/>
    <cellStyle name="20% - Accent6 113 3 2 2 2 2" xfId="24872"/>
    <cellStyle name="20% - Accent6 113 3 2 2 2 3" xfId="24873"/>
    <cellStyle name="20% - Accent6 113 3 2 2 3" xfId="24874"/>
    <cellStyle name="20% - Accent6 113 3 2 2 4" xfId="24875"/>
    <cellStyle name="20% - Accent6 113 3 2 3" xfId="24876"/>
    <cellStyle name="20% - Accent6 113 3 2 3 2" xfId="24877"/>
    <cellStyle name="20% - Accent6 113 3 2 3 2 2" xfId="24878"/>
    <cellStyle name="20% - Accent6 113 3 2 3 3" xfId="24879"/>
    <cellStyle name="20% - Accent6 113 3 2 4" xfId="24880"/>
    <cellStyle name="20% - Accent6 113 3 2 4 2" xfId="24881"/>
    <cellStyle name="20% - Accent6 113 3 2 5" xfId="24882"/>
    <cellStyle name="20% - Accent6 113 3 3" xfId="24883"/>
    <cellStyle name="20% - Accent6 113 3 3 2" xfId="24884"/>
    <cellStyle name="20% - Accent6 113 3 3 2 2" xfId="24885"/>
    <cellStyle name="20% - Accent6 113 3 3 2 3" xfId="24886"/>
    <cellStyle name="20% - Accent6 113 3 3 3" xfId="24887"/>
    <cellStyle name="20% - Accent6 113 3 3 4" xfId="24888"/>
    <cellStyle name="20% - Accent6 113 3 4" xfId="24889"/>
    <cellStyle name="20% - Accent6 113 3 4 2" xfId="24890"/>
    <cellStyle name="20% - Accent6 113 3 4 2 2" xfId="24891"/>
    <cellStyle name="20% - Accent6 113 3 4 3" xfId="24892"/>
    <cellStyle name="20% - Accent6 113 3 5" xfId="24893"/>
    <cellStyle name="20% - Accent6 113 3 5 2" xfId="24894"/>
    <cellStyle name="20% - Accent6 113 3 6" xfId="24895"/>
    <cellStyle name="20% - Accent6 113 4" xfId="24896"/>
    <cellStyle name="20% - Accent6 113 4 2" xfId="24897"/>
    <cellStyle name="20% - Accent6 113 4 2 2" xfId="24898"/>
    <cellStyle name="20% - Accent6 113 4 2 2 2" xfId="24899"/>
    <cellStyle name="20% - Accent6 113 4 2 2 3" xfId="24900"/>
    <cellStyle name="20% - Accent6 113 4 2 3" xfId="24901"/>
    <cellStyle name="20% - Accent6 113 4 2 4" xfId="24902"/>
    <cellStyle name="20% - Accent6 113 4 3" xfId="24903"/>
    <cellStyle name="20% - Accent6 113 4 3 2" xfId="24904"/>
    <cellStyle name="20% - Accent6 113 4 3 2 2" xfId="24905"/>
    <cellStyle name="20% - Accent6 113 4 3 3" xfId="24906"/>
    <cellStyle name="20% - Accent6 113 4 4" xfId="24907"/>
    <cellStyle name="20% - Accent6 113 4 4 2" xfId="24908"/>
    <cellStyle name="20% - Accent6 113 4 5" xfId="24909"/>
    <cellStyle name="20% - Accent6 113 5" xfId="24910"/>
    <cellStyle name="20% - Accent6 113 5 2" xfId="24911"/>
    <cellStyle name="20% - Accent6 113 5 2 2" xfId="24912"/>
    <cellStyle name="20% - Accent6 113 5 2 2 2" xfId="24913"/>
    <cellStyle name="20% - Accent6 113 5 2 3" xfId="24914"/>
    <cellStyle name="20% - Accent6 113 5 3" xfId="24915"/>
    <cellStyle name="20% - Accent6 113 5 3 2" xfId="24916"/>
    <cellStyle name="20% - Accent6 113 5 3 2 2" xfId="24917"/>
    <cellStyle name="20% - Accent6 113 5 3 3" xfId="24918"/>
    <cellStyle name="20% - Accent6 113 5 4" xfId="24919"/>
    <cellStyle name="20% - Accent6 113 5 4 2" xfId="24920"/>
    <cellStyle name="20% - Accent6 113 5 5" xfId="24921"/>
    <cellStyle name="20% - Accent6 113 6" xfId="24922"/>
    <cellStyle name="20% - Accent6 113 6 2" xfId="24923"/>
    <cellStyle name="20% - Accent6 113 6 2 2" xfId="24924"/>
    <cellStyle name="20% - Accent6 113 6 3" xfId="24925"/>
    <cellStyle name="20% - Accent6 113 7" xfId="24926"/>
    <cellStyle name="20% - Accent6 113 7 2" xfId="24927"/>
    <cellStyle name="20% - Accent6 113 7 2 2" xfId="24928"/>
    <cellStyle name="20% - Accent6 113 7 3" xfId="24929"/>
    <cellStyle name="20% - Accent6 113 8" xfId="24930"/>
    <cellStyle name="20% - Accent6 113 8 2" xfId="24931"/>
    <cellStyle name="20% - Accent6 113 9" xfId="24932"/>
    <cellStyle name="20% - Accent6 113 9 2" xfId="24933"/>
    <cellStyle name="20% - Accent6 114" xfId="24934"/>
    <cellStyle name="20% - Accent6 114 2" xfId="24935"/>
    <cellStyle name="20% - Accent6 114 2 2" xfId="24936"/>
    <cellStyle name="20% - Accent6 114 2 2 2" xfId="24937"/>
    <cellStyle name="20% - Accent6 114 2 2 2 2" xfId="24938"/>
    <cellStyle name="20% - Accent6 114 2 2 2 3" xfId="24939"/>
    <cellStyle name="20% - Accent6 114 2 2 3" xfId="24940"/>
    <cellStyle name="20% - Accent6 114 2 2 4" xfId="24941"/>
    <cellStyle name="20% - Accent6 114 2 3" xfId="24942"/>
    <cellStyle name="20% - Accent6 114 2 3 2" xfId="24943"/>
    <cellStyle name="20% - Accent6 114 2 3 2 2" xfId="24944"/>
    <cellStyle name="20% - Accent6 114 2 3 3" xfId="24945"/>
    <cellStyle name="20% - Accent6 114 2 4" xfId="24946"/>
    <cellStyle name="20% - Accent6 114 2 4 2" xfId="24947"/>
    <cellStyle name="20% - Accent6 114 2 5" xfId="24948"/>
    <cellStyle name="20% - Accent6 114 3" xfId="24949"/>
    <cellStyle name="20% - Accent6 114 3 2" xfId="24950"/>
    <cellStyle name="20% - Accent6 114 3 2 2" xfId="24951"/>
    <cellStyle name="20% - Accent6 114 3 2 3" xfId="24952"/>
    <cellStyle name="20% - Accent6 114 3 3" xfId="24953"/>
    <cellStyle name="20% - Accent6 114 3 4" xfId="24954"/>
    <cellStyle name="20% - Accent6 114 4" xfId="24955"/>
    <cellStyle name="20% - Accent6 114 4 2" xfId="24956"/>
    <cellStyle name="20% - Accent6 114 4 2 2" xfId="24957"/>
    <cellStyle name="20% - Accent6 114 4 3" xfId="24958"/>
    <cellStyle name="20% - Accent6 114 5" xfId="24959"/>
    <cellStyle name="20% - Accent6 114 5 2" xfId="24960"/>
    <cellStyle name="20% - Accent6 114 6" xfId="24961"/>
    <cellStyle name="20% - Accent6 114 7" xfId="24962"/>
    <cellStyle name="20% - Accent6 115" xfId="24963"/>
    <cellStyle name="20% - Accent6 115 2" xfId="24964"/>
    <cellStyle name="20% - Accent6 115 2 2" xfId="24965"/>
    <cellStyle name="20% - Accent6 115 2 2 2" xfId="24966"/>
    <cellStyle name="20% - Accent6 115 2 2 2 2" xfId="24967"/>
    <cellStyle name="20% - Accent6 115 2 2 2 3" xfId="24968"/>
    <cellStyle name="20% - Accent6 115 2 2 3" xfId="24969"/>
    <cellStyle name="20% - Accent6 115 2 2 4" xfId="24970"/>
    <cellStyle name="20% - Accent6 115 2 3" xfId="24971"/>
    <cellStyle name="20% - Accent6 115 2 3 2" xfId="24972"/>
    <cellStyle name="20% - Accent6 115 2 3 2 2" xfId="24973"/>
    <cellStyle name="20% - Accent6 115 2 3 3" xfId="24974"/>
    <cellStyle name="20% - Accent6 115 2 4" xfId="24975"/>
    <cellStyle name="20% - Accent6 115 2 4 2" xfId="24976"/>
    <cellStyle name="20% - Accent6 115 2 5" xfId="24977"/>
    <cellStyle name="20% - Accent6 115 3" xfId="24978"/>
    <cellStyle name="20% - Accent6 115 3 2" xfId="24979"/>
    <cellStyle name="20% - Accent6 115 3 2 2" xfId="24980"/>
    <cellStyle name="20% - Accent6 115 3 2 3" xfId="24981"/>
    <cellStyle name="20% - Accent6 115 3 3" xfId="24982"/>
    <cellStyle name="20% - Accent6 115 3 4" xfId="24983"/>
    <cellStyle name="20% - Accent6 115 4" xfId="24984"/>
    <cellStyle name="20% - Accent6 115 4 2" xfId="24985"/>
    <cellStyle name="20% - Accent6 115 4 2 2" xfId="24986"/>
    <cellStyle name="20% - Accent6 115 4 3" xfId="24987"/>
    <cellStyle name="20% - Accent6 115 5" xfId="24988"/>
    <cellStyle name="20% - Accent6 115 5 2" xfId="24989"/>
    <cellStyle name="20% - Accent6 115 6" xfId="24990"/>
    <cellStyle name="20% - Accent6 116" xfId="24991"/>
    <cellStyle name="20% - Accent6 116 2" xfId="24992"/>
    <cellStyle name="20% - Accent6 116 2 2" xfId="24993"/>
    <cellStyle name="20% - Accent6 116 2 2 2" xfId="24994"/>
    <cellStyle name="20% - Accent6 116 2 2 2 2" xfId="24995"/>
    <cellStyle name="20% - Accent6 116 2 2 2 3" xfId="24996"/>
    <cellStyle name="20% - Accent6 116 2 2 3" xfId="24997"/>
    <cellStyle name="20% - Accent6 116 2 2 4" xfId="24998"/>
    <cellStyle name="20% - Accent6 116 2 3" xfId="24999"/>
    <cellStyle name="20% - Accent6 116 2 3 2" xfId="25000"/>
    <cellStyle name="20% - Accent6 116 2 3 2 2" xfId="25001"/>
    <cellStyle name="20% - Accent6 116 2 3 3" xfId="25002"/>
    <cellStyle name="20% - Accent6 116 2 4" xfId="25003"/>
    <cellStyle name="20% - Accent6 116 2 4 2" xfId="25004"/>
    <cellStyle name="20% - Accent6 116 2 5" xfId="25005"/>
    <cellStyle name="20% - Accent6 116 3" xfId="25006"/>
    <cellStyle name="20% - Accent6 116 3 2" xfId="25007"/>
    <cellStyle name="20% - Accent6 116 3 2 2" xfId="25008"/>
    <cellStyle name="20% - Accent6 116 3 2 3" xfId="25009"/>
    <cellStyle name="20% - Accent6 116 3 3" xfId="25010"/>
    <cellStyle name="20% - Accent6 116 3 4" xfId="25011"/>
    <cellStyle name="20% - Accent6 116 4" xfId="25012"/>
    <cellStyle name="20% - Accent6 116 4 2" xfId="25013"/>
    <cellStyle name="20% - Accent6 116 4 2 2" xfId="25014"/>
    <cellStyle name="20% - Accent6 116 4 3" xfId="25015"/>
    <cellStyle name="20% - Accent6 116 5" xfId="25016"/>
    <cellStyle name="20% - Accent6 116 5 2" xfId="25017"/>
    <cellStyle name="20% - Accent6 116 6" xfId="25018"/>
    <cellStyle name="20% - Accent6 117" xfId="25019"/>
    <cellStyle name="20% - Accent6 117 2" xfId="25020"/>
    <cellStyle name="20% - Accent6 117 2 2" xfId="25021"/>
    <cellStyle name="20% - Accent6 117 2 2 2" xfId="25022"/>
    <cellStyle name="20% - Accent6 117 2 2 2 2" xfId="25023"/>
    <cellStyle name="20% - Accent6 117 2 2 2 3" xfId="25024"/>
    <cellStyle name="20% - Accent6 117 2 2 3" xfId="25025"/>
    <cellStyle name="20% - Accent6 117 2 2 4" xfId="25026"/>
    <cellStyle name="20% - Accent6 117 2 3" xfId="25027"/>
    <cellStyle name="20% - Accent6 117 2 3 2" xfId="25028"/>
    <cellStyle name="20% - Accent6 117 2 3 2 2" xfId="25029"/>
    <cellStyle name="20% - Accent6 117 2 3 3" xfId="25030"/>
    <cellStyle name="20% - Accent6 117 2 4" xfId="25031"/>
    <cellStyle name="20% - Accent6 117 2 4 2" xfId="25032"/>
    <cellStyle name="20% - Accent6 117 2 5" xfId="25033"/>
    <cellStyle name="20% - Accent6 117 3" xfId="25034"/>
    <cellStyle name="20% - Accent6 117 3 2" xfId="25035"/>
    <cellStyle name="20% - Accent6 117 3 2 2" xfId="25036"/>
    <cellStyle name="20% - Accent6 117 3 2 3" xfId="25037"/>
    <cellStyle name="20% - Accent6 117 3 3" xfId="25038"/>
    <cellStyle name="20% - Accent6 117 3 4" xfId="25039"/>
    <cellStyle name="20% - Accent6 117 4" xfId="25040"/>
    <cellStyle name="20% - Accent6 117 4 2" xfId="25041"/>
    <cellStyle name="20% - Accent6 117 4 2 2" xfId="25042"/>
    <cellStyle name="20% - Accent6 117 4 3" xfId="25043"/>
    <cellStyle name="20% - Accent6 117 5" xfId="25044"/>
    <cellStyle name="20% - Accent6 117 5 2" xfId="25045"/>
    <cellStyle name="20% - Accent6 117 6" xfId="25046"/>
    <cellStyle name="20% - Accent6 118" xfId="25047"/>
    <cellStyle name="20% - Accent6 118 2" xfId="25048"/>
    <cellStyle name="20% - Accent6 118 2 2" xfId="25049"/>
    <cellStyle name="20% - Accent6 118 2 2 2" xfId="25050"/>
    <cellStyle name="20% - Accent6 118 2 2 2 2" xfId="25051"/>
    <cellStyle name="20% - Accent6 118 2 2 2 3" xfId="25052"/>
    <cellStyle name="20% - Accent6 118 2 2 3" xfId="25053"/>
    <cellStyle name="20% - Accent6 118 2 2 4" xfId="25054"/>
    <cellStyle name="20% - Accent6 118 2 3" xfId="25055"/>
    <cellStyle name="20% - Accent6 118 2 3 2" xfId="25056"/>
    <cellStyle name="20% - Accent6 118 2 3 2 2" xfId="25057"/>
    <cellStyle name="20% - Accent6 118 2 3 3" xfId="25058"/>
    <cellStyle name="20% - Accent6 118 2 4" xfId="25059"/>
    <cellStyle name="20% - Accent6 118 2 4 2" xfId="25060"/>
    <cellStyle name="20% - Accent6 118 2 5" xfId="25061"/>
    <cellStyle name="20% - Accent6 118 3" xfId="25062"/>
    <cellStyle name="20% - Accent6 118 3 2" xfId="25063"/>
    <cellStyle name="20% - Accent6 118 3 2 2" xfId="25064"/>
    <cellStyle name="20% - Accent6 118 3 2 3" xfId="25065"/>
    <cellStyle name="20% - Accent6 118 3 3" xfId="25066"/>
    <cellStyle name="20% - Accent6 118 3 4" xfId="25067"/>
    <cellStyle name="20% - Accent6 118 4" xfId="25068"/>
    <cellStyle name="20% - Accent6 118 4 2" xfId="25069"/>
    <cellStyle name="20% - Accent6 118 4 2 2" xfId="25070"/>
    <cellStyle name="20% - Accent6 118 4 3" xfId="25071"/>
    <cellStyle name="20% - Accent6 118 5" xfId="25072"/>
    <cellStyle name="20% - Accent6 118 5 2" xfId="25073"/>
    <cellStyle name="20% - Accent6 118 6" xfId="25074"/>
    <cellStyle name="20% - Accent6 119" xfId="25075"/>
    <cellStyle name="20% - Accent6 119 2" xfId="25076"/>
    <cellStyle name="20% - Accent6 119 2 2" xfId="25077"/>
    <cellStyle name="20% - Accent6 119 2 2 2" xfId="25078"/>
    <cellStyle name="20% - Accent6 119 2 2 2 2" xfId="25079"/>
    <cellStyle name="20% - Accent6 119 2 2 2 3" xfId="25080"/>
    <cellStyle name="20% - Accent6 119 2 2 3" xfId="25081"/>
    <cellStyle name="20% - Accent6 119 2 2 4" xfId="25082"/>
    <cellStyle name="20% - Accent6 119 2 3" xfId="25083"/>
    <cellStyle name="20% - Accent6 119 2 3 2" xfId="25084"/>
    <cellStyle name="20% - Accent6 119 2 3 2 2" xfId="25085"/>
    <cellStyle name="20% - Accent6 119 2 3 3" xfId="25086"/>
    <cellStyle name="20% - Accent6 119 2 4" xfId="25087"/>
    <cellStyle name="20% - Accent6 119 2 4 2" xfId="25088"/>
    <cellStyle name="20% - Accent6 119 2 5" xfId="25089"/>
    <cellStyle name="20% - Accent6 119 3" xfId="25090"/>
    <cellStyle name="20% - Accent6 119 3 2" xfId="25091"/>
    <cellStyle name="20% - Accent6 119 3 2 2" xfId="25092"/>
    <cellStyle name="20% - Accent6 119 3 2 3" xfId="25093"/>
    <cellStyle name="20% - Accent6 119 3 3" xfId="25094"/>
    <cellStyle name="20% - Accent6 119 3 4" xfId="25095"/>
    <cellStyle name="20% - Accent6 119 4" xfId="25096"/>
    <cellStyle name="20% - Accent6 119 4 2" xfId="25097"/>
    <cellStyle name="20% - Accent6 119 4 2 2" xfId="25098"/>
    <cellStyle name="20% - Accent6 119 4 3" xfId="25099"/>
    <cellStyle name="20% - Accent6 119 5" xfId="25100"/>
    <cellStyle name="20% - Accent6 119 5 2" xfId="25101"/>
    <cellStyle name="20% - Accent6 119 6" xfId="25102"/>
    <cellStyle name="20% - Accent6 12" xfId="25103"/>
    <cellStyle name="20% - Accent6 12 10" xfId="25104"/>
    <cellStyle name="20% - Accent6 12 11" xfId="25105"/>
    <cellStyle name="20% - Accent6 12 12" xfId="25106"/>
    <cellStyle name="20% - Accent6 12 2" xfId="25107"/>
    <cellStyle name="20% - Accent6 12 2 10" xfId="25108"/>
    <cellStyle name="20% - Accent6 12 2 2" xfId="25109"/>
    <cellStyle name="20% - Accent6 12 2 3" xfId="25110"/>
    <cellStyle name="20% - Accent6 12 2 4" xfId="25111"/>
    <cellStyle name="20% - Accent6 12 2 5" xfId="25112"/>
    <cellStyle name="20% - Accent6 12 2 6" xfId="25113"/>
    <cellStyle name="20% - Accent6 12 2 7" xfId="25114"/>
    <cellStyle name="20% - Accent6 12 2 8" xfId="25115"/>
    <cellStyle name="20% - Accent6 12 2 9" xfId="25116"/>
    <cellStyle name="20% - Accent6 12 3" xfId="25117"/>
    <cellStyle name="20% - Accent6 12 3 2" xfId="25118"/>
    <cellStyle name="20% - Accent6 12 4" xfId="25119"/>
    <cellStyle name="20% - Accent6 12 5" xfId="25120"/>
    <cellStyle name="20% - Accent6 12 6" xfId="25121"/>
    <cellStyle name="20% - Accent6 12 7" xfId="25122"/>
    <cellStyle name="20% - Accent6 12 8" xfId="25123"/>
    <cellStyle name="20% - Accent6 12 9" xfId="25124"/>
    <cellStyle name="20% - Accent6 120" xfId="25125"/>
    <cellStyle name="20% - Accent6 120 2" xfId="25126"/>
    <cellStyle name="20% - Accent6 120 2 2" xfId="25127"/>
    <cellStyle name="20% - Accent6 120 2 2 2" xfId="25128"/>
    <cellStyle name="20% - Accent6 120 2 2 3" xfId="25129"/>
    <cellStyle name="20% - Accent6 120 2 3" xfId="25130"/>
    <cellStyle name="20% - Accent6 120 2 4" xfId="25131"/>
    <cellStyle name="20% - Accent6 120 3" xfId="25132"/>
    <cellStyle name="20% - Accent6 120 3 2" xfId="25133"/>
    <cellStyle name="20% - Accent6 120 3 2 2" xfId="25134"/>
    <cellStyle name="20% - Accent6 120 3 3" xfId="25135"/>
    <cellStyle name="20% - Accent6 120 4" xfId="25136"/>
    <cellStyle name="20% - Accent6 120 4 2" xfId="25137"/>
    <cellStyle name="20% - Accent6 120 5" xfId="25138"/>
    <cellStyle name="20% - Accent6 121" xfId="25139"/>
    <cellStyle name="20% - Accent6 121 2" xfId="25140"/>
    <cellStyle name="20% - Accent6 121 2 2" xfId="25141"/>
    <cellStyle name="20% - Accent6 121 2 2 2" xfId="25142"/>
    <cellStyle name="20% - Accent6 121 2 3" xfId="25143"/>
    <cellStyle name="20% - Accent6 121 3" xfId="25144"/>
    <cellStyle name="20% - Accent6 121 3 2" xfId="25145"/>
    <cellStyle name="20% - Accent6 121 3 2 2" xfId="25146"/>
    <cellStyle name="20% - Accent6 121 3 3" xfId="25147"/>
    <cellStyle name="20% - Accent6 121 4" xfId="25148"/>
    <cellStyle name="20% - Accent6 121 4 2" xfId="25149"/>
    <cellStyle name="20% - Accent6 121 5" xfId="25150"/>
    <cellStyle name="20% - Accent6 122" xfId="25151"/>
    <cellStyle name="20% - Accent6 122 2" xfId="25152"/>
    <cellStyle name="20% - Accent6 122 2 2" xfId="25153"/>
    <cellStyle name="20% - Accent6 122 2 3" xfId="25154"/>
    <cellStyle name="20% - Accent6 122 3" xfId="25155"/>
    <cellStyle name="20% - Accent6 122 4" xfId="25156"/>
    <cellStyle name="20% - Accent6 123" xfId="25157"/>
    <cellStyle name="20% - Accent6 123 2" xfId="25158"/>
    <cellStyle name="20% - Accent6 123 2 2" xfId="25159"/>
    <cellStyle name="20% - Accent6 123 2 3" xfId="25160"/>
    <cellStyle name="20% - Accent6 123 3" xfId="25161"/>
    <cellStyle name="20% - Accent6 123 4" xfId="25162"/>
    <cellStyle name="20% - Accent6 124" xfId="25163"/>
    <cellStyle name="20% - Accent6 124 2" xfId="25164"/>
    <cellStyle name="20% - Accent6 124 3" xfId="25165"/>
    <cellStyle name="20% - Accent6 125" xfId="25166"/>
    <cellStyle name="20% - Accent6 125 2" xfId="25167"/>
    <cellStyle name="20% - Accent6 126" xfId="25168"/>
    <cellStyle name="20% - Accent6 126 2" xfId="25169"/>
    <cellStyle name="20% - Accent6 127" xfId="25170"/>
    <cellStyle name="20% - Accent6 127 2" xfId="25171"/>
    <cellStyle name="20% - Accent6 128" xfId="25172"/>
    <cellStyle name="20% - Accent6 128 2" xfId="25173"/>
    <cellStyle name="20% - Accent6 129" xfId="25174"/>
    <cellStyle name="20% - Accent6 129 2" xfId="25175"/>
    <cellStyle name="20% - Accent6 13" xfId="25176"/>
    <cellStyle name="20% - Accent6 13 10" xfId="25177"/>
    <cellStyle name="20% - Accent6 13 11" xfId="25178"/>
    <cellStyle name="20% - Accent6 13 12" xfId="25179"/>
    <cellStyle name="20% - Accent6 13 2" xfId="25180"/>
    <cellStyle name="20% - Accent6 13 2 10" xfId="25181"/>
    <cellStyle name="20% - Accent6 13 2 2" xfId="25182"/>
    <cellStyle name="20% - Accent6 13 2 3" xfId="25183"/>
    <cellStyle name="20% - Accent6 13 2 4" xfId="25184"/>
    <cellStyle name="20% - Accent6 13 2 5" xfId="25185"/>
    <cellStyle name="20% - Accent6 13 2 6" xfId="25186"/>
    <cellStyle name="20% - Accent6 13 2 7" xfId="25187"/>
    <cellStyle name="20% - Accent6 13 2 8" xfId="25188"/>
    <cellStyle name="20% - Accent6 13 2 9" xfId="25189"/>
    <cellStyle name="20% - Accent6 13 3" xfId="25190"/>
    <cellStyle name="20% - Accent6 13 3 2" xfId="25191"/>
    <cellStyle name="20% - Accent6 13 4" xfId="25192"/>
    <cellStyle name="20% - Accent6 13 5" xfId="25193"/>
    <cellStyle name="20% - Accent6 13 6" xfId="25194"/>
    <cellStyle name="20% - Accent6 13 7" xfId="25195"/>
    <cellStyle name="20% - Accent6 13 8" xfId="25196"/>
    <cellStyle name="20% - Accent6 13 9" xfId="25197"/>
    <cellStyle name="20% - Accent6 130" xfId="25198"/>
    <cellStyle name="20% - Accent6 131" xfId="25199"/>
    <cellStyle name="20% - Accent6 132" xfId="25200"/>
    <cellStyle name="20% - Accent6 133" xfId="25201"/>
    <cellStyle name="20% - Accent6 134" xfId="25202"/>
    <cellStyle name="20% - Accent6 135" xfId="25203"/>
    <cellStyle name="20% - Accent6 136" xfId="25204"/>
    <cellStyle name="20% - Accent6 137" xfId="25205"/>
    <cellStyle name="20% - Accent6 138" xfId="25206"/>
    <cellStyle name="20% - Accent6 139" xfId="25207"/>
    <cellStyle name="20% - Accent6 14" xfId="25208"/>
    <cellStyle name="20% - Accent6 14 10" xfId="25209"/>
    <cellStyle name="20% - Accent6 14 11" xfId="25210"/>
    <cellStyle name="20% - Accent6 14 12" xfId="25211"/>
    <cellStyle name="20% - Accent6 14 2" xfId="25212"/>
    <cellStyle name="20% - Accent6 14 2 2" xfId="25213"/>
    <cellStyle name="20% - Accent6 14 3" xfId="25214"/>
    <cellStyle name="20% - Accent6 14 3 2" xfId="25215"/>
    <cellStyle name="20% - Accent6 14 4" xfId="25216"/>
    <cellStyle name="20% - Accent6 14 5" xfId="25217"/>
    <cellStyle name="20% - Accent6 14 6" xfId="25218"/>
    <cellStyle name="20% - Accent6 14 7" xfId="25219"/>
    <cellStyle name="20% - Accent6 14 8" xfId="25220"/>
    <cellStyle name="20% - Accent6 14 9" xfId="25221"/>
    <cellStyle name="20% - Accent6 140" xfId="25222"/>
    <cellStyle name="20% - Accent6 141" xfId="25223"/>
    <cellStyle name="20% - Accent6 142" xfId="25224"/>
    <cellStyle name="20% - Accent6 143" xfId="25225"/>
    <cellStyle name="20% - Accent6 144" xfId="25226"/>
    <cellStyle name="20% - Accent6 145" xfId="25227"/>
    <cellStyle name="20% - Accent6 146" xfId="25228"/>
    <cellStyle name="20% - Accent6 147" xfId="25229"/>
    <cellStyle name="20% - Accent6 148" xfId="25230"/>
    <cellStyle name="20% - Accent6 149" xfId="25231"/>
    <cellStyle name="20% - Accent6 15" xfId="25232"/>
    <cellStyle name="20% - Accent6 15 10" xfId="25233"/>
    <cellStyle name="20% - Accent6 15 11" xfId="25234"/>
    <cellStyle name="20% - Accent6 15 12" xfId="25235"/>
    <cellStyle name="20% - Accent6 15 2" xfId="25236"/>
    <cellStyle name="20% - Accent6 15 2 2" xfId="25237"/>
    <cellStyle name="20% - Accent6 15 3" xfId="25238"/>
    <cellStyle name="20% - Accent6 15 3 2" xfId="25239"/>
    <cellStyle name="20% - Accent6 15 4" xfId="25240"/>
    <cellStyle name="20% - Accent6 15 5" xfId="25241"/>
    <cellStyle name="20% - Accent6 15 6" xfId="25242"/>
    <cellStyle name="20% - Accent6 15 7" xfId="25243"/>
    <cellStyle name="20% - Accent6 15 8" xfId="25244"/>
    <cellStyle name="20% - Accent6 15 9" xfId="25245"/>
    <cellStyle name="20% - Accent6 150" xfId="25246"/>
    <cellStyle name="20% - Accent6 151" xfId="25247"/>
    <cellStyle name="20% - Accent6 152" xfId="25248"/>
    <cellStyle name="20% - Accent6 153" xfId="25249"/>
    <cellStyle name="20% - Accent6 154" xfId="25250"/>
    <cellStyle name="20% - Accent6 155" xfId="25251"/>
    <cellStyle name="20% - Accent6 156" xfId="25252"/>
    <cellStyle name="20% - Accent6 157" xfId="25253"/>
    <cellStyle name="20% - Accent6 158" xfId="25254"/>
    <cellStyle name="20% - Accent6 159" xfId="25255"/>
    <cellStyle name="20% - Accent6 16" xfId="25256"/>
    <cellStyle name="20% - Accent6 16 2" xfId="25257"/>
    <cellStyle name="20% - Accent6 16 2 2" xfId="25258"/>
    <cellStyle name="20% - Accent6 16 3" xfId="25259"/>
    <cellStyle name="20% - Accent6 16 3 2" xfId="25260"/>
    <cellStyle name="20% - Accent6 16 4" xfId="25261"/>
    <cellStyle name="20% - Accent6 160" xfId="25262"/>
    <cellStyle name="20% - Accent6 161" xfId="25263"/>
    <cellStyle name="20% - Accent6 162" xfId="25264"/>
    <cellStyle name="20% - Accent6 163" xfId="25265"/>
    <cellStyle name="20% - Accent6 17" xfId="25266"/>
    <cellStyle name="20% - Accent6 17 2" xfId="25267"/>
    <cellStyle name="20% - Accent6 17 2 2" xfId="25268"/>
    <cellStyle name="20% - Accent6 17 3" xfId="25269"/>
    <cellStyle name="20% - Accent6 17 3 2" xfId="25270"/>
    <cellStyle name="20% - Accent6 17 4" xfId="25271"/>
    <cellStyle name="20% - Accent6 18" xfId="25272"/>
    <cellStyle name="20% - Accent6 18 2" xfId="25273"/>
    <cellStyle name="20% - Accent6 18 2 2" xfId="25274"/>
    <cellStyle name="20% - Accent6 18 3" xfId="25275"/>
    <cellStyle name="20% - Accent6 18 3 2" xfId="25276"/>
    <cellStyle name="20% - Accent6 18 4" xfId="25277"/>
    <cellStyle name="20% - Accent6 19" xfId="25278"/>
    <cellStyle name="20% - Accent6 19 2" xfId="25279"/>
    <cellStyle name="20% - Accent6 19 2 2" xfId="25280"/>
    <cellStyle name="20% - Accent6 19 3" xfId="25281"/>
    <cellStyle name="20% - Accent6 19 3 2" xfId="25282"/>
    <cellStyle name="20% - Accent6 19 4" xfId="25283"/>
    <cellStyle name="20% - Accent6 2" xfId="19"/>
    <cellStyle name="20% - Accent6 2 10" xfId="25284"/>
    <cellStyle name="20% - Accent6 2 11" xfId="25285"/>
    <cellStyle name="20% - Accent6 2 2" xfId="25286"/>
    <cellStyle name="20% - Accent6 2 2 10" xfId="25287"/>
    <cellStyle name="20% - Accent6 2 2 10 10" xfId="25288"/>
    <cellStyle name="20% - Accent6 2 2 10 2" xfId="25289"/>
    <cellStyle name="20% - Accent6 2 2 10 3" xfId="25290"/>
    <cellStyle name="20% - Accent6 2 2 10 4" xfId="25291"/>
    <cellStyle name="20% - Accent6 2 2 10 5" xfId="25292"/>
    <cellStyle name="20% - Accent6 2 2 10 6" xfId="25293"/>
    <cellStyle name="20% - Accent6 2 2 10 7" xfId="25294"/>
    <cellStyle name="20% - Accent6 2 2 10 8" xfId="25295"/>
    <cellStyle name="20% - Accent6 2 2 10 9" xfId="25296"/>
    <cellStyle name="20% - Accent6 2 2 11" xfId="25297"/>
    <cellStyle name="20% - Accent6 2 2 12" xfId="25298"/>
    <cellStyle name="20% - Accent6 2 2 13" xfId="25299"/>
    <cellStyle name="20% - Accent6 2 2 14" xfId="25300"/>
    <cellStyle name="20% - Accent6 2 2 15" xfId="25301"/>
    <cellStyle name="20% - Accent6 2 2 16" xfId="25302"/>
    <cellStyle name="20% - Accent6 2 2 17" xfId="25303"/>
    <cellStyle name="20% - Accent6 2 2 18" xfId="25304"/>
    <cellStyle name="20% - Accent6 2 2 19" xfId="25305"/>
    <cellStyle name="20% - Accent6 2 2 2" xfId="25306"/>
    <cellStyle name="20% - Accent6 2 2 2 10" xfId="25307"/>
    <cellStyle name="20% - Accent6 2 2 2 11" xfId="25308"/>
    <cellStyle name="20% - Accent6 2 2 2 2" xfId="25309"/>
    <cellStyle name="20% - Accent6 2 2 2 2 10" xfId="25310"/>
    <cellStyle name="20% - Accent6 2 2 2 2 2" xfId="25311"/>
    <cellStyle name="20% - Accent6 2 2 2 2 3" xfId="25312"/>
    <cellStyle name="20% - Accent6 2 2 2 2 4" xfId="25313"/>
    <cellStyle name="20% - Accent6 2 2 2 2 5" xfId="25314"/>
    <cellStyle name="20% - Accent6 2 2 2 2 6" xfId="25315"/>
    <cellStyle name="20% - Accent6 2 2 2 2 7" xfId="25316"/>
    <cellStyle name="20% - Accent6 2 2 2 2 8" xfId="25317"/>
    <cellStyle name="20% - Accent6 2 2 2 2 9" xfId="25318"/>
    <cellStyle name="20% - Accent6 2 2 2 3" xfId="25319"/>
    <cellStyle name="20% - Accent6 2 2 2 4" xfId="25320"/>
    <cellStyle name="20% - Accent6 2 2 2 5" xfId="25321"/>
    <cellStyle name="20% - Accent6 2 2 2 6" xfId="25322"/>
    <cellStyle name="20% - Accent6 2 2 2 7" xfId="25323"/>
    <cellStyle name="20% - Accent6 2 2 2 8" xfId="25324"/>
    <cellStyle name="20% - Accent6 2 2 2 9" xfId="25325"/>
    <cellStyle name="20% - Accent6 2 2 3" xfId="25326"/>
    <cellStyle name="20% - Accent6 2 2 3 10" xfId="25327"/>
    <cellStyle name="20% - Accent6 2 2 3 11" xfId="25328"/>
    <cellStyle name="20% - Accent6 2 2 3 2" xfId="25329"/>
    <cellStyle name="20% - Accent6 2 2 3 2 10" xfId="25330"/>
    <cellStyle name="20% - Accent6 2 2 3 2 2" xfId="25331"/>
    <cellStyle name="20% - Accent6 2 2 3 2 3" xfId="25332"/>
    <cellStyle name="20% - Accent6 2 2 3 2 4" xfId="25333"/>
    <cellStyle name="20% - Accent6 2 2 3 2 5" xfId="25334"/>
    <cellStyle name="20% - Accent6 2 2 3 2 6" xfId="25335"/>
    <cellStyle name="20% - Accent6 2 2 3 2 7" xfId="25336"/>
    <cellStyle name="20% - Accent6 2 2 3 2 8" xfId="25337"/>
    <cellStyle name="20% - Accent6 2 2 3 2 9" xfId="25338"/>
    <cellStyle name="20% - Accent6 2 2 3 3" xfId="25339"/>
    <cellStyle name="20% - Accent6 2 2 3 4" xfId="25340"/>
    <cellStyle name="20% - Accent6 2 2 3 5" xfId="25341"/>
    <cellStyle name="20% - Accent6 2 2 3 6" xfId="25342"/>
    <cellStyle name="20% - Accent6 2 2 3 7" xfId="25343"/>
    <cellStyle name="20% - Accent6 2 2 3 8" xfId="25344"/>
    <cellStyle name="20% - Accent6 2 2 3 9" xfId="25345"/>
    <cellStyle name="20% - Accent6 2 2 4" xfId="25346"/>
    <cellStyle name="20% - Accent6 2 2 4 10" xfId="25347"/>
    <cellStyle name="20% - Accent6 2 2 4 11" xfId="25348"/>
    <cellStyle name="20% - Accent6 2 2 4 2" xfId="25349"/>
    <cellStyle name="20% - Accent6 2 2 4 2 10" xfId="25350"/>
    <cellStyle name="20% - Accent6 2 2 4 2 2" xfId="25351"/>
    <cellStyle name="20% - Accent6 2 2 4 2 3" xfId="25352"/>
    <cellStyle name="20% - Accent6 2 2 4 2 4" xfId="25353"/>
    <cellStyle name="20% - Accent6 2 2 4 2 5" xfId="25354"/>
    <cellStyle name="20% - Accent6 2 2 4 2 6" xfId="25355"/>
    <cellStyle name="20% - Accent6 2 2 4 2 7" xfId="25356"/>
    <cellStyle name="20% - Accent6 2 2 4 2 8" xfId="25357"/>
    <cellStyle name="20% - Accent6 2 2 4 2 9" xfId="25358"/>
    <cellStyle name="20% - Accent6 2 2 4 3" xfId="25359"/>
    <cellStyle name="20% - Accent6 2 2 4 4" xfId="25360"/>
    <cellStyle name="20% - Accent6 2 2 4 5" xfId="25361"/>
    <cellStyle name="20% - Accent6 2 2 4 6" xfId="25362"/>
    <cellStyle name="20% - Accent6 2 2 4 7" xfId="25363"/>
    <cellStyle name="20% - Accent6 2 2 4 8" xfId="25364"/>
    <cellStyle name="20% - Accent6 2 2 4 9" xfId="25365"/>
    <cellStyle name="20% - Accent6 2 2 5" xfId="25366"/>
    <cellStyle name="20% - Accent6 2 2 5 10" xfId="25367"/>
    <cellStyle name="20% - Accent6 2 2 5 11" xfId="25368"/>
    <cellStyle name="20% - Accent6 2 2 5 2" xfId="25369"/>
    <cellStyle name="20% - Accent6 2 2 5 2 10" xfId="25370"/>
    <cellStyle name="20% - Accent6 2 2 5 2 2" xfId="25371"/>
    <cellStyle name="20% - Accent6 2 2 5 2 3" xfId="25372"/>
    <cellStyle name="20% - Accent6 2 2 5 2 4" xfId="25373"/>
    <cellStyle name="20% - Accent6 2 2 5 2 5" xfId="25374"/>
    <cellStyle name="20% - Accent6 2 2 5 2 6" xfId="25375"/>
    <cellStyle name="20% - Accent6 2 2 5 2 7" xfId="25376"/>
    <cellStyle name="20% - Accent6 2 2 5 2 8" xfId="25377"/>
    <cellStyle name="20% - Accent6 2 2 5 2 9" xfId="25378"/>
    <cellStyle name="20% - Accent6 2 2 5 3" xfId="25379"/>
    <cellStyle name="20% - Accent6 2 2 5 4" xfId="25380"/>
    <cellStyle name="20% - Accent6 2 2 5 5" xfId="25381"/>
    <cellStyle name="20% - Accent6 2 2 5 6" xfId="25382"/>
    <cellStyle name="20% - Accent6 2 2 5 7" xfId="25383"/>
    <cellStyle name="20% - Accent6 2 2 5 8" xfId="25384"/>
    <cellStyle name="20% - Accent6 2 2 5 9" xfId="25385"/>
    <cellStyle name="20% - Accent6 2 2 6" xfId="25386"/>
    <cellStyle name="20% - Accent6 2 2 6 10" xfId="25387"/>
    <cellStyle name="20% - Accent6 2 2 6 11" xfId="25388"/>
    <cellStyle name="20% - Accent6 2 2 6 2" xfId="25389"/>
    <cellStyle name="20% - Accent6 2 2 6 2 10" xfId="25390"/>
    <cellStyle name="20% - Accent6 2 2 6 2 2" xfId="25391"/>
    <cellStyle name="20% - Accent6 2 2 6 2 3" xfId="25392"/>
    <cellStyle name="20% - Accent6 2 2 6 2 4" xfId="25393"/>
    <cellStyle name="20% - Accent6 2 2 6 2 5" xfId="25394"/>
    <cellStyle name="20% - Accent6 2 2 6 2 6" xfId="25395"/>
    <cellStyle name="20% - Accent6 2 2 6 2 7" xfId="25396"/>
    <cellStyle name="20% - Accent6 2 2 6 2 8" xfId="25397"/>
    <cellStyle name="20% - Accent6 2 2 6 2 9" xfId="25398"/>
    <cellStyle name="20% - Accent6 2 2 6 3" xfId="25399"/>
    <cellStyle name="20% - Accent6 2 2 6 4" xfId="25400"/>
    <cellStyle name="20% - Accent6 2 2 6 5" xfId="25401"/>
    <cellStyle name="20% - Accent6 2 2 6 6" xfId="25402"/>
    <cellStyle name="20% - Accent6 2 2 6 7" xfId="25403"/>
    <cellStyle name="20% - Accent6 2 2 6 8" xfId="25404"/>
    <cellStyle name="20% - Accent6 2 2 6 9" xfId="25405"/>
    <cellStyle name="20% - Accent6 2 2 7" xfId="25406"/>
    <cellStyle name="20% - Accent6 2 2 7 10" xfId="25407"/>
    <cellStyle name="20% - Accent6 2 2 7 11" xfId="25408"/>
    <cellStyle name="20% - Accent6 2 2 7 2" xfId="25409"/>
    <cellStyle name="20% - Accent6 2 2 7 2 10" xfId="25410"/>
    <cellStyle name="20% - Accent6 2 2 7 2 2" xfId="25411"/>
    <cellStyle name="20% - Accent6 2 2 7 2 3" xfId="25412"/>
    <cellStyle name="20% - Accent6 2 2 7 2 4" xfId="25413"/>
    <cellStyle name="20% - Accent6 2 2 7 2 5" xfId="25414"/>
    <cellStyle name="20% - Accent6 2 2 7 2 6" xfId="25415"/>
    <cellStyle name="20% - Accent6 2 2 7 2 7" xfId="25416"/>
    <cellStyle name="20% - Accent6 2 2 7 2 8" xfId="25417"/>
    <cellStyle name="20% - Accent6 2 2 7 2 9" xfId="25418"/>
    <cellStyle name="20% - Accent6 2 2 7 3" xfId="25419"/>
    <cellStyle name="20% - Accent6 2 2 7 4" xfId="25420"/>
    <cellStyle name="20% - Accent6 2 2 7 5" xfId="25421"/>
    <cellStyle name="20% - Accent6 2 2 7 6" xfId="25422"/>
    <cellStyle name="20% - Accent6 2 2 7 7" xfId="25423"/>
    <cellStyle name="20% - Accent6 2 2 7 8" xfId="25424"/>
    <cellStyle name="20% - Accent6 2 2 7 9" xfId="25425"/>
    <cellStyle name="20% - Accent6 2 2 8" xfId="25426"/>
    <cellStyle name="20% - Accent6 2 2 8 10" xfId="25427"/>
    <cellStyle name="20% - Accent6 2 2 8 11" xfId="25428"/>
    <cellStyle name="20% - Accent6 2 2 8 2" xfId="25429"/>
    <cellStyle name="20% - Accent6 2 2 8 2 10" xfId="25430"/>
    <cellStyle name="20% - Accent6 2 2 8 2 2" xfId="25431"/>
    <cellStyle name="20% - Accent6 2 2 8 2 3" xfId="25432"/>
    <cellStyle name="20% - Accent6 2 2 8 2 4" xfId="25433"/>
    <cellStyle name="20% - Accent6 2 2 8 2 5" xfId="25434"/>
    <cellStyle name="20% - Accent6 2 2 8 2 6" xfId="25435"/>
    <cellStyle name="20% - Accent6 2 2 8 2 7" xfId="25436"/>
    <cellStyle name="20% - Accent6 2 2 8 2 8" xfId="25437"/>
    <cellStyle name="20% - Accent6 2 2 8 2 9" xfId="25438"/>
    <cellStyle name="20% - Accent6 2 2 8 3" xfId="25439"/>
    <cellStyle name="20% - Accent6 2 2 8 4" xfId="25440"/>
    <cellStyle name="20% - Accent6 2 2 8 5" xfId="25441"/>
    <cellStyle name="20% - Accent6 2 2 8 6" xfId="25442"/>
    <cellStyle name="20% - Accent6 2 2 8 7" xfId="25443"/>
    <cellStyle name="20% - Accent6 2 2 8 8" xfId="25444"/>
    <cellStyle name="20% - Accent6 2 2 8 9" xfId="25445"/>
    <cellStyle name="20% - Accent6 2 2 9" xfId="25446"/>
    <cellStyle name="20% - Accent6 2 2 9 10" xfId="25447"/>
    <cellStyle name="20% - Accent6 2 2 9 11" xfId="25448"/>
    <cellStyle name="20% - Accent6 2 2 9 2" xfId="25449"/>
    <cellStyle name="20% - Accent6 2 2 9 2 10" xfId="25450"/>
    <cellStyle name="20% - Accent6 2 2 9 2 2" xfId="25451"/>
    <cellStyle name="20% - Accent6 2 2 9 2 3" xfId="25452"/>
    <cellStyle name="20% - Accent6 2 2 9 2 4" xfId="25453"/>
    <cellStyle name="20% - Accent6 2 2 9 2 5" xfId="25454"/>
    <cellStyle name="20% - Accent6 2 2 9 2 6" xfId="25455"/>
    <cellStyle name="20% - Accent6 2 2 9 2 7" xfId="25456"/>
    <cellStyle name="20% - Accent6 2 2 9 2 8" xfId="25457"/>
    <cellStyle name="20% - Accent6 2 2 9 2 9" xfId="25458"/>
    <cellStyle name="20% - Accent6 2 2 9 3" xfId="25459"/>
    <cellStyle name="20% - Accent6 2 2 9 4" xfId="25460"/>
    <cellStyle name="20% - Accent6 2 2 9 5" xfId="25461"/>
    <cellStyle name="20% - Accent6 2 2 9 6" xfId="25462"/>
    <cellStyle name="20% - Accent6 2 2 9 7" xfId="25463"/>
    <cellStyle name="20% - Accent6 2 2 9 8" xfId="25464"/>
    <cellStyle name="20% - Accent6 2 2 9 9" xfId="25465"/>
    <cellStyle name="20% - Accent6 2 3" xfId="25466"/>
    <cellStyle name="20% - Accent6 2 3 10" xfId="25467"/>
    <cellStyle name="20% - Accent6 2 3 10 10" xfId="25468"/>
    <cellStyle name="20% - Accent6 2 3 10 2" xfId="25469"/>
    <cellStyle name="20% - Accent6 2 3 10 3" xfId="25470"/>
    <cellStyle name="20% - Accent6 2 3 10 4" xfId="25471"/>
    <cellStyle name="20% - Accent6 2 3 10 5" xfId="25472"/>
    <cellStyle name="20% - Accent6 2 3 10 6" xfId="25473"/>
    <cellStyle name="20% - Accent6 2 3 10 7" xfId="25474"/>
    <cellStyle name="20% - Accent6 2 3 10 8" xfId="25475"/>
    <cellStyle name="20% - Accent6 2 3 10 9" xfId="25476"/>
    <cellStyle name="20% - Accent6 2 3 11" xfId="25477"/>
    <cellStyle name="20% - Accent6 2 3 12" xfId="25478"/>
    <cellStyle name="20% - Accent6 2 3 13" xfId="25479"/>
    <cellStyle name="20% - Accent6 2 3 14" xfId="25480"/>
    <cellStyle name="20% - Accent6 2 3 15" xfId="25481"/>
    <cellStyle name="20% - Accent6 2 3 16" xfId="25482"/>
    <cellStyle name="20% - Accent6 2 3 17" xfId="25483"/>
    <cellStyle name="20% - Accent6 2 3 18" xfId="25484"/>
    <cellStyle name="20% - Accent6 2 3 19" xfId="25485"/>
    <cellStyle name="20% - Accent6 2 3 2" xfId="25486"/>
    <cellStyle name="20% - Accent6 2 3 2 10" xfId="25487"/>
    <cellStyle name="20% - Accent6 2 3 2 11" xfId="25488"/>
    <cellStyle name="20% - Accent6 2 3 2 2" xfId="25489"/>
    <cellStyle name="20% - Accent6 2 3 2 2 10" xfId="25490"/>
    <cellStyle name="20% - Accent6 2 3 2 2 2" xfId="25491"/>
    <cellStyle name="20% - Accent6 2 3 2 2 3" xfId="25492"/>
    <cellStyle name="20% - Accent6 2 3 2 2 4" xfId="25493"/>
    <cellStyle name="20% - Accent6 2 3 2 2 5" xfId="25494"/>
    <cellStyle name="20% - Accent6 2 3 2 2 6" xfId="25495"/>
    <cellStyle name="20% - Accent6 2 3 2 2 7" xfId="25496"/>
    <cellStyle name="20% - Accent6 2 3 2 2 8" xfId="25497"/>
    <cellStyle name="20% - Accent6 2 3 2 2 9" xfId="25498"/>
    <cellStyle name="20% - Accent6 2 3 2 3" xfId="25499"/>
    <cellStyle name="20% - Accent6 2 3 2 4" xfId="25500"/>
    <cellStyle name="20% - Accent6 2 3 2 5" xfId="25501"/>
    <cellStyle name="20% - Accent6 2 3 2 6" xfId="25502"/>
    <cellStyle name="20% - Accent6 2 3 2 7" xfId="25503"/>
    <cellStyle name="20% - Accent6 2 3 2 8" xfId="25504"/>
    <cellStyle name="20% - Accent6 2 3 2 9" xfId="25505"/>
    <cellStyle name="20% - Accent6 2 3 3" xfId="25506"/>
    <cellStyle name="20% - Accent6 2 3 3 10" xfId="25507"/>
    <cellStyle name="20% - Accent6 2 3 3 11" xfId="25508"/>
    <cellStyle name="20% - Accent6 2 3 3 2" xfId="25509"/>
    <cellStyle name="20% - Accent6 2 3 3 2 10" xfId="25510"/>
    <cellStyle name="20% - Accent6 2 3 3 2 2" xfId="25511"/>
    <cellStyle name="20% - Accent6 2 3 3 2 3" xfId="25512"/>
    <cellStyle name="20% - Accent6 2 3 3 2 4" xfId="25513"/>
    <cellStyle name="20% - Accent6 2 3 3 2 5" xfId="25514"/>
    <cellStyle name="20% - Accent6 2 3 3 2 6" xfId="25515"/>
    <cellStyle name="20% - Accent6 2 3 3 2 7" xfId="25516"/>
    <cellStyle name="20% - Accent6 2 3 3 2 8" xfId="25517"/>
    <cellStyle name="20% - Accent6 2 3 3 2 9" xfId="25518"/>
    <cellStyle name="20% - Accent6 2 3 3 3" xfId="25519"/>
    <cellStyle name="20% - Accent6 2 3 3 4" xfId="25520"/>
    <cellStyle name="20% - Accent6 2 3 3 5" xfId="25521"/>
    <cellStyle name="20% - Accent6 2 3 3 6" xfId="25522"/>
    <cellStyle name="20% - Accent6 2 3 3 7" xfId="25523"/>
    <cellStyle name="20% - Accent6 2 3 3 8" xfId="25524"/>
    <cellStyle name="20% - Accent6 2 3 3 9" xfId="25525"/>
    <cellStyle name="20% - Accent6 2 3 4" xfId="25526"/>
    <cellStyle name="20% - Accent6 2 3 4 10" xfId="25527"/>
    <cellStyle name="20% - Accent6 2 3 4 11" xfId="25528"/>
    <cellStyle name="20% - Accent6 2 3 4 2" xfId="25529"/>
    <cellStyle name="20% - Accent6 2 3 4 2 10" xfId="25530"/>
    <cellStyle name="20% - Accent6 2 3 4 2 2" xfId="25531"/>
    <cellStyle name="20% - Accent6 2 3 4 2 3" xfId="25532"/>
    <cellStyle name="20% - Accent6 2 3 4 2 4" xfId="25533"/>
    <cellStyle name="20% - Accent6 2 3 4 2 5" xfId="25534"/>
    <cellStyle name="20% - Accent6 2 3 4 2 6" xfId="25535"/>
    <cellStyle name="20% - Accent6 2 3 4 2 7" xfId="25536"/>
    <cellStyle name="20% - Accent6 2 3 4 2 8" xfId="25537"/>
    <cellStyle name="20% - Accent6 2 3 4 2 9" xfId="25538"/>
    <cellStyle name="20% - Accent6 2 3 4 3" xfId="25539"/>
    <cellStyle name="20% - Accent6 2 3 4 4" xfId="25540"/>
    <cellStyle name="20% - Accent6 2 3 4 5" xfId="25541"/>
    <cellStyle name="20% - Accent6 2 3 4 6" xfId="25542"/>
    <cellStyle name="20% - Accent6 2 3 4 7" xfId="25543"/>
    <cellStyle name="20% - Accent6 2 3 4 8" xfId="25544"/>
    <cellStyle name="20% - Accent6 2 3 4 9" xfId="25545"/>
    <cellStyle name="20% - Accent6 2 3 5" xfId="25546"/>
    <cellStyle name="20% - Accent6 2 3 5 10" xfId="25547"/>
    <cellStyle name="20% - Accent6 2 3 5 11" xfId="25548"/>
    <cellStyle name="20% - Accent6 2 3 5 2" xfId="25549"/>
    <cellStyle name="20% - Accent6 2 3 5 2 10" xfId="25550"/>
    <cellStyle name="20% - Accent6 2 3 5 2 2" xfId="25551"/>
    <cellStyle name="20% - Accent6 2 3 5 2 3" xfId="25552"/>
    <cellStyle name="20% - Accent6 2 3 5 2 4" xfId="25553"/>
    <cellStyle name="20% - Accent6 2 3 5 2 5" xfId="25554"/>
    <cellStyle name="20% - Accent6 2 3 5 2 6" xfId="25555"/>
    <cellStyle name="20% - Accent6 2 3 5 2 7" xfId="25556"/>
    <cellStyle name="20% - Accent6 2 3 5 2 8" xfId="25557"/>
    <cellStyle name="20% - Accent6 2 3 5 2 9" xfId="25558"/>
    <cellStyle name="20% - Accent6 2 3 5 3" xfId="25559"/>
    <cellStyle name="20% - Accent6 2 3 5 4" xfId="25560"/>
    <cellStyle name="20% - Accent6 2 3 5 5" xfId="25561"/>
    <cellStyle name="20% - Accent6 2 3 5 6" xfId="25562"/>
    <cellStyle name="20% - Accent6 2 3 5 7" xfId="25563"/>
    <cellStyle name="20% - Accent6 2 3 5 8" xfId="25564"/>
    <cellStyle name="20% - Accent6 2 3 5 9" xfId="25565"/>
    <cellStyle name="20% - Accent6 2 3 6" xfId="25566"/>
    <cellStyle name="20% - Accent6 2 3 6 10" xfId="25567"/>
    <cellStyle name="20% - Accent6 2 3 6 11" xfId="25568"/>
    <cellStyle name="20% - Accent6 2 3 6 2" xfId="25569"/>
    <cellStyle name="20% - Accent6 2 3 6 2 10" xfId="25570"/>
    <cellStyle name="20% - Accent6 2 3 6 2 2" xfId="25571"/>
    <cellStyle name="20% - Accent6 2 3 6 2 3" xfId="25572"/>
    <cellStyle name="20% - Accent6 2 3 6 2 4" xfId="25573"/>
    <cellStyle name="20% - Accent6 2 3 6 2 5" xfId="25574"/>
    <cellStyle name="20% - Accent6 2 3 6 2 6" xfId="25575"/>
    <cellStyle name="20% - Accent6 2 3 6 2 7" xfId="25576"/>
    <cellStyle name="20% - Accent6 2 3 6 2 8" xfId="25577"/>
    <cellStyle name="20% - Accent6 2 3 6 2 9" xfId="25578"/>
    <cellStyle name="20% - Accent6 2 3 6 3" xfId="25579"/>
    <cellStyle name="20% - Accent6 2 3 6 4" xfId="25580"/>
    <cellStyle name="20% - Accent6 2 3 6 5" xfId="25581"/>
    <cellStyle name="20% - Accent6 2 3 6 6" xfId="25582"/>
    <cellStyle name="20% - Accent6 2 3 6 7" xfId="25583"/>
    <cellStyle name="20% - Accent6 2 3 6 8" xfId="25584"/>
    <cellStyle name="20% - Accent6 2 3 6 9" xfId="25585"/>
    <cellStyle name="20% - Accent6 2 3 7" xfId="25586"/>
    <cellStyle name="20% - Accent6 2 3 7 10" xfId="25587"/>
    <cellStyle name="20% - Accent6 2 3 7 11" xfId="25588"/>
    <cellStyle name="20% - Accent6 2 3 7 2" xfId="25589"/>
    <cellStyle name="20% - Accent6 2 3 7 2 10" xfId="25590"/>
    <cellStyle name="20% - Accent6 2 3 7 2 2" xfId="25591"/>
    <cellStyle name="20% - Accent6 2 3 7 2 3" xfId="25592"/>
    <cellStyle name="20% - Accent6 2 3 7 2 4" xfId="25593"/>
    <cellStyle name="20% - Accent6 2 3 7 2 5" xfId="25594"/>
    <cellStyle name="20% - Accent6 2 3 7 2 6" xfId="25595"/>
    <cellStyle name="20% - Accent6 2 3 7 2 7" xfId="25596"/>
    <cellStyle name="20% - Accent6 2 3 7 2 8" xfId="25597"/>
    <cellStyle name="20% - Accent6 2 3 7 2 9" xfId="25598"/>
    <cellStyle name="20% - Accent6 2 3 7 3" xfId="25599"/>
    <cellStyle name="20% - Accent6 2 3 7 4" xfId="25600"/>
    <cellStyle name="20% - Accent6 2 3 7 5" xfId="25601"/>
    <cellStyle name="20% - Accent6 2 3 7 6" xfId="25602"/>
    <cellStyle name="20% - Accent6 2 3 7 7" xfId="25603"/>
    <cellStyle name="20% - Accent6 2 3 7 8" xfId="25604"/>
    <cellStyle name="20% - Accent6 2 3 7 9" xfId="25605"/>
    <cellStyle name="20% - Accent6 2 3 8" xfId="25606"/>
    <cellStyle name="20% - Accent6 2 3 8 10" xfId="25607"/>
    <cellStyle name="20% - Accent6 2 3 8 11" xfId="25608"/>
    <cellStyle name="20% - Accent6 2 3 8 2" xfId="25609"/>
    <cellStyle name="20% - Accent6 2 3 8 2 10" xfId="25610"/>
    <cellStyle name="20% - Accent6 2 3 8 2 2" xfId="25611"/>
    <cellStyle name="20% - Accent6 2 3 8 2 3" xfId="25612"/>
    <cellStyle name="20% - Accent6 2 3 8 2 4" xfId="25613"/>
    <cellStyle name="20% - Accent6 2 3 8 2 5" xfId="25614"/>
    <cellStyle name="20% - Accent6 2 3 8 2 6" xfId="25615"/>
    <cellStyle name="20% - Accent6 2 3 8 2 7" xfId="25616"/>
    <cellStyle name="20% - Accent6 2 3 8 2 8" xfId="25617"/>
    <cellStyle name="20% - Accent6 2 3 8 2 9" xfId="25618"/>
    <cellStyle name="20% - Accent6 2 3 8 3" xfId="25619"/>
    <cellStyle name="20% - Accent6 2 3 8 4" xfId="25620"/>
    <cellStyle name="20% - Accent6 2 3 8 5" xfId="25621"/>
    <cellStyle name="20% - Accent6 2 3 8 6" xfId="25622"/>
    <cellStyle name="20% - Accent6 2 3 8 7" xfId="25623"/>
    <cellStyle name="20% - Accent6 2 3 8 8" xfId="25624"/>
    <cellStyle name="20% - Accent6 2 3 8 9" xfId="25625"/>
    <cellStyle name="20% - Accent6 2 3 9" xfId="25626"/>
    <cellStyle name="20% - Accent6 2 3 9 10" xfId="25627"/>
    <cellStyle name="20% - Accent6 2 3 9 11" xfId="25628"/>
    <cellStyle name="20% - Accent6 2 3 9 2" xfId="25629"/>
    <cellStyle name="20% - Accent6 2 3 9 2 10" xfId="25630"/>
    <cellStyle name="20% - Accent6 2 3 9 2 2" xfId="25631"/>
    <cellStyle name="20% - Accent6 2 3 9 2 3" xfId="25632"/>
    <cellStyle name="20% - Accent6 2 3 9 2 4" xfId="25633"/>
    <cellStyle name="20% - Accent6 2 3 9 2 5" xfId="25634"/>
    <cellStyle name="20% - Accent6 2 3 9 2 6" xfId="25635"/>
    <cellStyle name="20% - Accent6 2 3 9 2 7" xfId="25636"/>
    <cellStyle name="20% - Accent6 2 3 9 2 8" xfId="25637"/>
    <cellStyle name="20% - Accent6 2 3 9 2 9" xfId="25638"/>
    <cellStyle name="20% - Accent6 2 3 9 3" xfId="25639"/>
    <cellStyle name="20% - Accent6 2 3 9 4" xfId="25640"/>
    <cellStyle name="20% - Accent6 2 3 9 5" xfId="25641"/>
    <cellStyle name="20% - Accent6 2 3 9 6" xfId="25642"/>
    <cellStyle name="20% - Accent6 2 3 9 7" xfId="25643"/>
    <cellStyle name="20% - Accent6 2 3 9 8" xfId="25644"/>
    <cellStyle name="20% - Accent6 2 3 9 9" xfId="25645"/>
    <cellStyle name="20% - Accent6 2 4" xfId="25646"/>
    <cellStyle name="20% - Accent6 2 4 10" xfId="25647"/>
    <cellStyle name="20% - Accent6 2 4 10 10" xfId="25648"/>
    <cellStyle name="20% - Accent6 2 4 10 2" xfId="25649"/>
    <cellStyle name="20% - Accent6 2 4 10 3" xfId="25650"/>
    <cellStyle name="20% - Accent6 2 4 10 4" xfId="25651"/>
    <cellStyle name="20% - Accent6 2 4 10 5" xfId="25652"/>
    <cellStyle name="20% - Accent6 2 4 10 6" xfId="25653"/>
    <cellStyle name="20% - Accent6 2 4 10 7" xfId="25654"/>
    <cellStyle name="20% - Accent6 2 4 10 8" xfId="25655"/>
    <cellStyle name="20% - Accent6 2 4 10 9" xfId="25656"/>
    <cellStyle name="20% - Accent6 2 4 11" xfId="25657"/>
    <cellStyle name="20% - Accent6 2 4 12" xfId="25658"/>
    <cellStyle name="20% - Accent6 2 4 13" xfId="25659"/>
    <cellStyle name="20% - Accent6 2 4 14" xfId="25660"/>
    <cellStyle name="20% - Accent6 2 4 15" xfId="25661"/>
    <cellStyle name="20% - Accent6 2 4 16" xfId="25662"/>
    <cellStyle name="20% - Accent6 2 4 17" xfId="25663"/>
    <cellStyle name="20% - Accent6 2 4 18" xfId="25664"/>
    <cellStyle name="20% - Accent6 2 4 19" xfId="25665"/>
    <cellStyle name="20% - Accent6 2 4 2" xfId="25666"/>
    <cellStyle name="20% - Accent6 2 4 2 10" xfId="25667"/>
    <cellStyle name="20% - Accent6 2 4 2 11" xfId="25668"/>
    <cellStyle name="20% - Accent6 2 4 2 2" xfId="25669"/>
    <cellStyle name="20% - Accent6 2 4 2 2 10" xfId="25670"/>
    <cellStyle name="20% - Accent6 2 4 2 2 2" xfId="25671"/>
    <cellStyle name="20% - Accent6 2 4 2 2 3" xfId="25672"/>
    <cellStyle name="20% - Accent6 2 4 2 2 4" xfId="25673"/>
    <cellStyle name="20% - Accent6 2 4 2 2 5" xfId="25674"/>
    <cellStyle name="20% - Accent6 2 4 2 2 6" xfId="25675"/>
    <cellStyle name="20% - Accent6 2 4 2 2 7" xfId="25676"/>
    <cellStyle name="20% - Accent6 2 4 2 2 8" xfId="25677"/>
    <cellStyle name="20% - Accent6 2 4 2 2 9" xfId="25678"/>
    <cellStyle name="20% - Accent6 2 4 2 3" xfId="25679"/>
    <cellStyle name="20% - Accent6 2 4 2 4" xfId="25680"/>
    <cellStyle name="20% - Accent6 2 4 2 5" xfId="25681"/>
    <cellStyle name="20% - Accent6 2 4 2 6" xfId="25682"/>
    <cellStyle name="20% - Accent6 2 4 2 7" xfId="25683"/>
    <cellStyle name="20% - Accent6 2 4 2 8" xfId="25684"/>
    <cellStyle name="20% - Accent6 2 4 2 9" xfId="25685"/>
    <cellStyle name="20% - Accent6 2 4 3" xfId="25686"/>
    <cellStyle name="20% - Accent6 2 4 3 10" xfId="25687"/>
    <cellStyle name="20% - Accent6 2 4 3 11" xfId="25688"/>
    <cellStyle name="20% - Accent6 2 4 3 2" xfId="25689"/>
    <cellStyle name="20% - Accent6 2 4 3 2 10" xfId="25690"/>
    <cellStyle name="20% - Accent6 2 4 3 2 2" xfId="25691"/>
    <cellStyle name="20% - Accent6 2 4 3 2 3" xfId="25692"/>
    <cellStyle name="20% - Accent6 2 4 3 2 4" xfId="25693"/>
    <cellStyle name="20% - Accent6 2 4 3 2 5" xfId="25694"/>
    <cellStyle name="20% - Accent6 2 4 3 2 6" xfId="25695"/>
    <cellStyle name="20% - Accent6 2 4 3 2 7" xfId="25696"/>
    <cellStyle name="20% - Accent6 2 4 3 2 8" xfId="25697"/>
    <cellStyle name="20% - Accent6 2 4 3 2 9" xfId="25698"/>
    <cellStyle name="20% - Accent6 2 4 3 3" xfId="25699"/>
    <cellStyle name="20% - Accent6 2 4 3 4" xfId="25700"/>
    <cellStyle name="20% - Accent6 2 4 3 5" xfId="25701"/>
    <cellStyle name="20% - Accent6 2 4 3 6" xfId="25702"/>
    <cellStyle name="20% - Accent6 2 4 3 7" xfId="25703"/>
    <cellStyle name="20% - Accent6 2 4 3 8" xfId="25704"/>
    <cellStyle name="20% - Accent6 2 4 3 9" xfId="25705"/>
    <cellStyle name="20% - Accent6 2 4 4" xfId="25706"/>
    <cellStyle name="20% - Accent6 2 4 4 10" xfId="25707"/>
    <cellStyle name="20% - Accent6 2 4 4 11" xfId="25708"/>
    <cellStyle name="20% - Accent6 2 4 4 2" xfId="25709"/>
    <cellStyle name="20% - Accent6 2 4 4 2 10" xfId="25710"/>
    <cellStyle name="20% - Accent6 2 4 4 2 2" xfId="25711"/>
    <cellStyle name="20% - Accent6 2 4 4 2 3" xfId="25712"/>
    <cellStyle name="20% - Accent6 2 4 4 2 4" xfId="25713"/>
    <cellStyle name="20% - Accent6 2 4 4 2 5" xfId="25714"/>
    <cellStyle name="20% - Accent6 2 4 4 2 6" xfId="25715"/>
    <cellStyle name="20% - Accent6 2 4 4 2 7" xfId="25716"/>
    <cellStyle name="20% - Accent6 2 4 4 2 8" xfId="25717"/>
    <cellStyle name="20% - Accent6 2 4 4 2 9" xfId="25718"/>
    <cellStyle name="20% - Accent6 2 4 4 3" xfId="25719"/>
    <cellStyle name="20% - Accent6 2 4 4 4" xfId="25720"/>
    <cellStyle name="20% - Accent6 2 4 4 5" xfId="25721"/>
    <cellStyle name="20% - Accent6 2 4 4 6" xfId="25722"/>
    <cellStyle name="20% - Accent6 2 4 4 7" xfId="25723"/>
    <cellStyle name="20% - Accent6 2 4 4 8" xfId="25724"/>
    <cellStyle name="20% - Accent6 2 4 4 9" xfId="25725"/>
    <cellStyle name="20% - Accent6 2 4 5" xfId="25726"/>
    <cellStyle name="20% - Accent6 2 4 5 10" xfId="25727"/>
    <cellStyle name="20% - Accent6 2 4 5 11" xfId="25728"/>
    <cellStyle name="20% - Accent6 2 4 5 2" xfId="25729"/>
    <cellStyle name="20% - Accent6 2 4 5 2 10" xfId="25730"/>
    <cellStyle name="20% - Accent6 2 4 5 2 2" xfId="25731"/>
    <cellStyle name="20% - Accent6 2 4 5 2 3" xfId="25732"/>
    <cellStyle name="20% - Accent6 2 4 5 2 4" xfId="25733"/>
    <cellStyle name="20% - Accent6 2 4 5 2 5" xfId="25734"/>
    <cellStyle name="20% - Accent6 2 4 5 2 6" xfId="25735"/>
    <cellStyle name="20% - Accent6 2 4 5 2 7" xfId="25736"/>
    <cellStyle name="20% - Accent6 2 4 5 2 8" xfId="25737"/>
    <cellStyle name="20% - Accent6 2 4 5 2 9" xfId="25738"/>
    <cellStyle name="20% - Accent6 2 4 5 3" xfId="25739"/>
    <cellStyle name="20% - Accent6 2 4 5 4" xfId="25740"/>
    <cellStyle name="20% - Accent6 2 4 5 5" xfId="25741"/>
    <cellStyle name="20% - Accent6 2 4 5 6" xfId="25742"/>
    <cellStyle name="20% - Accent6 2 4 5 7" xfId="25743"/>
    <cellStyle name="20% - Accent6 2 4 5 8" xfId="25744"/>
    <cellStyle name="20% - Accent6 2 4 5 9" xfId="25745"/>
    <cellStyle name="20% - Accent6 2 4 6" xfId="25746"/>
    <cellStyle name="20% - Accent6 2 4 6 10" xfId="25747"/>
    <cellStyle name="20% - Accent6 2 4 6 11" xfId="25748"/>
    <cellStyle name="20% - Accent6 2 4 6 2" xfId="25749"/>
    <cellStyle name="20% - Accent6 2 4 6 2 10" xfId="25750"/>
    <cellStyle name="20% - Accent6 2 4 6 2 2" xfId="25751"/>
    <cellStyle name="20% - Accent6 2 4 6 2 3" xfId="25752"/>
    <cellStyle name="20% - Accent6 2 4 6 2 4" xfId="25753"/>
    <cellStyle name="20% - Accent6 2 4 6 2 5" xfId="25754"/>
    <cellStyle name="20% - Accent6 2 4 6 2 6" xfId="25755"/>
    <cellStyle name="20% - Accent6 2 4 6 2 7" xfId="25756"/>
    <cellStyle name="20% - Accent6 2 4 6 2 8" xfId="25757"/>
    <cellStyle name="20% - Accent6 2 4 6 2 9" xfId="25758"/>
    <cellStyle name="20% - Accent6 2 4 6 3" xfId="25759"/>
    <cellStyle name="20% - Accent6 2 4 6 4" xfId="25760"/>
    <cellStyle name="20% - Accent6 2 4 6 5" xfId="25761"/>
    <cellStyle name="20% - Accent6 2 4 6 6" xfId="25762"/>
    <cellStyle name="20% - Accent6 2 4 6 7" xfId="25763"/>
    <cellStyle name="20% - Accent6 2 4 6 8" xfId="25764"/>
    <cellStyle name="20% - Accent6 2 4 6 9" xfId="25765"/>
    <cellStyle name="20% - Accent6 2 4 7" xfId="25766"/>
    <cellStyle name="20% - Accent6 2 4 7 10" xfId="25767"/>
    <cellStyle name="20% - Accent6 2 4 7 11" xfId="25768"/>
    <cellStyle name="20% - Accent6 2 4 7 2" xfId="25769"/>
    <cellStyle name="20% - Accent6 2 4 7 2 10" xfId="25770"/>
    <cellStyle name="20% - Accent6 2 4 7 2 2" xfId="25771"/>
    <cellStyle name="20% - Accent6 2 4 7 2 3" xfId="25772"/>
    <cellStyle name="20% - Accent6 2 4 7 2 4" xfId="25773"/>
    <cellStyle name="20% - Accent6 2 4 7 2 5" xfId="25774"/>
    <cellStyle name="20% - Accent6 2 4 7 2 6" xfId="25775"/>
    <cellStyle name="20% - Accent6 2 4 7 2 7" xfId="25776"/>
    <cellStyle name="20% - Accent6 2 4 7 2 8" xfId="25777"/>
    <cellStyle name="20% - Accent6 2 4 7 2 9" xfId="25778"/>
    <cellStyle name="20% - Accent6 2 4 7 3" xfId="25779"/>
    <cellStyle name="20% - Accent6 2 4 7 4" xfId="25780"/>
    <cellStyle name="20% - Accent6 2 4 7 5" xfId="25781"/>
    <cellStyle name="20% - Accent6 2 4 7 6" xfId="25782"/>
    <cellStyle name="20% - Accent6 2 4 7 7" xfId="25783"/>
    <cellStyle name="20% - Accent6 2 4 7 8" xfId="25784"/>
    <cellStyle name="20% - Accent6 2 4 7 9" xfId="25785"/>
    <cellStyle name="20% - Accent6 2 4 8" xfId="25786"/>
    <cellStyle name="20% - Accent6 2 4 8 10" xfId="25787"/>
    <cellStyle name="20% - Accent6 2 4 8 11" xfId="25788"/>
    <cellStyle name="20% - Accent6 2 4 8 2" xfId="25789"/>
    <cellStyle name="20% - Accent6 2 4 8 2 10" xfId="25790"/>
    <cellStyle name="20% - Accent6 2 4 8 2 2" xfId="25791"/>
    <cellStyle name="20% - Accent6 2 4 8 2 3" xfId="25792"/>
    <cellStyle name="20% - Accent6 2 4 8 2 4" xfId="25793"/>
    <cellStyle name="20% - Accent6 2 4 8 2 5" xfId="25794"/>
    <cellStyle name="20% - Accent6 2 4 8 2 6" xfId="25795"/>
    <cellStyle name="20% - Accent6 2 4 8 2 7" xfId="25796"/>
    <cellStyle name="20% - Accent6 2 4 8 2 8" xfId="25797"/>
    <cellStyle name="20% - Accent6 2 4 8 2 9" xfId="25798"/>
    <cellStyle name="20% - Accent6 2 4 8 3" xfId="25799"/>
    <cellStyle name="20% - Accent6 2 4 8 4" xfId="25800"/>
    <cellStyle name="20% - Accent6 2 4 8 5" xfId="25801"/>
    <cellStyle name="20% - Accent6 2 4 8 6" xfId="25802"/>
    <cellStyle name="20% - Accent6 2 4 8 7" xfId="25803"/>
    <cellStyle name="20% - Accent6 2 4 8 8" xfId="25804"/>
    <cellStyle name="20% - Accent6 2 4 8 9" xfId="25805"/>
    <cellStyle name="20% - Accent6 2 4 9" xfId="25806"/>
    <cellStyle name="20% - Accent6 2 4 9 10" xfId="25807"/>
    <cellStyle name="20% - Accent6 2 4 9 11" xfId="25808"/>
    <cellStyle name="20% - Accent6 2 4 9 2" xfId="25809"/>
    <cellStyle name="20% - Accent6 2 4 9 2 10" xfId="25810"/>
    <cellStyle name="20% - Accent6 2 4 9 2 2" xfId="25811"/>
    <cellStyle name="20% - Accent6 2 4 9 2 3" xfId="25812"/>
    <cellStyle name="20% - Accent6 2 4 9 2 4" xfId="25813"/>
    <cellStyle name="20% - Accent6 2 4 9 2 5" xfId="25814"/>
    <cellStyle name="20% - Accent6 2 4 9 2 6" xfId="25815"/>
    <cellStyle name="20% - Accent6 2 4 9 2 7" xfId="25816"/>
    <cellStyle name="20% - Accent6 2 4 9 2 8" xfId="25817"/>
    <cellStyle name="20% - Accent6 2 4 9 2 9" xfId="25818"/>
    <cellStyle name="20% - Accent6 2 4 9 3" xfId="25819"/>
    <cellStyle name="20% - Accent6 2 4 9 4" xfId="25820"/>
    <cellStyle name="20% - Accent6 2 4 9 5" xfId="25821"/>
    <cellStyle name="20% - Accent6 2 4 9 6" xfId="25822"/>
    <cellStyle name="20% - Accent6 2 4 9 7" xfId="25823"/>
    <cellStyle name="20% - Accent6 2 4 9 8" xfId="25824"/>
    <cellStyle name="20% - Accent6 2 4 9 9" xfId="25825"/>
    <cellStyle name="20% - Accent6 2 5" xfId="25826"/>
    <cellStyle name="20% - Accent6 2 5 2" xfId="25827"/>
    <cellStyle name="20% - Accent6 2 5 3" xfId="25828"/>
    <cellStyle name="20% - Accent6 2 5 4" xfId="25829"/>
    <cellStyle name="20% - Accent6 2 6" xfId="25830"/>
    <cellStyle name="20% - Accent6 2 6 2" xfId="25831"/>
    <cellStyle name="20% - Accent6 2 6 3" xfId="25832"/>
    <cellStyle name="20% - Accent6 2 6 4" xfId="25833"/>
    <cellStyle name="20% - Accent6 2 7" xfId="25834"/>
    <cellStyle name="20% - Accent6 2 7 2" xfId="25835"/>
    <cellStyle name="20% - Accent6 2 8" xfId="25836"/>
    <cellStyle name="20% - Accent6 2 8 2" xfId="25837"/>
    <cellStyle name="20% - Accent6 2 9" xfId="25838"/>
    <cellStyle name="20% - Accent6 20" xfId="25839"/>
    <cellStyle name="20% - Accent6 20 2" xfId="25840"/>
    <cellStyle name="20% - Accent6 20 2 2" xfId="25841"/>
    <cellStyle name="20% - Accent6 20 3" xfId="25842"/>
    <cellStyle name="20% - Accent6 20 3 2" xfId="25843"/>
    <cellStyle name="20% - Accent6 20 4" xfId="25844"/>
    <cellStyle name="20% - Accent6 21" xfId="25845"/>
    <cellStyle name="20% - Accent6 21 2" xfId="25846"/>
    <cellStyle name="20% - Accent6 21 2 2" xfId="25847"/>
    <cellStyle name="20% - Accent6 21 3" xfId="25848"/>
    <cellStyle name="20% - Accent6 21 3 2" xfId="25849"/>
    <cellStyle name="20% - Accent6 21 4" xfId="25850"/>
    <cellStyle name="20% - Accent6 22" xfId="25851"/>
    <cellStyle name="20% - Accent6 22 2" xfId="25852"/>
    <cellStyle name="20% - Accent6 22 2 2" xfId="25853"/>
    <cellStyle name="20% - Accent6 22 3" xfId="25854"/>
    <cellStyle name="20% - Accent6 22 3 2" xfId="25855"/>
    <cellStyle name="20% - Accent6 23" xfId="25856"/>
    <cellStyle name="20% - Accent6 23 2" xfId="25857"/>
    <cellStyle name="20% - Accent6 23 2 2" xfId="25858"/>
    <cellStyle name="20% - Accent6 23 3" xfId="25859"/>
    <cellStyle name="20% - Accent6 23 3 2" xfId="25860"/>
    <cellStyle name="20% - Accent6 24" xfId="25861"/>
    <cellStyle name="20% - Accent6 24 2" xfId="25862"/>
    <cellStyle name="20% - Accent6 24 2 2" xfId="25863"/>
    <cellStyle name="20% - Accent6 24 3" xfId="25864"/>
    <cellStyle name="20% - Accent6 24 3 2" xfId="25865"/>
    <cellStyle name="20% - Accent6 25" xfId="25866"/>
    <cellStyle name="20% - Accent6 25 2" xfId="25867"/>
    <cellStyle name="20% - Accent6 25 2 2" xfId="25868"/>
    <cellStyle name="20% - Accent6 25 3" xfId="25869"/>
    <cellStyle name="20% - Accent6 25 3 2" xfId="25870"/>
    <cellStyle name="20% - Accent6 26" xfId="25871"/>
    <cellStyle name="20% - Accent6 26 2" xfId="25872"/>
    <cellStyle name="20% - Accent6 26 2 2" xfId="25873"/>
    <cellStyle name="20% - Accent6 26 3" xfId="25874"/>
    <cellStyle name="20% - Accent6 26 3 2" xfId="25875"/>
    <cellStyle name="20% - Accent6 27" xfId="25876"/>
    <cellStyle name="20% - Accent6 27 2" xfId="25877"/>
    <cellStyle name="20% - Accent6 27 2 2" xfId="25878"/>
    <cellStyle name="20% - Accent6 27 3" xfId="25879"/>
    <cellStyle name="20% - Accent6 27 3 2" xfId="25880"/>
    <cellStyle name="20% - Accent6 28" xfId="25881"/>
    <cellStyle name="20% - Accent6 28 2" xfId="25882"/>
    <cellStyle name="20% - Accent6 28 2 2" xfId="25883"/>
    <cellStyle name="20% - Accent6 28 3" xfId="25884"/>
    <cellStyle name="20% - Accent6 28 3 2" xfId="25885"/>
    <cellStyle name="20% - Accent6 29" xfId="25886"/>
    <cellStyle name="20% - Accent6 29 2" xfId="25887"/>
    <cellStyle name="20% - Accent6 29 2 2" xfId="25888"/>
    <cellStyle name="20% - Accent6 29 3" xfId="25889"/>
    <cellStyle name="20% - Accent6 29 3 2" xfId="25890"/>
    <cellStyle name="20% - Accent6 3" xfId="25891"/>
    <cellStyle name="20% - Accent6 3 10" xfId="25892"/>
    <cellStyle name="20% - Accent6 3 2" xfId="25893"/>
    <cellStyle name="20% - Accent6 3 2 10" xfId="25894"/>
    <cellStyle name="20% - Accent6 3 2 10 10" xfId="25895"/>
    <cellStyle name="20% - Accent6 3 2 10 2" xfId="25896"/>
    <cellStyle name="20% - Accent6 3 2 10 3" xfId="25897"/>
    <cellStyle name="20% - Accent6 3 2 10 4" xfId="25898"/>
    <cellStyle name="20% - Accent6 3 2 10 5" xfId="25899"/>
    <cellStyle name="20% - Accent6 3 2 10 6" xfId="25900"/>
    <cellStyle name="20% - Accent6 3 2 10 7" xfId="25901"/>
    <cellStyle name="20% - Accent6 3 2 10 8" xfId="25902"/>
    <cellStyle name="20% - Accent6 3 2 10 9" xfId="25903"/>
    <cellStyle name="20% - Accent6 3 2 11" xfId="25904"/>
    <cellStyle name="20% - Accent6 3 2 12" xfId="25905"/>
    <cellStyle name="20% - Accent6 3 2 13" xfId="25906"/>
    <cellStyle name="20% - Accent6 3 2 14" xfId="25907"/>
    <cellStyle name="20% - Accent6 3 2 15" xfId="25908"/>
    <cellStyle name="20% - Accent6 3 2 16" xfId="25909"/>
    <cellStyle name="20% - Accent6 3 2 17" xfId="25910"/>
    <cellStyle name="20% - Accent6 3 2 18" xfId="25911"/>
    <cellStyle name="20% - Accent6 3 2 19" xfId="25912"/>
    <cellStyle name="20% - Accent6 3 2 2" xfId="25913"/>
    <cellStyle name="20% - Accent6 3 2 2 10" xfId="25914"/>
    <cellStyle name="20% - Accent6 3 2 2 11" xfId="25915"/>
    <cellStyle name="20% - Accent6 3 2 2 2" xfId="25916"/>
    <cellStyle name="20% - Accent6 3 2 2 2 10" xfId="25917"/>
    <cellStyle name="20% - Accent6 3 2 2 2 2" xfId="25918"/>
    <cellStyle name="20% - Accent6 3 2 2 2 3" xfId="25919"/>
    <cellStyle name="20% - Accent6 3 2 2 2 4" xfId="25920"/>
    <cellStyle name="20% - Accent6 3 2 2 2 5" xfId="25921"/>
    <cellStyle name="20% - Accent6 3 2 2 2 6" xfId="25922"/>
    <cellStyle name="20% - Accent6 3 2 2 2 7" xfId="25923"/>
    <cellStyle name="20% - Accent6 3 2 2 2 8" xfId="25924"/>
    <cellStyle name="20% - Accent6 3 2 2 2 9" xfId="25925"/>
    <cellStyle name="20% - Accent6 3 2 2 3" xfId="25926"/>
    <cellStyle name="20% - Accent6 3 2 2 4" xfId="25927"/>
    <cellStyle name="20% - Accent6 3 2 2 5" xfId="25928"/>
    <cellStyle name="20% - Accent6 3 2 2 6" xfId="25929"/>
    <cellStyle name="20% - Accent6 3 2 2 7" xfId="25930"/>
    <cellStyle name="20% - Accent6 3 2 2 8" xfId="25931"/>
    <cellStyle name="20% - Accent6 3 2 2 9" xfId="25932"/>
    <cellStyle name="20% - Accent6 3 2 3" xfId="25933"/>
    <cellStyle name="20% - Accent6 3 2 3 10" xfId="25934"/>
    <cellStyle name="20% - Accent6 3 2 3 11" xfId="25935"/>
    <cellStyle name="20% - Accent6 3 2 3 2" xfId="25936"/>
    <cellStyle name="20% - Accent6 3 2 3 2 10" xfId="25937"/>
    <cellStyle name="20% - Accent6 3 2 3 2 2" xfId="25938"/>
    <cellStyle name="20% - Accent6 3 2 3 2 3" xfId="25939"/>
    <cellStyle name="20% - Accent6 3 2 3 2 4" xfId="25940"/>
    <cellStyle name="20% - Accent6 3 2 3 2 5" xfId="25941"/>
    <cellStyle name="20% - Accent6 3 2 3 2 6" xfId="25942"/>
    <cellStyle name="20% - Accent6 3 2 3 2 7" xfId="25943"/>
    <cellStyle name="20% - Accent6 3 2 3 2 8" xfId="25944"/>
    <cellStyle name="20% - Accent6 3 2 3 2 9" xfId="25945"/>
    <cellStyle name="20% - Accent6 3 2 3 3" xfId="25946"/>
    <cellStyle name="20% - Accent6 3 2 3 4" xfId="25947"/>
    <cellStyle name="20% - Accent6 3 2 3 5" xfId="25948"/>
    <cellStyle name="20% - Accent6 3 2 3 6" xfId="25949"/>
    <cellStyle name="20% - Accent6 3 2 3 7" xfId="25950"/>
    <cellStyle name="20% - Accent6 3 2 3 8" xfId="25951"/>
    <cellStyle name="20% - Accent6 3 2 3 9" xfId="25952"/>
    <cellStyle name="20% - Accent6 3 2 4" xfId="25953"/>
    <cellStyle name="20% - Accent6 3 2 4 10" xfId="25954"/>
    <cellStyle name="20% - Accent6 3 2 4 11" xfId="25955"/>
    <cellStyle name="20% - Accent6 3 2 4 2" xfId="25956"/>
    <cellStyle name="20% - Accent6 3 2 4 2 10" xfId="25957"/>
    <cellStyle name="20% - Accent6 3 2 4 2 2" xfId="25958"/>
    <cellStyle name="20% - Accent6 3 2 4 2 3" xfId="25959"/>
    <cellStyle name="20% - Accent6 3 2 4 2 4" xfId="25960"/>
    <cellStyle name="20% - Accent6 3 2 4 2 5" xfId="25961"/>
    <cellStyle name="20% - Accent6 3 2 4 2 6" xfId="25962"/>
    <cellStyle name="20% - Accent6 3 2 4 2 7" xfId="25963"/>
    <cellStyle name="20% - Accent6 3 2 4 2 8" xfId="25964"/>
    <cellStyle name="20% - Accent6 3 2 4 2 9" xfId="25965"/>
    <cellStyle name="20% - Accent6 3 2 4 3" xfId="25966"/>
    <cellStyle name="20% - Accent6 3 2 4 4" xfId="25967"/>
    <cellStyle name="20% - Accent6 3 2 4 5" xfId="25968"/>
    <cellStyle name="20% - Accent6 3 2 4 6" xfId="25969"/>
    <cellStyle name="20% - Accent6 3 2 4 7" xfId="25970"/>
    <cellStyle name="20% - Accent6 3 2 4 8" xfId="25971"/>
    <cellStyle name="20% - Accent6 3 2 4 9" xfId="25972"/>
    <cellStyle name="20% - Accent6 3 2 5" xfId="25973"/>
    <cellStyle name="20% - Accent6 3 2 5 10" xfId="25974"/>
    <cellStyle name="20% - Accent6 3 2 5 11" xfId="25975"/>
    <cellStyle name="20% - Accent6 3 2 5 2" xfId="25976"/>
    <cellStyle name="20% - Accent6 3 2 5 2 10" xfId="25977"/>
    <cellStyle name="20% - Accent6 3 2 5 2 2" xfId="25978"/>
    <cellStyle name="20% - Accent6 3 2 5 2 3" xfId="25979"/>
    <cellStyle name="20% - Accent6 3 2 5 2 4" xfId="25980"/>
    <cellStyle name="20% - Accent6 3 2 5 2 5" xfId="25981"/>
    <cellStyle name="20% - Accent6 3 2 5 2 6" xfId="25982"/>
    <cellStyle name="20% - Accent6 3 2 5 2 7" xfId="25983"/>
    <cellStyle name="20% - Accent6 3 2 5 2 8" xfId="25984"/>
    <cellStyle name="20% - Accent6 3 2 5 2 9" xfId="25985"/>
    <cellStyle name="20% - Accent6 3 2 5 3" xfId="25986"/>
    <cellStyle name="20% - Accent6 3 2 5 4" xfId="25987"/>
    <cellStyle name="20% - Accent6 3 2 5 5" xfId="25988"/>
    <cellStyle name="20% - Accent6 3 2 5 6" xfId="25989"/>
    <cellStyle name="20% - Accent6 3 2 5 7" xfId="25990"/>
    <cellStyle name="20% - Accent6 3 2 5 8" xfId="25991"/>
    <cellStyle name="20% - Accent6 3 2 5 9" xfId="25992"/>
    <cellStyle name="20% - Accent6 3 2 6" xfId="25993"/>
    <cellStyle name="20% - Accent6 3 2 6 10" xfId="25994"/>
    <cellStyle name="20% - Accent6 3 2 6 11" xfId="25995"/>
    <cellStyle name="20% - Accent6 3 2 6 2" xfId="25996"/>
    <cellStyle name="20% - Accent6 3 2 6 2 10" xfId="25997"/>
    <cellStyle name="20% - Accent6 3 2 6 2 2" xfId="25998"/>
    <cellStyle name="20% - Accent6 3 2 6 2 3" xfId="25999"/>
    <cellStyle name="20% - Accent6 3 2 6 2 4" xfId="26000"/>
    <cellStyle name="20% - Accent6 3 2 6 2 5" xfId="26001"/>
    <cellStyle name="20% - Accent6 3 2 6 2 6" xfId="26002"/>
    <cellStyle name="20% - Accent6 3 2 6 2 7" xfId="26003"/>
    <cellStyle name="20% - Accent6 3 2 6 2 8" xfId="26004"/>
    <cellStyle name="20% - Accent6 3 2 6 2 9" xfId="26005"/>
    <cellStyle name="20% - Accent6 3 2 6 3" xfId="26006"/>
    <cellStyle name="20% - Accent6 3 2 6 4" xfId="26007"/>
    <cellStyle name="20% - Accent6 3 2 6 5" xfId="26008"/>
    <cellStyle name="20% - Accent6 3 2 6 6" xfId="26009"/>
    <cellStyle name="20% - Accent6 3 2 6 7" xfId="26010"/>
    <cellStyle name="20% - Accent6 3 2 6 8" xfId="26011"/>
    <cellStyle name="20% - Accent6 3 2 6 9" xfId="26012"/>
    <cellStyle name="20% - Accent6 3 2 7" xfId="26013"/>
    <cellStyle name="20% - Accent6 3 2 7 10" xfId="26014"/>
    <cellStyle name="20% - Accent6 3 2 7 11" xfId="26015"/>
    <cellStyle name="20% - Accent6 3 2 7 2" xfId="26016"/>
    <cellStyle name="20% - Accent6 3 2 7 2 10" xfId="26017"/>
    <cellStyle name="20% - Accent6 3 2 7 2 2" xfId="26018"/>
    <cellStyle name="20% - Accent6 3 2 7 2 3" xfId="26019"/>
    <cellStyle name="20% - Accent6 3 2 7 2 4" xfId="26020"/>
    <cellStyle name="20% - Accent6 3 2 7 2 5" xfId="26021"/>
    <cellStyle name="20% - Accent6 3 2 7 2 6" xfId="26022"/>
    <cellStyle name="20% - Accent6 3 2 7 2 7" xfId="26023"/>
    <cellStyle name="20% - Accent6 3 2 7 2 8" xfId="26024"/>
    <cellStyle name="20% - Accent6 3 2 7 2 9" xfId="26025"/>
    <cellStyle name="20% - Accent6 3 2 7 3" xfId="26026"/>
    <cellStyle name="20% - Accent6 3 2 7 4" xfId="26027"/>
    <cellStyle name="20% - Accent6 3 2 7 5" xfId="26028"/>
    <cellStyle name="20% - Accent6 3 2 7 6" xfId="26029"/>
    <cellStyle name="20% - Accent6 3 2 7 7" xfId="26030"/>
    <cellStyle name="20% - Accent6 3 2 7 8" xfId="26031"/>
    <cellStyle name="20% - Accent6 3 2 7 9" xfId="26032"/>
    <cellStyle name="20% - Accent6 3 2 8" xfId="26033"/>
    <cellStyle name="20% - Accent6 3 2 8 10" xfId="26034"/>
    <cellStyle name="20% - Accent6 3 2 8 11" xfId="26035"/>
    <cellStyle name="20% - Accent6 3 2 8 2" xfId="26036"/>
    <cellStyle name="20% - Accent6 3 2 8 2 10" xfId="26037"/>
    <cellStyle name="20% - Accent6 3 2 8 2 2" xfId="26038"/>
    <cellStyle name="20% - Accent6 3 2 8 2 3" xfId="26039"/>
    <cellStyle name="20% - Accent6 3 2 8 2 4" xfId="26040"/>
    <cellStyle name="20% - Accent6 3 2 8 2 5" xfId="26041"/>
    <cellStyle name="20% - Accent6 3 2 8 2 6" xfId="26042"/>
    <cellStyle name="20% - Accent6 3 2 8 2 7" xfId="26043"/>
    <cellStyle name="20% - Accent6 3 2 8 2 8" xfId="26044"/>
    <cellStyle name="20% - Accent6 3 2 8 2 9" xfId="26045"/>
    <cellStyle name="20% - Accent6 3 2 8 3" xfId="26046"/>
    <cellStyle name="20% - Accent6 3 2 8 4" xfId="26047"/>
    <cellStyle name="20% - Accent6 3 2 8 5" xfId="26048"/>
    <cellStyle name="20% - Accent6 3 2 8 6" xfId="26049"/>
    <cellStyle name="20% - Accent6 3 2 8 7" xfId="26050"/>
    <cellStyle name="20% - Accent6 3 2 8 8" xfId="26051"/>
    <cellStyle name="20% - Accent6 3 2 8 9" xfId="26052"/>
    <cellStyle name="20% - Accent6 3 2 9" xfId="26053"/>
    <cellStyle name="20% - Accent6 3 2 9 10" xfId="26054"/>
    <cellStyle name="20% - Accent6 3 2 9 11" xfId="26055"/>
    <cellStyle name="20% - Accent6 3 2 9 2" xfId="26056"/>
    <cellStyle name="20% - Accent6 3 2 9 2 10" xfId="26057"/>
    <cellStyle name="20% - Accent6 3 2 9 2 2" xfId="26058"/>
    <cellStyle name="20% - Accent6 3 2 9 2 3" xfId="26059"/>
    <cellStyle name="20% - Accent6 3 2 9 2 4" xfId="26060"/>
    <cellStyle name="20% - Accent6 3 2 9 2 5" xfId="26061"/>
    <cellStyle name="20% - Accent6 3 2 9 2 6" xfId="26062"/>
    <cellStyle name="20% - Accent6 3 2 9 2 7" xfId="26063"/>
    <cellStyle name="20% - Accent6 3 2 9 2 8" xfId="26064"/>
    <cellStyle name="20% - Accent6 3 2 9 2 9" xfId="26065"/>
    <cellStyle name="20% - Accent6 3 2 9 3" xfId="26066"/>
    <cellStyle name="20% - Accent6 3 2 9 4" xfId="26067"/>
    <cellStyle name="20% - Accent6 3 2 9 5" xfId="26068"/>
    <cellStyle name="20% - Accent6 3 2 9 6" xfId="26069"/>
    <cellStyle name="20% - Accent6 3 2 9 7" xfId="26070"/>
    <cellStyle name="20% - Accent6 3 2 9 8" xfId="26071"/>
    <cellStyle name="20% - Accent6 3 2 9 9" xfId="26072"/>
    <cellStyle name="20% - Accent6 3 3" xfId="26073"/>
    <cellStyle name="20% - Accent6 3 3 10" xfId="26074"/>
    <cellStyle name="20% - Accent6 3 3 10 10" xfId="26075"/>
    <cellStyle name="20% - Accent6 3 3 10 2" xfId="26076"/>
    <cellStyle name="20% - Accent6 3 3 10 3" xfId="26077"/>
    <cellStyle name="20% - Accent6 3 3 10 4" xfId="26078"/>
    <cellStyle name="20% - Accent6 3 3 10 5" xfId="26079"/>
    <cellStyle name="20% - Accent6 3 3 10 6" xfId="26080"/>
    <cellStyle name="20% - Accent6 3 3 10 7" xfId="26081"/>
    <cellStyle name="20% - Accent6 3 3 10 8" xfId="26082"/>
    <cellStyle name="20% - Accent6 3 3 10 9" xfId="26083"/>
    <cellStyle name="20% - Accent6 3 3 11" xfId="26084"/>
    <cellStyle name="20% - Accent6 3 3 12" xfId="26085"/>
    <cellStyle name="20% - Accent6 3 3 13" xfId="26086"/>
    <cellStyle name="20% - Accent6 3 3 14" xfId="26087"/>
    <cellStyle name="20% - Accent6 3 3 15" xfId="26088"/>
    <cellStyle name="20% - Accent6 3 3 16" xfId="26089"/>
    <cellStyle name="20% - Accent6 3 3 17" xfId="26090"/>
    <cellStyle name="20% - Accent6 3 3 18" xfId="26091"/>
    <cellStyle name="20% - Accent6 3 3 19" xfId="26092"/>
    <cellStyle name="20% - Accent6 3 3 2" xfId="26093"/>
    <cellStyle name="20% - Accent6 3 3 2 10" xfId="26094"/>
    <cellStyle name="20% - Accent6 3 3 2 11" xfId="26095"/>
    <cellStyle name="20% - Accent6 3 3 2 2" xfId="26096"/>
    <cellStyle name="20% - Accent6 3 3 2 2 10" xfId="26097"/>
    <cellStyle name="20% - Accent6 3 3 2 2 2" xfId="26098"/>
    <cellStyle name="20% - Accent6 3 3 2 2 3" xfId="26099"/>
    <cellStyle name="20% - Accent6 3 3 2 2 4" xfId="26100"/>
    <cellStyle name="20% - Accent6 3 3 2 2 5" xfId="26101"/>
    <cellStyle name="20% - Accent6 3 3 2 2 6" xfId="26102"/>
    <cellStyle name="20% - Accent6 3 3 2 2 7" xfId="26103"/>
    <cellStyle name="20% - Accent6 3 3 2 2 8" xfId="26104"/>
    <cellStyle name="20% - Accent6 3 3 2 2 9" xfId="26105"/>
    <cellStyle name="20% - Accent6 3 3 2 3" xfId="26106"/>
    <cellStyle name="20% - Accent6 3 3 2 4" xfId="26107"/>
    <cellStyle name="20% - Accent6 3 3 2 5" xfId="26108"/>
    <cellStyle name="20% - Accent6 3 3 2 6" xfId="26109"/>
    <cellStyle name="20% - Accent6 3 3 2 7" xfId="26110"/>
    <cellStyle name="20% - Accent6 3 3 2 8" xfId="26111"/>
    <cellStyle name="20% - Accent6 3 3 2 9" xfId="26112"/>
    <cellStyle name="20% - Accent6 3 3 3" xfId="26113"/>
    <cellStyle name="20% - Accent6 3 3 3 10" xfId="26114"/>
    <cellStyle name="20% - Accent6 3 3 3 11" xfId="26115"/>
    <cellStyle name="20% - Accent6 3 3 3 2" xfId="26116"/>
    <cellStyle name="20% - Accent6 3 3 3 2 10" xfId="26117"/>
    <cellStyle name="20% - Accent6 3 3 3 2 2" xfId="26118"/>
    <cellStyle name="20% - Accent6 3 3 3 2 3" xfId="26119"/>
    <cellStyle name="20% - Accent6 3 3 3 2 4" xfId="26120"/>
    <cellStyle name="20% - Accent6 3 3 3 2 5" xfId="26121"/>
    <cellStyle name="20% - Accent6 3 3 3 2 6" xfId="26122"/>
    <cellStyle name="20% - Accent6 3 3 3 2 7" xfId="26123"/>
    <cellStyle name="20% - Accent6 3 3 3 2 8" xfId="26124"/>
    <cellStyle name="20% - Accent6 3 3 3 2 9" xfId="26125"/>
    <cellStyle name="20% - Accent6 3 3 3 3" xfId="26126"/>
    <cellStyle name="20% - Accent6 3 3 3 4" xfId="26127"/>
    <cellStyle name="20% - Accent6 3 3 3 5" xfId="26128"/>
    <cellStyle name="20% - Accent6 3 3 3 6" xfId="26129"/>
    <cellStyle name="20% - Accent6 3 3 3 7" xfId="26130"/>
    <cellStyle name="20% - Accent6 3 3 3 8" xfId="26131"/>
    <cellStyle name="20% - Accent6 3 3 3 9" xfId="26132"/>
    <cellStyle name="20% - Accent6 3 3 4" xfId="26133"/>
    <cellStyle name="20% - Accent6 3 3 4 10" xfId="26134"/>
    <cellStyle name="20% - Accent6 3 3 4 11" xfId="26135"/>
    <cellStyle name="20% - Accent6 3 3 4 2" xfId="26136"/>
    <cellStyle name="20% - Accent6 3 3 4 2 10" xfId="26137"/>
    <cellStyle name="20% - Accent6 3 3 4 2 2" xfId="26138"/>
    <cellStyle name="20% - Accent6 3 3 4 2 3" xfId="26139"/>
    <cellStyle name="20% - Accent6 3 3 4 2 4" xfId="26140"/>
    <cellStyle name="20% - Accent6 3 3 4 2 5" xfId="26141"/>
    <cellStyle name="20% - Accent6 3 3 4 2 6" xfId="26142"/>
    <cellStyle name="20% - Accent6 3 3 4 2 7" xfId="26143"/>
    <cellStyle name="20% - Accent6 3 3 4 2 8" xfId="26144"/>
    <cellStyle name="20% - Accent6 3 3 4 2 9" xfId="26145"/>
    <cellStyle name="20% - Accent6 3 3 4 3" xfId="26146"/>
    <cellStyle name="20% - Accent6 3 3 4 4" xfId="26147"/>
    <cellStyle name="20% - Accent6 3 3 4 5" xfId="26148"/>
    <cellStyle name="20% - Accent6 3 3 4 6" xfId="26149"/>
    <cellStyle name="20% - Accent6 3 3 4 7" xfId="26150"/>
    <cellStyle name="20% - Accent6 3 3 4 8" xfId="26151"/>
    <cellStyle name="20% - Accent6 3 3 4 9" xfId="26152"/>
    <cellStyle name="20% - Accent6 3 3 5" xfId="26153"/>
    <cellStyle name="20% - Accent6 3 3 5 10" xfId="26154"/>
    <cellStyle name="20% - Accent6 3 3 5 11" xfId="26155"/>
    <cellStyle name="20% - Accent6 3 3 5 2" xfId="26156"/>
    <cellStyle name="20% - Accent6 3 3 5 2 10" xfId="26157"/>
    <cellStyle name="20% - Accent6 3 3 5 2 2" xfId="26158"/>
    <cellStyle name="20% - Accent6 3 3 5 2 3" xfId="26159"/>
    <cellStyle name="20% - Accent6 3 3 5 2 4" xfId="26160"/>
    <cellStyle name="20% - Accent6 3 3 5 2 5" xfId="26161"/>
    <cellStyle name="20% - Accent6 3 3 5 2 6" xfId="26162"/>
    <cellStyle name="20% - Accent6 3 3 5 2 7" xfId="26163"/>
    <cellStyle name="20% - Accent6 3 3 5 2 8" xfId="26164"/>
    <cellStyle name="20% - Accent6 3 3 5 2 9" xfId="26165"/>
    <cellStyle name="20% - Accent6 3 3 5 3" xfId="26166"/>
    <cellStyle name="20% - Accent6 3 3 5 4" xfId="26167"/>
    <cellStyle name="20% - Accent6 3 3 5 5" xfId="26168"/>
    <cellStyle name="20% - Accent6 3 3 5 6" xfId="26169"/>
    <cellStyle name="20% - Accent6 3 3 5 7" xfId="26170"/>
    <cellStyle name="20% - Accent6 3 3 5 8" xfId="26171"/>
    <cellStyle name="20% - Accent6 3 3 5 9" xfId="26172"/>
    <cellStyle name="20% - Accent6 3 3 6" xfId="26173"/>
    <cellStyle name="20% - Accent6 3 3 6 10" xfId="26174"/>
    <cellStyle name="20% - Accent6 3 3 6 11" xfId="26175"/>
    <cellStyle name="20% - Accent6 3 3 6 2" xfId="26176"/>
    <cellStyle name="20% - Accent6 3 3 6 2 10" xfId="26177"/>
    <cellStyle name="20% - Accent6 3 3 6 2 2" xfId="26178"/>
    <cellStyle name="20% - Accent6 3 3 6 2 3" xfId="26179"/>
    <cellStyle name="20% - Accent6 3 3 6 2 4" xfId="26180"/>
    <cellStyle name="20% - Accent6 3 3 6 2 5" xfId="26181"/>
    <cellStyle name="20% - Accent6 3 3 6 2 6" xfId="26182"/>
    <cellStyle name="20% - Accent6 3 3 6 2 7" xfId="26183"/>
    <cellStyle name="20% - Accent6 3 3 6 2 8" xfId="26184"/>
    <cellStyle name="20% - Accent6 3 3 6 2 9" xfId="26185"/>
    <cellStyle name="20% - Accent6 3 3 6 3" xfId="26186"/>
    <cellStyle name="20% - Accent6 3 3 6 4" xfId="26187"/>
    <cellStyle name="20% - Accent6 3 3 6 5" xfId="26188"/>
    <cellStyle name="20% - Accent6 3 3 6 6" xfId="26189"/>
    <cellStyle name="20% - Accent6 3 3 6 7" xfId="26190"/>
    <cellStyle name="20% - Accent6 3 3 6 8" xfId="26191"/>
    <cellStyle name="20% - Accent6 3 3 6 9" xfId="26192"/>
    <cellStyle name="20% - Accent6 3 3 7" xfId="26193"/>
    <cellStyle name="20% - Accent6 3 3 7 10" xfId="26194"/>
    <cellStyle name="20% - Accent6 3 3 7 11" xfId="26195"/>
    <cellStyle name="20% - Accent6 3 3 7 2" xfId="26196"/>
    <cellStyle name="20% - Accent6 3 3 7 2 10" xfId="26197"/>
    <cellStyle name="20% - Accent6 3 3 7 2 2" xfId="26198"/>
    <cellStyle name="20% - Accent6 3 3 7 2 3" xfId="26199"/>
    <cellStyle name="20% - Accent6 3 3 7 2 4" xfId="26200"/>
    <cellStyle name="20% - Accent6 3 3 7 2 5" xfId="26201"/>
    <cellStyle name="20% - Accent6 3 3 7 2 6" xfId="26202"/>
    <cellStyle name="20% - Accent6 3 3 7 2 7" xfId="26203"/>
    <cellStyle name="20% - Accent6 3 3 7 2 8" xfId="26204"/>
    <cellStyle name="20% - Accent6 3 3 7 2 9" xfId="26205"/>
    <cellStyle name="20% - Accent6 3 3 7 3" xfId="26206"/>
    <cellStyle name="20% - Accent6 3 3 7 4" xfId="26207"/>
    <cellStyle name="20% - Accent6 3 3 7 5" xfId="26208"/>
    <cellStyle name="20% - Accent6 3 3 7 6" xfId="26209"/>
    <cellStyle name="20% - Accent6 3 3 7 7" xfId="26210"/>
    <cellStyle name="20% - Accent6 3 3 7 8" xfId="26211"/>
    <cellStyle name="20% - Accent6 3 3 7 9" xfId="26212"/>
    <cellStyle name="20% - Accent6 3 3 8" xfId="26213"/>
    <cellStyle name="20% - Accent6 3 3 8 10" xfId="26214"/>
    <cellStyle name="20% - Accent6 3 3 8 11" xfId="26215"/>
    <cellStyle name="20% - Accent6 3 3 8 2" xfId="26216"/>
    <cellStyle name="20% - Accent6 3 3 8 2 10" xfId="26217"/>
    <cellStyle name="20% - Accent6 3 3 8 2 2" xfId="26218"/>
    <cellStyle name="20% - Accent6 3 3 8 2 3" xfId="26219"/>
    <cellStyle name="20% - Accent6 3 3 8 2 4" xfId="26220"/>
    <cellStyle name="20% - Accent6 3 3 8 2 5" xfId="26221"/>
    <cellStyle name="20% - Accent6 3 3 8 2 6" xfId="26222"/>
    <cellStyle name="20% - Accent6 3 3 8 2 7" xfId="26223"/>
    <cellStyle name="20% - Accent6 3 3 8 2 8" xfId="26224"/>
    <cellStyle name="20% - Accent6 3 3 8 2 9" xfId="26225"/>
    <cellStyle name="20% - Accent6 3 3 8 3" xfId="26226"/>
    <cellStyle name="20% - Accent6 3 3 8 4" xfId="26227"/>
    <cellStyle name="20% - Accent6 3 3 8 5" xfId="26228"/>
    <cellStyle name="20% - Accent6 3 3 8 6" xfId="26229"/>
    <cellStyle name="20% - Accent6 3 3 8 7" xfId="26230"/>
    <cellStyle name="20% - Accent6 3 3 8 8" xfId="26231"/>
    <cellStyle name="20% - Accent6 3 3 8 9" xfId="26232"/>
    <cellStyle name="20% - Accent6 3 3 9" xfId="26233"/>
    <cellStyle name="20% - Accent6 3 3 9 10" xfId="26234"/>
    <cellStyle name="20% - Accent6 3 3 9 11" xfId="26235"/>
    <cellStyle name="20% - Accent6 3 3 9 2" xfId="26236"/>
    <cellStyle name="20% - Accent6 3 3 9 2 10" xfId="26237"/>
    <cellStyle name="20% - Accent6 3 3 9 2 2" xfId="26238"/>
    <cellStyle name="20% - Accent6 3 3 9 2 3" xfId="26239"/>
    <cellStyle name="20% - Accent6 3 3 9 2 4" xfId="26240"/>
    <cellStyle name="20% - Accent6 3 3 9 2 5" xfId="26241"/>
    <cellStyle name="20% - Accent6 3 3 9 2 6" xfId="26242"/>
    <cellStyle name="20% - Accent6 3 3 9 2 7" xfId="26243"/>
    <cellStyle name="20% - Accent6 3 3 9 2 8" xfId="26244"/>
    <cellStyle name="20% - Accent6 3 3 9 2 9" xfId="26245"/>
    <cellStyle name="20% - Accent6 3 3 9 3" xfId="26246"/>
    <cellStyle name="20% - Accent6 3 3 9 4" xfId="26247"/>
    <cellStyle name="20% - Accent6 3 3 9 5" xfId="26248"/>
    <cellStyle name="20% - Accent6 3 3 9 6" xfId="26249"/>
    <cellStyle name="20% - Accent6 3 3 9 7" xfId="26250"/>
    <cellStyle name="20% - Accent6 3 3 9 8" xfId="26251"/>
    <cellStyle name="20% - Accent6 3 3 9 9" xfId="26252"/>
    <cellStyle name="20% - Accent6 3 4" xfId="26253"/>
    <cellStyle name="20% - Accent6 3 4 10" xfId="26254"/>
    <cellStyle name="20% - Accent6 3 4 10 10" xfId="26255"/>
    <cellStyle name="20% - Accent6 3 4 10 2" xfId="26256"/>
    <cellStyle name="20% - Accent6 3 4 10 3" xfId="26257"/>
    <cellStyle name="20% - Accent6 3 4 10 4" xfId="26258"/>
    <cellStyle name="20% - Accent6 3 4 10 5" xfId="26259"/>
    <cellStyle name="20% - Accent6 3 4 10 6" xfId="26260"/>
    <cellStyle name="20% - Accent6 3 4 10 7" xfId="26261"/>
    <cellStyle name="20% - Accent6 3 4 10 8" xfId="26262"/>
    <cellStyle name="20% - Accent6 3 4 10 9" xfId="26263"/>
    <cellStyle name="20% - Accent6 3 4 11" xfId="26264"/>
    <cellStyle name="20% - Accent6 3 4 12" xfId="26265"/>
    <cellStyle name="20% - Accent6 3 4 13" xfId="26266"/>
    <cellStyle name="20% - Accent6 3 4 14" xfId="26267"/>
    <cellStyle name="20% - Accent6 3 4 15" xfId="26268"/>
    <cellStyle name="20% - Accent6 3 4 16" xfId="26269"/>
    <cellStyle name="20% - Accent6 3 4 17" xfId="26270"/>
    <cellStyle name="20% - Accent6 3 4 18" xfId="26271"/>
    <cellStyle name="20% - Accent6 3 4 19" xfId="26272"/>
    <cellStyle name="20% - Accent6 3 4 2" xfId="26273"/>
    <cellStyle name="20% - Accent6 3 4 2 10" xfId="26274"/>
    <cellStyle name="20% - Accent6 3 4 2 11" xfId="26275"/>
    <cellStyle name="20% - Accent6 3 4 2 2" xfId="26276"/>
    <cellStyle name="20% - Accent6 3 4 2 2 10" xfId="26277"/>
    <cellStyle name="20% - Accent6 3 4 2 2 2" xfId="26278"/>
    <cellStyle name="20% - Accent6 3 4 2 2 3" xfId="26279"/>
    <cellStyle name="20% - Accent6 3 4 2 2 4" xfId="26280"/>
    <cellStyle name="20% - Accent6 3 4 2 2 5" xfId="26281"/>
    <cellStyle name="20% - Accent6 3 4 2 2 6" xfId="26282"/>
    <cellStyle name="20% - Accent6 3 4 2 2 7" xfId="26283"/>
    <cellStyle name="20% - Accent6 3 4 2 2 8" xfId="26284"/>
    <cellStyle name="20% - Accent6 3 4 2 2 9" xfId="26285"/>
    <cellStyle name="20% - Accent6 3 4 2 3" xfId="26286"/>
    <cellStyle name="20% - Accent6 3 4 2 4" xfId="26287"/>
    <cellStyle name="20% - Accent6 3 4 2 5" xfId="26288"/>
    <cellStyle name="20% - Accent6 3 4 2 6" xfId="26289"/>
    <cellStyle name="20% - Accent6 3 4 2 7" xfId="26290"/>
    <cellStyle name="20% - Accent6 3 4 2 8" xfId="26291"/>
    <cellStyle name="20% - Accent6 3 4 2 9" xfId="26292"/>
    <cellStyle name="20% - Accent6 3 4 3" xfId="26293"/>
    <cellStyle name="20% - Accent6 3 4 3 10" xfId="26294"/>
    <cellStyle name="20% - Accent6 3 4 3 11" xfId="26295"/>
    <cellStyle name="20% - Accent6 3 4 3 2" xfId="26296"/>
    <cellStyle name="20% - Accent6 3 4 3 2 10" xfId="26297"/>
    <cellStyle name="20% - Accent6 3 4 3 2 2" xfId="26298"/>
    <cellStyle name="20% - Accent6 3 4 3 2 3" xfId="26299"/>
    <cellStyle name="20% - Accent6 3 4 3 2 4" xfId="26300"/>
    <cellStyle name="20% - Accent6 3 4 3 2 5" xfId="26301"/>
    <cellStyle name="20% - Accent6 3 4 3 2 6" xfId="26302"/>
    <cellStyle name="20% - Accent6 3 4 3 2 7" xfId="26303"/>
    <cellStyle name="20% - Accent6 3 4 3 2 8" xfId="26304"/>
    <cellStyle name="20% - Accent6 3 4 3 2 9" xfId="26305"/>
    <cellStyle name="20% - Accent6 3 4 3 3" xfId="26306"/>
    <cellStyle name="20% - Accent6 3 4 3 4" xfId="26307"/>
    <cellStyle name="20% - Accent6 3 4 3 5" xfId="26308"/>
    <cellStyle name="20% - Accent6 3 4 3 6" xfId="26309"/>
    <cellStyle name="20% - Accent6 3 4 3 7" xfId="26310"/>
    <cellStyle name="20% - Accent6 3 4 3 8" xfId="26311"/>
    <cellStyle name="20% - Accent6 3 4 3 9" xfId="26312"/>
    <cellStyle name="20% - Accent6 3 4 4" xfId="26313"/>
    <cellStyle name="20% - Accent6 3 4 4 10" xfId="26314"/>
    <cellStyle name="20% - Accent6 3 4 4 11" xfId="26315"/>
    <cellStyle name="20% - Accent6 3 4 4 2" xfId="26316"/>
    <cellStyle name="20% - Accent6 3 4 4 2 10" xfId="26317"/>
    <cellStyle name="20% - Accent6 3 4 4 2 2" xfId="26318"/>
    <cellStyle name="20% - Accent6 3 4 4 2 3" xfId="26319"/>
    <cellStyle name="20% - Accent6 3 4 4 2 4" xfId="26320"/>
    <cellStyle name="20% - Accent6 3 4 4 2 5" xfId="26321"/>
    <cellStyle name="20% - Accent6 3 4 4 2 6" xfId="26322"/>
    <cellStyle name="20% - Accent6 3 4 4 2 7" xfId="26323"/>
    <cellStyle name="20% - Accent6 3 4 4 2 8" xfId="26324"/>
    <cellStyle name="20% - Accent6 3 4 4 2 9" xfId="26325"/>
    <cellStyle name="20% - Accent6 3 4 4 3" xfId="26326"/>
    <cellStyle name="20% - Accent6 3 4 4 4" xfId="26327"/>
    <cellStyle name="20% - Accent6 3 4 4 5" xfId="26328"/>
    <cellStyle name="20% - Accent6 3 4 4 6" xfId="26329"/>
    <cellStyle name="20% - Accent6 3 4 4 7" xfId="26330"/>
    <cellStyle name="20% - Accent6 3 4 4 8" xfId="26331"/>
    <cellStyle name="20% - Accent6 3 4 4 9" xfId="26332"/>
    <cellStyle name="20% - Accent6 3 4 5" xfId="26333"/>
    <cellStyle name="20% - Accent6 3 4 5 10" xfId="26334"/>
    <cellStyle name="20% - Accent6 3 4 5 11" xfId="26335"/>
    <cellStyle name="20% - Accent6 3 4 5 2" xfId="26336"/>
    <cellStyle name="20% - Accent6 3 4 5 2 10" xfId="26337"/>
    <cellStyle name="20% - Accent6 3 4 5 2 2" xfId="26338"/>
    <cellStyle name="20% - Accent6 3 4 5 2 3" xfId="26339"/>
    <cellStyle name="20% - Accent6 3 4 5 2 4" xfId="26340"/>
    <cellStyle name="20% - Accent6 3 4 5 2 5" xfId="26341"/>
    <cellStyle name="20% - Accent6 3 4 5 2 6" xfId="26342"/>
    <cellStyle name="20% - Accent6 3 4 5 2 7" xfId="26343"/>
    <cellStyle name="20% - Accent6 3 4 5 2 8" xfId="26344"/>
    <cellStyle name="20% - Accent6 3 4 5 2 9" xfId="26345"/>
    <cellStyle name="20% - Accent6 3 4 5 3" xfId="26346"/>
    <cellStyle name="20% - Accent6 3 4 5 4" xfId="26347"/>
    <cellStyle name="20% - Accent6 3 4 5 5" xfId="26348"/>
    <cellStyle name="20% - Accent6 3 4 5 6" xfId="26349"/>
    <cellStyle name="20% - Accent6 3 4 5 7" xfId="26350"/>
    <cellStyle name="20% - Accent6 3 4 5 8" xfId="26351"/>
    <cellStyle name="20% - Accent6 3 4 5 9" xfId="26352"/>
    <cellStyle name="20% - Accent6 3 4 6" xfId="26353"/>
    <cellStyle name="20% - Accent6 3 4 6 10" xfId="26354"/>
    <cellStyle name="20% - Accent6 3 4 6 11" xfId="26355"/>
    <cellStyle name="20% - Accent6 3 4 6 2" xfId="26356"/>
    <cellStyle name="20% - Accent6 3 4 6 2 10" xfId="26357"/>
    <cellStyle name="20% - Accent6 3 4 6 2 2" xfId="26358"/>
    <cellStyle name="20% - Accent6 3 4 6 2 3" xfId="26359"/>
    <cellStyle name="20% - Accent6 3 4 6 2 4" xfId="26360"/>
    <cellStyle name="20% - Accent6 3 4 6 2 5" xfId="26361"/>
    <cellStyle name="20% - Accent6 3 4 6 2 6" xfId="26362"/>
    <cellStyle name="20% - Accent6 3 4 6 2 7" xfId="26363"/>
    <cellStyle name="20% - Accent6 3 4 6 2 8" xfId="26364"/>
    <cellStyle name="20% - Accent6 3 4 6 2 9" xfId="26365"/>
    <cellStyle name="20% - Accent6 3 4 6 3" xfId="26366"/>
    <cellStyle name="20% - Accent6 3 4 6 4" xfId="26367"/>
    <cellStyle name="20% - Accent6 3 4 6 5" xfId="26368"/>
    <cellStyle name="20% - Accent6 3 4 6 6" xfId="26369"/>
    <cellStyle name="20% - Accent6 3 4 6 7" xfId="26370"/>
    <cellStyle name="20% - Accent6 3 4 6 8" xfId="26371"/>
    <cellStyle name="20% - Accent6 3 4 6 9" xfId="26372"/>
    <cellStyle name="20% - Accent6 3 4 7" xfId="26373"/>
    <cellStyle name="20% - Accent6 3 4 7 10" xfId="26374"/>
    <cellStyle name="20% - Accent6 3 4 7 11" xfId="26375"/>
    <cellStyle name="20% - Accent6 3 4 7 2" xfId="26376"/>
    <cellStyle name="20% - Accent6 3 4 7 2 10" xfId="26377"/>
    <cellStyle name="20% - Accent6 3 4 7 2 2" xfId="26378"/>
    <cellStyle name="20% - Accent6 3 4 7 2 3" xfId="26379"/>
    <cellStyle name="20% - Accent6 3 4 7 2 4" xfId="26380"/>
    <cellStyle name="20% - Accent6 3 4 7 2 5" xfId="26381"/>
    <cellStyle name="20% - Accent6 3 4 7 2 6" xfId="26382"/>
    <cellStyle name="20% - Accent6 3 4 7 2 7" xfId="26383"/>
    <cellStyle name="20% - Accent6 3 4 7 2 8" xfId="26384"/>
    <cellStyle name="20% - Accent6 3 4 7 2 9" xfId="26385"/>
    <cellStyle name="20% - Accent6 3 4 7 3" xfId="26386"/>
    <cellStyle name="20% - Accent6 3 4 7 4" xfId="26387"/>
    <cellStyle name="20% - Accent6 3 4 7 5" xfId="26388"/>
    <cellStyle name="20% - Accent6 3 4 7 6" xfId="26389"/>
    <cellStyle name="20% - Accent6 3 4 7 7" xfId="26390"/>
    <cellStyle name="20% - Accent6 3 4 7 8" xfId="26391"/>
    <cellStyle name="20% - Accent6 3 4 7 9" xfId="26392"/>
    <cellStyle name="20% - Accent6 3 4 8" xfId="26393"/>
    <cellStyle name="20% - Accent6 3 4 8 10" xfId="26394"/>
    <cellStyle name="20% - Accent6 3 4 8 11" xfId="26395"/>
    <cellStyle name="20% - Accent6 3 4 8 2" xfId="26396"/>
    <cellStyle name="20% - Accent6 3 4 8 2 10" xfId="26397"/>
    <cellStyle name="20% - Accent6 3 4 8 2 2" xfId="26398"/>
    <cellStyle name="20% - Accent6 3 4 8 2 3" xfId="26399"/>
    <cellStyle name="20% - Accent6 3 4 8 2 4" xfId="26400"/>
    <cellStyle name="20% - Accent6 3 4 8 2 5" xfId="26401"/>
    <cellStyle name="20% - Accent6 3 4 8 2 6" xfId="26402"/>
    <cellStyle name="20% - Accent6 3 4 8 2 7" xfId="26403"/>
    <cellStyle name="20% - Accent6 3 4 8 2 8" xfId="26404"/>
    <cellStyle name="20% - Accent6 3 4 8 2 9" xfId="26405"/>
    <cellStyle name="20% - Accent6 3 4 8 3" xfId="26406"/>
    <cellStyle name="20% - Accent6 3 4 8 4" xfId="26407"/>
    <cellStyle name="20% - Accent6 3 4 8 5" xfId="26408"/>
    <cellStyle name="20% - Accent6 3 4 8 6" xfId="26409"/>
    <cellStyle name="20% - Accent6 3 4 8 7" xfId="26410"/>
    <cellStyle name="20% - Accent6 3 4 8 8" xfId="26411"/>
    <cellStyle name="20% - Accent6 3 4 8 9" xfId="26412"/>
    <cellStyle name="20% - Accent6 3 4 9" xfId="26413"/>
    <cellStyle name="20% - Accent6 3 4 9 10" xfId="26414"/>
    <cellStyle name="20% - Accent6 3 4 9 11" xfId="26415"/>
    <cellStyle name="20% - Accent6 3 4 9 2" xfId="26416"/>
    <cellStyle name="20% - Accent6 3 4 9 2 10" xfId="26417"/>
    <cellStyle name="20% - Accent6 3 4 9 2 2" xfId="26418"/>
    <cellStyle name="20% - Accent6 3 4 9 2 3" xfId="26419"/>
    <cellStyle name="20% - Accent6 3 4 9 2 4" xfId="26420"/>
    <cellStyle name="20% - Accent6 3 4 9 2 5" xfId="26421"/>
    <cellStyle name="20% - Accent6 3 4 9 2 6" xfId="26422"/>
    <cellStyle name="20% - Accent6 3 4 9 2 7" xfId="26423"/>
    <cellStyle name="20% - Accent6 3 4 9 2 8" xfId="26424"/>
    <cellStyle name="20% - Accent6 3 4 9 2 9" xfId="26425"/>
    <cellStyle name="20% - Accent6 3 4 9 3" xfId="26426"/>
    <cellStyle name="20% - Accent6 3 4 9 4" xfId="26427"/>
    <cellStyle name="20% - Accent6 3 4 9 5" xfId="26428"/>
    <cellStyle name="20% - Accent6 3 4 9 6" xfId="26429"/>
    <cellStyle name="20% - Accent6 3 4 9 7" xfId="26430"/>
    <cellStyle name="20% - Accent6 3 4 9 8" xfId="26431"/>
    <cellStyle name="20% - Accent6 3 4 9 9" xfId="26432"/>
    <cellStyle name="20% - Accent6 3 5" xfId="26433"/>
    <cellStyle name="20% - Accent6 3 5 2" xfId="26434"/>
    <cellStyle name="20% - Accent6 3 5 3" xfId="26435"/>
    <cellStyle name="20% - Accent6 3 5 4" xfId="26436"/>
    <cellStyle name="20% - Accent6 3 6" xfId="26437"/>
    <cellStyle name="20% - Accent6 3 6 2" xfId="26438"/>
    <cellStyle name="20% - Accent6 3 6 3" xfId="26439"/>
    <cellStyle name="20% - Accent6 3 6 4" xfId="26440"/>
    <cellStyle name="20% - Accent6 3 7" xfId="26441"/>
    <cellStyle name="20% - Accent6 3 7 2" xfId="26442"/>
    <cellStyle name="20% - Accent6 3 8" xfId="26443"/>
    <cellStyle name="20% - Accent6 3 8 2" xfId="26444"/>
    <cellStyle name="20% - Accent6 3 9" xfId="26445"/>
    <cellStyle name="20% - Accent6 30" xfId="26446"/>
    <cellStyle name="20% - Accent6 30 2" xfId="26447"/>
    <cellStyle name="20% - Accent6 30 2 2" xfId="26448"/>
    <cellStyle name="20% - Accent6 30 3" xfId="26449"/>
    <cellStyle name="20% - Accent6 30 3 2" xfId="26450"/>
    <cellStyle name="20% - Accent6 31" xfId="26451"/>
    <cellStyle name="20% - Accent6 31 2" xfId="26452"/>
    <cellStyle name="20% - Accent6 31 2 2" xfId="26453"/>
    <cellStyle name="20% - Accent6 31 3" xfId="26454"/>
    <cellStyle name="20% - Accent6 31 3 2" xfId="26455"/>
    <cellStyle name="20% - Accent6 32" xfId="26456"/>
    <cellStyle name="20% - Accent6 32 2" xfId="26457"/>
    <cellStyle name="20% - Accent6 32 2 2" xfId="26458"/>
    <cellStyle name="20% - Accent6 32 3" xfId="26459"/>
    <cellStyle name="20% - Accent6 32 3 2" xfId="26460"/>
    <cellStyle name="20% - Accent6 33" xfId="26461"/>
    <cellStyle name="20% - Accent6 33 2" xfId="26462"/>
    <cellStyle name="20% - Accent6 33 2 2" xfId="26463"/>
    <cellStyle name="20% - Accent6 33 3" xfId="26464"/>
    <cellStyle name="20% - Accent6 33 3 2" xfId="26465"/>
    <cellStyle name="20% - Accent6 34" xfId="26466"/>
    <cellStyle name="20% - Accent6 34 2" xfId="26467"/>
    <cellStyle name="20% - Accent6 34 2 2" xfId="26468"/>
    <cellStyle name="20% - Accent6 34 3" xfId="26469"/>
    <cellStyle name="20% - Accent6 34 3 2" xfId="26470"/>
    <cellStyle name="20% - Accent6 35" xfId="26471"/>
    <cellStyle name="20% - Accent6 35 2" xfId="26472"/>
    <cellStyle name="20% - Accent6 35 2 2" xfId="26473"/>
    <cellStyle name="20% - Accent6 35 3" xfId="26474"/>
    <cellStyle name="20% - Accent6 35 3 2" xfId="26475"/>
    <cellStyle name="20% - Accent6 36" xfId="26476"/>
    <cellStyle name="20% - Accent6 36 2" xfId="26477"/>
    <cellStyle name="20% - Accent6 36 2 2" xfId="26478"/>
    <cellStyle name="20% - Accent6 36 3" xfId="26479"/>
    <cellStyle name="20% - Accent6 36 3 2" xfId="26480"/>
    <cellStyle name="20% - Accent6 37" xfId="26481"/>
    <cellStyle name="20% - Accent6 37 2" xfId="26482"/>
    <cellStyle name="20% - Accent6 37 2 2" xfId="26483"/>
    <cellStyle name="20% - Accent6 37 3" xfId="26484"/>
    <cellStyle name="20% - Accent6 37 3 2" xfId="26485"/>
    <cellStyle name="20% - Accent6 38" xfId="26486"/>
    <cellStyle name="20% - Accent6 38 2" xfId="26487"/>
    <cellStyle name="20% - Accent6 38 2 2" xfId="26488"/>
    <cellStyle name="20% - Accent6 38 3" xfId="26489"/>
    <cellStyle name="20% - Accent6 38 3 2" xfId="26490"/>
    <cellStyle name="20% - Accent6 39" xfId="26491"/>
    <cellStyle name="20% - Accent6 39 2" xfId="26492"/>
    <cellStyle name="20% - Accent6 39 2 2" xfId="26493"/>
    <cellStyle name="20% - Accent6 39 3" xfId="26494"/>
    <cellStyle name="20% - Accent6 39 3 2" xfId="26495"/>
    <cellStyle name="20% - Accent6 4" xfId="26496"/>
    <cellStyle name="20% - Accent6 4 10" xfId="26497"/>
    <cellStyle name="20% - Accent6 4 2" xfId="26498"/>
    <cellStyle name="20% - Accent6 4 2 2" xfId="26499"/>
    <cellStyle name="20% - Accent6 4 2 2 2" xfId="26500"/>
    <cellStyle name="20% - Accent6 4 2 3" xfId="26501"/>
    <cellStyle name="20% - Accent6 4 2 3 2" xfId="26502"/>
    <cellStyle name="20% - Accent6 4 2 3 2 2" xfId="26503"/>
    <cellStyle name="20% - Accent6 4 2 3 2 3" xfId="26504"/>
    <cellStyle name="20% - Accent6 4 2 3 3" xfId="26505"/>
    <cellStyle name="20% - Accent6 4 2 3 4" xfId="26506"/>
    <cellStyle name="20% - Accent6 4 2 4" xfId="26507"/>
    <cellStyle name="20% - Accent6 4 2 4 2" xfId="26508"/>
    <cellStyle name="20% - Accent6 4 2 4 3" xfId="26509"/>
    <cellStyle name="20% - Accent6 4 2 5" xfId="26510"/>
    <cellStyle name="20% - Accent6 4 2 6" xfId="26511"/>
    <cellStyle name="20% - Accent6 4 3" xfId="26512"/>
    <cellStyle name="20% - Accent6 4 3 2" xfId="26513"/>
    <cellStyle name="20% - Accent6 4 3 2 2" xfId="26514"/>
    <cellStyle name="20% - Accent6 4 3 3" xfId="26515"/>
    <cellStyle name="20% - Accent6 4 4" xfId="26516"/>
    <cellStyle name="20% - Accent6 4 4 2" xfId="26517"/>
    <cellStyle name="20% - Accent6 4 4 2 2" xfId="26518"/>
    <cellStyle name="20% - Accent6 4 4 2 3" xfId="26519"/>
    <cellStyle name="20% - Accent6 4 4 3" xfId="26520"/>
    <cellStyle name="20% - Accent6 4 4 4" xfId="26521"/>
    <cellStyle name="20% - Accent6 4 5" xfId="26522"/>
    <cellStyle name="20% - Accent6 4 5 2" xfId="26523"/>
    <cellStyle name="20% - Accent6 4 5 3" xfId="26524"/>
    <cellStyle name="20% - Accent6 4 6" xfId="26525"/>
    <cellStyle name="20% - Accent6 4 7" xfId="26526"/>
    <cellStyle name="20% - Accent6 4 8" xfId="26527"/>
    <cellStyle name="20% - Accent6 4 9" xfId="26528"/>
    <cellStyle name="20% - Accent6 40" xfId="26529"/>
    <cellStyle name="20% - Accent6 40 2" xfId="26530"/>
    <cellStyle name="20% - Accent6 40 2 2" xfId="26531"/>
    <cellStyle name="20% - Accent6 40 3" xfId="26532"/>
    <cellStyle name="20% - Accent6 40 3 2" xfId="26533"/>
    <cellStyle name="20% - Accent6 41" xfId="26534"/>
    <cellStyle name="20% - Accent6 41 2" xfId="26535"/>
    <cellStyle name="20% - Accent6 41 2 2" xfId="26536"/>
    <cellStyle name="20% - Accent6 41 3" xfId="26537"/>
    <cellStyle name="20% - Accent6 41 3 2" xfId="26538"/>
    <cellStyle name="20% - Accent6 42" xfId="26539"/>
    <cellStyle name="20% - Accent6 42 2" xfId="26540"/>
    <cellStyle name="20% - Accent6 42 2 2" xfId="26541"/>
    <cellStyle name="20% - Accent6 42 3" xfId="26542"/>
    <cellStyle name="20% - Accent6 42 3 2" xfId="26543"/>
    <cellStyle name="20% - Accent6 43" xfId="26544"/>
    <cellStyle name="20% - Accent6 43 2" xfId="26545"/>
    <cellStyle name="20% - Accent6 43 2 2" xfId="26546"/>
    <cellStyle name="20% - Accent6 43 3" xfId="26547"/>
    <cellStyle name="20% - Accent6 43 3 2" xfId="26548"/>
    <cellStyle name="20% - Accent6 44" xfId="26549"/>
    <cellStyle name="20% - Accent6 44 2" xfId="26550"/>
    <cellStyle name="20% - Accent6 44 2 2" xfId="26551"/>
    <cellStyle name="20% - Accent6 44 3" xfId="26552"/>
    <cellStyle name="20% - Accent6 44 3 2" xfId="26553"/>
    <cellStyle name="20% - Accent6 45" xfId="26554"/>
    <cellStyle name="20% - Accent6 45 2" xfId="26555"/>
    <cellStyle name="20% - Accent6 45 2 2" xfId="26556"/>
    <cellStyle name="20% - Accent6 45 3" xfId="26557"/>
    <cellStyle name="20% - Accent6 45 3 2" xfId="26558"/>
    <cellStyle name="20% - Accent6 46" xfId="26559"/>
    <cellStyle name="20% - Accent6 46 2" xfId="26560"/>
    <cellStyle name="20% - Accent6 46 2 2" xfId="26561"/>
    <cellStyle name="20% - Accent6 46 3" xfId="26562"/>
    <cellStyle name="20% - Accent6 46 3 2" xfId="26563"/>
    <cellStyle name="20% - Accent6 47" xfId="26564"/>
    <cellStyle name="20% - Accent6 47 2" xfId="26565"/>
    <cellStyle name="20% - Accent6 47 2 2" xfId="26566"/>
    <cellStyle name="20% - Accent6 47 3" xfId="26567"/>
    <cellStyle name="20% - Accent6 47 3 2" xfId="26568"/>
    <cellStyle name="20% - Accent6 48" xfId="26569"/>
    <cellStyle name="20% - Accent6 48 2" xfId="26570"/>
    <cellStyle name="20% - Accent6 48 2 2" xfId="26571"/>
    <cellStyle name="20% - Accent6 48 3" xfId="26572"/>
    <cellStyle name="20% - Accent6 48 3 2" xfId="26573"/>
    <cellStyle name="20% - Accent6 49" xfId="26574"/>
    <cellStyle name="20% - Accent6 49 2" xfId="26575"/>
    <cellStyle name="20% - Accent6 49 2 2" xfId="26576"/>
    <cellStyle name="20% - Accent6 49 3" xfId="26577"/>
    <cellStyle name="20% - Accent6 49 3 2" xfId="26578"/>
    <cellStyle name="20% - Accent6 5" xfId="26579"/>
    <cellStyle name="20% - Accent6 5 2" xfId="26580"/>
    <cellStyle name="20% - Accent6 5 2 2" xfId="26581"/>
    <cellStyle name="20% - Accent6 5 2 2 2" xfId="26582"/>
    <cellStyle name="20% - Accent6 5 2 3" xfId="26583"/>
    <cellStyle name="20% - Accent6 5 2 3 2" xfId="26584"/>
    <cellStyle name="20% - Accent6 5 2 3 2 2" xfId="26585"/>
    <cellStyle name="20% - Accent6 5 2 3 2 3" xfId="26586"/>
    <cellStyle name="20% - Accent6 5 2 3 3" xfId="26587"/>
    <cellStyle name="20% - Accent6 5 2 3 4" xfId="26588"/>
    <cellStyle name="20% - Accent6 5 2 4" xfId="26589"/>
    <cellStyle name="20% - Accent6 5 2 4 2" xfId="26590"/>
    <cellStyle name="20% - Accent6 5 2 4 3" xfId="26591"/>
    <cellStyle name="20% - Accent6 5 2 5" xfId="26592"/>
    <cellStyle name="20% - Accent6 5 2 6" xfId="26593"/>
    <cellStyle name="20% - Accent6 5 3" xfId="26594"/>
    <cellStyle name="20% - Accent6 5 3 2" xfId="26595"/>
    <cellStyle name="20% - Accent6 5 4" xfId="26596"/>
    <cellStyle name="20% - Accent6 5 4 2" xfId="26597"/>
    <cellStyle name="20% - Accent6 5 4 2 2" xfId="26598"/>
    <cellStyle name="20% - Accent6 5 4 2 3" xfId="26599"/>
    <cellStyle name="20% - Accent6 5 4 3" xfId="26600"/>
    <cellStyle name="20% - Accent6 5 4 4" xfId="26601"/>
    <cellStyle name="20% - Accent6 5 5" xfId="26602"/>
    <cellStyle name="20% - Accent6 5 5 2" xfId="26603"/>
    <cellStyle name="20% - Accent6 5 5 3" xfId="26604"/>
    <cellStyle name="20% - Accent6 5 6" xfId="26605"/>
    <cellStyle name="20% - Accent6 5 7" xfId="26606"/>
    <cellStyle name="20% - Accent6 50" xfId="26607"/>
    <cellStyle name="20% - Accent6 50 2" xfId="26608"/>
    <cellStyle name="20% - Accent6 50 2 2" xfId="26609"/>
    <cellStyle name="20% - Accent6 50 3" xfId="26610"/>
    <cellStyle name="20% - Accent6 50 3 2" xfId="26611"/>
    <cellStyle name="20% - Accent6 51" xfId="26612"/>
    <cellStyle name="20% - Accent6 51 2" xfId="26613"/>
    <cellStyle name="20% - Accent6 51 2 2" xfId="26614"/>
    <cellStyle name="20% - Accent6 51 3" xfId="26615"/>
    <cellStyle name="20% - Accent6 51 3 2" xfId="26616"/>
    <cellStyle name="20% - Accent6 52" xfId="26617"/>
    <cellStyle name="20% - Accent6 52 2" xfId="26618"/>
    <cellStyle name="20% - Accent6 52 2 2" xfId="26619"/>
    <cellStyle name="20% - Accent6 52 3" xfId="26620"/>
    <cellStyle name="20% - Accent6 52 3 2" xfId="26621"/>
    <cellStyle name="20% - Accent6 53" xfId="26622"/>
    <cellStyle name="20% - Accent6 53 2" xfId="26623"/>
    <cellStyle name="20% - Accent6 53 2 2" xfId="26624"/>
    <cellStyle name="20% - Accent6 53 3" xfId="26625"/>
    <cellStyle name="20% - Accent6 53 3 2" xfId="26626"/>
    <cellStyle name="20% - Accent6 54" xfId="26627"/>
    <cellStyle name="20% - Accent6 54 2" xfId="26628"/>
    <cellStyle name="20% - Accent6 54 2 2" xfId="26629"/>
    <cellStyle name="20% - Accent6 54 3" xfId="26630"/>
    <cellStyle name="20% - Accent6 54 3 2" xfId="26631"/>
    <cellStyle name="20% - Accent6 55" xfId="26632"/>
    <cellStyle name="20% - Accent6 55 2" xfId="26633"/>
    <cellStyle name="20% - Accent6 55 2 2" xfId="26634"/>
    <cellStyle name="20% - Accent6 55 3" xfId="26635"/>
    <cellStyle name="20% - Accent6 55 3 2" xfId="26636"/>
    <cellStyle name="20% - Accent6 56" xfId="26637"/>
    <cellStyle name="20% - Accent6 56 2" xfId="26638"/>
    <cellStyle name="20% - Accent6 56 2 2" xfId="26639"/>
    <cellStyle name="20% - Accent6 56 3" xfId="26640"/>
    <cellStyle name="20% - Accent6 56 3 2" xfId="26641"/>
    <cellStyle name="20% - Accent6 57" xfId="26642"/>
    <cellStyle name="20% - Accent6 57 2" xfId="26643"/>
    <cellStyle name="20% - Accent6 57 2 2" xfId="26644"/>
    <cellStyle name="20% - Accent6 57 3" xfId="26645"/>
    <cellStyle name="20% - Accent6 57 3 2" xfId="26646"/>
    <cellStyle name="20% - Accent6 57 4" xfId="26647"/>
    <cellStyle name="20% - Accent6 57 4 2" xfId="26648"/>
    <cellStyle name="20% - Accent6 57 4 2 2" xfId="26649"/>
    <cellStyle name="20% - Accent6 57 4 2 3" xfId="26650"/>
    <cellStyle name="20% - Accent6 57 4 3" xfId="26651"/>
    <cellStyle name="20% - Accent6 57 4 4" xfId="26652"/>
    <cellStyle name="20% - Accent6 57 5" xfId="26653"/>
    <cellStyle name="20% - Accent6 57 5 2" xfId="26654"/>
    <cellStyle name="20% - Accent6 57 5 3" xfId="26655"/>
    <cellStyle name="20% - Accent6 57 6" xfId="26656"/>
    <cellStyle name="20% - Accent6 57 7" xfId="26657"/>
    <cellStyle name="20% - Accent6 58" xfId="26658"/>
    <cellStyle name="20% - Accent6 58 2" xfId="26659"/>
    <cellStyle name="20% - Accent6 58 2 2" xfId="26660"/>
    <cellStyle name="20% - Accent6 58 3" xfId="26661"/>
    <cellStyle name="20% - Accent6 59" xfId="26662"/>
    <cellStyle name="20% - Accent6 59 2" xfId="26663"/>
    <cellStyle name="20% - Accent6 59 2 2" xfId="26664"/>
    <cellStyle name="20% - Accent6 59 3" xfId="26665"/>
    <cellStyle name="20% - Accent6 6" xfId="26666"/>
    <cellStyle name="20% - Accent6 6 10" xfId="26667"/>
    <cellStyle name="20% - Accent6 6 11" xfId="26668"/>
    <cellStyle name="20% - Accent6 6 12" xfId="26669"/>
    <cellStyle name="20% - Accent6 6 2" xfId="26670"/>
    <cellStyle name="20% - Accent6 6 2 10" xfId="26671"/>
    <cellStyle name="20% - Accent6 6 2 2" xfId="26672"/>
    <cellStyle name="20% - Accent6 6 2 3" xfId="26673"/>
    <cellStyle name="20% - Accent6 6 2 4" xfId="26674"/>
    <cellStyle name="20% - Accent6 6 2 5" xfId="26675"/>
    <cellStyle name="20% - Accent6 6 2 6" xfId="26676"/>
    <cellStyle name="20% - Accent6 6 2 7" xfId="26677"/>
    <cellStyle name="20% - Accent6 6 2 8" xfId="26678"/>
    <cellStyle name="20% - Accent6 6 2 9" xfId="26679"/>
    <cellStyle name="20% - Accent6 6 3" xfId="26680"/>
    <cellStyle name="20% - Accent6 6 3 2" xfId="26681"/>
    <cellStyle name="20% - Accent6 6 4" xfId="26682"/>
    <cellStyle name="20% - Accent6 6 5" xfId="26683"/>
    <cellStyle name="20% - Accent6 6 6" xfId="26684"/>
    <cellStyle name="20% - Accent6 6 7" xfId="26685"/>
    <cellStyle name="20% - Accent6 6 8" xfId="26686"/>
    <cellStyle name="20% - Accent6 6 9" xfId="26687"/>
    <cellStyle name="20% - Accent6 60" xfId="26688"/>
    <cellStyle name="20% - Accent6 60 2" xfId="26689"/>
    <cellStyle name="20% - Accent6 60 2 2" xfId="26690"/>
    <cellStyle name="20% - Accent6 60 3" xfId="26691"/>
    <cellStyle name="20% - Accent6 61" xfId="26692"/>
    <cellStyle name="20% - Accent6 61 2" xfId="26693"/>
    <cellStyle name="20% - Accent6 61 2 2" xfId="26694"/>
    <cellStyle name="20% - Accent6 61 3" xfId="26695"/>
    <cellStyle name="20% - Accent6 61 3 2" xfId="26696"/>
    <cellStyle name="20% - Accent6 61 3 2 2" xfId="26697"/>
    <cellStyle name="20% - Accent6 61 3 3" xfId="26698"/>
    <cellStyle name="20% - Accent6 61 4" xfId="26699"/>
    <cellStyle name="20% - Accent6 61 4 2" xfId="26700"/>
    <cellStyle name="20% - Accent6 61 5" xfId="26701"/>
    <cellStyle name="20% - Accent6 62" xfId="26702"/>
    <cellStyle name="20% - Accent6 62 2" xfId="26703"/>
    <cellStyle name="20% - Accent6 62 2 2" xfId="26704"/>
    <cellStyle name="20% - Accent6 62 3" xfId="26705"/>
    <cellStyle name="20% - Accent6 62 3 2" xfId="26706"/>
    <cellStyle name="20% - Accent6 62 3 2 2" xfId="26707"/>
    <cellStyle name="20% - Accent6 62 3 3" xfId="26708"/>
    <cellStyle name="20% - Accent6 62 4" xfId="26709"/>
    <cellStyle name="20% - Accent6 62 4 2" xfId="26710"/>
    <cellStyle name="20% - Accent6 62 5" xfId="26711"/>
    <cellStyle name="20% - Accent6 63" xfId="26712"/>
    <cellStyle name="20% - Accent6 63 2" xfId="26713"/>
    <cellStyle name="20% - Accent6 63 2 2" xfId="26714"/>
    <cellStyle name="20% - Accent6 63 3" xfId="26715"/>
    <cellStyle name="20% - Accent6 64" xfId="26716"/>
    <cellStyle name="20% - Accent6 64 2" xfId="26717"/>
    <cellStyle name="20% - Accent6 64 2 2" xfId="26718"/>
    <cellStyle name="20% - Accent6 64 3" xfId="26719"/>
    <cellStyle name="20% - Accent6 65" xfId="26720"/>
    <cellStyle name="20% - Accent6 65 2" xfId="26721"/>
    <cellStyle name="20% - Accent6 65 2 2" xfId="26722"/>
    <cellStyle name="20% - Accent6 65 3" xfId="26723"/>
    <cellStyle name="20% - Accent6 66" xfId="26724"/>
    <cellStyle name="20% - Accent6 66 2" xfId="26725"/>
    <cellStyle name="20% - Accent6 66 2 2" xfId="26726"/>
    <cellStyle name="20% - Accent6 66 3" xfId="26727"/>
    <cellStyle name="20% - Accent6 67" xfId="26728"/>
    <cellStyle name="20% - Accent6 67 2" xfId="26729"/>
    <cellStyle name="20% - Accent6 67 2 2" xfId="26730"/>
    <cellStyle name="20% - Accent6 67 3" xfId="26731"/>
    <cellStyle name="20% - Accent6 68" xfId="26732"/>
    <cellStyle name="20% - Accent6 68 2" xfId="26733"/>
    <cellStyle name="20% - Accent6 68 2 2" xfId="26734"/>
    <cellStyle name="20% - Accent6 68 3" xfId="26735"/>
    <cellStyle name="20% - Accent6 69" xfId="26736"/>
    <cellStyle name="20% - Accent6 69 2" xfId="26737"/>
    <cellStyle name="20% - Accent6 69 2 2" xfId="26738"/>
    <cellStyle name="20% - Accent6 69 3" xfId="26739"/>
    <cellStyle name="20% - Accent6 7" xfId="26740"/>
    <cellStyle name="20% - Accent6 7 10" xfId="26741"/>
    <cellStyle name="20% - Accent6 7 11" xfId="26742"/>
    <cellStyle name="20% - Accent6 7 12" xfId="26743"/>
    <cellStyle name="20% - Accent6 7 2" xfId="26744"/>
    <cellStyle name="20% - Accent6 7 2 10" xfId="26745"/>
    <cellStyle name="20% - Accent6 7 2 2" xfId="26746"/>
    <cellStyle name="20% - Accent6 7 2 3" xfId="26747"/>
    <cellStyle name="20% - Accent6 7 2 4" xfId="26748"/>
    <cellStyle name="20% - Accent6 7 2 5" xfId="26749"/>
    <cellStyle name="20% - Accent6 7 2 6" xfId="26750"/>
    <cellStyle name="20% - Accent6 7 2 7" xfId="26751"/>
    <cellStyle name="20% - Accent6 7 2 8" xfId="26752"/>
    <cellStyle name="20% - Accent6 7 2 9" xfId="26753"/>
    <cellStyle name="20% - Accent6 7 3" xfId="26754"/>
    <cellStyle name="20% - Accent6 7 3 2" xfId="26755"/>
    <cellStyle name="20% - Accent6 7 4" xfId="26756"/>
    <cellStyle name="20% - Accent6 7 5" xfId="26757"/>
    <cellStyle name="20% - Accent6 7 6" xfId="26758"/>
    <cellStyle name="20% - Accent6 7 7" xfId="26759"/>
    <cellStyle name="20% - Accent6 7 8" xfId="26760"/>
    <cellStyle name="20% - Accent6 7 9" xfId="26761"/>
    <cellStyle name="20% - Accent6 70" xfId="26762"/>
    <cellStyle name="20% - Accent6 70 2" xfId="26763"/>
    <cellStyle name="20% - Accent6 70 2 2" xfId="26764"/>
    <cellStyle name="20% - Accent6 70 3" xfId="26765"/>
    <cellStyle name="20% - Accent6 71" xfId="26766"/>
    <cellStyle name="20% - Accent6 71 2" xfId="26767"/>
    <cellStyle name="20% - Accent6 71 2 2" xfId="26768"/>
    <cellStyle name="20% - Accent6 71 3" xfId="26769"/>
    <cellStyle name="20% - Accent6 72" xfId="26770"/>
    <cellStyle name="20% - Accent6 72 2" xfId="26771"/>
    <cellStyle name="20% - Accent6 72 2 2" xfId="26772"/>
    <cellStyle name="20% - Accent6 72 3" xfId="26773"/>
    <cellStyle name="20% - Accent6 73" xfId="26774"/>
    <cellStyle name="20% - Accent6 73 2" xfId="26775"/>
    <cellStyle name="20% - Accent6 73 2 2" xfId="26776"/>
    <cellStyle name="20% - Accent6 73 3" xfId="26777"/>
    <cellStyle name="20% - Accent6 74" xfId="26778"/>
    <cellStyle name="20% - Accent6 74 2" xfId="26779"/>
    <cellStyle name="20% - Accent6 74 2 2" xfId="26780"/>
    <cellStyle name="20% - Accent6 74 3" xfId="26781"/>
    <cellStyle name="20% - Accent6 75" xfId="26782"/>
    <cellStyle name="20% - Accent6 75 2" xfId="26783"/>
    <cellStyle name="20% - Accent6 75 2 2" xfId="26784"/>
    <cellStyle name="20% - Accent6 75 3" xfId="26785"/>
    <cellStyle name="20% - Accent6 76" xfId="26786"/>
    <cellStyle name="20% - Accent6 76 2" xfId="26787"/>
    <cellStyle name="20% - Accent6 76 2 2" xfId="26788"/>
    <cellStyle name="20% - Accent6 76 3" xfId="26789"/>
    <cellStyle name="20% - Accent6 77" xfId="26790"/>
    <cellStyle name="20% - Accent6 77 2" xfId="26791"/>
    <cellStyle name="20% - Accent6 77 2 2" xfId="26792"/>
    <cellStyle name="20% - Accent6 77 3" xfId="26793"/>
    <cellStyle name="20% - Accent6 78" xfId="26794"/>
    <cellStyle name="20% - Accent6 78 2" xfId="26795"/>
    <cellStyle name="20% - Accent6 78 2 2" xfId="26796"/>
    <cellStyle name="20% - Accent6 78 3" xfId="26797"/>
    <cellStyle name="20% - Accent6 79" xfId="26798"/>
    <cellStyle name="20% - Accent6 79 2" xfId="26799"/>
    <cellStyle name="20% - Accent6 8" xfId="26800"/>
    <cellStyle name="20% - Accent6 8 10" xfId="26801"/>
    <cellStyle name="20% - Accent6 8 11" xfId="26802"/>
    <cellStyle name="20% - Accent6 8 12" xfId="26803"/>
    <cellStyle name="20% - Accent6 8 2" xfId="26804"/>
    <cellStyle name="20% - Accent6 8 2 10" xfId="26805"/>
    <cellStyle name="20% - Accent6 8 2 2" xfId="26806"/>
    <cellStyle name="20% - Accent6 8 2 3" xfId="26807"/>
    <cellStyle name="20% - Accent6 8 2 4" xfId="26808"/>
    <cellStyle name="20% - Accent6 8 2 5" xfId="26809"/>
    <cellStyle name="20% - Accent6 8 2 6" xfId="26810"/>
    <cellStyle name="20% - Accent6 8 2 7" xfId="26811"/>
    <cellStyle name="20% - Accent6 8 2 8" xfId="26812"/>
    <cellStyle name="20% - Accent6 8 2 9" xfId="26813"/>
    <cellStyle name="20% - Accent6 8 3" xfId="26814"/>
    <cellStyle name="20% - Accent6 8 3 2" xfId="26815"/>
    <cellStyle name="20% - Accent6 8 4" xfId="26816"/>
    <cellStyle name="20% - Accent6 8 5" xfId="26817"/>
    <cellStyle name="20% - Accent6 8 6" xfId="26818"/>
    <cellStyle name="20% - Accent6 8 7" xfId="26819"/>
    <cellStyle name="20% - Accent6 8 8" xfId="26820"/>
    <cellStyle name="20% - Accent6 8 9" xfId="26821"/>
    <cellStyle name="20% - Accent6 80" xfId="26822"/>
    <cellStyle name="20% - Accent6 80 2" xfId="26823"/>
    <cellStyle name="20% - Accent6 81" xfId="26824"/>
    <cellStyle name="20% - Accent6 81 2" xfId="26825"/>
    <cellStyle name="20% - Accent6 82" xfId="26826"/>
    <cellStyle name="20% - Accent6 82 2" xfId="26827"/>
    <cellStyle name="20% - Accent6 83" xfId="26828"/>
    <cellStyle name="20% - Accent6 83 2" xfId="26829"/>
    <cellStyle name="20% - Accent6 84" xfId="26830"/>
    <cellStyle name="20% - Accent6 84 2" xfId="26831"/>
    <cellStyle name="20% - Accent6 85" xfId="26832"/>
    <cellStyle name="20% - Accent6 85 2" xfId="26833"/>
    <cellStyle name="20% - Accent6 86" xfId="26834"/>
    <cellStyle name="20% - Accent6 86 10" xfId="26835"/>
    <cellStyle name="20% - Accent6 86 2" xfId="26836"/>
    <cellStyle name="20% - Accent6 86 2 2" xfId="26837"/>
    <cellStyle name="20% - Accent6 86 2 2 2" xfId="26838"/>
    <cellStyle name="20% - Accent6 86 2 2 2 2" xfId="26839"/>
    <cellStyle name="20% - Accent6 86 2 2 2 2 2" xfId="26840"/>
    <cellStyle name="20% - Accent6 86 2 2 2 2 3" xfId="26841"/>
    <cellStyle name="20% - Accent6 86 2 2 2 3" xfId="26842"/>
    <cellStyle name="20% - Accent6 86 2 2 2 4" xfId="26843"/>
    <cellStyle name="20% - Accent6 86 2 2 3" xfId="26844"/>
    <cellStyle name="20% - Accent6 86 2 2 3 2" xfId="26845"/>
    <cellStyle name="20% - Accent6 86 2 2 3 2 2" xfId="26846"/>
    <cellStyle name="20% - Accent6 86 2 2 3 3" xfId="26847"/>
    <cellStyle name="20% - Accent6 86 2 2 4" xfId="26848"/>
    <cellStyle name="20% - Accent6 86 2 2 4 2" xfId="26849"/>
    <cellStyle name="20% - Accent6 86 2 2 5" xfId="26850"/>
    <cellStyle name="20% - Accent6 86 2 3" xfId="26851"/>
    <cellStyle name="20% - Accent6 86 2 3 2" xfId="26852"/>
    <cellStyle name="20% - Accent6 86 2 3 2 2" xfId="26853"/>
    <cellStyle name="20% - Accent6 86 2 3 2 3" xfId="26854"/>
    <cellStyle name="20% - Accent6 86 2 3 3" xfId="26855"/>
    <cellStyle name="20% - Accent6 86 2 3 4" xfId="26856"/>
    <cellStyle name="20% - Accent6 86 2 4" xfId="26857"/>
    <cellStyle name="20% - Accent6 86 2 4 2" xfId="26858"/>
    <cellStyle name="20% - Accent6 86 2 4 2 2" xfId="26859"/>
    <cellStyle name="20% - Accent6 86 2 4 3" xfId="26860"/>
    <cellStyle name="20% - Accent6 86 2 5" xfId="26861"/>
    <cellStyle name="20% - Accent6 86 2 5 2" xfId="26862"/>
    <cellStyle name="20% - Accent6 86 2 6" xfId="26863"/>
    <cellStyle name="20% - Accent6 86 3" xfId="26864"/>
    <cellStyle name="20% - Accent6 86 3 2" xfId="26865"/>
    <cellStyle name="20% - Accent6 86 3 2 2" xfId="26866"/>
    <cellStyle name="20% - Accent6 86 3 2 2 2" xfId="26867"/>
    <cellStyle name="20% - Accent6 86 3 2 2 2 2" xfId="26868"/>
    <cellStyle name="20% - Accent6 86 3 2 2 2 3" xfId="26869"/>
    <cellStyle name="20% - Accent6 86 3 2 2 3" xfId="26870"/>
    <cellStyle name="20% - Accent6 86 3 2 2 4" xfId="26871"/>
    <cellStyle name="20% - Accent6 86 3 2 3" xfId="26872"/>
    <cellStyle name="20% - Accent6 86 3 2 3 2" xfId="26873"/>
    <cellStyle name="20% - Accent6 86 3 2 3 2 2" xfId="26874"/>
    <cellStyle name="20% - Accent6 86 3 2 3 3" xfId="26875"/>
    <cellStyle name="20% - Accent6 86 3 2 4" xfId="26876"/>
    <cellStyle name="20% - Accent6 86 3 2 4 2" xfId="26877"/>
    <cellStyle name="20% - Accent6 86 3 2 5" xfId="26878"/>
    <cellStyle name="20% - Accent6 86 3 3" xfId="26879"/>
    <cellStyle name="20% - Accent6 86 3 3 2" xfId="26880"/>
    <cellStyle name="20% - Accent6 86 3 3 2 2" xfId="26881"/>
    <cellStyle name="20% - Accent6 86 3 3 2 3" xfId="26882"/>
    <cellStyle name="20% - Accent6 86 3 3 3" xfId="26883"/>
    <cellStyle name="20% - Accent6 86 3 3 4" xfId="26884"/>
    <cellStyle name="20% - Accent6 86 3 4" xfId="26885"/>
    <cellStyle name="20% - Accent6 86 3 4 2" xfId="26886"/>
    <cellStyle name="20% - Accent6 86 3 4 2 2" xfId="26887"/>
    <cellStyle name="20% - Accent6 86 3 4 3" xfId="26888"/>
    <cellStyle name="20% - Accent6 86 3 5" xfId="26889"/>
    <cellStyle name="20% - Accent6 86 3 5 2" xfId="26890"/>
    <cellStyle name="20% - Accent6 86 3 6" xfId="26891"/>
    <cellStyle name="20% - Accent6 86 4" xfId="26892"/>
    <cellStyle name="20% - Accent6 86 4 2" xfId="26893"/>
    <cellStyle name="20% - Accent6 86 4 2 2" xfId="26894"/>
    <cellStyle name="20% - Accent6 86 4 2 2 2" xfId="26895"/>
    <cellStyle name="20% - Accent6 86 4 2 2 3" xfId="26896"/>
    <cellStyle name="20% - Accent6 86 4 2 3" xfId="26897"/>
    <cellStyle name="20% - Accent6 86 4 2 4" xfId="26898"/>
    <cellStyle name="20% - Accent6 86 4 3" xfId="26899"/>
    <cellStyle name="20% - Accent6 86 4 3 2" xfId="26900"/>
    <cellStyle name="20% - Accent6 86 4 3 2 2" xfId="26901"/>
    <cellStyle name="20% - Accent6 86 4 3 3" xfId="26902"/>
    <cellStyle name="20% - Accent6 86 4 4" xfId="26903"/>
    <cellStyle name="20% - Accent6 86 4 4 2" xfId="26904"/>
    <cellStyle name="20% - Accent6 86 4 5" xfId="26905"/>
    <cellStyle name="20% - Accent6 86 5" xfId="26906"/>
    <cellStyle name="20% - Accent6 86 5 2" xfId="26907"/>
    <cellStyle name="20% - Accent6 86 5 2 2" xfId="26908"/>
    <cellStyle name="20% - Accent6 86 5 2 2 2" xfId="26909"/>
    <cellStyle name="20% - Accent6 86 5 2 3" xfId="26910"/>
    <cellStyle name="20% - Accent6 86 5 3" xfId="26911"/>
    <cellStyle name="20% - Accent6 86 5 3 2" xfId="26912"/>
    <cellStyle name="20% - Accent6 86 5 3 2 2" xfId="26913"/>
    <cellStyle name="20% - Accent6 86 5 3 3" xfId="26914"/>
    <cellStyle name="20% - Accent6 86 5 4" xfId="26915"/>
    <cellStyle name="20% - Accent6 86 5 4 2" xfId="26916"/>
    <cellStyle name="20% - Accent6 86 5 5" xfId="26917"/>
    <cellStyle name="20% - Accent6 86 6" xfId="26918"/>
    <cellStyle name="20% - Accent6 86 6 2" xfId="26919"/>
    <cellStyle name="20% - Accent6 86 6 2 2" xfId="26920"/>
    <cellStyle name="20% - Accent6 86 6 3" xfId="26921"/>
    <cellStyle name="20% - Accent6 86 7" xfId="26922"/>
    <cellStyle name="20% - Accent6 86 7 2" xfId="26923"/>
    <cellStyle name="20% - Accent6 86 7 2 2" xfId="26924"/>
    <cellStyle name="20% - Accent6 86 7 3" xfId="26925"/>
    <cellStyle name="20% - Accent6 86 8" xfId="26926"/>
    <cellStyle name="20% - Accent6 86 8 2" xfId="26927"/>
    <cellStyle name="20% - Accent6 86 9" xfId="26928"/>
    <cellStyle name="20% - Accent6 86 9 2" xfId="26929"/>
    <cellStyle name="20% - Accent6 87" xfId="26930"/>
    <cellStyle name="20% - Accent6 87 10" xfId="26931"/>
    <cellStyle name="20% - Accent6 87 2" xfId="26932"/>
    <cellStyle name="20% - Accent6 87 2 2" xfId="26933"/>
    <cellStyle name="20% - Accent6 87 2 2 2" xfId="26934"/>
    <cellStyle name="20% - Accent6 87 2 2 2 2" xfId="26935"/>
    <cellStyle name="20% - Accent6 87 2 2 2 2 2" xfId="26936"/>
    <cellStyle name="20% - Accent6 87 2 2 2 2 3" xfId="26937"/>
    <cellStyle name="20% - Accent6 87 2 2 2 3" xfId="26938"/>
    <cellStyle name="20% - Accent6 87 2 2 2 4" xfId="26939"/>
    <cellStyle name="20% - Accent6 87 2 2 3" xfId="26940"/>
    <cellStyle name="20% - Accent6 87 2 2 3 2" xfId="26941"/>
    <cellStyle name="20% - Accent6 87 2 2 3 2 2" xfId="26942"/>
    <cellStyle name="20% - Accent6 87 2 2 3 3" xfId="26943"/>
    <cellStyle name="20% - Accent6 87 2 2 4" xfId="26944"/>
    <cellStyle name="20% - Accent6 87 2 2 4 2" xfId="26945"/>
    <cellStyle name="20% - Accent6 87 2 2 5" xfId="26946"/>
    <cellStyle name="20% - Accent6 87 2 3" xfId="26947"/>
    <cellStyle name="20% - Accent6 87 2 3 2" xfId="26948"/>
    <cellStyle name="20% - Accent6 87 2 3 2 2" xfId="26949"/>
    <cellStyle name="20% - Accent6 87 2 3 2 3" xfId="26950"/>
    <cellStyle name="20% - Accent6 87 2 3 3" xfId="26951"/>
    <cellStyle name="20% - Accent6 87 2 3 4" xfId="26952"/>
    <cellStyle name="20% - Accent6 87 2 4" xfId="26953"/>
    <cellStyle name="20% - Accent6 87 2 4 2" xfId="26954"/>
    <cellStyle name="20% - Accent6 87 2 4 2 2" xfId="26955"/>
    <cellStyle name="20% - Accent6 87 2 4 3" xfId="26956"/>
    <cellStyle name="20% - Accent6 87 2 5" xfId="26957"/>
    <cellStyle name="20% - Accent6 87 2 5 2" xfId="26958"/>
    <cellStyle name="20% - Accent6 87 2 6" xfId="26959"/>
    <cellStyle name="20% - Accent6 87 3" xfId="26960"/>
    <cellStyle name="20% - Accent6 87 3 2" xfId="26961"/>
    <cellStyle name="20% - Accent6 87 3 2 2" xfId="26962"/>
    <cellStyle name="20% - Accent6 87 3 2 2 2" xfId="26963"/>
    <cellStyle name="20% - Accent6 87 3 2 2 2 2" xfId="26964"/>
    <cellStyle name="20% - Accent6 87 3 2 2 2 3" xfId="26965"/>
    <cellStyle name="20% - Accent6 87 3 2 2 3" xfId="26966"/>
    <cellStyle name="20% - Accent6 87 3 2 2 4" xfId="26967"/>
    <cellStyle name="20% - Accent6 87 3 2 3" xfId="26968"/>
    <cellStyle name="20% - Accent6 87 3 2 3 2" xfId="26969"/>
    <cellStyle name="20% - Accent6 87 3 2 3 2 2" xfId="26970"/>
    <cellStyle name="20% - Accent6 87 3 2 3 3" xfId="26971"/>
    <cellStyle name="20% - Accent6 87 3 2 4" xfId="26972"/>
    <cellStyle name="20% - Accent6 87 3 2 4 2" xfId="26973"/>
    <cellStyle name="20% - Accent6 87 3 2 5" xfId="26974"/>
    <cellStyle name="20% - Accent6 87 3 3" xfId="26975"/>
    <cellStyle name="20% - Accent6 87 3 3 2" xfId="26976"/>
    <cellStyle name="20% - Accent6 87 3 3 2 2" xfId="26977"/>
    <cellStyle name="20% - Accent6 87 3 3 2 3" xfId="26978"/>
    <cellStyle name="20% - Accent6 87 3 3 3" xfId="26979"/>
    <cellStyle name="20% - Accent6 87 3 3 4" xfId="26980"/>
    <cellStyle name="20% - Accent6 87 3 4" xfId="26981"/>
    <cellStyle name="20% - Accent6 87 3 4 2" xfId="26982"/>
    <cellStyle name="20% - Accent6 87 3 4 2 2" xfId="26983"/>
    <cellStyle name="20% - Accent6 87 3 4 3" xfId="26984"/>
    <cellStyle name="20% - Accent6 87 3 5" xfId="26985"/>
    <cellStyle name="20% - Accent6 87 3 5 2" xfId="26986"/>
    <cellStyle name="20% - Accent6 87 3 6" xfId="26987"/>
    <cellStyle name="20% - Accent6 87 4" xfId="26988"/>
    <cellStyle name="20% - Accent6 87 4 2" xfId="26989"/>
    <cellStyle name="20% - Accent6 87 4 2 2" xfId="26990"/>
    <cellStyle name="20% - Accent6 87 4 2 2 2" xfId="26991"/>
    <cellStyle name="20% - Accent6 87 4 2 2 3" xfId="26992"/>
    <cellStyle name="20% - Accent6 87 4 2 3" xfId="26993"/>
    <cellStyle name="20% - Accent6 87 4 2 4" xfId="26994"/>
    <cellStyle name="20% - Accent6 87 4 3" xfId="26995"/>
    <cellStyle name="20% - Accent6 87 4 3 2" xfId="26996"/>
    <cellStyle name="20% - Accent6 87 4 3 2 2" xfId="26997"/>
    <cellStyle name="20% - Accent6 87 4 3 3" xfId="26998"/>
    <cellStyle name="20% - Accent6 87 4 4" xfId="26999"/>
    <cellStyle name="20% - Accent6 87 4 4 2" xfId="27000"/>
    <cellStyle name="20% - Accent6 87 4 5" xfId="27001"/>
    <cellStyle name="20% - Accent6 87 5" xfId="27002"/>
    <cellStyle name="20% - Accent6 87 5 2" xfId="27003"/>
    <cellStyle name="20% - Accent6 87 5 2 2" xfId="27004"/>
    <cellStyle name="20% - Accent6 87 5 2 2 2" xfId="27005"/>
    <cellStyle name="20% - Accent6 87 5 2 3" xfId="27006"/>
    <cellStyle name="20% - Accent6 87 5 3" xfId="27007"/>
    <cellStyle name="20% - Accent6 87 5 3 2" xfId="27008"/>
    <cellStyle name="20% - Accent6 87 5 3 2 2" xfId="27009"/>
    <cellStyle name="20% - Accent6 87 5 3 3" xfId="27010"/>
    <cellStyle name="20% - Accent6 87 5 4" xfId="27011"/>
    <cellStyle name="20% - Accent6 87 5 4 2" xfId="27012"/>
    <cellStyle name="20% - Accent6 87 5 5" xfId="27013"/>
    <cellStyle name="20% - Accent6 87 6" xfId="27014"/>
    <cellStyle name="20% - Accent6 87 6 2" xfId="27015"/>
    <cellStyle name="20% - Accent6 87 6 2 2" xfId="27016"/>
    <cellStyle name="20% - Accent6 87 6 3" xfId="27017"/>
    <cellStyle name="20% - Accent6 87 7" xfId="27018"/>
    <cellStyle name="20% - Accent6 87 7 2" xfId="27019"/>
    <cellStyle name="20% - Accent6 87 7 2 2" xfId="27020"/>
    <cellStyle name="20% - Accent6 87 7 3" xfId="27021"/>
    <cellStyle name="20% - Accent6 87 8" xfId="27022"/>
    <cellStyle name="20% - Accent6 87 8 2" xfId="27023"/>
    <cellStyle name="20% - Accent6 87 9" xfId="27024"/>
    <cellStyle name="20% - Accent6 87 9 2" xfId="27025"/>
    <cellStyle name="20% - Accent6 88" xfId="27026"/>
    <cellStyle name="20% - Accent6 88 10" xfId="27027"/>
    <cellStyle name="20% - Accent6 88 2" xfId="27028"/>
    <cellStyle name="20% - Accent6 88 2 2" xfId="27029"/>
    <cellStyle name="20% - Accent6 88 2 2 2" xfId="27030"/>
    <cellStyle name="20% - Accent6 88 2 2 2 2" xfId="27031"/>
    <cellStyle name="20% - Accent6 88 2 2 2 2 2" xfId="27032"/>
    <cellStyle name="20% - Accent6 88 2 2 2 2 3" xfId="27033"/>
    <cellStyle name="20% - Accent6 88 2 2 2 3" xfId="27034"/>
    <cellStyle name="20% - Accent6 88 2 2 2 4" xfId="27035"/>
    <cellStyle name="20% - Accent6 88 2 2 3" xfId="27036"/>
    <cellStyle name="20% - Accent6 88 2 2 3 2" xfId="27037"/>
    <cellStyle name="20% - Accent6 88 2 2 3 2 2" xfId="27038"/>
    <cellStyle name="20% - Accent6 88 2 2 3 3" xfId="27039"/>
    <cellStyle name="20% - Accent6 88 2 2 4" xfId="27040"/>
    <cellStyle name="20% - Accent6 88 2 2 4 2" xfId="27041"/>
    <cellStyle name="20% - Accent6 88 2 2 5" xfId="27042"/>
    <cellStyle name="20% - Accent6 88 2 3" xfId="27043"/>
    <cellStyle name="20% - Accent6 88 2 3 2" xfId="27044"/>
    <cellStyle name="20% - Accent6 88 2 3 2 2" xfId="27045"/>
    <cellStyle name="20% - Accent6 88 2 3 2 3" xfId="27046"/>
    <cellStyle name="20% - Accent6 88 2 3 3" xfId="27047"/>
    <cellStyle name="20% - Accent6 88 2 3 4" xfId="27048"/>
    <cellStyle name="20% - Accent6 88 2 4" xfId="27049"/>
    <cellStyle name="20% - Accent6 88 2 4 2" xfId="27050"/>
    <cellStyle name="20% - Accent6 88 2 4 2 2" xfId="27051"/>
    <cellStyle name="20% - Accent6 88 2 4 3" xfId="27052"/>
    <cellStyle name="20% - Accent6 88 2 5" xfId="27053"/>
    <cellStyle name="20% - Accent6 88 2 5 2" xfId="27054"/>
    <cellStyle name="20% - Accent6 88 2 6" xfId="27055"/>
    <cellStyle name="20% - Accent6 88 3" xfId="27056"/>
    <cellStyle name="20% - Accent6 88 3 2" xfId="27057"/>
    <cellStyle name="20% - Accent6 88 3 2 2" xfId="27058"/>
    <cellStyle name="20% - Accent6 88 3 2 2 2" xfId="27059"/>
    <cellStyle name="20% - Accent6 88 3 2 2 2 2" xfId="27060"/>
    <cellStyle name="20% - Accent6 88 3 2 2 2 3" xfId="27061"/>
    <cellStyle name="20% - Accent6 88 3 2 2 3" xfId="27062"/>
    <cellStyle name="20% - Accent6 88 3 2 2 4" xfId="27063"/>
    <cellStyle name="20% - Accent6 88 3 2 3" xfId="27064"/>
    <cellStyle name="20% - Accent6 88 3 2 3 2" xfId="27065"/>
    <cellStyle name="20% - Accent6 88 3 2 3 2 2" xfId="27066"/>
    <cellStyle name="20% - Accent6 88 3 2 3 3" xfId="27067"/>
    <cellStyle name="20% - Accent6 88 3 2 4" xfId="27068"/>
    <cellStyle name="20% - Accent6 88 3 2 4 2" xfId="27069"/>
    <cellStyle name="20% - Accent6 88 3 2 5" xfId="27070"/>
    <cellStyle name="20% - Accent6 88 3 3" xfId="27071"/>
    <cellStyle name="20% - Accent6 88 3 3 2" xfId="27072"/>
    <cellStyle name="20% - Accent6 88 3 3 2 2" xfId="27073"/>
    <cellStyle name="20% - Accent6 88 3 3 2 3" xfId="27074"/>
    <cellStyle name="20% - Accent6 88 3 3 3" xfId="27075"/>
    <cellStyle name="20% - Accent6 88 3 3 4" xfId="27076"/>
    <cellStyle name="20% - Accent6 88 3 4" xfId="27077"/>
    <cellStyle name="20% - Accent6 88 3 4 2" xfId="27078"/>
    <cellStyle name="20% - Accent6 88 3 4 2 2" xfId="27079"/>
    <cellStyle name="20% - Accent6 88 3 4 3" xfId="27080"/>
    <cellStyle name="20% - Accent6 88 3 5" xfId="27081"/>
    <cellStyle name="20% - Accent6 88 3 5 2" xfId="27082"/>
    <cellStyle name="20% - Accent6 88 3 6" xfId="27083"/>
    <cellStyle name="20% - Accent6 88 4" xfId="27084"/>
    <cellStyle name="20% - Accent6 88 4 2" xfId="27085"/>
    <cellStyle name="20% - Accent6 88 4 2 2" xfId="27086"/>
    <cellStyle name="20% - Accent6 88 4 2 2 2" xfId="27087"/>
    <cellStyle name="20% - Accent6 88 4 2 2 3" xfId="27088"/>
    <cellStyle name="20% - Accent6 88 4 2 3" xfId="27089"/>
    <cellStyle name="20% - Accent6 88 4 2 4" xfId="27090"/>
    <cellStyle name="20% - Accent6 88 4 3" xfId="27091"/>
    <cellStyle name="20% - Accent6 88 4 3 2" xfId="27092"/>
    <cellStyle name="20% - Accent6 88 4 3 2 2" xfId="27093"/>
    <cellStyle name="20% - Accent6 88 4 3 3" xfId="27094"/>
    <cellStyle name="20% - Accent6 88 4 4" xfId="27095"/>
    <cellStyle name="20% - Accent6 88 4 4 2" xfId="27096"/>
    <cellStyle name="20% - Accent6 88 4 5" xfId="27097"/>
    <cellStyle name="20% - Accent6 88 5" xfId="27098"/>
    <cellStyle name="20% - Accent6 88 5 2" xfId="27099"/>
    <cellStyle name="20% - Accent6 88 5 2 2" xfId="27100"/>
    <cellStyle name="20% - Accent6 88 5 2 2 2" xfId="27101"/>
    <cellStyle name="20% - Accent6 88 5 2 3" xfId="27102"/>
    <cellStyle name="20% - Accent6 88 5 3" xfId="27103"/>
    <cellStyle name="20% - Accent6 88 5 3 2" xfId="27104"/>
    <cellStyle name="20% - Accent6 88 5 3 2 2" xfId="27105"/>
    <cellStyle name="20% - Accent6 88 5 3 3" xfId="27106"/>
    <cellStyle name="20% - Accent6 88 5 4" xfId="27107"/>
    <cellStyle name="20% - Accent6 88 5 4 2" xfId="27108"/>
    <cellStyle name="20% - Accent6 88 5 5" xfId="27109"/>
    <cellStyle name="20% - Accent6 88 6" xfId="27110"/>
    <cellStyle name="20% - Accent6 88 6 2" xfId="27111"/>
    <cellStyle name="20% - Accent6 88 6 2 2" xfId="27112"/>
    <cellStyle name="20% - Accent6 88 6 3" xfId="27113"/>
    <cellStyle name="20% - Accent6 88 7" xfId="27114"/>
    <cellStyle name="20% - Accent6 88 7 2" xfId="27115"/>
    <cellStyle name="20% - Accent6 88 7 2 2" xfId="27116"/>
    <cellStyle name="20% - Accent6 88 7 3" xfId="27117"/>
    <cellStyle name="20% - Accent6 88 8" xfId="27118"/>
    <cellStyle name="20% - Accent6 88 8 2" xfId="27119"/>
    <cellStyle name="20% - Accent6 88 9" xfId="27120"/>
    <cellStyle name="20% - Accent6 88 9 2" xfId="27121"/>
    <cellStyle name="20% - Accent6 89" xfId="27122"/>
    <cellStyle name="20% - Accent6 89 10" xfId="27123"/>
    <cellStyle name="20% - Accent6 89 2" xfId="27124"/>
    <cellStyle name="20% - Accent6 89 2 2" xfId="27125"/>
    <cellStyle name="20% - Accent6 89 2 2 2" xfId="27126"/>
    <cellStyle name="20% - Accent6 89 2 2 2 2" xfId="27127"/>
    <cellStyle name="20% - Accent6 89 2 2 2 2 2" xfId="27128"/>
    <cellStyle name="20% - Accent6 89 2 2 2 2 3" xfId="27129"/>
    <cellStyle name="20% - Accent6 89 2 2 2 3" xfId="27130"/>
    <cellStyle name="20% - Accent6 89 2 2 2 4" xfId="27131"/>
    <cellStyle name="20% - Accent6 89 2 2 3" xfId="27132"/>
    <cellStyle name="20% - Accent6 89 2 2 3 2" xfId="27133"/>
    <cellStyle name="20% - Accent6 89 2 2 3 2 2" xfId="27134"/>
    <cellStyle name="20% - Accent6 89 2 2 3 3" xfId="27135"/>
    <cellStyle name="20% - Accent6 89 2 2 4" xfId="27136"/>
    <cellStyle name="20% - Accent6 89 2 2 4 2" xfId="27137"/>
    <cellStyle name="20% - Accent6 89 2 2 5" xfId="27138"/>
    <cellStyle name="20% - Accent6 89 2 3" xfId="27139"/>
    <cellStyle name="20% - Accent6 89 2 3 2" xfId="27140"/>
    <cellStyle name="20% - Accent6 89 2 3 2 2" xfId="27141"/>
    <cellStyle name="20% - Accent6 89 2 3 2 3" xfId="27142"/>
    <cellStyle name="20% - Accent6 89 2 3 3" xfId="27143"/>
    <cellStyle name="20% - Accent6 89 2 3 4" xfId="27144"/>
    <cellStyle name="20% - Accent6 89 2 4" xfId="27145"/>
    <cellStyle name="20% - Accent6 89 2 4 2" xfId="27146"/>
    <cellStyle name="20% - Accent6 89 2 4 2 2" xfId="27147"/>
    <cellStyle name="20% - Accent6 89 2 4 3" xfId="27148"/>
    <cellStyle name="20% - Accent6 89 2 5" xfId="27149"/>
    <cellStyle name="20% - Accent6 89 2 5 2" xfId="27150"/>
    <cellStyle name="20% - Accent6 89 2 6" xfId="27151"/>
    <cellStyle name="20% - Accent6 89 3" xfId="27152"/>
    <cellStyle name="20% - Accent6 89 3 2" xfId="27153"/>
    <cellStyle name="20% - Accent6 89 3 2 2" xfId="27154"/>
    <cellStyle name="20% - Accent6 89 3 2 2 2" xfId="27155"/>
    <cellStyle name="20% - Accent6 89 3 2 2 2 2" xfId="27156"/>
    <cellStyle name="20% - Accent6 89 3 2 2 2 3" xfId="27157"/>
    <cellStyle name="20% - Accent6 89 3 2 2 3" xfId="27158"/>
    <cellStyle name="20% - Accent6 89 3 2 2 4" xfId="27159"/>
    <cellStyle name="20% - Accent6 89 3 2 3" xfId="27160"/>
    <cellStyle name="20% - Accent6 89 3 2 3 2" xfId="27161"/>
    <cellStyle name="20% - Accent6 89 3 2 3 2 2" xfId="27162"/>
    <cellStyle name="20% - Accent6 89 3 2 3 3" xfId="27163"/>
    <cellStyle name="20% - Accent6 89 3 2 4" xfId="27164"/>
    <cellStyle name="20% - Accent6 89 3 2 4 2" xfId="27165"/>
    <cellStyle name="20% - Accent6 89 3 2 5" xfId="27166"/>
    <cellStyle name="20% - Accent6 89 3 3" xfId="27167"/>
    <cellStyle name="20% - Accent6 89 3 3 2" xfId="27168"/>
    <cellStyle name="20% - Accent6 89 3 3 2 2" xfId="27169"/>
    <cellStyle name="20% - Accent6 89 3 3 2 3" xfId="27170"/>
    <cellStyle name="20% - Accent6 89 3 3 3" xfId="27171"/>
    <cellStyle name="20% - Accent6 89 3 3 4" xfId="27172"/>
    <cellStyle name="20% - Accent6 89 3 4" xfId="27173"/>
    <cellStyle name="20% - Accent6 89 3 4 2" xfId="27174"/>
    <cellStyle name="20% - Accent6 89 3 4 2 2" xfId="27175"/>
    <cellStyle name="20% - Accent6 89 3 4 3" xfId="27176"/>
    <cellStyle name="20% - Accent6 89 3 5" xfId="27177"/>
    <cellStyle name="20% - Accent6 89 3 5 2" xfId="27178"/>
    <cellStyle name="20% - Accent6 89 3 6" xfId="27179"/>
    <cellStyle name="20% - Accent6 89 4" xfId="27180"/>
    <cellStyle name="20% - Accent6 89 4 2" xfId="27181"/>
    <cellStyle name="20% - Accent6 89 4 2 2" xfId="27182"/>
    <cellStyle name="20% - Accent6 89 4 2 2 2" xfId="27183"/>
    <cellStyle name="20% - Accent6 89 4 2 2 3" xfId="27184"/>
    <cellStyle name="20% - Accent6 89 4 2 3" xfId="27185"/>
    <cellStyle name="20% - Accent6 89 4 2 4" xfId="27186"/>
    <cellStyle name="20% - Accent6 89 4 3" xfId="27187"/>
    <cellStyle name="20% - Accent6 89 4 3 2" xfId="27188"/>
    <cellStyle name="20% - Accent6 89 4 3 2 2" xfId="27189"/>
    <cellStyle name="20% - Accent6 89 4 3 3" xfId="27190"/>
    <cellStyle name="20% - Accent6 89 4 4" xfId="27191"/>
    <cellStyle name="20% - Accent6 89 4 4 2" xfId="27192"/>
    <cellStyle name="20% - Accent6 89 4 5" xfId="27193"/>
    <cellStyle name="20% - Accent6 89 5" xfId="27194"/>
    <cellStyle name="20% - Accent6 89 5 2" xfId="27195"/>
    <cellStyle name="20% - Accent6 89 5 2 2" xfId="27196"/>
    <cellStyle name="20% - Accent6 89 5 2 2 2" xfId="27197"/>
    <cellStyle name="20% - Accent6 89 5 2 3" xfId="27198"/>
    <cellStyle name="20% - Accent6 89 5 3" xfId="27199"/>
    <cellStyle name="20% - Accent6 89 5 3 2" xfId="27200"/>
    <cellStyle name="20% - Accent6 89 5 3 2 2" xfId="27201"/>
    <cellStyle name="20% - Accent6 89 5 3 3" xfId="27202"/>
    <cellStyle name="20% - Accent6 89 5 4" xfId="27203"/>
    <cellStyle name="20% - Accent6 89 5 4 2" xfId="27204"/>
    <cellStyle name="20% - Accent6 89 5 5" xfId="27205"/>
    <cellStyle name="20% - Accent6 89 6" xfId="27206"/>
    <cellStyle name="20% - Accent6 89 6 2" xfId="27207"/>
    <cellStyle name="20% - Accent6 89 6 2 2" xfId="27208"/>
    <cellStyle name="20% - Accent6 89 6 3" xfId="27209"/>
    <cellStyle name="20% - Accent6 89 7" xfId="27210"/>
    <cellStyle name="20% - Accent6 89 7 2" xfId="27211"/>
    <cellStyle name="20% - Accent6 89 7 2 2" xfId="27212"/>
    <cellStyle name="20% - Accent6 89 7 3" xfId="27213"/>
    <cellStyle name="20% - Accent6 89 8" xfId="27214"/>
    <cellStyle name="20% - Accent6 89 8 2" xfId="27215"/>
    <cellStyle name="20% - Accent6 89 9" xfId="27216"/>
    <cellStyle name="20% - Accent6 89 9 2" xfId="27217"/>
    <cellStyle name="20% - Accent6 9" xfId="27218"/>
    <cellStyle name="20% - Accent6 9 10" xfId="27219"/>
    <cellStyle name="20% - Accent6 9 11" xfId="27220"/>
    <cellStyle name="20% - Accent6 9 12" xfId="27221"/>
    <cellStyle name="20% - Accent6 9 2" xfId="27222"/>
    <cellStyle name="20% - Accent6 9 2 10" xfId="27223"/>
    <cellStyle name="20% - Accent6 9 2 2" xfId="27224"/>
    <cellStyle name="20% - Accent6 9 2 3" xfId="27225"/>
    <cellStyle name="20% - Accent6 9 2 4" xfId="27226"/>
    <cellStyle name="20% - Accent6 9 2 5" xfId="27227"/>
    <cellStyle name="20% - Accent6 9 2 6" xfId="27228"/>
    <cellStyle name="20% - Accent6 9 2 7" xfId="27229"/>
    <cellStyle name="20% - Accent6 9 2 8" xfId="27230"/>
    <cellStyle name="20% - Accent6 9 2 9" xfId="27231"/>
    <cellStyle name="20% - Accent6 9 3" xfId="27232"/>
    <cellStyle name="20% - Accent6 9 3 2" xfId="27233"/>
    <cellStyle name="20% - Accent6 9 4" xfId="27234"/>
    <cellStyle name="20% - Accent6 9 5" xfId="27235"/>
    <cellStyle name="20% - Accent6 9 6" xfId="27236"/>
    <cellStyle name="20% - Accent6 9 7" xfId="27237"/>
    <cellStyle name="20% - Accent6 9 8" xfId="27238"/>
    <cellStyle name="20% - Accent6 9 9" xfId="27239"/>
    <cellStyle name="20% - Accent6 90" xfId="27240"/>
    <cellStyle name="20% - Accent6 90 10" xfId="27241"/>
    <cellStyle name="20% - Accent6 90 2" xfId="27242"/>
    <cellStyle name="20% - Accent6 90 2 2" xfId="27243"/>
    <cellStyle name="20% - Accent6 90 2 2 2" xfId="27244"/>
    <cellStyle name="20% - Accent6 90 2 2 2 2" xfId="27245"/>
    <cellStyle name="20% - Accent6 90 2 2 2 2 2" xfId="27246"/>
    <cellStyle name="20% - Accent6 90 2 2 2 2 3" xfId="27247"/>
    <cellStyle name="20% - Accent6 90 2 2 2 3" xfId="27248"/>
    <cellStyle name="20% - Accent6 90 2 2 2 4" xfId="27249"/>
    <cellStyle name="20% - Accent6 90 2 2 3" xfId="27250"/>
    <cellStyle name="20% - Accent6 90 2 2 3 2" xfId="27251"/>
    <cellStyle name="20% - Accent6 90 2 2 3 2 2" xfId="27252"/>
    <cellStyle name="20% - Accent6 90 2 2 3 3" xfId="27253"/>
    <cellStyle name="20% - Accent6 90 2 2 4" xfId="27254"/>
    <cellStyle name="20% - Accent6 90 2 2 4 2" xfId="27255"/>
    <cellStyle name="20% - Accent6 90 2 2 5" xfId="27256"/>
    <cellStyle name="20% - Accent6 90 2 3" xfId="27257"/>
    <cellStyle name="20% - Accent6 90 2 3 2" xfId="27258"/>
    <cellStyle name="20% - Accent6 90 2 3 2 2" xfId="27259"/>
    <cellStyle name="20% - Accent6 90 2 3 2 3" xfId="27260"/>
    <cellStyle name="20% - Accent6 90 2 3 3" xfId="27261"/>
    <cellStyle name="20% - Accent6 90 2 3 4" xfId="27262"/>
    <cellStyle name="20% - Accent6 90 2 4" xfId="27263"/>
    <cellStyle name="20% - Accent6 90 2 4 2" xfId="27264"/>
    <cellStyle name="20% - Accent6 90 2 4 2 2" xfId="27265"/>
    <cellStyle name="20% - Accent6 90 2 4 3" xfId="27266"/>
    <cellStyle name="20% - Accent6 90 2 5" xfId="27267"/>
    <cellStyle name="20% - Accent6 90 2 5 2" xfId="27268"/>
    <cellStyle name="20% - Accent6 90 2 6" xfId="27269"/>
    <cellStyle name="20% - Accent6 90 3" xfId="27270"/>
    <cellStyle name="20% - Accent6 90 3 2" xfId="27271"/>
    <cellStyle name="20% - Accent6 90 3 2 2" xfId="27272"/>
    <cellStyle name="20% - Accent6 90 3 2 2 2" xfId="27273"/>
    <cellStyle name="20% - Accent6 90 3 2 2 2 2" xfId="27274"/>
    <cellStyle name="20% - Accent6 90 3 2 2 2 3" xfId="27275"/>
    <cellStyle name="20% - Accent6 90 3 2 2 3" xfId="27276"/>
    <cellStyle name="20% - Accent6 90 3 2 2 4" xfId="27277"/>
    <cellStyle name="20% - Accent6 90 3 2 3" xfId="27278"/>
    <cellStyle name="20% - Accent6 90 3 2 3 2" xfId="27279"/>
    <cellStyle name="20% - Accent6 90 3 2 3 2 2" xfId="27280"/>
    <cellStyle name="20% - Accent6 90 3 2 3 3" xfId="27281"/>
    <cellStyle name="20% - Accent6 90 3 2 4" xfId="27282"/>
    <cellStyle name="20% - Accent6 90 3 2 4 2" xfId="27283"/>
    <cellStyle name="20% - Accent6 90 3 2 5" xfId="27284"/>
    <cellStyle name="20% - Accent6 90 3 3" xfId="27285"/>
    <cellStyle name="20% - Accent6 90 3 3 2" xfId="27286"/>
    <cellStyle name="20% - Accent6 90 3 3 2 2" xfId="27287"/>
    <cellStyle name="20% - Accent6 90 3 3 2 3" xfId="27288"/>
    <cellStyle name="20% - Accent6 90 3 3 3" xfId="27289"/>
    <cellStyle name="20% - Accent6 90 3 3 4" xfId="27290"/>
    <cellStyle name="20% - Accent6 90 3 4" xfId="27291"/>
    <cellStyle name="20% - Accent6 90 3 4 2" xfId="27292"/>
    <cellStyle name="20% - Accent6 90 3 4 2 2" xfId="27293"/>
    <cellStyle name="20% - Accent6 90 3 4 3" xfId="27294"/>
    <cellStyle name="20% - Accent6 90 3 5" xfId="27295"/>
    <cellStyle name="20% - Accent6 90 3 5 2" xfId="27296"/>
    <cellStyle name="20% - Accent6 90 3 6" xfId="27297"/>
    <cellStyle name="20% - Accent6 90 4" xfId="27298"/>
    <cellStyle name="20% - Accent6 90 4 2" xfId="27299"/>
    <cellStyle name="20% - Accent6 90 4 2 2" xfId="27300"/>
    <cellStyle name="20% - Accent6 90 4 2 2 2" xfId="27301"/>
    <cellStyle name="20% - Accent6 90 4 2 2 3" xfId="27302"/>
    <cellStyle name="20% - Accent6 90 4 2 3" xfId="27303"/>
    <cellStyle name="20% - Accent6 90 4 2 4" xfId="27304"/>
    <cellStyle name="20% - Accent6 90 4 3" xfId="27305"/>
    <cellStyle name="20% - Accent6 90 4 3 2" xfId="27306"/>
    <cellStyle name="20% - Accent6 90 4 3 2 2" xfId="27307"/>
    <cellStyle name="20% - Accent6 90 4 3 3" xfId="27308"/>
    <cellStyle name="20% - Accent6 90 4 4" xfId="27309"/>
    <cellStyle name="20% - Accent6 90 4 4 2" xfId="27310"/>
    <cellStyle name="20% - Accent6 90 4 5" xfId="27311"/>
    <cellStyle name="20% - Accent6 90 5" xfId="27312"/>
    <cellStyle name="20% - Accent6 90 5 2" xfId="27313"/>
    <cellStyle name="20% - Accent6 90 5 2 2" xfId="27314"/>
    <cellStyle name="20% - Accent6 90 5 2 2 2" xfId="27315"/>
    <cellStyle name="20% - Accent6 90 5 2 3" xfId="27316"/>
    <cellStyle name="20% - Accent6 90 5 3" xfId="27317"/>
    <cellStyle name="20% - Accent6 90 5 3 2" xfId="27318"/>
    <cellStyle name="20% - Accent6 90 5 3 2 2" xfId="27319"/>
    <cellStyle name="20% - Accent6 90 5 3 3" xfId="27320"/>
    <cellStyle name="20% - Accent6 90 5 4" xfId="27321"/>
    <cellStyle name="20% - Accent6 90 5 4 2" xfId="27322"/>
    <cellStyle name="20% - Accent6 90 5 5" xfId="27323"/>
    <cellStyle name="20% - Accent6 90 6" xfId="27324"/>
    <cellStyle name="20% - Accent6 90 6 2" xfId="27325"/>
    <cellStyle name="20% - Accent6 90 6 2 2" xfId="27326"/>
    <cellStyle name="20% - Accent6 90 6 3" xfId="27327"/>
    <cellStyle name="20% - Accent6 90 7" xfId="27328"/>
    <cellStyle name="20% - Accent6 90 7 2" xfId="27329"/>
    <cellStyle name="20% - Accent6 90 7 2 2" xfId="27330"/>
    <cellStyle name="20% - Accent6 90 7 3" xfId="27331"/>
    <cellStyle name="20% - Accent6 90 8" xfId="27332"/>
    <cellStyle name="20% - Accent6 90 8 2" xfId="27333"/>
    <cellStyle name="20% - Accent6 90 9" xfId="27334"/>
    <cellStyle name="20% - Accent6 90 9 2" xfId="27335"/>
    <cellStyle name="20% - Accent6 91" xfId="27336"/>
    <cellStyle name="20% - Accent6 91 10" xfId="27337"/>
    <cellStyle name="20% - Accent6 91 2" xfId="27338"/>
    <cellStyle name="20% - Accent6 91 2 2" xfId="27339"/>
    <cellStyle name="20% - Accent6 91 2 2 2" xfId="27340"/>
    <cellStyle name="20% - Accent6 91 2 2 2 2" xfId="27341"/>
    <cellStyle name="20% - Accent6 91 2 2 2 2 2" xfId="27342"/>
    <cellStyle name="20% - Accent6 91 2 2 2 2 3" xfId="27343"/>
    <cellStyle name="20% - Accent6 91 2 2 2 3" xfId="27344"/>
    <cellStyle name="20% - Accent6 91 2 2 2 4" xfId="27345"/>
    <cellStyle name="20% - Accent6 91 2 2 3" xfId="27346"/>
    <cellStyle name="20% - Accent6 91 2 2 3 2" xfId="27347"/>
    <cellStyle name="20% - Accent6 91 2 2 3 2 2" xfId="27348"/>
    <cellStyle name="20% - Accent6 91 2 2 3 3" xfId="27349"/>
    <cellStyle name="20% - Accent6 91 2 2 4" xfId="27350"/>
    <cellStyle name="20% - Accent6 91 2 2 4 2" xfId="27351"/>
    <cellStyle name="20% - Accent6 91 2 2 5" xfId="27352"/>
    <cellStyle name="20% - Accent6 91 2 3" xfId="27353"/>
    <cellStyle name="20% - Accent6 91 2 3 2" xfId="27354"/>
    <cellStyle name="20% - Accent6 91 2 3 2 2" xfId="27355"/>
    <cellStyle name="20% - Accent6 91 2 3 2 3" xfId="27356"/>
    <cellStyle name="20% - Accent6 91 2 3 3" xfId="27357"/>
    <cellStyle name="20% - Accent6 91 2 3 4" xfId="27358"/>
    <cellStyle name="20% - Accent6 91 2 4" xfId="27359"/>
    <cellStyle name="20% - Accent6 91 2 4 2" xfId="27360"/>
    <cellStyle name="20% - Accent6 91 2 4 2 2" xfId="27361"/>
    <cellStyle name="20% - Accent6 91 2 4 3" xfId="27362"/>
    <cellStyle name="20% - Accent6 91 2 5" xfId="27363"/>
    <cellStyle name="20% - Accent6 91 2 5 2" xfId="27364"/>
    <cellStyle name="20% - Accent6 91 2 6" xfId="27365"/>
    <cellStyle name="20% - Accent6 91 3" xfId="27366"/>
    <cellStyle name="20% - Accent6 91 3 2" xfId="27367"/>
    <cellStyle name="20% - Accent6 91 3 2 2" xfId="27368"/>
    <cellStyle name="20% - Accent6 91 3 2 2 2" xfId="27369"/>
    <cellStyle name="20% - Accent6 91 3 2 2 2 2" xfId="27370"/>
    <cellStyle name="20% - Accent6 91 3 2 2 2 3" xfId="27371"/>
    <cellStyle name="20% - Accent6 91 3 2 2 3" xfId="27372"/>
    <cellStyle name="20% - Accent6 91 3 2 2 4" xfId="27373"/>
    <cellStyle name="20% - Accent6 91 3 2 3" xfId="27374"/>
    <cellStyle name="20% - Accent6 91 3 2 3 2" xfId="27375"/>
    <cellStyle name="20% - Accent6 91 3 2 3 2 2" xfId="27376"/>
    <cellStyle name="20% - Accent6 91 3 2 3 3" xfId="27377"/>
    <cellStyle name="20% - Accent6 91 3 2 4" xfId="27378"/>
    <cellStyle name="20% - Accent6 91 3 2 4 2" xfId="27379"/>
    <cellStyle name="20% - Accent6 91 3 2 5" xfId="27380"/>
    <cellStyle name="20% - Accent6 91 3 3" xfId="27381"/>
    <cellStyle name="20% - Accent6 91 3 3 2" xfId="27382"/>
    <cellStyle name="20% - Accent6 91 3 3 2 2" xfId="27383"/>
    <cellStyle name="20% - Accent6 91 3 3 2 3" xfId="27384"/>
    <cellStyle name="20% - Accent6 91 3 3 3" xfId="27385"/>
    <cellStyle name="20% - Accent6 91 3 3 4" xfId="27386"/>
    <cellStyle name="20% - Accent6 91 3 4" xfId="27387"/>
    <cellStyle name="20% - Accent6 91 3 4 2" xfId="27388"/>
    <cellStyle name="20% - Accent6 91 3 4 2 2" xfId="27389"/>
    <cellStyle name="20% - Accent6 91 3 4 3" xfId="27390"/>
    <cellStyle name="20% - Accent6 91 3 5" xfId="27391"/>
    <cellStyle name="20% - Accent6 91 3 5 2" xfId="27392"/>
    <cellStyle name="20% - Accent6 91 3 6" xfId="27393"/>
    <cellStyle name="20% - Accent6 91 4" xfId="27394"/>
    <cellStyle name="20% - Accent6 91 4 2" xfId="27395"/>
    <cellStyle name="20% - Accent6 91 4 2 2" xfId="27396"/>
    <cellStyle name="20% - Accent6 91 4 2 2 2" xfId="27397"/>
    <cellStyle name="20% - Accent6 91 4 2 2 3" xfId="27398"/>
    <cellStyle name="20% - Accent6 91 4 2 3" xfId="27399"/>
    <cellStyle name="20% - Accent6 91 4 2 4" xfId="27400"/>
    <cellStyle name="20% - Accent6 91 4 3" xfId="27401"/>
    <cellStyle name="20% - Accent6 91 4 3 2" xfId="27402"/>
    <cellStyle name="20% - Accent6 91 4 3 2 2" xfId="27403"/>
    <cellStyle name="20% - Accent6 91 4 3 3" xfId="27404"/>
    <cellStyle name="20% - Accent6 91 4 4" xfId="27405"/>
    <cellStyle name="20% - Accent6 91 4 4 2" xfId="27406"/>
    <cellStyle name="20% - Accent6 91 4 5" xfId="27407"/>
    <cellStyle name="20% - Accent6 91 5" xfId="27408"/>
    <cellStyle name="20% - Accent6 91 5 2" xfId="27409"/>
    <cellStyle name="20% - Accent6 91 5 2 2" xfId="27410"/>
    <cellStyle name="20% - Accent6 91 5 2 2 2" xfId="27411"/>
    <cellStyle name="20% - Accent6 91 5 2 3" xfId="27412"/>
    <cellStyle name="20% - Accent6 91 5 3" xfId="27413"/>
    <cellStyle name="20% - Accent6 91 5 3 2" xfId="27414"/>
    <cellStyle name="20% - Accent6 91 5 3 2 2" xfId="27415"/>
    <cellStyle name="20% - Accent6 91 5 3 3" xfId="27416"/>
    <cellStyle name="20% - Accent6 91 5 4" xfId="27417"/>
    <cellStyle name="20% - Accent6 91 5 4 2" xfId="27418"/>
    <cellStyle name="20% - Accent6 91 5 5" xfId="27419"/>
    <cellStyle name="20% - Accent6 91 6" xfId="27420"/>
    <cellStyle name="20% - Accent6 91 6 2" xfId="27421"/>
    <cellStyle name="20% - Accent6 91 6 2 2" xfId="27422"/>
    <cellStyle name="20% - Accent6 91 6 3" xfId="27423"/>
    <cellStyle name="20% - Accent6 91 7" xfId="27424"/>
    <cellStyle name="20% - Accent6 91 7 2" xfId="27425"/>
    <cellStyle name="20% - Accent6 91 7 2 2" xfId="27426"/>
    <cellStyle name="20% - Accent6 91 7 3" xfId="27427"/>
    <cellStyle name="20% - Accent6 91 8" xfId="27428"/>
    <cellStyle name="20% - Accent6 91 8 2" xfId="27429"/>
    <cellStyle name="20% - Accent6 91 9" xfId="27430"/>
    <cellStyle name="20% - Accent6 91 9 2" xfId="27431"/>
    <cellStyle name="20% - Accent6 92" xfId="27432"/>
    <cellStyle name="20% - Accent6 92 10" xfId="27433"/>
    <cellStyle name="20% - Accent6 92 2" xfId="27434"/>
    <cellStyle name="20% - Accent6 92 2 2" xfId="27435"/>
    <cellStyle name="20% - Accent6 92 2 2 2" xfId="27436"/>
    <cellStyle name="20% - Accent6 92 2 2 2 2" xfId="27437"/>
    <cellStyle name="20% - Accent6 92 2 2 2 2 2" xfId="27438"/>
    <cellStyle name="20% - Accent6 92 2 2 2 2 3" xfId="27439"/>
    <cellStyle name="20% - Accent6 92 2 2 2 3" xfId="27440"/>
    <cellStyle name="20% - Accent6 92 2 2 2 4" xfId="27441"/>
    <cellStyle name="20% - Accent6 92 2 2 3" xfId="27442"/>
    <cellStyle name="20% - Accent6 92 2 2 3 2" xfId="27443"/>
    <cellStyle name="20% - Accent6 92 2 2 3 2 2" xfId="27444"/>
    <cellStyle name="20% - Accent6 92 2 2 3 3" xfId="27445"/>
    <cellStyle name="20% - Accent6 92 2 2 4" xfId="27446"/>
    <cellStyle name="20% - Accent6 92 2 2 4 2" xfId="27447"/>
    <cellStyle name="20% - Accent6 92 2 2 5" xfId="27448"/>
    <cellStyle name="20% - Accent6 92 2 3" xfId="27449"/>
    <cellStyle name="20% - Accent6 92 2 3 2" xfId="27450"/>
    <cellStyle name="20% - Accent6 92 2 3 2 2" xfId="27451"/>
    <cellStyle name="20% - Accent6 92 2 3 2 3" xfId="27452"/>
    <cellStyle name="20% - Accent6 92 2 3 3" xfId="27453"/>
    <cellStyle name="20% - Accent6 92 2 3 4" xfId="27454"/>
    <cellStyle name="20% - Accent6 92 2 4" xfId="27455"/>
    <cellStyle name="20% - Accent6 92 2 4 2" xfId="27456"/>
    <cellStyle name="20% - Accent6 92 2 4 2 2" xfId="27457"/>
    <cellStyle name="20% - Accent6 92 2 4 3" xfId="27458"/>
    <cellStyle name="20% - Accent6 92 2 5" xfId="27459"/>
    <cellStyle name="20% - Accent6 92 2 5 2" xfId="27460"/>
    <cellStyle name="20% - Accent6 92 2 6" xfId="27461"/>
    <cellStyle name="20% - Accent6 92 3" xfId="27462"/>
    <cellStyle name="20% - Accent6 92 3 2" xfId="27463"/>
    <cellStyle name="20% - Accent6 92 3 2 2" xfId="27464"/>
    <cellStyle name="20% - Accent6 92 3 2 2 2" xfId="27465"/>
    <cellStyle name="20% - Accent6 92 3 2 2 2 2" xfId="27466"/>
    <cellStyle name="20% - Accent6 92 3 2 2 2 3" xfId="27467"/>
    <cellStyle name="20% - Accent6 92 3 2 2 3" xfId="27468"/>
    <cellStyle name="20% - Accent6 92 3 2 2 4" xfId="27469"/>
    <cellStyle name="20% - Accent6 92 3 2 3" xfId="27470"/>
    <cellStyle name="20% - Accent6 92 3 2 3 2" xfId="27471"/>
    <cellStyle name="20% - Accent6 92 3 2 3 2 2" xfId="27472"/>
    <cellStyle name="20% - Accent6 92 3 2 3 3" xfId="27473"/>
    <cellStyle name="20% - Accent6 92 3 2 4" xfId="27474"/>
    <cellStyle name="20% - Accent6 92 3 2 4 2" xfId="27475"/>
    <cellStyle name="20% - Accent6 92 3 2 5" xfId="27476"/>
    <cellStyle name="20% - Accent6 92 3 3" xfId="27477"/>
    <cellStyle name="20% - Accent6 92 3 3 2" xfId="27478"/>
    <cellStyle name="20% - Accent6 92 3 3 2 2" xfId="27479"/>
    <cellStyle name="20% - Accent6 92 3 3 2 3" xfId="27480"/>
    <cellStyle name="20% - Accent6 92 3 3 3" xfId="27481"/>
    <cellStyle name="20% - Accent6 92 3 3 4" xfId="27482"/>
    <cellStyle name="20% - Accent6 92 3 4" xfId="27483"/>
    <cellStyle name="20% - Accent6 92 3 4 2" xfId="27484"/>
    <cellStyle name="20% - Accent6 92 3 4 2 2" xfId="27485"/>
    <cellStyle name="20% - Accent6 92 3 4 3" xfId="27486"/>
    <cellStyle name="20% - Accent6 92 3 5" xfId="27487"/>
    <cellStyle name="20% - Accent6 92 3 5 2" xfId="27488"/>
    <cellStyle name="20% - Accent6 92 3 6" xfId="27489"/>
    <cellStyle name="20% - Accent6 92 4" xfId="27490"/>
    <cellStyle name="20% - Accent6 92 4 2" xfId="27491"/>
    <cellStyle name="20% - Accent6 92 4 2 2" xfId="27492"/>
    <cellStyle name="20% - Accent6 92 4 2 2 2" xfId="27493"/>
    <cellStyle name="20% - Accent6 92 4 2 2 3" xfId="27494"/>
    <cellStyle name="20% - Accent6 92 4 2 3" xfId="27495"/>
    <cellStyle name="20% - Accent6 92 4 2 4" xfId="27496"/>
    <cellStyle name="20% - Accent6 92 4 3" xfId="27497"/>
    <cellStyle name="20% - Accent6 92 4 3 2" xfId="27498"/>
    <cellStyle name="20% - Accent6 92 4 3 2 2" xfId="27499"/>
    <cellStyle name="20% - Accent6 92 4 3 3" xfId="27500"/>
    <cellStyle name="20% - Accent6 92 4 4" xfId="27501"/>
    <cellStyle name="20% - Accent6 92 4 4 2" xfId="27502"/>
    <cellStyle name="20% - Accent6 92 4 5" xfId="27503"/>
    <cellStyle name="20% - Accent6 92 5" xfId="27504"/>
    <cellStyle name="20% - Accent6 92 5 2" xfId="27505"/>
    <cellStyle name="20% - Accent6 92 5 2 2" xfId="27506"/>
    <cellStyle name="20% - Accent6 92 5 2 2 2" xfId="27507"/>
    <cellStyle name="20% - Accent6 92 5 2 3" xfId="27508"/>
    <cellStyle name="20% - Accent6 92 5 3" xfId="27509"/>
    <cellStyle name="20% - Accent6 92 5 3 2" xfId="27510"/>
    <cellStyle name="20% - Accent6 92 5 3 2 2" xfId="27511"/>
    <cellStyle name="20% - Accent6 92 5 3 3" xfId="27512"/>
    <cellStyle name="20% - Accent6 92 5 4" xfId="27513"/>
    <cellStyle name="20% - Accent6 92 5 4 2" xfId="27514"/>
    <cellStyle name="20% - Accent6 92 5 5" xfId="27515"/>
    <cellStyle name="20% - Accent6 92 6" xfId="27516"/>
    <cellStyle name="20% - Accent6 92 6 2" xfId="27517"/>
    <cellStyle name="20% - Accent6 92 6 2 2" xfId="27518"/>
    <cellStyle name="20% - Accent6 92 6 3" xfId="27519"/>
    <cellStyle name="20% - Accent6 92 7" xfId="27520"/>
    <cellStyle name="20% - Accent6 92 7 2" xfId="27521"/>
    <cellStyle name="20% - Accent6 92 7 2 2" xfId="27522"/>
    <cellStyle name="20% - Accent6 92 7 3" xfId="27523"/>
    <cellStyle name="20% - Accent6 92 8" xfId="27524"/>
    <cellStyle name="20% - Accent6 92 8 2" xfId="27525"/>
    <cellStyle name="20% - Accent6 92 9" xfId="27526"/>
    <cellStyle name="20% - Accent6 92 9 2" xfId="27527"/>
    <cellStyle name="20% - Accent6 93" xfId="27528"/>
    <cellStyle name="20% - Accent6 93 10" xfId="27529"/>
    <cellStyle name="20% - Accent6 93 2" xfId="27530"/>
    <cellStyle name="20% - Accent6 93 2 2" xfId="27531"/>
    <cellStyle name="20% - Accent6 93 2 2 2" xfId="27532"/>
    <cellStyle name="20% - Accent6 93 2 2 2 2" xfId="27533"/>
    <cellStyle name="20% - Accent6 93 2 2 2 2 2" xfId="27534"/>
    <cellStyle name="20% - Accent6 93 2 2 2 2 3" xfId="27535"/>
    <cellStyle name="20% - Accent6 93 2 2 2 3" xfId="27536"/>
    <cellStyle name="20% - Accent6 93 2 2 2 4" xfId="27537"/>
    <cellStyle name="20% - Accent6 93 2 2 3" xfId="27538"/>
    <cellStyle name="20% - Accent6 93 2 2 3 2" xfId="27539"/>
    <cellStyle name="20% - Accent6 93 2 2 3 2 2" xfId="27540"/>
    <cellStyle name="20% - Accent6 93 2 2 3 3" xfId="27541"/>
    <cellStyle name="20% - Accent6 93 2 2 4" xfId="27542"/>
    <cellStyle name="20% - Accent6 93 2 2 4 2" xfId="27543"/>
    <cellStyle name="20% - Accent6 93 2 2 5" xfId="27544"/>
    <cellStyle name="20% - Accent6 93 2 3" xfId="27545"/>
    <cellStyle name="20% - Accent6 93 2 3 2" xfId="27546"/>
    <cellStyle name="20% - Accent6 93 2 3 2 2" xfId="27547"/>
    <cellStyle name="20% - Accent6 93 2 3 2 3" xfId="27548"/>
    <cellStyle name="20% - Accent6 93 2 3 3" xfId="27549"/>
    <cellStyle name="20% - Accent6 93 2 3 4" xfId="27550"/>
    <cellStyle name="20% - Accent6 93 2 4" xfId="27551"/>
    <cellStyle name="20% - Accent6 93 2 4 2" xfId="27552"/>
    <cellStyle name="20% - Accent6 93 2 4 2 2" xfId="27553"/>
    <cellStyle name="20% - Accent6 93 2 4 3" xfId="27554"/>
    <cellStyle name="20% - Accent6 93 2 5" xfId="27555"/>
    <cellStyle name="20% - Accent6 93 2 5 2" xfId="27556"/>
    <cellStyle name="20% - Accent6 93 2 6" xfId="27557"/>
    <cellStyle name="20% - Accent6 93 3" xfId="27558"/>
    <cellStyle name="20% - Accent6 93 3 2" xfId="27559"/>
    <cellStyle name="20% - Accent6 93 3 2 2" xfId="27560"/>
    <cellStyle name="20% - Accent6 93 3 2 2 2" xfId="27561"/>
    <cellStyle name="20% - Accent6 93 3 2 2 2 2" xfId="27562"/>
    <cellStyle name="20% - Accent6 93 3 2 2 2 3" xfId="27563"/>
    <cellStyle name="20% - Accent6 93 3 2 2 3" xfId="27564"/>
    <cellStyle name="20% - Accent6 93 3 2 2 4" xfId="27565"/>
    <cellStyle name="20% - Accent6 93 3 2 3" xfId="27566"/>
    <cellStyle name="20% - Accent6 93 3 2 3 2" xfId="27567"/>
    <cellStyle name="20% - Accent6 93 3 2 3 2 2" xfId="27568"/>
    <cellStyle name="20% - Accent6 93 3 2 3 3" xfId="27569"/>
    <cellStyle name="20% - Accent6 93 3 2 4" xfId="27570"/>
    <cellStyle name="20% - Accent6 93 3 2 4 2" xfId="27571"/>
    <cellStyle name="20% - Accent6 93 3 2 5" xfId="27572"/>
    <cellStyle name="20% - Accent6 93 3 3" xfId="27573"/>
    <cellStyle name="20% - Accent6 93 3 3 2" xfId="27574"/>
    <cellStyle name="20% - Accent6 93 3 3 2 2" xfId="27575"/>
    <cellStyle name="20% - Accent6 93 3 3 2 3" xfId="27576"/>
    <cellStyle name="20% - Accent6 93 3 3 3" xfId="27577"/>
    <cellStyle name="20% - Accent6 93 3 3 4" xfId="27578"/>
    <cellStyle name="20% - Accent6 93 3 4" xfId="27579"/>
    <cellStyle name="20% - Accent6 93 3 4 2" xfId="27580"/>
    <cellStyle name="20% - Accent6 93 3 4 2 2" xfId="27581"/>
    <cellStyle name="20% - Accent6 93 3 4 3" xfId="27582"/>
    <cellStyle name="20% - Accent6 93 3 5" xfId="27583"/>
    <cellStyle name="20% - Accent6 93 3 5 2" xfId="27584"/>
    <cellStyle name="20% - Accent6 93 3 6" xfId="27585"/>
    <cellStyle name="20% - Accent6 93 4" xfId="27586"/>
    <cellStyle name="20% - Accent6 93 4 2" xfId="27587"/>
    <cellStyle name="20% - Accent6 93 4 2 2" xfId="27588"/>
    <cellStyle name="20% - Accent6 93 4 2 2 2" xfId="27589"/>
    <cellStyle name="20% - Accent6 93 4 2 2 3" xfId="27590"/>
    <cellStyle name="20% - Accent6 93 4 2 3" xfId="27591"/>
    <cellStyle name="20% - Accent6 93 4 2 4" xfId="27592"/>
    <cellStyle name="20% - Accent6 93 4 3" xfId="27593"/>
    <cellStyle name="20% - Accent6 93 4 3 2" xfId="27594"/>
    <cellStyle name="20% - Accent6 93 4 3 2 2" xfId="27595"/>
    <cellStyle name="20% - Accent6 93 4 3 3" xfId="27596"/>
    <cellStyle name="20% - Accent6 93 4 4" xfId="27597"/>
    <cellStyle name="20% - Accent6 93 4 4 2" xfId="27598"/>
    <cellStyle name="20% - Accent6 93 4 5" xfId="27599"/>
    <cellStyle name="20% - Accent6 93 5" xfId="27600"/>
    <cellStyle name="20% - Accent6 93 5 2" xfId="27601"/>
    <cellStyle name="20% - Accent6 93 5 2 2" xfId="27602"/>
    <cellStyle name="20% - Accent6 93 5 2 2 2" xfId="27603"/>
    <cellStyle name="20% - Accent6 93 5 2 3" xfId="27604"/>
    <cellStyle name="20% - Accent6 93 5 3" xfId="27605"/>
    <cellStyle name="20% - Accent6 93 5 3 2" xfId="27606"/>
    <cellStyle name="20% - Accent6 93 5 3 2 2" xfId="27607"/>
    <cellStyle name="20% - Accent6 93 5 3 3" xfId="27608"/>
    <cellStyle name="20% - Accent6 93 5 4" xfId="27609"/>
    <cellStyle name="20% - Accent6 93 5 4 2" xfId="27610"/>
    <cellStyle name="20% - Accent6 93 5 5" xfId="27611"/>
    <cellStyle name="20% - Accent6 93 6" xfId="27612"/>
    <cellStyle name="20% - Accent6 93 6 2" xfId="27613"/>
    <cellStyle name="20% - Accent6 93 6 2 2" xfId="27614"/>
    <cellStyle name="20% - Accent6 93 6 3" xfId="27615"/>
    <cellStyle name="20% - Accent6 93 7" xfId="27616"/>
    <cellStyle name="20% - Accent6 93 7 2" xfId="27617"/>
    <cellStyle name="20% - Accent6 93 7 2 2" xfId="27618"/>
    <cellStyle name="20% - Accent6 93 7 3" xfId="27619"/>
    <cellStyle name="20% - Accent6 93 8" xfId="27620"/>
    <cellStyle name="20% - Accent6 93 8 2" xfId="27621"/>
    <cellStyle name="20% - Accent6 93 9" xfId="27622"/>
    <cellStyle name="20% - Accent6 93 9 2" xfId="27623"/>
    <cellStyle name="20% - Accent6 94" xfId="27624"/>
    <cellStyle name="20% - Accent6 94 10" xfId="27625"/>
    <cellStyle name="20% - Accent6 94 2" xfId="27626"/>
    <cellStyle name="20% - Accent6 94 2 2" xfId="27627"/>
    <cellStyle name="20% - Accent6 94 2 2 2" xfId="27628"/>
    <cellStyle name="20% - Accent6 94 2 2 2 2" xfId="27629"/>
    <cellStyle name="20% - Accent6 94 2 2 2 2 2" xfId="27630"/>
    <cellStyle name="20% - Accent6 94 2 2 2 2 3" xfId="27631"/>
    <cellStyle name="20% - Accent6 94 2 2 2 3" xfId="27632"/>
    <cellStyle name="20% - Accent6 94 2 2 2 4" xfId="27633"/>
    <cellStyle name="20% - Accent6 94 2 2 3" xfId="27634"/>
    <cellStyle name="20% - Accent6 94 2 2 3 2" xfId="27635"/>
    <cellStyle name="20% - Accent6 94 2 2 3 2 2" xfId="27636"/>
    <cellStyle name="20% - Accent6 94 2 2 3 3" xfId="27637"/>
    <cellStyle name="20% - Accent6 94 2 2 4" xfId="27638"/>
    <cellStyle name="20% - Accent6 94 2 2 4 2" xfId="27639"/>
    <cellStyle name="20% - Accent6 94 2 2 5" xfId="27640"/>
    <cellStyle name="20% - Accent6 94 2 3" xfId="27641"/>
    <cellStyle name="20% - Accent6 94 2 3 2" xfId="27642"/>
    <cellStyle name="20% - Accent6 94 2 3 2 2" xfId="27643"/>
    <cellStyle name="20% - Accent6 94 2 3 2 3" xfId="27644"/>
    <cellStyle name="20% - Accent6 94 2 3 3" xfId="27645"/>
    <cellStyle name="20% - Accent6 94 2 3 4" xfId="27646"/>
    <cellStyle name="20% - Accent6 94 2 4" xfId="27647"/>
    <cellStyle name="20% - Accent6 94 2 4 2" xfId="27648"/>
    <cellStyle name="20% - Accent6 94 2 4 2 2" xfId="27649"/>
    <cellStyle name="20% - Accent6 94 2 4 3" xfId="27650"/>
    <cellStyle name="20% - Accent6 94 2 5" xfId="27651"/>
    <cellStyle name="20% - Accent6 94 2 5 2" xfId="27652"/>
    <cellStyle name="20% - Accent6 94 2 6" xfId="27653"/>
    <cellStyle name="20% - Accent6 94 3" xfId="27654"/>
    <cellStyle name="20% - Accent6 94 3 2" xfId="27655"/>
    <cellStyle name="20% - Accent6 94 3 2 2" xfId="27656"/>
    <cellStyle name="20% - Accent6 94 3 2 2 2" xfId="27657"/>
    <cellStyle name="20% - Accent6 94 3 2 2 2 2" xfId="27658"/>
    <cellStyle name="20% - Accent6 94 3 2 2 2 3" xfId="27659"/>
    <cellStyle name="20% - Accent6 94 3 2 2 3" xfId="27660"/>
    <cellStyle name="20% - Accent6 94 3 2 2 4" xfId="27661"/>
    <cellStyle name="20% - Accent6 94 3 2 3" xfId="27662"/>
    <cellStyle name="20% - Accent6 94 3 2 3 2" xfId="27663"/>
    <cellStyle name="20% - Accent6 94 3 2 3 2 2" xfId="27664"/>
    <cellStyle name="20% - Accent6 94 3 2 3 3" xfId="27665"/>
    <cellStyle name="20% - Accent6 94 3 2 4" xfId="27666"/>
    <cellStyle name="20% - Accent6 94 3 2 4 2" xfId="27667"/>
    <cellStyle name="20% - Accent6 94 3 2 5" xfId="27668"/>
    <cellStyle name="20% - Accent6 94 3 3" xfId="27669"/>
    <cellStyle name="20% - Accent6 94 3 3 2" xfId="27670"/>
    <cellStyle name="20% - Accent6 94 3 3 2 2" xfId="27671"/>
    <cellStyle name="20% - Accent6 94 3 3 2 3" xfId="27672"/>
    <cellStyle name="20% - Accent6 94 3 3 3" xfId="27673"/>
    <cellStyle name="20% - Accent6 94 3 3 4" xfId="27674"/>
    <cellStyle name="20% - Accent6 94 3 4" xfId="27675"/>
    <cellStyle name="20% - Accent6 94 3 4 2" xfId="27676"/>
    <cellStyle name="20% - Accent6 94 3 4 2 2" xfId="27677"/>
    <cellStyle name="20% - Accent6 94 3 4 3" xfId="27678"/>
    <cellStyle name="20% - Accent6 94 3 5" xfId="27679"/>
    <cellStyle name="20% - Accent6 94 3 5 2" xfId="27680"/>
    <cellStyle name="20% - Accent6 94 3 6" xfId="27681"/>
    <cellStyle name="20% - Accent6 94 4" xfId="27682"/>
    <cellStyle name="20% - Accent6 94 4 2" xfId="27683"/>
    <cellStyle name="20% - Accent6 94 4 2 2" xfId="27684"/>
    <cellStyle name="20% - Accent6 94 4 2 2 2" xfId="27685"/>
    <cellStyle name="20% - Accent6 94 4 2 2 3" xfId="27686"/>
    <cellStyle name="20% - Accent6 94 4 2 3" xfId="27687"/>
    <cellStyle name="20% - Accent6 94 4 2 4" xfId="27688"/>
    <cellStyle name="20% - Accent6 94 4 3" xfId="27689"/>
    <cellStyle name="20% - Accent6 94 4 3 2" xfId="27690"/>
    <cellStyle name="20% - Accent6 94 4 3 2 2" xfId="27691"/>
    <cellStyle name="20% - Accent6 94 4 3 3" xfId="27692"/>
    <cellStyle name="20% - Accent6 94 4 4" xfId="27693"/>
    <cellStyle name="20% - Accent6 94 4 4 2" xfId="27694"/>
    <cellStyle name="20% - Accent6 94 4 5" xfId="27695"/>
    <cellStyle name="20% - Accent6 94 5" xfId="27696"/>
    <cellStyle name="20% - Accent6 94 5 2" xfId="27697"/>
    <cellStyle name="20% - Accent6 94 5 2 2" xfId="27698"/>
    <cellStyle name="20% - Accent6 94 5 2 2 2" xfId="27699"/>
    <cellStyle name="20% - Accent6 94 5 2 3" xfId="27700"/>
    <cellStyle name="20% - Accent6 94 5 3" xfId="27701"/>
    <cellStyle name="20% - Accent6 94 5 3 2" xfId="27702"/>
    <cellStyle name="20% - Accent6 94 5 3 2 2" xfId="27703"/>
    <cellStyle name="20% - Accent6 94 5 3 3" xfId="27704"/>
    <cellStyle name="20% - Accent6 94 5 4" xfId="27705"/>
    <cellStyle name="20% - Accent6 94 5 4 2" xfId="27706"/>
    <cellStyle name="20% - Accent6 94 5 5" xfId="27707"/>
    <cellStyle name="20% - Accent6 94 6" xfId="27708"/>
    <cellStyle name="20% - Accent6 94 6 2" xfId="27709"/>
    <cellStyle name="20% - Accent6 94 6 2 2" xfId="27710"/>
    <cellStyle name="20% - Accent6 94 6 3" xfId="27711"/>
    <cellStyle name="20% - Accent6 94 7" xfId="27712"/>
    <cellStyle name="20% - Accent6 94 7 2" xfId="27713"/>
    <cellStyle name="20% - Accent6 94 7 2 2" xfId="27714"/>
    <cellStyle name="20% - Accent6 94 7 3" xfId="27715"/>
    <cellStyle name="20% - Accent6 94 8" xfId="27716"/>
    <cellStyle name="20% - Accent6 94 8 2" xfId="27717"/>
    <cellStyle name="20% - Accent6 94 9" xfId="27718"/>
    <cellStyle name="20% - Accent6 94 9 2" xfId="27719"/>
    <cellStyle name="20% - Accent6 95" xfId="27720"/>
    <cellStyle name="20% - Accent6 95 10" xfId="27721"/>
    <cellStyle name="20% - Accent6 95 2" xfId="27722"/>
    <cellStyle name="20% - Accent6 95 2 2" xfId="27723"/>
    <cellStyle name="20% - Accent6 95 2 2 2" xfId="27724"/>
    <cellStyle name="20% - Accent6 95 2 2 2 2" xfId="27725"/>
    <cellStyle name="20% - Accent6 95 2 2 2 2 2" xfId="27726"/>
    <cellStyle name="20% - Accent6 95 2 2 2 2 3" xfId="27727"/>
    <cellStyle name="20% - Accent6 95 2 2 2 3" xfId="27728"/>
    <cellStyle name="20% - Accent6 95 2 2 2 4" xfId="27729"/>
    <cellStyle name="20% - Accent6 95 2 2 3" xfId="27730"/>
    <cellStyle name="20% - Accent6 95 2 2 3 2" xfId="27731"/>
    <cellStyle name="20% - Accent6 95 2 2 3 2 2" xfId="27732"/>
    <cellStyle name="20% - Accent6 95 2 2 3 3" xfId="27733"/>
    <cellStyle name="20% - Accent6 95 2 2 4" xfId="27734"/>
    <cellStyle name="20% - Accent6 95 2 2 4 2" xfId="27735"/>
    <cellStyle name="20% - Accent6 95 2 2 5" xfId="27736"/>
    <cellStyle name="20% - Accent6 95 2 3" xfId="27737"/>
    <cellStyle name="20% - Accent6 95 2 3 2" xfId="27738"/>
    <cellStyle name="20% - Accent6 95 2 3 2 2" xfId="27739"/>
    <cellStyle name="20% - Accent6 95 2 3 2 3" xfId="27740"/>
    <cellStyle name="20% - Accent6 95 2 3 3" xfId="27741"/>
    <cellStyle name="20% - Accent6 95 2 3 4" xfId="27742"/>
    <cellStyle name="20% - Accent6 95 2 4" xfId="27743"/>
    <cellStyle name="20% - Accent6 95 2 4 2" xfId="27744"/>
    <cellStyle name="20% - Accent6 95 2 4 2 2" xfId="27745"/>
    <cellStyle name="20% - Accent6 95 2 4 3" xfId="27746"/>
    <cellStyle name="20% - Accent6 95 2 5" xfId="27747"/>
    <cellStyle name="20% - Accent6 95 2 5 2" xfId="27748"/>
    <cellStyle name="20% - Accent6 95 2 6" xfId="27749"/>
    <cellStyle name="20% - Accent6 95 3" xfId="27750"/>
    <cellStyle name="20% - Accent6 95 3 2" xfId="27751"/>
    <cellStyle name="20% - Accent6 95 3 2 2" xfId="27752"/>
    <cellStyle name="20% - Accent6 95 3 2 2 2" xfId="27753"/>
    <cellStyle name="20% - Accent6 95 3 2 2 2 2" xfId="27754"/>
    <cellStyle name="20% - Accent6 95 3 2 2 2 3" xfId="27755"/>
    <cellStyle name="20% - Accent6 95 3 2 2 3" xfId="27756"/>
    <cellStyle name="20% - Accent6 95 3 2 2 4" xfId="27757"/>
    <cellStyle name="20% - Accent6 95 3 2 3" xfId="27758"/>
    <cellStyle name="20% - Accent6 95 3 2 3 2" xfId="27759"/>
    <cellStyle name="20% - Accent6 95 3 2 3 2 2" xfId="27760"/>
    <cellStyle name="20% - Accent6 95 3 2 3 3" xfId="27761"/>
    <cellStyle name="20% - Accent6 95 3 2 4" xfId="27762"/>
    <cellStyle name="20% - Accent6 95 3 2 4 2" xfId="27763"/>
    <cellStyle name="20% - Accent6 95 3 2 5" xfId="27764"/>
    <cellStyle name="20% - Accent6 95 3 3" xfId="27765"/>
    <cellStyle name="20% - Accent6 95 3 3 2" xfId="27766"/>
    <cellStyle name="20% - Accent6 95 3 3 2 2" xfId="27767"/>
    <cellStyle name="20% - Accent6 95 3 3 2 3" xfId="27768"/>
    <cellStyle name="20% - Accent6 95 3 3 3" xfId="27769"/>
    <cellStyle name="20% - Accent6 95 3 3 4" xfId="27770"/>
    <cellStyle name="20% - Accent6 95 3 4" xfId="27771"/>
    <cellStyle name="20% - Accent6 95 3 4 2" xfId="27772"/>
    <cellStyle name="20% - Accent6 95 3 4 2 2" xfId="27773"/>
    <cellStyle name="20% - Accent6 95 3 4 3" xfId="27774"/>
    <cellStyle name="20% - Accent6 95 3 5" xfId="27775"/>
    <cellStyle name="20% - Accent6 95 3 5 2" xfId="27776"/>
    <cellStyle name="20% - Accent6 95 3 6" xfId="27777"/>
    <cellStyle name="20% - Accent6 95 4" xfId="27778"/>
    <cellStyle name="20% - Accent6 95 4 2" xfId="27779"/>
    <cellStyle name="20% - Accent6 95 4 2 2" xfId="27780"/>
    <cellStyle name="20% - Accent6 95 4 2 2 2" xfId="27781"/>
    <cellStyle name="20% - Accent6 95 4 2 2 3" xfId="27782"/>
    <cellStyle name="20% - Accent6 95 4 2 3" xfId="27783"/>
    <cellStyle name="20% - Accent6 95 4 2 4" xfId="27784"/>
    <cellStyle name="20% - Accent6 95 4 3" xfId="27785"/>
    <cellStyle name="20% - Accent6 95 4 3 2" xfId="27786"/>
    <cellStyle name="20% - Accent6 95 4 3 2 2" xfId="27787"/>
    <cellStyle name="20% - Accent6 95 4 3 3" xfId="27788"/>
    <cellStyle name="20% - Accent6 95 4 4" xfId="27789"/>
    <cellStyle name="20% - Accent6 95 4 4 2" xfId="27790"/>
    <cellStyle name="20% - Accent6 95 4 5" xfId="27791"/>
    <cellStyle name="20% - Accent6 95 5" xfId="27792"/>
    <cellStyle name="20% - Accent6 95 5 2" xfId="27793"/>
    <cellStyle name="20% - Accent6 95 5 2 2" xfId="27794"/>
    <cellStyle name="20% - Accent6 95 5 2 2 2" xfId="27795"/>
    <cellStyle name="20% - Accent6 95 5 2 3" xfId="27796"/>
    <cellStyle name="20% - Accent6 95 5 3" xfId="27797"/>
    <cellStyle name="20% - Accent6 95 5 3 2" xfId="27798"/>
    <cellStyle name="20% - Accent6 95 5 3 2 2" xfId="27799"/>
    <cellStyle name="20% - Accent6 95 5 3 3" xfId="27800"/>
    <cellStyle name="20% - Accent6 95 5 4" xfId="27801"/>
    <cellStyle name="20% - Accent6 95 5 4 2" xfId="27802"/>
    <cellStyle name="20% - Accent6 95 5 5" xfId="27803"/>
    <cellStyle name="20% - Accent6 95 6" xfId="27804"/>
    <cellStyle name="20% - Accent6 95 6 2" xfId="27805"/>
    <cellStyle name="20% - Accent6 95 6 2 2" xfId="27806"/>
    <cellStyle name="20% - Accent6 95 6 3" xfId="27807"/>
    <cellStyle name="20% - Accent6 95 7" xfId="27808"/>
    <cellStyle name="20% - Accent6 95 7 2" xfId="27809"/>
    <cellStyle name="20% - Accent6 95 7 2 2" xfId="27810"/>
    <cellStyle name="20% - Accent6 95 7 3" xfId="27811"/>
    <cellStyle name="20% - Accent6 95 8" xfId="27812"/>
    <cellStyle name="20% - Accent6 95 8 2" xfId="27813"/>
    <cellStyle name="20% - Accent6 95 9" xfId="27814"/>
    <cellStyle name="20% - Accent6 95 9 2" xfId="27815"/>
    <cellStyle name="20% - Accent6 96" xfId="27816"/>
    <cellStyle name="20% - Accent6 96 10" xfId="27817"/>
    <cellStyle name="20% - Accent6 96 2" xfId="27818"/>
    <cellStyle name="20% - Accent6 96 2 2" xfId="27819"/>
    <cellStyle name="20% - Accent6 96 2 2 2" xfId="27820"/>
    <cellStyle name="20% - Accent6 96 2 2 2 2" xfId="27821"/>
    <cellStyle name="20% - Accent6 96 2 2 2 2 2" xfId="27822"/>
    <cellStyle name="20% - Accent6 96 2 2 2 2 3" xfId="27823"/>
    <cellStyle name="20% - Accent6 96 2 2 2 3" xfId="27824"/>
    <cellStyle name="20% - Accent6 96 2 2 2 4" xfId="27825"/>
    <cellStyle name="20% - Accent6 96 2 2 3" xfId="27826"/>
    <cellStyle name="20% - Accent6 96 2 2 3 2" xfId="27827"/>
    <cellStyle name="20% - Accent6 96 2 2 3 2 2" xfId="27828"/>
    <cellStyle name="20% - Accent6 96 2 2 3 3" xfId="27829"/>
    <cellStyle name="20% - Accent6 96 2 2 4" xfId="27830"/>
    <cellStyle name="20% - Accent6 96 2 2 4 2" xfId="27831"/>
    <cellStyle name="20% - Accent6 96 2 2 5" xfId="27832"/>
    <cellStyle name="20% - Accent6 96 2 3" xfId="27833"/>
    <cellStyle name="20% - Accent6 96 2 3 2" xfId="27834"/>
    <cellStyle name="20% - Accent6 96 2 3 2 2" xfId="27835"/>
    <cellStyle name="20% - Accent6 96 2 3 2 3" xfId="27836"/>
    <cellStyle name="20% - Accent6 96 2 3 3" xfId="27837"/>
    <cellStyle name="20% - Accent6 96 2 3 4" xfId="27838"/>
    <cellStyle name="20% - Accent6 96 2 4" xfId="27839"/>
    <cellStyle name="20% - Accent6 96 2 4 2" xfId="27840"/>
    <cellStyle name="20% - Accent6 96 2 4 2 2" xfId="27841"/>
    <cellStyle name="20% - Accent6 96 2 4 3" xfId="27842"/>
    <cellStyle name="20% - Accent6 96 2 5" xfId="27843"/>
    <cellStyle name="20% - Accent6 96 2 5 2" xfId="27844"/>
    <cellStyle name="20% - Accent6 96 2 6" xfId="27845"/>
    <cellStyle name="20% - Accent6 96 3" xfId="27846"/>
    <cellStyle name="20% - Accent6 96 3 2" xfId="27847"/>
    <cellStyle name="20% - Accent6 96 3 2 2" xfId="27848"/>
    <cellStyle name="20% - Accent6 96 3 2 2 2" xfId="27849"/>
    <cellStyle name="20% - Accent6 96 3 2 2 2 2" xfId="27850"/>
    <cellStyle name="20% - Accent6 96 3 2 2 2 3" xfId="27851"/>
    <cellStyle name="20% - Accent6 96 3 2 2 3" xfId="27852"/>
    <cellStyle name="20% - Accent6 96 3 2 2 4" xfId="27853"/>
    <cellStyle name="20% - Accent6 96 3 2 3" xfId="27854"/>
    <cellStyle name="20% - Accent6 96 3 2 3 2" xfId="27855"/>
    <cellStyle name="20% - Accent6 96 3 2 3 2 2" xfId="27856"/>
    <cellStyle name="20% - Accent6 96 3 2 3 3" xfId="27857"/>
    <cellStyle name="20% - Accent6 96 3 2 4" xfId="27858"/>
    <cellStyle name="20% - Accent6 96 3 2 4 2" xfId="27859"/>
    <cellStyle name="20% - Accent6 96 3 2 5" xfId="27860"/>
    <cellStyle name="20% - Accent6 96 3 3" xfId="27861"/>
    <cellStyle name="20% - Accent6 96 3 3 2" xfId="27862"/>
    <cellStyle name="20% - Accent6 96 3 3 2 2" xfId="27863"/>
    <cellStyle name="20% - Accent6 96 3 3 2 3" xfId="27864"/>
    <cellStyle name="20% - Accent6 96 3 3 3" xfId="27865"/>
    <cellStyle name="20% - Accent6 96 3 3 4" xfId="27866"/>
    <cellStyle name="20% - Accent6 96 3 4" xfId="27867"/>
    <cellStyle name="20% - Accent6 96 3 4 2" xfId="27868"/>
    <cellStyle name="20% - Accent6 96 3 4 2 2" xfId="27869"/>
    <cellStyle name="20% - Accent6 96 3 4 3" xfId="27870"/>
    <cellStyle name="20% - Accent6 96 3 5" xfId="27871"/>
    <cellStyle name="20% - Accent6 96 3 5 2" xfId="27872"/>
    <cellStyle name="20% - Accent6 96 3 6" xfId="27873"/>
    <cellStyle name="20% - Accent6 96 4" xfId="27874"/>
    <cellStyle name="20% - Accent6 96 4 2" xfId="27875"/>
    <cellStyle name="20% - Accent6 96 4 2 2" xfId="27876"/>
    <cellStyle name="20% - Accent6 96 4 2 2 2" xfId="27877"/>
    <cellStyle name="20% - Accent6 96 4 2 2 3" xfId="27878"/>
    <cellStyle name="20% - Accent6 96 4 2 3" xfId="27879"/>
    <cellStyle name="20% - Accent6 96 4 2 4" xfId="27880"/>
    <cellStyle name="20% - Accent6 96 4 3" xfId="27881"/>
    <cellStyle name="20% - Accent6 96 4 3 2" xfId="27882"/>
    <cellStyle name="20% - Accent6 96 4 3 2 2" xfId="27883"/>
    <cellStyle name="20% - Accent6 96 4 3 3" xfId="27884"/>
    <cellStyle name="20% - Accent6 96 4 4" xfId="27885"/>
    <cellStyle name="20% - Accent6 96 4 4 2" xfId="27886"/>
    <cellStyle name="20% - Accent6 96 4 5" xfId="27887"/>
    <cellStyle name="20% - Accent6 96 5" xfId="27888"/>
    <cellStyle name="20% - Accent6 96 5 2" xfId="27889"/>
    <cellStyle name="20% - Accent6 96 5 2 2" xfId="27890"/>
    <cellStyle name="20% - Accent6 96 5 2 2 2" xfId="27891"/>
    <cellStyle name="20% - Accent6 96 5 2 3" xfId="27892"/>
    <cellStyle name="20% - Accent6 96 5 3" xfId="27893"/>
    <cellStyle name="20% - Accent6 96 5 3 2" xfId="27894"/>
    <cellStyle name="20% - Accent6 96 5 3 2 2" xfId="27895"/>
    <cellStyle name="20% - Accent6 96 5 3 3" xfId="27896"/>
    <cellStyle name="20% - Accent6 96 5 4" xfId="27897"/>
    <cellStyle name="20% - Accent6 96 5 4 2" xfId="27898"/>
    <cellStyle name="20% - Accent6 96 5 5" xfId="27899"/>
    <cellStyle name="20% - Accent6 96 6" xfId="27900"/>
    <cellStyle name="20% - Accent6 96 6 2" xfId="27901"/>
    <cellStyle name="20% - Accent6 96 6 2 2" xfId="27902"/>
    <cellStyle name="20% - Accent6 96 6 3" xfId="27903"/>
    <cellStyle name="20% - Accent6 96 7" xfId="27904"/>
    <cellStyle name="20% - Accent6 96 7 2" xfId="27905"/>
    <cellStyle name="20% - Accent6 96 7 2 2" xfId="27906"/>
    <cellStyle name="20% - Accent6 96 7 3" xfId="27907"/>
    <cellStyle name="20% - Accent6 96 8" xfId="27908"/>
    <cellStyle name="20% - Accent6 96 8 2" xfId="27909"/>
    <cellStyle name="20% - Accent6 96 9" xfId="27910"/>
    <cellStyle name="20% - Accent6 96 9 2" xfId="27911"/>
    <cellStyle name="20% - Accent6 97" xfId="27912"/>
    <cellStyle name="20% - Accent6 97 10" xfId="27913"/>
    <cellStyle name="20% - Accent6 97 2" xfId="27914"/>
    <cellStyle name="20% - Accent6 97 2 2" xfId="27915"/>
    <cellStyle name="20% - Accent6 97 2 2 2" xfId="27916"/>
    <cellStyle name="20% - Accent6 97 2 2 2 2" xfId="27917"/>
    <cellStyle name="20% - Accent6 97 2 2 2 2 2" xfId="27918"/>
    <cellStyle name="20% - Accent6 97 2 2 2 2 3" xfId="27919"/>
    <cellStyle name="20% - Accent6 97 2 2 2 3" xfId="27920"/>
    <cellStyle name="20% - Accent6 97 2 2 2 4" xfId="27921"/>
    <cellStyle name="20% - Accent6 97 2 2 3" xfId="27922"/>
    <cellStyle name="20% - Accent6 97 2 2 3 2" xfId="27923"/>
    <cellStyle name="20% - Accent6 97 2 2 3 2 2" xfId="27924"/>
    <cellStyle name="20% - Accent6 97 2 2 3 3" xfId="27925"/>
    <cellStyle name="20% - Accent6 97 2 2 4" xfId="27926"/>
    <cellStyle name="20% - Accent6 97 2 2 4 2" xfId="27927"/>
    <cellStyle name="20% - Accent6 97 2 2 5" xfId="27928"/>
    <cellStyle name="20% - Accent6 97 2 3" xfId="27929"/>
    <cellStyle name="20% - Accent6 97 2 3 2" xfId="27930"/>
    <cellStyle name="20% - Accent6 97 2 3 2 2" xfId="27931"/>
    <cellStyle name="20% - Accent6 97 2 3 2 3" xfId="27932"/>
    <cellStyle name="20% - Accent6 97 2 3 3" xfId="27933"/>
    <cellStyle name="20% - Accent6 97 2 3 4" xfId="27934"/>
    <cellStyle name="20% - Accent6 97 2 4" xfId="27935"/>
    <cellStyle name="20% - Accent6 97 2 4 2" xfId="27936"/>
    <cellStyle name="20% - Accent6 97 2 4 2 2" xfId="27937"/>
    <cellStyle name="20% - Accent6 97 2 4 3" xfId="27938"/>
    <cellStyle name="20% - Accent6 97 2 5" xfId="27939"/>
    <cellStyle name="20% - Accent6 97 2 5 2" xfId="27940"/>
    <cellStyle name="20% - Accent6 97 2 6" xfId="27941"/>
    <cellStyle name="20% - Accent6 97 3" xfId="27942"/>
    <cellStyle name="20% - Accent6 97 3 2" xfId="27943"/>
    <cellStyle name="20% - Accent6 97 3 2 2" xfId="27944"/>
    <cellStyle name="20% - Accent6 97 3 2 2 2" xfId="27945"/>
    <cellStyle name="20% - Accent6 97 3 2 2 2 2" xfId="27946"/>
    <cellStyle name="20% - Accent6 97 3 2 2 2 3" xfId="27947"/>
    <cellStyle name="20% - Accent6 97 3 2 2 3" xfId="27948"/>
    <cellStyle name="20% - Accent6 97 3 2 2 4" xfId="27949"/>
    <cellStyle name="20% - Accent6 97 3 2 3" xfId="27950"/>
    <cellStyle name="20% - Accent6 97 3 2 3 2" xfId="27951"/>
    <cellStyle name="20% - Accent6 97 3 2 3 2 2" xfId="27952"/>
    <cellStyle name="20% - Accent6 97 3 2 3 3" xfId="27953"/>
    <cellStyle name="20% - Accent6 97 3 2 4" xfId="27954"/>
    <cellStyle name="20% - Accent6 97 3 2 4 2" xfId="27955"/>
    <cellStyle name="20% - Accent6 97 3 2 5" xfId="27956"/>
    <cellStyle name="20% - Accent6 97 3 3" xfId="27957"/>
    <cellStyle name="20% - Accent6 97 3 3 2" xfId="27958"/>
    <cellStyle name="20% - Accent6 97 3 3 2 2" xfId="27959"/>
    <cellStyle name="20% - Accent6 97 3 3 2 3" xfId="27960"/>
    <cellStyle name="20% - Accent6 97 3 3 3" xfId="27961"/>
    <cellStyle name="20% - Accent6 97 3 3 4" xfId="27962"/>
    <cellStyle name="20% - Accent6 97 3 4" xfId="27963"/>
    <cellStyle name="20% - Accent6 97 3 4 2" xfId="27964"/>
    <cellStyle name="20% - Accent6 97 3 4 2 2" xfId="27965"/>
    <cellStyle name="20% - Accent6 97 3 4 3" xfId="27966"/>
    <cellStyle name="20% - Accent6 97 3 5" xfId="27967"/>
    <cellStyle name="20% - Accent6 97 3 5 2" xfId="27968"/>
    <cellStyle name="20% - Accent6 97 3 6" xfId="27969"/>
    <cellStyle name="20% - Accent6 97 4" xfId="27970"/>
    <cellStyle name="20% - Accent6 97 4 2" xfId="27971"/>
    <cellStyle name="20% - Accent6 97 4 2 2" xfId="27972"/>
    <cellStyle name="20% - Accent6 97 4 2 2 2" xfId="27973"/>
    <cellStyle name="20% - Accent6 97 4 2 2 3" xfId="27974"/>
    <cellStyle name="20% - Accent6 97 4 2 3" xfId="27975"/>
    <cellStyle name="20% - Accent6 97 4 2 4" xfId="27976"/>
    <cellStyle name="20% - Accent6 97 4 3" xfId="27977"/>
    <cellStyle name="20% - Accent6 97 4 3 2" xfId="27978"/>
    <cellStyle name="20% - Accent6 97 4 3 2 2" xfId="27979"/>
    <cellStyle name="20% - Accent6 97 4 3 3" xfId="27980"/>
    <cellStyle name="20% - Accent6 97 4 4" xfId="27981"/>
    <cellStyle name="20% - Accent6 97 4 4 2" xfId="27982"/>
    <cellStyle name="20% - Accent6 97 4 5" xfId="27983"/>
    <cellStyle name="20% - Accent6 97 5" xfId="27984"/>
    <cellStyle name="20% - Accent6 97 5 2" xfId="27985"/>
    <cellStyle name="20% - Accent6 97 5 2 2" xfId="27986"/>
    <cellStyle name="20% - Accent6 97 5 2 2 2" xfId="27987"/>
    <cellStyle name="20% - Accent6 97 5 2 3" xfId="27988"/>
    <cellStyle name="20% - Accent6 97 5 3" xfId="27989"/>
    <cellStyle name="20% - Accent6 97 5 3 2" xfId="27990"/>
    <cellStyle name="20% - Accent6 97 5 3 2 2" xfId="27991"/>
    <cellStyle name="20% - Accent6 97 5 3 3" xfId="27992"/>
    <cellStyle name="20% - Accent6 97 5 4" xfId="27993"/>
    <cellStyle name="20% - Accent6 97 5 4 2" xfId="27994"/>
    <cellStyle name="20% - Accent6 97 5 5" xfId="27995"/>
    <cellStyle name="20% - Accent6 97 6" xfId="27996"/>
    <cellStyle name="20% - Accent6 97 6 2" xfId="27997"/>
    <cellStyle name="20% - Accent6 97 6 2 2" xfId="27998"/>
    <cellStyle name="20% - Accent6 97 6 3" xfId="27999"/>
    <cellStyle name="20% - Accent6 97 7" xfId="28000"/>
    <cellStyle name="20% - Accent6 97 7 2" xfId="28001"/>
    <cellStyle name="20% - Accent6 97 7 2 2" xfId="28002"/>
    <cellStyle name="20% - Accent6 97 7 3" xfId="28003"/>
    <cellStyle name="20% - Accent6 97 8" xfId="28004"/>
    <cellStyle name="20% - Accent6 97 8 2" xfId="28005"/>
    <cellStyle name="20% - Accent6 97 9" xfId="28006"/>
    <cellStyle name="20% - Accent6 97 9 2" xfId="28007"/>
    <cellStyle name="20% - Accent6 98" xfId="28008"/>
    <cellStyle name="20% - Accent6 98 10" xfId="28009"/>
    <cellStyle name="20% - Accent6 98 2" xfId="28010"/>
    <cellStyle name="20% - Accent6 98 2 2" xfId="28011"/>
    <cellStyle name="20% - Accent6 98 2 2 2" xfId="28012"/>
    <cellStyle name="20% - Accent6 98 2 2 2 2" xfId="28013"/>
    <cellStyle name="20% - Accent6 98 2 2 2 2 2" xfId="28014"/>
    <cellStyle name="20% - Accent6 98 2 2 2 2 3" xfId="28015"/>
    <cellStyle name="20% - Accent6 98 2 2 2 3" xfId="28016"/>
    <cellStyle name="20% - Accent6 98 2 2 2 4" xfId="28017"/>
    <cellStyle name="20% - Accent6 98 2 2 3" xfId="28018"/>
    <cellStyle name="20% - Accent6 98 2 2 3 2" xfId="28019"/>
    <cellStyle name="20% - Accent6 98 2 2 3 2 2" xfId="28020"/>
    <cellStyle name="20% - Accent6 98 2 2 3 3" xfId="28021"/>
    <cellStyle name="20% - Accent6 98 2 2 4" xfId="28022"/>
    <cellStyle name="20% - Accent6 98 2 2 4 2" xfId="28023"/>
    <cellStyle name="20% - Accent6 98 2 2 5" xfId="28024"/>
    <cellStyle name="20% - Accent6 98 2 3" xfId="28025"/>
    <cellStyle name="20% - Accent6 98 2 3 2" xfId="28026"/>
    <cellStyle name="20% - Accent6 98 2 3 2 2" xfId="28027"/>
    <cellStyle name="20% - Accent6 98 2 3 2 3" xfId="28028"/>
    <cellStyle name="20% - Accent6 98 2 3 3" xfId="28029"/>
    <cellStyle name="20% - Accent6 98 2 3 4" xfId="28030"/>
    <cellStyle name="20% - Accent6 98 2 4" xfId="28031"/>
    <cellStyle name="20% - Accent6 98 2 4 2" xfId="28032"/>
    <cellStyle name="20% - Accent6 98 2 4 2 2" xfId="28033"/>
    <cellStyle name="20% - Accent6 98 2 4 3" xfId="28034"/>
    <cellStyle name="20% - Accent6 98 2 5" xfId="28035"/>
    <cellStyle name="20% - Accent6 98 2 5 2" xfId="28036"/>
    <cellStyle name="20% - Accent6 98 2 6" xfId="28037"/>
    <cellStyle name="20% - Accent6 98 3" xfId="28038"/>
    <cellStyle name="20% - Accent6 98 3 2" xfId="28039"/>
    <cellStyle name="20% - Accent6 98 3 2 2" xfId="28040"/>
    <cellStyle name="20% - Accent6 98 3 2 2 2" xfId="28041"/>
    <cellStyle name="20% - Accent6 98 3 2 2 2 2" xfId="28042"/>
    <cellStyle name="20% - Accent6 98 3 2 2 2 3" xfId="28043"/>
    <cellStyle name="20% - Accent6 98 3 2 2 3" xfId="28044"/>
    <cellStyle name="20% - Accent6 98 3 2 2 4" xfId="28045"/>
    <cellStyle name="20% - Accent6 98 3 2 3" xfId="28046"/>
    <cellStyle name="20% - Accent6 98 3 2 3 2" xfId="28047"/>
    <cellStyle name="20% - Accent6 98 3 2 3 2 2" xfId="28048"/>
    <cellStyle name="20% - Accent6 98 3 2 3 3" xfId="28049"/>
    <cellStyle name="20% - Accent6 98 3 2 4" xfId="28050"/>
    <cellStyle name="20% - Accent6 98 3 2 4 2" xfId="28051"/>
    <cellStyle name="20% - Accent6 98 3 2 5" xfId="28052"/>
    <cellStyle name="20% - Accent6 98 3 3" xfId="28053"/>
    <cellStyle name="20% - Accent6 98 3 3 2" xfId="28054"/>
    <cellStyle name="20% - Accent6 98 3 3 2 2" xfId="28055"/>
    <cellStyle name="20% - Accent6 98 3 3 2 3" xfId="28056"/>
    <cellStyle name="20% - Accent6 98 3 3 3" xfId="28057"/>
    <cellStyle name="20% - Accent6 98 3 3 4" xfId="28058"/>
    <cellStyle name="20% - Accent6 98 3 4" xfId="28059"/>
    <cellStyle name="20% - Accent6 98 3 4 2" xfId="28060"/>
    <cellStyle name="20% - Accent6 98 3 4 2 2" xfId="28061"/>
    <cellStyle name="20% - Accent6 98 3 4 3" xfId="28062"/>
    <cellStyle name="20% - Accent6 98 3 5" xfId="28063"/>
    <cellStyle name="20% - Accent6 98 3 5 2" xfId="28064"/>
    <cellStyle name="20% - Accent6 98 3 6" xfId="28065"/>
    <cellStyle name="20% - Accent6 98 4" xfId="28066"/>
    <cellStyle name="20% - Accent6 98 4 2" xfId="28067"/>
    <cellStyle name="20% - Accent6 98 4 2 2" xfId="28068"/>
    <cellStyle name="20% - Accent6 98 4 2 2 2" xfId="28069"/>
    <cellStyle name="20% - Accent6 98 4 2 2 3" xfId="28070"/>
    <cellStyle name="20% - Accent6 98 4 2 3" xfId="28071"/>
    <cellStyle name="20% - Accent6 98 4 2 4" xfId="28072"/>
    <cellStyle name="20% - Accent6 98 4 3" xfId="28073"/>
    <cellStyle name="20% - Accent6 98 4 3 2" xfId="28074"/>
    <cellStyle name="20% - Accent6 98 4 3 2 2" xfId="28075"/>
    <cellStyle name="20% - Accent6 98 4 3 3" xfId="28076"/>
    <cellStyle name="20% - Accent6 98 4 4" xfId="28077"/>
    <cellStyle name="20% - Accent6 98 4 4 2" xfId="28078"/>
    <cellStyle name="20% - Accent6 98 4 5" xfId="28079"/>
    <cellStyle name="20% - Accent6 98 5" xfId="28080"/>
    <cellStyle name="20% - Accent6 98 5 2" xfId="28081"/>
    <cellStyle name="20% - Accent6 98 5 2 2" xfId="28082"/>
    <cellStyle name="20% - Accent6 98 5 2 2 2" xfId="28083"/>
    <cellStyle name="20% - Accent6 98 5 2 3" xfId="28084"/>
    <cellStyle name="20% - Accent6 98 5 3" xfId="28085"/>
    <cellStyle name="20% - Accent6 98 5 3 2" xfId="28086"/>
    <cellStyle name="20% - Accent6 98 5 3 2 2" xfId="28087"/>
    <cellStyle name="20% - Accent6 98 5 3 3" xfId="28088"/>
    <cellStyle name="20% - Accent6 98 5 4" xfId="28089"/>
    <cellStyle name="20% - Accent6 98 5 4 2" xfId="28090"/>
    <cellStyle name="20% - Accent6 98 5 5" xfId="28091"/>
    <cellStyle name="20% - Accent6 98 6" xfId="28092"/>
    <cellStyle name="20% - Accent6 98 6 2" xfId="28093"/>
    <cellStyle name="20% - Accent6 98 6 2 2" xfId="28094"/>
    <cellStyle name="20% - Accent6 98 6 3" xfId="28095"/>
    <cellStyle name="20% - Accent6 98 7" xfId="28096"/>
    <cellStyle name="20% - Accent6 98 7 2" xfId="28097"/>
    <cellStyle name="20% - Accent6 98 7 2 2" xfId="28098"/>
    <cellStyle name="20% - Accent6 98 7 3" xfId="28099"/>
    <cellStyle name="20% - Accent6 98 8" xfId="28100"/>
    <cellStyle name="20% - Accent6 98 8 2" xfId="28101"/>
    <cellStyle name="20% - Accent6 98 9" xfId="28102"/>
    <cellStyle name="20% - Accent6 98 9 2" xfId="28103"/>
    <cellStyle name="20% - Accent6 99" xfId="28104"/>
    <cellStyle name="20% - Accent6 99 10" xfId="28105"/>
    <cellStyle name="20% - Accent6 99 2" xfId="28106"/>
    <cellStyle name="20% - Accent6 99 2 2" xfId="28107"/>
    <cellStyle name="20% - Accent6 99 2 2 2" xfId="28108"/>
    <cellStyle name="20% - Accent6 99 2 2 2 2" xfId="28109"/>
    <cellStyle name="20% - Accent6 99 2 2 2 2 2" xfId="28110"/>
    <cellStyle name="20% - Accent6 99 2 2 2 2 3" xfId="28111"/>
    <cellStyle name="20% - Accent6 99 2 2 2 3" xfId="28112"/>
    <cellStyle name="20% - Accent6 99 2 2 2 4" xfId="28113"/>
    <cellStyle name="20% - Accent6 99 2 2 3" xfId="28114"/>
    <cellStyle name="20% - Accent6 99 2 2 3 2" xfId="28115"/>
    <cellStyle name="20% - Accent6 99 2 2 3 2 2" xfId="28116"/>
    <cellStyle name="20% - Accent6 99 2 2 3 3" xfId="28117"/>
    <cellStyle name="20% - Accent6 99 2 2 4" xfId="28118"/>
    <cellStyle name="20% - Accent6 99 2 2 4 2" xfId="28119"/>
    <cellStyle name="20% - Accent6 99 2 2 5" xfId="28120"/>
    <cellStyle name="20% - Accent6 99 2 3" xfId="28121"/>
    <cellStyle name="20% - Accent6 99 2 3 2" xfId="28122"/>
    <cellStyle name="20% - Accent6 99 2 3 2 2" xfId="28123"/>
    <cellStyle name="20% - Accent6 99 2 3 2 3" xfId="28124"/>
    <cellStyle name="20% - Accent6 99 2 3 3" xfId="28125"/>
    <cellStyle name="20% - Accent6 99 2 3 4" xfId="28126"/>
    <cellStyle name="20% - Accent6 99 2 4" xfId="28127"/>
    <cellStyle name="20% - Accent6 99 2 4 2" xfId="28128"/>
    <cellStyle name="20% - Accent6 99 2 4 2 2" xfId="28129"/>
    <cellStyle name="20% - Accent6 99 2 4 3" xfId="28130"/>
    <cellStyle name="20% - Accent6 99 2 5" xfId="28131"/>
    <cellStyle name="20% - Accent6 99 2 5 2" xfId="28132"/>
    <cellStyle name="20% - Accent6 99 2 6" xfId="28133"/>
    <cellStyle name="20% - Accent6 99 3" xfId="28134"/>
    <cellStyle name="20% - Accent6 99 3 2" xfId="28135"/>
    <cellStyle name="20% - Accent6 99 3 2 2" xfId="28136"/>
    <cellStyle name="20% - Accent6 99 3 2 2 2" xfId="28137"/>
    <cellStyle name="20% - Accent6 99 3 2 2 2 2" xfId="28138"/>
    <cellStyle name="20% - Accent6 99 3 2 2 2 3" xfId="28139"/>
    <cellStyle name="20% - Accent6 99 3 2 2 3" xfId="28140"/>
    <cellStyle name="20% - Accent6 99 3 2 2 4" xfId="28141"/>
    <cellStyle name="20% - Accent6 99 3 2 3" xfId="28142"/>
    <cellStyle name="20% - Accent6 99 3 2 3 2" xfId="28143"/>
    <cellStyle name="20% - Accent6 99 3 2 3 2 2" xfId="28144"/>
    <cellStyle name="20% - Accent6 99 3 2 3 3" xfId="28145"/>
    <cellStyle name="20% - Accent6 99 3 2 4" xfId="28146"/>
    <cellStyle name="20% - Accent6 99 3 2 4 2" xfId="28147"/>
    <cellStyle name="20% - Accent6 99 3 2 5" xfId="28148"/>
    <cellStyle name="20% - Accent6 99 3 3" xfId="28149"/>
    <cellStyle name="20% - Accent6 99 3 3 2" xfId="28150"/>
    <cellStyle name="20% - Accent6 99 3 3 2 2" xfId="28151"/>
    <cellStyle name="20% - Accent6 99 3 3 2 3" xfId="28152"/>
    <cellStyle name="20% - Accent6 99 3 3 3" xfId="28153"/>
    <cellStyle name="20% - Accent6 99 3 3 4" xfId="28154"/>
    <cellStyle name="20% - Accent6 99 3 4" xfId="28155"/>
    <cellStyle name="20% - Accent6 99 3 4 2" xfId="28156"/>
    <cellStyle name="20% - Accent6 99 3 4 2 2" xfId="28157"/>
    <cellStyle name="20% - Accent6 99 3 4 3" xfId="28158"/>
    <cellStyle name="20% - Accent6 99 3 5" xfId="28159"/>
    <cellStyle name="20% - Accent6 99 3 5 2" xfId="28160"/>
    <cellStyle name="20% - Accent6 99 3 6" xfId="28161"/>
    <cellStyle name="20% - Accent6 99 4" xfId="28162"/>
    <cellStyle name="20% - Accent6 99 4 2" xfId="28163"/>
    <cellStyle name="20% - Accent6 99 4 2 2" xfId="28164"/>
    <cellStyle name="20% - Accent6 99 4 2 2 2" xfId="28165"/>
    <cellStyle name="20% - Accent6 99 4 2 2 3" xfId="28166"/>
    <cellStyle name="20% - Accent6 99 4 2 3" xfId="28167"/>
    <cellStyle name="20% - Accent6 99 4 2 4" xfId="28168"/>
    <cellStyle name="20% - Accent6 99 4 3" xfId="28169"/>
    <cellStyle name="20% - Accent6 99 4 3 2" xfId="28170"/>
    <cellStyle name="20% - Accent6 99 4 3 2 2" xfId="28171"/>
    <cellStyle name="20% - Accent6 99 4 3 3" xfId="28172"/>
    <cellStyle name="20% - Accent6 99 4 4" xfId="28173"/>
    <cellStyle name="20% - Accent6 99 4 4 2" xfId="28174"/>
    <cellStyle name="20% - Accent6 99 4 5" xfId="28175"/>
    <cellStyle name="20% - Accent6 99 5" xfId="28176"/>
    <cellStyle name="20% - Accent6 99 5 2" xfId="28177"/>
    <cellStyle name="20% - Accent6 99 5 2 2" xfId="28178"/>
    <cellStyle name="20% - Accent6 99 5 2 2 2" xfId="28179"/>
    <cellStyle name="20% - Accent6 99 5 2 3" xfId="28180"/>
    <cellStyle name="20% - Accent6 99 5 3" xfId="28181"/>
    <cellStyle name="20% - Accent6 99 5 3 2" xfId="28182"/>
    <cellStyle name="20% - Accent6 99 5 3 2 2" xfId="28183"/>
    <cellStyle name="20% - Accent6 99 5 3 3" xfId="28184"/>
    <cellStyle name="20% - Accent6 99 5 4" xfId="28185"/>
    <cellStyle name="20% - Accent6 99 5 4 2" xfId="28186"/>
    <cellStyle name="20% - Accent6 99 5 5" xfId="28187"/>
    <cellStyle name="20% - Accent6 99 6" xfId="28188"/>
    <cellStyle name="20% - Accent6 99 6 2" xfId="28189"/>
    <cellStyle name="20% - Accent6 99 6 2 2" xfId="28190"/>
    <cellStyle name="20% - Accent6 99 6 3" xfId="28191"/>
    <cellStyle name="20% - Accent6 99 7" xfId="28192"/>
    <cellStyle name="20% - Accent6 99 7 2" xfId="28193"/>
    <cellStyle name="20% - Accent6 99 7 2 2" xfId="28194"/>
    <cellStyle name="20% - Accent6 99 7 3" xfId="28195"/>
    <cellStyle name="20% - Accent6 99 8" xfId="28196"/>
    <cellStyle name="20% - Accent6 99 8 2" xfId="28197"/>
    <cellStyle name="20% - Accent6 99 9" xfId="28198"/>
    <cellStyle name="20% - Accent6 99 9 2" xfId="28199"/>
    <cellStyle name="40% - Accent1 10" xfId="28200"/>
    <cellStyle name="40% - Accent1 10 10" xfId="28201"/>
    <cellStyle name="40% - Accent1 10 11" xfId="28202"/>
    <cellStyle name="40% - Accent1 10 12" xfId="28203"/>
    <cellStyle name="40% - Accent1 10 2" xfId="28204"/>
    <cellStyle name="40% - Accent1 10 2 10" xfId="28205"/>
    <cellStyle name="40% - Accent1 10 2 2" xfId="28206"/>
    <cellStyle name="40% - Accent1 10 2 3" xfId="28207"/>
    <cellStyle name="40% - Accent1 10 2 4" xfId="28208"/>
    <cellStyle name="40% - Accent1 10 2 5" xfId="28209"/>
    <cellStyle name="40% - Accent1 10 2 6" xfId="28210"/>
    <cellStyle name="40% - Accent1 10 2 7" xfId="28211"/>
    <cellStyle name="40% - Accent1 10 2 8" xfId="28212"/>
    <cellStyle name="40% - Accent1 10 2 9" xfId="28213"/>
    <cellStyle name="40% - Accent1 10 3" xfId="28214"/>
    <cellStyle name="40% - Accent1 10 3 2" xfId="28215"/>
    <cellStyle name="40% - Accent1 10 4" xfId="28216"/>
    <cellStyle name="40% - Accent1 10 5" xfId="28217"/>
    <cellStyle name="40% - Accent1 10 6" xfId="28218"/>
    <cellStyle name="40% - Accent1 10 7" xfId="28219"/>
    <cellStyle name="40% - Accent1 10 8" xfId="28220"/>
    <cellStyle name="40% - Accent1 10 9" xfId="28221"/>
    <cellStyle name="40% - Accent1 100" xfId="28222"/>
    <cellStyle name="40% - Accent1 100 10" xfId="28223"/>
    <cellStyle name="40% - Accent1 100 2" xfId="28224"/>
    <cellStyle name="40% - Accent1 100 2 2" xfId="28225"/>
    <cellStyle name="40% - Accent1 100 2 2 2" xfId="28226"/>
    <cellStyle name="40% - Accent1 100 2 2 2 2" xfId="28227"/>
    <cellStyle name="40% - Accent1 100 2 2 2 2 2" xfId="28228"/>
    <cellStyle name="40% - Accent1 100 2 2 2 2 3" xfId="28229"/>
    <cellStyle name="40% - Accent1 100 2 2 2 3" xfId="28230"/>
    <cellStyle name="40% - Accent1 100 2 2 2 4" xfId="28231"/>
    <cellStyle name="40% - Accent1 100 2 2 3" xfId="28232"/>
    <cellStyle name="40% - Accent1 100 2 2 3 2" xfId="28233"/>
    <cellStyle name="40% - Accent1 100 2 2 3 2 2" xfId="28234"/>
    <cellStyle name="40% - Accent1 100 2 2 3 3" xfId="28235"/>
    <cellStyle name="40% - Accent1 100 2 2 4" xfId="28236"/>
    <cellStyle name="40% - Accent1 100 2 2 4 2" xfId="28237"/>
    <cellStyle name="40% - Accent1 100 2 2 5" xfId="28238"/>
    <cellStyle name="40% - Accent1 100 2 3" xfId="28239"/>
    <cellStyle name="40% - Accent1 100 2 3 2" xfId="28240"/>
    <cellStyle name="40% - Accent1 100 2 3 2 2" xfId="28241"/>
    <cellStyle name="40% - Accent1 100 2 3 2 3" xfId="28242"/>
    <cellStyle name="40% - Accent1 100 2 3 3" xfId="28243"/>
    <cellStyle name="40% - Accent1 100 2 3 4" xfId="28244"/>
    <cellStyle name="40% - Accent1 100 2 4" xfId="28245"/>
    <cellStyle name="40% - Accent1 100 2 4 2" xfId="28246"/>
    <cellStyle name="40% - Accent1 100 2 4 2 2" xfId="28247"/>
    <cellStyle name="40% - Accent1 100 2 4 3" xfId="28248"/>
    <cellStyle name="40% - Accent1 100 2 5" xfId="28249"/>
    <cellStyle name="40% - Accent1 100 2 5 2" xfId="28250"/>
    <cellStyle name="40% - Accent1 100 2 6" xfId="28251"/>
    <cellStyle name="40% - Accent1 100 3" xfId="28252"/>
    <cellStyle name="40% - Accent1 100 3 2" xfId="28253"/>
    <cellStyle name="40% - Accent1 100 3 2 2" xfId="28254"/>
    <cellStyle name="40% - Accent1 100 3 2 2 2" xfId="28255"/>
    <cellStyle name="40% - Accent1 100 3 2 2 2 2" xfId="28256"/>
    <cellStyle name="40% - Accent1 100 3 2 2 2 3" xfId="28257"/>
    <cellStyle name="40% - Accent1 100 3 2 2 3" xfId="28258"/>
    <cellStyle name="40% - Accent1 100 3 2 2 4" xfId="28259"/>
    <cellStyle name="40% - Accent1 100 3 2 3" xfId="28260"/>
    <cellStyle name="40% - Accent1 100 3 2 3 2" xfId="28261"/>
    <cellStyle name="40% - Accent1 100 3 2 3 2 2" xfId="28262"/>
    <cellStyle name="40% - Accent1 100 3 2 3 3" xfId="28263"/>
    <cellStyle name="40% - Accent1 100 3 2 4" xfId="28264"/>
    <cellStyle name="40% - Accent1 100 3 2 4 2" xfId="28265"/>
    <cellStyle name="40% - Accent1 100 3 2 5" xfId="28266"/>
    <cellStyle name="40% - Accent1 100 3 3" xfId="28267"/>
    <cellStyle name="40% - Accent1 100 3 3 2" xfId="28268"/>
    <cellStyle name="40% - Accent1 100 3 3 2 2" xfId="28269"/>
    <cellStyle name="40% - Accent1 100 3 3 2 3" xfId="28270"/>
    <cellStyle name="40% - Accent1 100 3 3 3" xfId="28271"/>
    <cellStyle name="40% - Accent1 100 3 3 4" xfId="28272"/>
    <cellStyle name="40% - Accent1 100 3 4" xfId="28273"/>
    <cellStyle name="40% - Accent1 100 3 4 2" xfId="28274"/>
    <cellStyle name="40% - Accent1 100 3 4 2 2" xfId="28275"/>
    <cellStyle name="40% - Accent1 100 3 4 3" xfId="28276"/>
    <cellStyle name="40% - Accent1 100 3 5" xfId="28277"/>
    <cellStyle name="40% - Accent1 100 3 5 2" xfId="28278"/>
    <cellStyle name="40% - Accent1 100 3 6" xfId="28279"/>
    <cellStyle name="40% - Accent1 100 4" xfId="28280"/>
    <cellStyle name="40% - Accent1 100 4 2" xfId="28281"/>
    <cellStyle name="40% - Accent1 100 4 2 2" xfId="28282"/>
    <cellStyle name="40% - Accent1 100 4 2 2 2" xfId="28283"/>
    <cellStyle name="40% - Accent1 100 4 2 2 3" xfId="28284"/>
    <cellStyle name="40% - Accent1 100 4 2 3" xfId="28285"/>
    <cellStyle name="40% - Accent1 100 4 2 4" xfId="28286"/>
    <cellStyle name="40% - Accent1 100 4 3" xfId="28287"/>
    <cellStyle name="40% - Accent1 100 4 3 2" xfId="28288"/>
    <cellStyle name="40% - Accent1 100 4 3 2 2" xfId="28289"/>
    <cellStyle name="40% - Accent1 100 4 3 3" xfId="28290"/>
    <cellStyle name="40% - Accent1 100 4 4" xfId="28291"/>
    <cellStyle name="40% - Accent1 100 4 4 2" xfId="28292"/>
    <cellStyle name="40% - Accent1 100 4 5" xfId="28293"/>
    <cellStyle name="40% - Accent1 100 5" xfId="28294"/>
    <cellStyle name="40% - Accent1 100 5 2" xfId="28295"/>
    <cellStyle name="40% - Accent1 100 5 2 2" xfId="28296"/>
    <cellStyle name="40% - Accent1 100 5 2 2 2" xfId="28297"/>
    <cellStyle name="40% - Accent1 100 5 2 3" xfId="28298"/>
    <cellStyle name="40% - Accent1 100 5 3" xfId="28299"/>
    <cellStyle name="40% - Accent1 100 5 3 2" xfId="28300"/>
    <cellStyle name="40% - Accent1 100 5 3 2 2" xfId="28301"/>
    <cellStyle name="40% - Accent1 100 5 3 3" xfId="28302"/>
    <cellStyle name="40% - Accent1 100 5 4" xfId="28303"/>
    <cellStyle name="40% - Accent1 100 5 4 2" xfId="28304"/>
    <cellStyle name="40% - Accent1 100 5 5" xfId="28305"/>
    <cellStyle name="40% - Accent1 100 6" xfId="28306"/>
    <cellStyle name="40% - Accent1 100 6 2" xfId="28307"/>
    <cellStyle name="40% - Accent1 100 6 2 2" xfId="28308"/>
    <cellStyle name="40% - Accent1 100 6 3" xfId="28309"/>
    <cellStyle name="40% - Accent1 100 7" xfId="28310"/>
    <cellStyle name="40% - Accent1 100 7 2" xfId="28311"/>
    <cellStyle name="40% - Accent1 100 7 2 2" xfId="28312"/>
    <cellStyle name="40% - Accent1 100 7 3" xfId="28313"/>
    <cellStyle name="40% - Accent1 100 8" xfId="28314"/>
    <cellStyle name="40% - Accent1 100 8 2" xfId="28315"/>
    <cellStyle name="40% - Accent1 100 9" xfId="28316"/>
    <cellStyle name="40% - Accent1 100 9 2" xfId="28317"/>
    <cellStyle name="40% - Accent1 101" xfId="28318"/>
    <cellStyle name="40% - Accent1 101 10" xfId="28319"/>
    <cellStyle name="40% - Accent1 101 2" xfId="28320"/>
    <cellStyle name="40% - Accent1 101 2 2" xfId="28321"/>
    <cellStyle name="40% - Accent1 101 2 2 2" xfId="28322"/>
    <cellStyle name="40% - Accent1 101 2 2 2 2" xfId="28323"/>
    <cellStyle name="40% - Accent1 101 2 2 2 2 2" xfId="28324"/>
    <cellStyle name="40% - Accent1 101 2 2 2 2 3" xfId="28325"/>
    <cellStyle name="40% - Accent1 101 2 2 2 3" xfId="28326"/>
    <cellStyle name="40% - Accent1 101 2 2 2 4" xfId="28327"/>
    <cellStyle name="40% - Accent1 101 2 2 3" xfId="28328"/>
    <cellStyle name="40% - Accent1 101 2 2 3 2" xfId="28329"/>
    <cellStyle name="40% - Accent1 101 2 2 3 2 2" xfId="28330"/>
    <cellStyle name="40% - Accent1 101 2 2 3 3" xfId="28331"/>
    <cellStyle name="40% - Accent1 101 2 2 4" xfId="28332"/>
    <cellStyle name="40% - Accent1 101 2 2 4 2" xfId="28333"/>
    <cellStyle name="40% - Accent1 101 2 2 5" xfId="28334"/>
    <cellStyle name="40% - Accent1 101 2 3" xfId="28335"/>
    <cellStyle name="40% - Accent1 101 2 3 2" xfId="28336"/>
    <cellStyle name="40% - Accent1 101 2 3 2 2" xfId="28337"/>
    <cellStyle name="40% - Accent1 101 2 3 2 3" xfId="28338"/>
    <cellStyle name="40% - Accent1 101 2 3 3" xfId="28339"/>
    <cellStyle name="40% - Accent1 101 2 3 4" xfId="28340"/>
    <cellStyle name="40% - Accent1 101 2 4" xfId="28341"/>
    <cellStyle name="40% - Accent1 101 2 4 2" xfId="28342"/>
    <cellStyle name="40% - Accent1 101 2 4 2 2" xfId="28343"/>
    <cellStyle name="40% - Accent1 101 2 4 3" xfId="28344"/>
    <cellStyle name="40% - Accent1 101 2 5" xfId="28345"/>
    <cellStyle name="40% - Accent1 101 2 5 2" xfId="28346"/>
    <cellStyle name="40% - Accent1 101 2 6" xfId="28347"/>
    <cellStyle name="40% - Accent1 101 3" xfId="28348"/>
    <cellStyle name="40% - Accent1 101 3 2" xfId="28349"/>
    <cellStyle name="40% - Accent1 101 3 2 2" xfId="28350"/>
    <cellStyle name="40% - Accent1 101 3 2 2 2" xfId="28351"/>
    <cellStyle name="40% - Accent1 101 3 2 2 2 2" xfId="28352"/>
    <cellStyle name="40% - Accent1 101 3 2 2 2 3" xfId="28353"/>
    <cellStyle name="40% - Accent1 101 3 2 2 3" xfId="28354"/>
    <cellStyle name="40% - Accent1 101 3 2 2 4" xfId="28355"/>
    <cellStyle name="40% - Accent1 101 3 2 3" xfId="28356"/>
    <cellStyle name="40% - Accent1 101 3 2 3 2" xfId="28357"/>
    <cellStyle name="40% - Accent1 101 3 2 3 2 2" xfId="28358"/>
    <cellStyle name="40% - Accent1 101 3 2 3 3" xfId="28359"/>
    <cellStyle name="40% - Accent1 101 3 2 4" xfId="28360"/>
    <cellStyle name="40% - Accent1 101 3 2 4 2" xfId="28361"/>
    <cellStyle name="40% - Accent1 101 3 2 5" xfId="28362"/>
    <cellStyle name="40% - Accent1 101 3 3" xfId="28363"/>
    <cellStyle name="40% - Accent1 101 3 3 2" xfId="28364"/>
    <cellStyle name="40% - Accent1 101 3 3 2 2" xfId="28365"/>
    <cellStyle name="40% - Accent1 101 3 3 2 3" xfId="28366"/>
    <cellStyle name="40% - Accent1 101 3 3 3" xfId="28367"/>
    <cellStyle name="40% - Accent1 101 3 3 4" xfId="28368"/>
    <cellStyle name="40% - Accent1 101 3 4" xfId="28369"/>
    <cellStyle name="40% - Accent1 101 3 4 2" xfId="28370"/>
    <cellStyle name="40% - Accent1 101 3 4 2 2" xfId="28371"/>
    <cellStyle name="40% - Accent1 101 3 4 3" xfId="28372"/>
    <cellStyle name="40% - Accent1 101 3 5" xfId="28373"/>
    <cellStyle name="40% - Accent1 101 3 5 2" xfId="28374"/>
    <cellStyle name="40% - Accent1 101 3 6" xfId="28375"/>
    <cellStyle name="40% - Accent1 101 4" xfId="28376"/>
    <cellStyle name="40% - Accent1 101 4 2" xfId="28377"/>
    <cellStyle name="40% - Accent1 101 4 2 2" xfId="28378"/>
    <cellStyle name="40% - Accent1 101 4 2 2 2" xfId="28379"/>
    <cellStyle name="40% - Accent1 101 4 2 2 3" xfId="28380"/>
    <cellStyle name="40% - Accent1 101 4 2 3" xfId="28381"/>
    <cellStyle name="40% - Accent1 101 4 2 4" xfId="28382"/>
    <cellStyle name="40% - Accent1 101 4 3" xfId="28383"/>
    <cellStyle name="40% - Accent1 101 4 3 2" xfId="28384"/>
    <cellStyle name="40% - Accent1 101 4 3 2 2" xfId="28385"/>
    <cellStyle name="40% - Accent1 101 4 3 3" xfId="28386"/>
    <cellStyle name="40% - Accent1 101 4 4" xfId="28387"/>
    <cellStyle name="40% - Accent1 101 4 4 2" xfId="28388"/>
    <cellStyle name="40% - Accent1 101 4 5" xfId="28389"/>
    <cellStyle name="40% - Accent1 101 5" xfId="28390"/>
    <cellStyle name="40% - Accent1 101 5 2" xfId="28391"/>
    <cellStyle name="40% - Accent1 101 5 2 2" xfId="28392"/>
    <cellStyle name="40% - Accent1 101 5 2 2 2" xfId="28393"/>
    <cellStyle name="40% - Accent1 101 5 2 3" xfId="28394"/>
    <cellStyle name="40% - Accent1 101 5 3" xfId="28395"/>
    <cellStyle name="40% - Accent1 101 5 3 2" xfId="28396"/>
    <cellStyle name="40% - Accent1 101 5 3 2 2" xfId="28397"/>
    <cellStyle name="40% - Accent1 101 5 3 3" xfId="28398"/>
    <cellStyle name="40% - Accent1 101 5 4" xfId="28399"/>
    <cellStyle name="40% - Accent1 101 5 4 2" xfId="28400"/>
    <cellStyle name="40% - Accent1 101 5 5" xfId="28401"/>
    <cellStyle name="40% - Accent1 101 6" xfId="28402"/>
    <cellStyle name="40% - Accent1 101 6 2" xfId="28403"/>
    <cellStyle name="40% - Accent1 101 6 2 2" xfId="28404"/>
    <cellStyle name="40% - Accent1 101 6 3" xfId="28405"/>
    <cellStyle name="40% - Accent1 101 7" xfId="28406"/>
    <cellStyle name="40% - Accent1 101 7 2" xfId="28407"/>
    <cellStyle name="40% - Accent1 101 7 2 2" xfId="28408"/>
    <cellStyle name="40% - Accent1 101 7 3" xfId="28409"/>
    <cellStyle name="40% - Accent1 101 8" xfId="28410"/>
    <cellStyle name="40% - Accent1 101 8 2" xfId="28411"/>
    <cellStyle name="40% - Accent1 101 9" xfId="28412"/>
    <cellStyle name="40% - Accent1 101 9 2" xfId="28413"/>
    <cellStyle name="40% - Accent1 102" xfId="28414"/>
    <cellStyle name="40% - Accent1 102 10" xfId="28415"/>
    <cellStyle name="40% - Accent1 102 11" xfId="28416"/>
    <cellStyle name="40% - Accent1 102 2" xfId="28417"/>
    <cellStyle name="40% - Accent1 102 2 2" xfId="28418"/>
    <cellStyle name="40% - Accent1 102 2 2 2" xfId="28419"/>
    <cellStyle name="40% - Accent1 102 2 2 2 2" xfId="28420"/>
    <cellStyle name="40% - Accent1 102 2 2 2 2 2" xfId="28421"/>
    <cellStyle name="40% - Accent1 102 2 2 2 2 3" xfId="28422"/>
    <cellStyle name="40% - Accent1 102 2 2 2 3" xfId="28423"/>
    <cellStyle name="40% - Accent1 102 2 2 2 4" xfId="28424"/>
    <cellStyle name="40% - Accent1 102 2 2 3" xfId="28425"/>
    <cellStyle name="40% - Accent1 102 2 2 3 2" xfId="28426"/>
    <cellStyle name="40% - Accent1 102 2 2 3 2 2" xfId="28427"/>
    <cellStyle name="40% - Accent1 102 2 2 3 3" xfId="28428"/>
    <cellStyle name="40% - Accent1 102 2 2 4" xfId="28429"/>
    <cellStyle name="40% - Accent1 102 2 2 4 2" xfId="28430"/>
    <cellStyle name="40% - Accent1 102 2 2 5" xfId="28431"/>
    <cellStyle name="40% - Accent1 102 2 3" xfId="28432"/>
    <cellStyle name="40% - Accent1 102 2 3 2" xfId="28433"/>
    <cellStyle name="40% - Accent1 102 2 3 2 2" xfId="28434"/>
    <cellStyle name="40% - Accent1 102 2 3 2 3" xfId="28435"/>
    <cellStyle name="40% - Accent1 102 2 3 3" xfId="28436"/>
    <cellStyle name="40% - Accent1 102 2 3 4" xfId="28437"/>
    <cellStyle name="40% - Accent1 102 2 4" xfId="28438"/>
    <cellStyle name="40% - Accent1 102 2 4 2" xfId="28439"/>
    <cellStyle name="40% - Accent1 102 2 4 2 2" xfId="28440"/>
    <cellStyle name="40% - Accent1 102 2 4 3" xfId="28441"/>
    <cellStyle name="40% - Accent1 102 2 5" xfId="28442"/>
    <cellStyle name="40% - Accent1 102 2 5 2" xfId="28443"/>
    <cellStyle name="40% - Accent1 102 2 6" xfId="28444"/>
    <cellStyle name="40% - Accent1 102 3" xfId="28445"/>
    <cellStyle name="40% - Accent1 102 3 2" xfId="28446"/>
    <cellStyle name="40% - Accent1 102 3 2 2" xfId="28447"/>
    <cellStyle name="40% - Accent1 102 3 2 2 2" xfId="28448"/>
    <cellStyle name="40% - Accent1 102 3 2 2 2 2" xfId="28449"/>
    <cellStyle name="40% - Accent1 102 3 2 2 2 3" xfId="28450"/>
    <cellStyle name="40% - Accent1 102 3 2 2 3" xfId="28451"/>
    <cellStyle name="40% - Accent1 102 3 2 2 4" xfId="28452"/>
    <cellStyle name="40% - Accent1 102 3 2 3" xfId="28453"/>
    <cellStyle name="40% - Accent1 102 3 2 3 2" xfId="28454"/>
    <cellStyle name="40% - Accent1 102 3 2 3 2 2" xfId="28455"/>
    <cellStyle name="40% - Accent1 102 3 2 3 3" xfId="28456"/>
    <cellStyle name="40% - Accent1 102 3 2 4" xfId="28457"/>
    <cellStyle name="40% - Accent1 102 3 2 4 2" xfId="28458"/>
    <cellStyle name="40% - Accent1 102 3 2 5" xfId="28459"/>
    <cellStyle name="40% - Accent1 102 3 3" xfId="28460"/>
    <cellStyle name="40% - Accent1 102 3 3 2" xfId="28461"/>
    <cellStyle name="40% - Accent1 102 3 3 2 2" xfId="28462"/>
    <cellStyle name="40% - Accent1 102 3 3 2 3" xfId="28463"/>
    <cellStyle name="40% - Accent1 102 3 3 3" xfId="28464"/>
    <cellStyle name="40% - Accent1 102 3 3 4" xfId="28465"/>
    <cellStyle name="40% - Accent1 102 3 4" xfId="28466"/>
    <cellStyle name="40% - Accent1 102 3 4 2" xfId="28467"/>
    <cellStyle name="40% - Accent1 102 3 4 2 2" xfId="28468"/>
    <cellStyle name="40% - Accent1 102 3 4 3" xfId="28469"/>
    <cellStyle name="40% - Accent1 102 3 5" xfId="28470"/>
    <cellStyle name="40% - Accent1 102 3 5 2" xfId="28471"/>
    <cellStyle name="40% - Accent1 102 3 6" xfId="28472"/>
    <cellStyle name="40% - Accent1 102 4" xfId="28473"/>
    <cellStyle name="40% - Accent1 102 4 2" xfId="28474"/>
    <cellStyle name="40% - Accent1 102 4 2 2" xfId="28475"/>
    <cellStyle name="40% - Accent1 102 4 2 2 2" xfId="28476"/>
    <cellStyle name="40% - Accent1 102 4 2 2 3" xfId="28477"/>
    <cellStyle name="40% - Accent1 102 4 2 3" xfId="28478"/>
    <cellStyle name="40% - Accent1 102 4 2 4" xfId="28479"/>
    <cellStyle name="40% - Accent1 102 4 3" xfId="28480"/>
    <cellStyle name="40% - Accent1 102 4 3 2" xfId="28481"/>
    <cellStyle name="40% - Accent1 102 4 3 2 2" xfId="28482"/>
    <cellStyle name="40% - Accent1 102 4 3 3" xfId="28483"/>
    <cellStyle name="40% - Accent1 102 4 4" xfId="28484"/>
    <cellStyle name="40% - Accent1 102 4 4 2" xfId="28485"/>
    <cellStyle name="40% - Accent1 102 4 5" xfId="28486"/>
    <cellStyle name="40% - Accent1 102 5" xfId="28487"/>
    <cellStyle name="40% - Accent1 102 5 2" xfId="28488"/>
    <cellStyle name="40% - Accent1 102 5 2 2" xfId="28489"/>
    <cellStyle name="40% - Accent1 102 5 2 2 2" xfId="28490"/>
    <cellStyle name="40% - Accent1 102 5 2 3" xfId="28491"/>
    <cellStyle name="40% - Accent1 102 5 3" xfId="28492"/>
    <cellStyle name="40% - Accent1 102 5 3 2" xfId="28493"/>
    <cellStyle name="40% - Accent1 102 5 3 2 2" xfId="28494"/>
    <cellStyle name="40% - Accent1 102 5 3 3" xfId="28495"/>
    <cellStyle name="40% - Accent1 102 5 4" xfId="28496"/>
    <cellStyle name="40% - Accent1 102 5 4 2" xfId="28497"/>
    <cellStyle name="40% - Accent1 102 5 5" xfId="28498"/>
    <cellStyle name="40% - Accent1 102 6" xfId="28499"/>
    <cellStyle name="40% - Accent1 102 6 2" xfId="28500"/>
    <cellStyle name="40% - Accent1 102 6 2 2" xfId="28501"/>
    <cellStyle name="40% - Accent1 102 6 3" xfId="28502"/>
    <cellStyle name="40% - Accent1 102 7" xfId="28503"/>
    <cellStyle name="40% - Accent1 102 7 2" xfId="28504"/>
    <cellStyle name="40% - Accent1 102 7 2 2" xfId="28505"/>
    <cellStyle name="40% - Accent1 102 7 3" xfId="28506"/>
    <cellStyle name="40% - Accent1 102 8" xfId="28507"/>
    <cellStyle name="40% - Accent1 102 8 2" xfId="28508"/>
    <cellStyle name="40% - Accent1 102 9" xfId="28509"/>
    <cellStyle name="40% - Accent1 102 9 2" xfId="28510"/>
    <cellStyle name="40% - Accent1 103" xfId="28511"/>
    <cellStyle name="40% - Accent1 103 10" xfId="28512"/>
    <cellStyle name="40% - Accent1 103 2" xfId="28513"/>
    <cellStyle name="40% - Accent1 103 2 2" xfId="28514"/>
    <cellStyle name="40% - Accent1 103 2 2 2" xfId="28515"/>
    <cellStyle name="40% - Accent1 103 2 2 2 2" xfId="28516"/>
    <cellStyle name="40% - Accent1 103 2 2 2 2 2" xfId="28517"/>
    <cellStyle name="40% - Accent1 103 2 2 2 2 3" xfId="28518"/>
    <cellStyle name="40% - Accent1 103 2 2 2 3" xfId="28519"/>
    <cellStyle name="40% - Accent1 103 2 2 2 4" xfId="28520"/>
    <cellStyle name="40% - Accent1 103 2 2 3" xfId="28521"/>
    <cellStyle name="40% - Accent1 103 2 2 3 2" xfId="28522"/>
    <cellStyle name="40% - Accent1 103 2 2 3 2 2" xfId="28523"/>
    <cellStyle name="40% - Accent1 103 2 2 3 3" xfId="28524"/>
    <cellStyle name="40% - Accent1 103 2 2 4" xfId="28525"/>
    <cellStyle name="40% - Accent1 103 2 2 4 2" xfId="28526"/>
    <cellStyle name="40% - Accent1 103 2 2 5" xfId="28527"/>
    <cellStyle name="40% - Accent1 103 2 3" xfId="28528"/>
    <cellStyle name="40% - Accent1 103 2 3 2" xfId="28529"/>
    <cellStyle name="40% - Accent1 103 2 3 2 2" xfId="28530"/>
    <cellStyle name="40% - Accent1 103 2 3 2 3" xfId="28531"/>
    <cellStyle name="40% - Accent1 103 2 3 3" xfId="28532"/>
    <cellStyle name="40% - Accent1 103 2 3 4" xfId="28533"/>
    <cellStyle name="40% - Accent1 103 2 4" xfId="28534"/>
    <cellStyle name="40% - Accent1 103 2 4 2" xfId="28535"/>
    <cellStyle name="40% - Accent1 103 2 4 2 2" xfId="28536"/>
    <cellStyle name="40% - Accent1 103 2 4 3" xfId="28537"/>
    <cellStyle name="40% - Accent1 103 2 5" xfId="28538"/>
    <cellStyle name="40% - Accent1 103 2 5 2" xfId="28539"/>
    <cellStyle name="40% - Accent1 103 2 6" xfId="28540"/>
    <cellStyle name="40% - Accent1 103 3" xfId="28541"/>
    <cellStyle name="40% - Accent1 103 3 2" xfId="28542"/>
    <cellStyle name="40% - Accent1 103 3 2 2" xfId="28543"/>
    <cellStyle name="40% - Accent1 103 3 2 2 2" xfId="28544"/>
    <cellStyle name="40% - Accent1 103 3 2 2 2 2" xfId="28545"/>
    <cellStyle name="40% - Accent1 103 3 2 2 2 3" xfId="28546"/>
    <cellStyle name="40% - Accent1 103 3 2 2 3" xfId="28547"/>
    <cellStyle name="40% - Accent1 103 3 2 2 4" xfId="28548"/>
    <cellStyle name="40% - Accent1 103 3 2 3" xfId="28549"/>
    <cellStyle name="40% - Accent1 103 3 2 3 2" xfId="28550"/>
    <cellStyle name="40% - Accent1 103 3 2 3 2 2" xfId="28551"/>
    <cellStyle name="40% - Accent1 103 3 2 3 3" xfId="28552"/>
    <cellStyle name="40% - Accent1 103 3 2 4" xfId="28553"/>
    <cellStyle name="40% - Accent1 103 3 2 4 2" xfId="28554"/>
    <cellStyle name="40% - Accent1 103 3 2 5" xfId="28555"/>
    <cellStyle name="40% - Accent1 103 3 3" xfId="28556"/>
    <cellStyle name="40% - Accent1 103 3 3 2" xfId="28557"/>
    <cellStyle name="40% - Accent1 103 3 3 2 2" xfId="28558"/>
    <cellStyle name="40% - Accent1 103 3 3 2 3" xfId="28559"/>
    <cellStyle name="40% - Accent1 103 3 3 3" xfId="28560"/>
    <cellStyle name="40% - Accent1 103 3 3 4" xfId="28561"/>
    <cellStyle name="40% - Accent1 103 3 4" xfId="28562"/>
    <cellStyle name="40% - Accent1 103 3 4 2" xfId="28563"/>
    <cellStyle name="40% - Accent1 103 3 4 2 2" xfId="28564"/>
    <cellStyle name="40% - Accent1 103 3 4 3" xfId="28565"/>
    <cellStyle name="40% - Accent1 103 3 5" xfId="28566"/>
    <cellStyle name="40% - Accent1 103 3 5 2" xfId="28567"/>
    <cellStyle name="40% - Accent1 103 3 6" xfId="28568"/>
    <cellStyle name="40% - Accent1 103 4" xfId="28569"/>
    <cellStyle name="40% - Accent1 103 4 2" xfId="28570"/>
    <cellStyle name="40% - Accent1 103 4 2 2" xfId="28571"/>
    <cellStyle name="40% - Accent1 103 4 2 2 2" xfId="28572"/>
    <cellStyle name="40% - Accent1 103 4 2 2 3" xfId="28573"/>
    <cellStyle name="40% - Accent1 103 4 2 3" xfId="28574"/>
    <cellStyle name="40% - Accent1 103 4 2 4" xfId="28575"/>
    <cellStyle name="40% - Accent1 103 4 3" xfId="28576"/>
    <cellStyle name="40% - Accent1 103 4 3 2" xfId="28577"/>
    <cellStyle name="40% - Accent1 103 4 3 2 2" xfId="28578"/>
    <cellStyle name="40% - Accent1 103 4 3 3" xfId="28579"/>
    <cellStyle name="40% - Accent1 103 4 4" xfId="28580"/>
    <cellStyle name="40% - Accent1 103 4 4 2" xfId="28581"/>
    <cellStyle name="40% - Accent1 103 4 5" xfId="28582"/>
    <cellStyle name="40% - Accent1 103 5" xfId="28583"/>
    <cellStyle name="40% - Accent1 103 5 2" xfId="28584"/>
    <cellStyle name="40% - Accent1 103 5 2 2" xfId="28585"/>
    <cellStyle name="40% - Accent1 103 5 2 2 2" xfId="28586"/>
    <cellStyle name="40% - Accent1 103 5 2 3" xfId="28587"/>
    <cellStyle name="40% - Accent1 103 5 3" xfId="28588"/>
    <cellStyle name="40% - Accent1 103 5 3 2" xfId="28589"/>
    <cellStyle name="40% - Accent1 103 5 3 2 2" xfId="28590"/>
    <cellStyle name="40% - Accent1 103 5 3 3" xfId="28591"/>
    <cellStyle name="40% - Accent1 103 5 4" xfId="28592"/>
    <cellStyle name="40% - Accent1 103 5 4 2" xfId="28593"/>
    <cellStyle name="40% - Accent1 103 5 5" xfId="28594"/>
    <cellStyle name="40% - Accent1 103 6" xfId="28595"/>
    <cellStyle name="40% - Accent1 103 6 2" xfId="28596"/>
    <cellStyle name="40% - Accent1 103 6 2 2" xfId="28597"/>
    <cellStyle name="40% - Accent1 103 6 3" xfId="28598"/>
    <cellStyle name="40% - Accent1 103 7" xfId="28599"/>
    <cellStyle name="40% - Accent1 103 7 2" xfId="28600"/>
    <cellStyle name="40% - Accent1 103 7 2 2" xfId="28601"/>
    <cellStyle name="40% - Accent1 103 7 3" xfId="28602"/>
    <cellStyle name="40% - Accent1 103 8" xfId="28603"/>
    <cellStyle name="40% - Accent1 103 8 2" xfId="28604"/>
    <cellStyle name="40% - Accent1 103 9" xfId="28605"/>
    <cellStyle name="40% - Accent1 103 9 2" xfId="28606"/>
    <cellStyle name="40% - Accent1 104" xfId="28607"/>
    <cellStyle name="40% - Accent1 104 10" xfId="28608"/>
    <cellStyle name="40% - Accent1 104 2" xfId="28609"/>
    <cellStyle name="40% - Accent1 104 2 2" xfId="28610"/>
    <cellStyle name="40% - Accent1 104 2 2 2" xfId="28611"/>
    <cellStyle name="40% - Accent1 104 2 2 2 2" xfId="28612"/>
    <cellStyle name="40% - Accent1 104 2 2 2 2 2" xfId="28613"/>
    <cellStyle name="40% - Accent1 104 2 2 2 2 3" xfId="28614"/>
    <cellStyle name="40% - Accent1 104 2 2 2 3" xfId="28615"/>
    <cellStyle name="40% - Accent1 104 2 2 2 4" xfId="28616"/>
    <cellStyle name="40% - Accent1 104 2 2 3" xfId="28617"/>
    <cellStyle name="40% - Accent1 104 2 2 3 2" xfId="28618"/>
    <cellStyle name="40% - Accent1 104 2 2 3 2 2" xfId="28619"/>
    <cellStyle name="40% - Accent1 104 2 2 3 3" xfId="28620"/>
    <cellStyle name="40% - Accent1 104 2 2 4" xfId="28621"/>
    <cellStyle name="40% - Accent1 104 2 2 4 2" xfId="28622"/>
    <cellStyle name="40% - Accent1 104 2 2 5" xfId="28623"/>
    <cellStyle name="40% - Accent1 104 2 3" xfId="28624"/>
    <cellStyle name="40% - Accent1 104 2 3 2" xfId="28625"/>
    <cellStyle name="40% - Accent1 104 2 3 2 2" xfId="28626"/>
    <cellStyle name="40% - Accent1 104 2 3 2 3" xfId="28627"/>
    <cellStyle name="40% - Accent1 104 2 3 3" xfId="28628"/>
    <cellStyle name="40% - Accent1 104 2 3 4" xfId="28629"/>
    <cellStyle name="40% - Accent1 104 2 4" xfId="28630"/>
    <cellStyle name="40% - Accent1 104 2 4 2" xfId="28631"/>
    <cellStyle name="40% - Accent1 104 2 4 2 2" xfId="28632"/>
    <cellStyle name="40% - Accent1 104 2 4 3" xfId="28633"/>
    <cellStyle name="40% - Accent1 104 2 5" xfId="28634"/>
    <cellStyle name="40% - Accent1 104 2 5 2" xfId="28635"/>
    <cellStyle name="40% - Accent1 104 2 6" xfId="28636"/>
    <cellStyle name="40% - Accent1 104 3" xfId="28637"/>
    <cellStyle name="40% - Accent1 104 3 2" xfId="28638"/>
    <cellStyle name="40% - Accent1 104 3 2 2" xfId="28639"/>
    <cellStyle name="40% - Accent1 104 3 2 2 2" xfId="28640"/>
    <cellStyle name="40% - Accent1 104 3 2 2 2 2" xfId="28641"/>
    <cellStyle name="40% - Accent1 104 3 2 2 2 3" xfId="28642"/>
    <cellStyle name="40% - Accent1 104 3 2 2 3" xfId="28643"/>
    <cellStyle name="40% - Accent1 104 3 2 2 4" xfId="28644"/>
    <cellStyle name="40% - Accent1 104 3 2 3" xfId="28645"/>
    <cellStyle name="40% - Accent1 104 3 2 3 2" xfId="28646"/>
    <cellStyle name="40% - Accent1 104 3 2 3 2 2" xfId="28647"/>
    <cellStyle name="40% - Accent1 104 3 2 3 3" xfId="28648"/>
    <cellStyle name="40% - Accent1 104 3 2 4" xfId="28649"/>
    <cellStyle name="40% - Accent1 104 3 2 4 2" xfId="28650"/>
    <cellStyle name="40% - Accent1 104 3 2 5" xfId="28651"/>
    <cellStyle name="40% - Accent1 104 3 3" xfId="28652"/>
    <cellStyle name="40% - Accent1 104 3 3 2" xfId="28653"/>
    <cellStyle name="40% - Accent1 104 3 3 2 2" xfId="28654"/>
    <cellStyle name="40% - Accent1 104 3 3 2 3" xfId="28655"/>
    <cellStyle name="40% - Accent1 104 3 3 3" xfId="28656"/>
    <cellStyle name="40% - Accent1 104 3 3 4" xfId="28657"/>
    <cellStyle name="40% - Accent1 104 3 4" xfId="28658"/>
    <cellStyle name="40% - Accent1 104 3 4 2" xfId="28659"/>
    <cellStyle name="40% - Accent1 104 3 4 2 2" xfId="28660"/>
    <cellStyle name="40% - Accent1 104 3 4 3" xfId="28661"/>
    <cellStyle name="40% - Accent1 104 3 5" xfId="28662"/>
    <cellStyle name="40% - Accent1 104 3 5 2" xfId="28663"/>
    <cellStyle name="40% - Accent1 104 3 6" xfId="28664"/>
    <cellStyle name="40% - Accent1 104 4" xfId="28665"/>
    <cellStyle name="40% - Accent1 104 4 2" xfId="28666"/>
    <cellStyle name="40% - Accent1 104 4 2 2" xfId="28667"/>
    <cellStyle name="40% - Accent1 104 4 2 2 2" xfId="28668"/>
    <cellStyle name="40% - Accent1 104 4 2 2 3" xfId="28669"/>
    <cellStyle name="40% - Accent1 104 4 2 3" xfId="28670"/>
    <cellStyle name="40% - Accent1 104 4 2 4" xfId="28671"/>
    <cellStyle name="40% - Accent1 104 4 3" xfId="28672"/>
    <cellStyle name="40% - Accent1 104 4 3 2" xfId="28673"/>
    <cellStyle name="40% - Accent1 104 4 3 2 2" xfId="28674"/>
    <cellStyle name="40% - Accent1 104 4 3 3" xfId="28675"/>
    <cellStyle name="40% - Accent1 104 4 4" xfId="28676"/>
    <cellStyle name="40% - Accent1 104 4 4 2" xfId="28677"/>
    <cellStyle name="40% - Accent1 104 4 5" xfId="28678"/>
    <cellStyle name="40% - Accent1 104 5" xfId="28679"/>
    <cellStyle name="40% - Accent1 104 5 2" xfId="28680"/>
    <cellStyle name="40% - Accent1 104 5 2 2" xfId="28681"/>
    <cellStyle name="40% - Accent1 104 5 2 2 2" xfId="28682"/>
    <cellStyle name="40% - Accent1 104 5 2 3" xfId="28683"/>
    <cellStyle name="40% - Accent1 104 5 3" xfId="28684"/>
    <cellStyle name="40% - Accent1 104 5 3 2" xfId="28685"/>
    <cellStyle name="40% - Accent1 104 5 3 2 2" xfId="28686"/>
    <cellStyle name="40% - Accent1 104 5 3 3" xfId="28687"/>
    <cellStyle name="40% - Accent1 104 5 4" xfId="28688"/>
    <cellStyle name="40% - Accent1 104 5 4 2" xfId="28689"/>
    <cellStyle name="40% - Accent1 104 5 5" xfId="28690"/>
    <cellStyle name="40% - Accent1 104 6" xfId="28691"/>
    <cellStyle name="40% - Accent1 104 6 2" xfId="28692"/>
    <cellStyle name="40% - Accent1 104 6 2 2" xfId="28693"/>
    <cellStyle name="40% - Accent1 104 6 3" xfId="28694"/>
    <cellStyle name="40% - Accent1 104 7" xfId="28695"/>
    <cellStyle name="40% - Accent1 104 7 2" xfId="28696"/>
    <cellStyle name="40% - Accent1 104 7 2 2" xfId="28697"/>
    <cellStyle name="40% - Accent1 104 7 3" xfId="28698"/>
    <cellStyle name="40% - Accent1 104 8" xfId="28699"/>
    <cellStyle name="40% - Accent1 104 8 2" xfId="28700"/>
    <cellStyle name="40% - Accent1 104 9" xfId="28701"/>
    <cellStyle name="40% - Accent1 104 9 2" xfId="28702"/>
    <cellStyle name="40% - Accent1 105" xfId="28703"/>
    <cellStyle name="40% - Accent1 105 10" xfId="28704"/>
    <cellStyle name="40% - Accent1 105 2" xfId="28705"/>
    <cellStyle name="40% - Accent1 105 2 2" xfId="28706"/>
    <cellStyle name="40% - Accent1 105 2 2 2" xfId="28707"/>
    <cellStyle name="40% - Accent1 105 2 2 2 2" xfId="28708"/>
    <cellStyle name="40% - Accent1 105 2 2 2 2 2" xfId="28709"/>
    <cellStyle name="40% - Accent1 105 2 2 2 2 3" xfId="28710"/>
    <cellStyle name="40% - Accent1 105 2 2 2 3" xfId="28711"/>
    <cellStyle name="40% - Accent1 105 2 2 2 4" xfId="28712"/>
    <cellStyle name="40% - Accent1 105 2 2 3" xfId="28713"/>
    <cellStyle name="40% - Accent1 105 2 2 3 2" xfId="28714"/>
    <cellStyle name="40% - Accent1 105 2 2 3 2 2" xfId="28715"/>
    <cellStyle name="40% - Accent1 105 2 2 3 3" xfId="28716"/>
    <cellStyle name="40% - Accent1 105 2 2 4" xfId="28717"/>
    <cellStyle name="40% - Accent1 105 2 2 4 2" xfId="28718"/>
    <cellStyle name="40% - Accent1 105 2 2 5" xfId="28719"/>
    <cellStyle name="40% - Accent1 105 2 3" xfId="28720"/>
    <cellStyle name="40% - Accent1 105 2 3 2" xfId="28721"/>
    <cellStyle name="40% - Accent1 105 2 3 2 2" xfId="28722"/>
    <cellStyle name="40% - Accent1 105 2 3 2 3" xfId="28723"/>
    <cellStyle name="40% - Accent1 105 2 3 3" xfId="28724"/>
    <cellStyle name="40% - Accent1 105 2 3 4" xfId="28725"/>
    <cellStyle name="40% - Accent1 105 2 4" xfId="28726"/>
    <cellStyle name="40% - Accent1 105 2 4 2" xfId="28727"/>
    <cellStyle name="40% - Accent1 105 2 4 2 2" xfId="28728"/>
    <cellStyle name="40% - Accent1 105 2 4 3" xfId="28729"/>
    <cellStyle name="40% - Accent1 105 2 5" xfId="28730"/>
    <cellStyle name="40% - Accent1 105 2 5 2" xfId="28731"/>
    <cellStyle name="40% - Accent1 105 2 6" xfId="28732"/>
    <cellStyle name="40% - Accent1 105 3" xfId="28733"/>
    <cellStyle name="40% - Accent1 105 3 2" xfId="28734"/>
    <cellStyle name="40% - Accent1 105 3 2 2" xfId="28735"/>
    <cellStyle name="40% - Accent1 105 3 2 2 2" xfId="28736"/>
    <cellStyle name="40% - Accent1 105 3 2 2 2 2" xfId="28737"/>
    <cellStyle name="40% - Accent1 105 3 2 2 2 3" xfId="28738"/>
    <cellStyle name="40% - Accent1 105 3 2 2 3" xfId="28739"/>
    <cellStyle name="40% - Accent1 105 3 2 2 4" xfId="28740"/>
    <cellStyle name="40% - Accent1 105 3 2 3" xfId="28741"/>
    <cellStyle name="40% - Accent1 105 3 2 3 2" xfId="28742"/>
    <cellStyle name="40% - Accent1 105 3 2 3 2 2" xfId="28743"/>
    <cellStyle name="40% - Accent1 105 3 2 3 3" xfId="28744"/>
    <cellStyle name="40% - Accent1 105 3 2 4" xfId="28745"/>
    <cellStyle name="40% - Accent1 105 3 2 4 2" xfId="28746"/>
    <cellStyle name="40% - Accent1 105 3 2 5" xfId="28747"/>
    <cellStyle name="40% - Accent1 105 3 3" xfId="28748"/>
    <cellStyle name="40% - Accent1 105 3 3 2" xfId="28749"/>
    <cellStyle name="40% - Accent1 105 3 3 2 2" xfId="28750"/>
    <cellStyle name="40% - Accent1 105 3 3 2 3" xfId="28751"/>
    <cellStyle name="40% - Accent1 105 3 3 3" xfId="28752"/>
    <cellStyle name="40% - Accent1 105 3 3 4" xfId="28753"/>
    <cellStyle name="40% - Accent1 105 3 4" xfId="28754"/>
    <cellStyle name="40% - Accent1 105 3 4 2" xfId="28755"/>
    <cellStyle name="40% - Accent1 105 3 4 2 2" xfId="28756"/>
    <cellStyle name="40% - Accent1 105 3 4 3" xfId="28757"/>
    <cellStyle name="40% - Accent1 105 3 5" xfId="28758"/>
    <cellStyle name="40% - Accent1 105 3 5 2" xfId="28759"/>
    <cellStyle name="40% - Accent1 105 3 6" xfId="28760"/>
    <cellStyle name="40% - Accent1 105 4" xfId="28761"/>
    <cellStyle name="40% - Accent1 105 4 2" xfId="28762"/>
    <cellStyle name="40% - Accent1 105 4 2 2" xfId="28763"/>
    <cellStyle name="40% - Accent1 105 4 2 2 2" xfId="28764"/>
    <cellStyle name="40% - Accent1 105 4 2 2 3" xfId="28765"/>
    <cellStyle name="40% - Accent1 105 4 2 3" xfId="28766"/>
    <cellStyle name="40% - Accent1 105 4 2 4" xfId="28767"/>
    <cellStyle name="40% - Accent1 105 4 3" xfId="28768"/>
    <cellStyle name="40% - Accent1 105 4 3 2" xfId="28769"/>
    <cellStyle name="40% - Accent1 105 4 3 2 2" xfId="28770"/>
    <cellStyle name="40% - Accent1 105 4 3 3" xfId="28771"/>
    <cellStyle name="40% - Accent1 105 4 4" xfId="28772"/>
    <cellStyle name="40% - Accent1 105 4 4 2" xfId="28773"/>
    <cellStyle name="40% - Accent1 105 4 5" xfId="28774"/>
    <cellStyle name="40% - Accent1 105 5" xfId="28775"/>
    <cellStyle name="40% - Accent1 105 5 2" xfId="28776"/>
    <cellStyle name="40% - Accent1 105 5 2 2" xfId="28777"/>
    <cellStyle name="40% - Accent1 105 5 2 2 2" xfId="28778"/>
    <cellStyle name="40% - Accent1 105 5 2 3" xfId="28779"/>
    <cellStyle name="40% - Accent1 105 5 3" xfId="28780"/>
    <cellStyle name="40% - Accent1 105 5 3 2" xfId="28781"/>
    <cellStyle name="40% - Accent1 105 5 3 2 2" xfId="28782"/>
    <cellStyle name="40% - Accent1 105 5 3 3" xfId="28783"/>
    <cellStyle name="40% - Accent1 105 5 4" xfId="28784"/>
    <cellStyle name="40% - Accent1 105 5 4 2" xfId="28785"/>
    <cellStyle name="40% - Accent1 105 5 5" xfId="28786"/>
    <cellStyle name="40% - Accent1 105 6" xfId="28787"/>
    <cellStyle name="40% - Accent1 105 6 2" xfId="28788"/>
    <cellStyle name="40% - Accent1 105 6 2 2" xfId="28789"/>
    <cellStyle name="40% - Accent1 105 6 3" xfId="28790"/>
    <cellStyle name="40% - Accent1 105 7" xfId="28791"/>
    <cellStyle name="40% - Accent1 105 7 2" xfId="28792"/>
    <cellStyle name="40% - Accent1 105 7 2 2" xfId="28793"/>
    <cellStyle name="40% - Accent1 105 7 3" xfId="28794"/>
    <cellStyle name="40% - Accent1 105 8" xfId="28795"/>
    <cellStyle name="40% - Accent1 105 8 2" xfId="28796"/>
    <cellStyle name="40% - Accent1 105 9" xfId="28797"/>
    <cellStyle name="40% - Accent1 105 9 2" xfId="28798"/>
    <cellStyle name="40% - Accent1 106" xfId="28799"/>
    <cellStyle name="40% - Accent1 106 10" xfId="28800"/>
    <cellStyle name="40% - Accent1 106 2" xfId="28801"/>
    <cellStyle name="40% - Accent1 106 2 2" xfId="28802"/>
    <cellStyle name="40% - Accent1 106 2 2 2" xfId="28803"/>
    <cellStyle name="40% - Accent1 106 2 2 2 2" xfId="28804"/>
    <cellStyle name="40% - Accent1 106 2 2 2 2 2" xfId="28805"/>
    <cellStyle name="40% - Accent1 106 2 2 2 2 3" xfId="28806"/>
    <cellStyle name="40% - Accent1 106 2 2 2 3" xfId="28807"/>
    <cellStyle name="40% - Accent1 106 2 2 2 4" xfId="28808"/>
    <cellStyle name="40% - Accent1 106 2 2 3" xfId="28809"/>
    <cellStyle name="40% - Accent1 106 2 2 3 2" xfId="28810"/>
    <cellStyle name="40% - Accent1 106 2 2 3 2 2" xfId="28811"/>
    <cellStyle name="40% - Accent1 106 2 2 3 3" xfId="28812"/>
    <cellStyle name="40% - Accent1 106 2 2 4" xfId="28813"/>
    <cellStyle name="40% - Accent1 106 2 2 4 2" xfId="28814"/>
    <cellStyle name="40% - Accent1 106 2 2 5" xfId="28815"/>
    <cellStyle name="40% - Accent1 106 2 3" xfId="28816"/>
    <cellStyle name="40% - Accent1 106 2 3 2" xfId="28817"/>
    <cellStyle name="40% - Accent1 106 2 3 2 2" xfId="28818"/>
    <cellStyle name="40% - Accent1 106 2 3 2 3" xfId="28819"/>
    <cellStyle name="40% - Accent1 106 2 3 3" xfId="28820"/>
    <cellStyle name="40% - Accent1 106 2 3 4" xfId="28821"/>
    <cellStyle name="40% - Accent1 106 2 4" xfId="28822"/>
    <cellStyle name="40% - Accent1 106 2 4 2" xfId="28823"/>
    <cellStyle name="40% - Accent1 106 2 4 2 2" xfId="28824"/>
    <cellStyle name="40% - Accent1 106 2 4 3" xfId="28825"/>
    <cellStyle name="40% - Accent1 106 2 5" xfId="28826"/>
    <cellStyle name="40% - Accent1 106 2 5 2" xfId="28827"/>
    <cellStyle name="40% - Accent1 106 2 6" xfId="28828"/>
    <cellStyle name="40% - Accent1 106 3" xfId="28829"/>
    <cellStyle name="40% - Accent1 106 3 2" xfId="28830"/>
    <cellStyle name="40% - Accent1 106 3 2 2" xfId="28831"/>
    <cellStyle name="40% - Accent1 106 3 2 2 2" xfId="28832"/>
    <cellStyle name="40% - Accent1 106 3 2 2 2 2" xfId="28833"/>
    <cellStyle name="40% - Accent1 106 3 2 2 2 3" xfId="28834"/>
    <cellStyle name="40% - Accent1 106 3 2 2 3" xfId="28835"/>
    <cellStyle name="40% - Accent1 106 3 2 2 4" xfId="28836"/>
    <cellStyle name="40% - Accent1 106 3 2 3" xfId="28837"/>
    <cellStyle name="40% - Accent1 106 3 2 3 2" xfId="28838"/>
    <cellStyle name="40% - Accent1 106 3 2 3 2 2" xfId="28839"/>
    <cellStyle name="40% - Accent1 106 3 2 3 3" xfId="28840"/>
    <cellStyle name="40% - Accent1 106 3 2 4" xfId="28841"/>
    <cellStyle name="40% - Accent1 106 3 2 4 2" xfId="28842"/>
    <cellStyle name="40% - Accent1 106 3 2 5" xfId="28843"/>
    <cellStyle name="40% - Accent1 106 3 3" xfId="28844"/>
    <cellStyle name="40% - Accent1 106 3 3 2" xfId="28845"/>
    <cellStyle name="40% - Accent1 106 3 3 2 2" xfId="28846"/>
    <cellStyle name="40% - Accent1 106 3 3 2 3" xfId="28847"/>
    <cellStyle name="40% - Accent1 106 3 3 3" xfId="28848"/>
    <cellStyle name="40% - Accent1 106 3 3 4" xfId="28849"/>
    <cellStyle name="40% - Accent1 106 3 4" xfId="28850"/>
    <cellStyle name="40% - Accent1 106 3 4 2" xfId="28851"/>
    <cellStyle name="40% - Accent1 106 3 4 2 2" xfId="28852"/>
    <cellStyle name="40% - Accent1 106 3 4 3" xfId="28853"/>
    <cellStyle name="40% - Accent1 106 3 5" xfId="28854"/>
    <cellStyle name="40% - Accent1 106 3 5 2" xfId="28855"/>
    <cellStyle name="40% - Accent1 106 3 6" xfId="28856"/>
    <cellStyle name="40% - Accent1 106 4" xfId="28857"/>
    <cellStyle name="40% - Accent1 106 4 2" xfId="28858"/>
    <cellStyle name="40% - Accent1 106 4 2 2" xfId="28859"/>
    <cellStyle name="40% - Accent1 106 4 2 2 2" xfId="28860"/>
    <cellStyle name="40% - Accent1 106 4 2 2 3" xfId="28861"/>
    <cellStyle name="40% - Accent1 106 4 2 3" xfId="28862"/>
    <cellStyle name="40% - Accent1 106 4 2 4" xfId="28863"/>
    <cellStyle name="40% - Accent1 106 4 3" xfId="28864"/>
    <cellStyle name="40% - Accent1 106 4 3 2" xfId="28865"/>
    <cellStyle name="40% - Accent1 106 4 3 2 2" xfId="28866"/>
    <cellStyle name="40% - Accent1 106 4 3 3" xfId="28867"/>
    <cellStyle name="40% - Accent1 106 4 4" xfId="28868"/>
    <cellStyle name="40% - Accent1 106 4 4 2" xfId="28869"/>
    <cellStyle name="40% - Accent1 106 4 5" xfId="28870"/>
    <cellStyle name="40% - Accent1 106 5" xfId="28871"/>
    <cellStyle name="40% - Accent1 106 5 2" xfId="28872"/>
    <cellStyle name="40% - Accent1 106 5 2 2" xfId="28873"/>
    <cellStyle name="40% - Accent1 106 5 2 2 2" xfId="28874"/>
    <cellStyle name="40% - Accent1 106 5 2 3" xfId="28875"/>
    <cellStyle name="40% - Accent1 106 5 3" xfId="28876"/>
    <cellStyle name="40% - Accent1 106 5 3 2" xfId="28877"/>
    <cellStyle name="40% - Accent1 106 5 3 2 2" xfId="28878"/>
    <cellStyle name="40% - Accent1 106 5 3 3" xfId="28879"/>
    <cellStyle name="40% - Accent1 106 5 4" xfId="28880"/>
    <cellStyle name="40% - Accent1 106 5 4 2" xfId="28881"/>
    <cellStyle name="40% - Accent1 106 5 5" xfId="28882"/>
    <cellStyle name="40% - Accent1 106 6" xfId="28883"/>
    <cellStyle name="40% - Accent1 106 6 2" xfId="28884"/>
    <cellStyle name="40% - Accent1 106 6 2 2" xfId="28885"/>
    <cellStyle name="40% - Accent1 106 6 3" xfId="28886"/>
    <cellStyle name="40% - Accent1 106 7" xfId="28887"/>
    <cellStyle name="40% - Accent1 106 7 2" xfId="28888"/>
    <cellStyle name="40% - Accent1 106 7 2 2" xfId="28889"/>
    <cellStyle name="40% - Accent1 106 7 3" xfId="28890"/>
    <cellStyle name="40% - Accent1 106 8" xfId="28891"/>
    <cellStyle name="40% - Accent1 106 8 2" xfId="28892"/>
    <cellStyle name="40% - Accent1 106 9" xfId="28893"/>
    <cellStyle name="40% - Accent1 106 9 2" xfId="28894"/>
    <cellStyle name="40% - Accent1 107" xfId="28895"/>
    <cellStyle name="40% - Accent1 107 10" xfId="28896"/>
    <cellStyle name="40% - Accent1 107 2" xfId="28897"/>
    <cellStyle name="40% - Accent1 107 2 2" xfId="28898"/>
    <cellStyle name="40% - Accent1 107 2 2 2" xfId="28899"/>
    <cellStyle name="40% - Accent1 107 2 2 2 2" xfId="28900"/>
    <cellStyle name="40% - Accent1 107 2 2 2 2 2" xfId="28901"/>
    <cellStyle name="40% - Accent1 107 2 2 2 2 3" xfId="28902"/>
    <cellStyle name="40% - Accent1 107 2 2 2 3" xfId="28903"/>
    <cellStyle name="40% - Accent1 107 2 2 2 4" xfId="28904"/>
    <cellStyle name="40% - Accent1 107 2 2 3" xfId="28905"/>
    <cellStyle name="40% - Accent1 107 2 2 3 2" xfId="28906"/>
    <cellStyle name="40% - Accent1 107 2 2 3 2 2" xfId="28907"/>
    <cellStyle name="40% - Accent1 107 2 2 3 3" xfId="28908"/>
    <cellStyle name="40% - Accent1 107 2 2 4" xfId="28909"/>
    <cellStyle name="40% - Accent1 107 2 2 4 2" xfId="28910"/>
    <cellStyle name="40% - Accent1 107 2 2 5" xfId="28911"/>
    <cellStyle name="40% - Accent1 107 2 3" xfId="28912"/>
    <cellStyle name="40% - Accent1 107 2 3 2" xfId="28913"/>
    <cellStyle name="40% - Accent1 107 2 3 2 2" xfId="28914"/>
    <cellStyle name="40% - Accent1 107 2 3 2 3" xfId="28915"/>
    <cellStyle name="40% - Accent1 107 2 3 3" xfId="28916"/>
    <cellStyle name="40% - Accent1 107 2 3 4" xfId="28917"/>
    <cellStyle name="40% - Accent1 107 2 4" xfId="28918"/>
    <cellStyle name="40% - Accent1 107 2 4 2" xfId="28919"/>
    <cellStyle name="40% - Accent1 107 2 4 2 2" xfId="28920"/>
    <cellStyle name="40% - Accent1 107 2 4 3" xfId="28921"/>
    <cellStyle name="40% - Accent1 107 2 5" xfId="28922"/>
    <cellStyle name="40% - Accent1 107 2 5 2" xfId="28923"/>
    <cellStyle name="40% - Accent1 107 2 6" xfId="28924"/>
    <cellStyle name="40% - Accent1 107 3" xfId="28925"/>
    <cellStyle name="40% - Accent1 107 3 2" xfId="28926"/>
    <cellStyle name="40% - Accent1 107 3 2 2" xfId="28927"/>
    <cellStyle name="40% - Accent1 107 3 2 2 2" xfId="28928"/>
    <cellStyle name="40% - Accent1 107 3 2 2 2 2" xfId="28929"/>
    <cellStyle name="40% - Accent1 107 3 2 2 2 3" xfId="28930"/>
    <cellStyle name="40% - Accent1 107 3 2 2 3" xfId="28931"/>
    <cellStyle name="40% - Accent1 107 3 2 2 4" xfId="28932"/>
    <cellStyle name="40% - Accent1 107 3 2 3" xfId="28933"/>
    <cellStyle name="40% - Accent1 107 3 2 3 2" xfId="28934"/>
    <cellStyle name="40% - Accent1 107 3 2 3 2 2" xfId="28935"/>
    <cellStyle name="40% - Accent1 107 3 2 3 3" xfId="28936"/>
    <cellStyle name="40% - Accent1 107 3 2 4" xfId="28937"/>
    <cellStyle name="40% - Accent1 107 3 2 4 2" xfId="28938"/>
    <cellStyle name="40% - Accent1 107 3 2 5" xfId="28939"/>
    <cellStyle name="40% - Accent1 107 3 3" xfId="28940"/>
    <cellStyle name="40% - Accent1 107 3 3 2" xfId="28941"/>
    <cellStyle name="40% - Accent1 107 3 3 2 2" xfId="28942"/>
    <cellStyle name="40% - Accent1 107 3 3 2 3" xfId="28943"/>
    <cellStyle name="40% - Accent1 107 3 3 3" xfId="28944"/>
    <cellStyle name="40% - Accent1 107 3 3 4" xfId="28945"/>
    <cellStyle name="40% - Accent1 107 3 4" xfId="28946"/>
    <cellStyle name="40% - Accent1 107 3 4 2" xfId="28947"/>
    <cellStyle name="40% - Accent1 107 3 4 2 2" xfId="28948"/>
    <cellStyle name="40% - Accent1 107 3 4 3" xfId="28949"/>
    <cellStyle name="40% - Accent1 107 3 5" xfId="28950"/>
    <cellStyle name="40% - Accent1 107 3 5 2" xfId="28951"/>
    <cellStyle name="40% - Accent1 107 3 6" xfId="28952"/>
    <cellStyle name="40% - Accent1 107 4" xfId="28953"/>
    <cellStyle name="40% - Accent1 107 4 2" xfId="28954"/>
    <cellStyle name="40% - Accent1 107 4 2 2" xfId="28955"/>
    <cellStyle name="40% - Accent1 107 4 2 2 2" xfId="28956"/>
    <cellStyle name="40% - Accent1 107 4 2 2 3" xfId="28957"/>
    <cellStyle name="40% - Accent1 107 4 2 3" xfId="28958"/>
    <cellStyle name="40% - Accent1 107 4 2 4" xfId="28959"/>
    <cellStyle name="40% - Accent1 107 4 3" xfId="28960"/>
    <cellStyle name="40% - Accent1 107 4 3 2" xfId="28961"/>
    <cellStyle name="40% - Accent1 107 4 3 2 2" xfId="28962"/>
    <cellStyle name="40% - Accent1 107 4 3 3" xfId="28963"/>
    <cellStyle name="40% - Accent1 107 4 4" xfId="28964"/>
    <cellStyle name="40% - Accent1 107 4 4 2" xfId="28965"/>
    <cellStyle name="40% - Accent1 107 4 5" xfId="28966"/>
    <cellStyle name="40% - Accent1 107 5" xfId="28967"/>
    <cellStyle name="40% - Accent1 107 5 2" xfId="28968"/>
    <cellStyle name="40% - Accent1 107 5 2 2" xfId="28969"/>
    <cellStyle name="40% - Accent1 107 5 2 2 2" xfId="28970"/>
    <cellStyle name="40% - Accent1 107 5 2 3" xfId="28971"/>
    <cellStyle name="40% - Accent1 107 5 3" xfId="28972"/>
    <cellStyle name="40% - Accent1 107 5 3 2" xfId="28973"/>
    <cellStyle name="40% - Accent1 107 5 3 2 2" xfId="28974"/>
    <cellStyle name="40% - Accent1 107 5 3 3" xfId="28975"/>
    <cellStyle name="40% - Accent1 107 5 4" xfId="28976"/>
    <cellStyle name="40% - Accent1 107 5 4 2" xfId="28977"/>
    <cellStyle name="40% - Accent1 107 5 5" xfId="28978"/>
    <cellStyle name="40% - Accent1 107 6" xfId="28979"/>
    <cellStyle name="40% - Accent1 107 6 2" xfId="28980"/>
    <cellStyle name="40% - Accent1 107 6 2 2" xfId="28981"/>
    <cellStyle name="40% - Accent1 107 6 3" xfId="28982"/>
    <cellStyle name="40% - Accent1 107 7" xfId="28983"/>
    <cellStyle name="40% - Accent1 107 7 2" xfId="28984"/>
    <cellStyle name="40% - Accent1 107 7 2 2" xfId="28985"/>
    <cellStyle name="40% - Accent1 107 7 3" xfId="28986"/>
    <cellStyle name="40% - Accent1 107 8" xfId="28987"/>
    <cellStyle name="40% - Accent1 107 8 2" xfId="28988"/>
    <cellStyle name="40% - Accent1 107 9" xfId="28989"/>
    <cellStyle name="40% - Accent1 107 9 2" xfId="28990"/>
    <cellStyle name="40% - Accent1 108" xfId="28991"/>
    <cellStyle name="40% - Accent1 108 10" xfId="28992"/>
    <cellStyle name="40% - Accent1 108 2" xfId="28993"/>
    <cellStyle name="40% - Accent1 108 2 2" xfId="28994"/>
    <cellStyle name="40% - Accent1 108 2 2 2" xfId="28995"/>
    <cellStyle name="40% - Accent1 108 2 2 2 2" xfId="28996"/>
    <cellStyle name="40% - Accent1 108 2 2 2 2 2" xfId="28997"/>
    <cellStyle name="40% - Accent1 108 2 2 2 2 3" xfId="28998"/>
    <cellStyle name="40% - Accent1 108 2 2 2 3" xfId="28999"/>
    <cellStyle name="40% - Accent1 108 2 2 2 4" xfId="29000"/>
    <cellStyle name="40% - Accent1 108 2 2 3" xfId="29001"/>
    <cellStyle name="40% - Accent1 108 2 2 3 2" xfId="29002"/>
    <cellStyle name="40% - Accent1 108 2 2 3 2 2" xfId="29003"/>
    <cellStyle name="40% - Accent1 108 2 2 3 3" xfId="29004"/>
    <cellStyle name="40% - Accent1 108 2 2 4" xfId="29005"/>
    <cellStyle name="40% - Accent1 108 2 2 4 2" xfId="29006"/>
    <cellStyle name="40% - Accent1 108 2 2 5" xfId="29007"/>
    <cellStyle name="40% - Accent1 108 2 3" xfId="29008"/>
    <cellStyle name="40% - Accent1 108 2 3 2" xfId="29009"/>
    <cellStyle name="40% - Accent1 108 2 3 2 2" xfId="29010"/>
    <cellStyle name="40% - Accent1 108 2 3 2 3" xfId="29011"/>
    <cellStyle name="40% - Accent1 108 2 3 3" xfId="29012"/>
    <cellStyle name="40% - Accent1 108 2 3 4" xfId="29013"/>
    <cellStyle name="40% - Accent1 108 2 4" xfId="29014"/>
    <cellStyle name="40% - Accent1 108 2 4 2" xfId="29015"/>
    <cellStyle name="40% - Accent1 108 2 4 2 2" xfId="29016"/>
    <cellStyle name="40% - Accent1 108 2 4 3" xfId="29017"/>
    <cellStyle name="40% - Accent1 108 2 5" xfId="29018"/>
    <cellStyle name="40% - Accent1 108 2 5 2" xfId="29019"/>
    <cellStyle name="40% - Accent1 108 2 6" xfId="29020"/>
    <cellStyle name="40% - Accent1 108 3" xfId="29021"/>
    <cellStyle name="40% - Accent1 108 3 2" xfId="29022"/>
    <cellStyle name="40% - Accent1 108 3 2 2" xfId="29023"/>
    <cellStyle name="40% - Accent1 108 3 2 2 2" xfId="29024"/>
    <cellStyle name="40% - Accent1 108 3 2 2 2 2" xfId="29025"/>
    <cellStyle name="40% - Accent1 108 3 2 2 2 3" xfId="29026"/>
    <cellStyle name="40% - Accent1 108 3 2 2 3" xfId="29027"/>
    <cellStyle name="40% - Accent1 108 3 2 2 4" xfId="29028"/>
    <cellStyle name="40% - Accent1 108 3 2 3" xfId="29029"/>
    <cellStyle name="40% - Accent1 108 3 2 3 2" xfId="29030"/>
    <cellStyle name="40% - Accent1 108 3 2 3 2 2" xfId="29031"/>
    <cellStyle name="40% - Accent1 108 3 2 3 3" xfId="29032"/>
    <cellStyle name="40% - Accent1 108 3 2 4" xfId="29033"/>
    <cellStyle name="40% - Accent1 108 3 2 4 2" xfId="29034"/>
    <cellStyle name="40% - Accent1 108 3 2 5" xfId="29035"/>
    <cellStyle name="40% - Accent1 108 3 3" xfId="29036"/>
    <cellStyle name="40% - Accent1 108 3 3 2" xfId="29037"/>
    <cellStyle name="40% - Accent1 108 3 3 2 2" xfId="29038"/>
    <cellStyle name="40% - Accent1 108 3 3 2 3" xfId="29039"/>
    <cellStyle name="40% - Accent1 108 3 3 3" xfId="29040"/>
    <cellStyle name="40% - Accent1 108 3 3 4" xfId="29041"/>
    <cellStyle name="40% - Accent1 108 3 4" xfId="29042"/>
    <cellStyle name="40% - Accent1 108 3 4 2" xfId="29043"/>
    <cellStyle name="40% - Accent1 108 3 4 2 2" xfId="29044"/>
    <cellStyle name="40% - Accent1 108 3 4 3" xfId="29045"/>
    <cellStyle name="40% - Accent1 108 3 5" xfId="29046"/>
    <cellStyle name="40% - Accent1 108 3 5 2" xfId="29047"/>
    <cellStyle name="40% - Accent1 108 3 6" xfId="29048"/>
    <cellStyle name="40% - Accent1 108 4" xfId="29049"/>
    <cellStyle name="40% - Accent1 108 4 2" xfId="29050"/>
    <cellStyle name="40% - Accent1 108 4 2 2" xfId="29051"/>
    <cellStyle name="40% - Accent1 108 4 2 2 2" xfId="29052"/>
    <cellStyle name="40% - Accent1 108 4 2 2 3" xfId="29053"/>
    <cellStyle name="40% - Accent1 108 4 2 3" xfId="29054"/>
    <cellStyle name="40% - Accent1 108 4 2 4" xfId="29055"/>
    <cellStyle name="40% - Accent1 108 4 3" xfId="29056"/>
    <cellStyle name="40% - Accent1 108 4 3 2" xfId="29057"/>
    <cellStyle name="40% - Accent1 108 4 3 2 2" xfId="29058"/>
    <cellStyle name="40% - Accent1 108 4 3 3" xfId="29059"/>
    <cellStyle name="40% - Accent1 108 4 4" xfId="29060"/>
    <cellStyle name="40% - Accent1 108 4 4 2" xfId="29061"/>
    <cellStyle name="40% - Accent1 108 4 5" xfId="29062"/>
    <cellStyle name="40% - Accent1 108 5" xfId="29063"/>
    <cellStyle name="40% - Accent1 108 5 2" xfId="29064"/>
    <cellStyle name="40% - Accent1 108 5 2 2" xfId="29065"/>
    <cellStyle name="40% - Accent1 108 5 2 2 2" xfId="29066"/>
    <cellStyle name="40% - Accent1 108 5 2 3" xfId="29067"/>
    <cellStyle name="40% - Accent1 108 5 3" xfId="29068"/>
    <cellStyle name="40% - Accent1 108 5 3 2" xfId="29069"/>
    <cellStyle name="40% - Accent1 108 5 3 2 2" xfId="29070"/>
    <cellStyle name="40% - Accent1 108 5 3 3" xfId="29071"/>
    <cellStyle name="40% - Accent1 108 5 4" xfId="29072"/>
    <cellStyle name="40% - Accent1 108 5 4 2" xfId="29073"/>
    <cellStyle name="40% - Accent1 108 5 5" xfId="29074"/>
    <cellStyle name="40% - Accent1 108 6" xfId="29075"/>
    <cellStyle name="40% - Accent1 108 6 2" xfId="29076"/>
    <cellStyle name="40% - Accent1 108 6 2 2" xfId="29077"/>
    <cellStyle name="40% - Accent1 108 6 3" xfId="29078"/>
    <cellStyle name="40% - Accent1 108 7" xfId="29079"/>
    <cellStyle name="40% - Accent1 108 7 2" xfId="29080"/>
    <cellStyle name="40% - Accent1 108 7 2 2" xfId="29081"/>
    <cellStyle name="40% - Accent1 108 7 3" xfId="29082"/>
    <cellStyle name="40% - Accent1 108 8" xfId="29083"/>
    <cellStyle name="40% - Accent1 108 8 2" xfId="29084"/>
    <cellStyle name="40% - Accent1 108 9" xfId="29085"/>
    <cellStyle name="40% - Accent1 108 9 2" xfId="29086"/>
    <cellStyle name="40% - Accent1 109" xfId="29087"/>
    <cellStyle name="40% - Accent1 109 10" xfId="29088"/>
    <cellStyle name="40% - Accent1 109 2" xfId="29089"/>
    <cellStyle name="40% - Accent1 109 2 2" xfId="29090"/>
    <cellStyle name="40% - Accent1 109 2 2 2" xfId="29091"/>
    <cellStyle name="40% - Accent1 109 2 2 2 2" xfId="29092"/>
    <cellStyle name="40% - Accent1 109 2 2 2 2 2" xfId="29093"/>
    <cellStyle name="40% - Accent1 109 2 2 2 2 3" xfId="29094"/>
    <cellStyle name="40% - Accent1 109 2 2 2 3" xfId="29095"/>
    <cellStyle name="40% - Accent1 109 2 2 2 4" xfId="29096"/>
    <cellStyle name="40% - Accent1 109 2 2 3" xfId="29097"/>
    <cellStyle name="40% - Accent1 109 2 2 3 2" xfId="29098"/>
    <cellStyle name="40% - Accent1 109 2 2 3 2 2" xfId="29099"/>
    <cellStyle name="40% - Accent1 109 2 2 3 3" xfId="29100"/>
    <cellStyle name="40% - Accent1 109 2 2 4" xfId="29101"/>
    <cellStyle name="40% - Accent1 109 2 2 4 2" xfId="29102"/>
    <cellStyle name="40% - Accent1 109 2 2 5" xfId="29103"/>
    <cellStyle name="40% - Accent1 109 2 3" xfId="29104"/>
    <cellStyle name="40% - Accent1 109 2 3 2" xfId="29105"/>
    <cellStyle name="40% - Accent1 109 2 3 2 2" xfId="29106"/>
    <cellStyle name="40% - Accent1 109 2 3 2 3" xfId="29107"/>
    <cellStyle name="40% - Accent1 109 2 3 3" xfId="29108"/>
    <cellStyle name="40% - Accent1 109 2 3 4" xfId="29109"/>
    <cellStyle name="40% - Accent1 109 2 4" xfId="29110"/>
    <cellStyle name="40% - Accent1 109 2 4 2" xfId="29111"/>
    <cellStyle name="40% - Accent1 109 2 4 2 2" xfId="29112"/>
    <cellStyle name="40% - Accent1 109 2 4 3" xfId="29113"/>
    <cellStyle name="40% - Accent1 109 2 5" xfId="29114"/>
    <cellStyle name="40% - Accent1 109 2 5 2" xfId="29115"/>
    <cellStyle name="40% - Accent1 109 2 6" xfId="29116"/>
    <cellStyle name="40% - Accent1 109 3" xfId="29117"/>
    <cellStyle name="40% - Accent1 109 3 2" xfId="29118"/>
    <cellStyle name="40% - Accent1 109 3 2 2" xfId="29119"/>
    <cellStyle name="40% - Accent1 109 3 2 2 2" xfId="29120"/>
    <cellStyle name="40% - Accent1 109 3 2 2 2 2" xfId="29121"/>
    <cellStyle name="40% - Accent1 109 3 2 2 2 3" xfId="29122"/>
    <cellStyle name="40% - Accent1 109 3 2 2 3" xfId="29123"/>
    <cellStyle name="40% - Accent1 109 3 2 2 4" xfId="29124"/>
    <cellStyle name="40% - Accent1 109 3 2 3" xfId="29125"/>
    <cellStyle name="40% - Accent1 109 3 2 3 2" xfId="29126"/>
    <cellStyle name="40% - Accent1 109 3 2 3 2 2" xfId="29127"/>
    <cellStyle name="40% - Accent1 109 3 2 3 3" xfId="29128"/>
    <cellStyle name="40% - Accent1 109 3 2 4" xfId="29129"/>
    <cellStyle name="40% - Accent1 109 3 2 4 2" xfId="29130"/>
    <cellStyle name="40% - Accent1 109 3 2 5" xfId="29131"/>
    <cellStyle name="40% - Accent1 109 3 3" xfId="29132"/>
    <cellStyle name="40% - Accent1 109 3 3 2" xfId="29133"/>
    <cellStyle name="40% - Accent1 109 3 3 2 2" xfId="29134"/>
    <cellStyle name="40% - Accent1 109 3 3 2 3" xfId="29135"/>
    <cellStyle name="40% - Accent1 109 3 3 3" xfId="29136"/>
    <cellStyle name="40% - Accent1 109 3 3 4" xfId="29137"/>
    <cellStyle name="40% - Accent1 109 3 4" xfId="29138"/>
    <cellStyle name="40% - Accent1 109 3 4 2" xfId="29139"/>
    <cellStyle name="40% - Accent1 109 3 4 2 2" xfId="29140"/>
    <cellStyle name="40% - Accent1 109 3 4 3" xfId="29141"/>
    <cellStyle name="40% - Accent1 109 3 5" xfId="29142"/>
    <cellStyle name="40% - Accent1 109 3 5 2" xfId="29143"/>
    <cellStyle name="40% - Accent1 109 3 6" xfId="29144"/>
    <cellStyle name="40% - Accent1 109 4" xfId="29145"/>
    <cellStyle name="40% - Accent1 109 4 2" xfId="29146"/>
    <cellStyle name="40% - Accent1 109 4 2 2" xfId="29147"/>
    <cellStyle name="40% - Accent1 109 4 2 2 2" xfId="29148"/>
    <cellStyle name="40% - Accent1 109 4 2 2 3" xfId="29149"/>
    <cellStyle name="40% - Accent1 109 4 2 3" xfId="29150"/>
    <cellStyle name="40% - Accent1 109 4 2 4" xfId="29151"/>
    <cellStyle name="40% - Accent1 109 4 3" xfId="29152"/>
    <cellStyle name="40% - Accent1 109 4 3 2" xfId="29153"/>
    <cellStyle name="40% - Accent1 109 4 3 2 2" xfId="29154"/>
    <cellStyle name="40% - Accent1 109 4 3 3" xfId="29155"/>
    <cellStyle name="40% - Accent1 109 4 4" xfId="29156"/>
    <cellStyle name="40% - Accent1 109 4 4 2" xfId="29157"/>
    <cellStyle name="40% - Accent1 109 4 5" xfId="29158"/>
    <cellStyle name="40% - Accent1 109 5" xfId="29159"/>
    <cellStyle name="40% - Accent1 109 5 2" xfId="29160"/>
    <cellStyle name="40% - Accent1 109 5 2 2" xfId="29161"/>
    <cellStyle name="40% - Accent1 109 5 2 2 2" xfId="29162"/>
    <cellStyle name="40% - Accent1 109 5 2 3" xfId="29163"/>
    <cellStyle name="40% - Accent1 109 5 3" xfId="29164"/>
    <cellStyle name="40% - Accent1 109 5 3 2" xfId="29165"/>
    <cellStyle name="40% - Accent1 109 5 3 2 2" xfId="29166"/>
    <cellStyle name="40% - Accent1 109 5 3 3" xfId="29167"/>
    <cellStyle name="40% - Accent1 109 5 4" xfId="29168"/>
    <cellStyle name="40% - Accent1 109 5 4 2" xfId="29169"/>
    <cellStyle name="40% - Accent1 109 5 5" xfId="29170"/>
    <cellStyle name="40% - Accent1 109 6" xfId="29171"/>
    <cellStyle name="40% - Accent1 109 6 2" xfId="29172"/>
    <cellStyle name="40% - Accent1 109 6 2 2" xfId="29173"/>
    <cellStyle name="40% - Accent1 109 6 3" xfId="29174"/>
    <cellStyle name="40% - Accent1 109 7" xfId="29175"/>
    <cellStyle name="40% - Accent1 109 7 2" xfId="29176"/>
    <cellStyle name="40% - Accent1 109 7 2 2" xfId="29177"/>
    <cellStyle name="40% - Accent1 109 7 3" xfId="29178"/>
    <cellStyle name="40% - Accent1 109 8" xfId="29179"/>
    <cellStyle name="40% - Accent1 109 8 2" xfId="29180"/>
    <cellStyle name="40% - Accent1 109 9" xfId="29181"/>
    <cellStyle name="40% - Accent1 109 9 2" xfId="29182"/>
    <cellStyle name="40% - Accent1 11" xfId="29183"/>
    <cellStyle name="40% - Accent1 11 10" xfId="29184"/>
    <cellStyle name="40% - Accent1 11 11" xfId="29185"/>
    <cellStyle name="40% - Accent1 11 12" xfId="29186"/>
    <cellStyle name="40% - Accent1 11 2" xfId="29187"/>
    <cellStyle name="40% - Accent1 11 2 10" xfId="29188"/>
    <cellStyle name="40% - Accent1 11 2 2" xfId="29189"/>
    <cellStyle name="40% - Accent1 11 2 3" xfId="29190"/>
    <cellStyle name="40% - Accent1 11 2 4" xfId="29191"/>
    <cellStyle name="40% - Accent1 11 2 5" xfId="29192"/>
    <cellStyle name="40% - Accent1 11 2 6" xfId="29193"/>
    <cellStyle name="40% - Accent1 11 2 7" xfId="29194"/>
    <cellStyle name="40% - Accent1 11 2 8" xfId="29195"/>
    <cellStyle name="40% - Accent1 11 2 9" xfId="29196"/>
    <cellStyle name="40% - Accent1 11 3" xfId="29197"/>
    <cellStyle name="40% - Accent1 11 3 2" xfId="29198"/>
    <cellStyle name="40% - Accent1 11 4" xfId="29199"/>
    <cellStyle name="40% - Accent1 11 5" xfId="29200"/>
    <cellStyle name="40% - Accent1 11 6" xfId="29201"/>
    <cellStyle name="40% - Accent1 11 7" xfId="29202"/>
    <cellStyle name="40% - Accent1 11 8" xfId="29203"/>
    <cellStyle name="40% - Accent1 11 9" xfId="29204"/>
    <cellStyle name="40% - Accent1 110" xfId="29205"/>
    <cellStyle name="40% - Accent1 110 10" xfId="29206"/>
    <cellStyle name="40% - Accent1 110 2" xfId="29207"/>
    <cellStyle name="40% - Accent1 110 2 2" xfId="29208"/>
    <cellStyle name="40% - Accent1 110 2 2 2" xfId="29209"/>
    <cellStyle name="40% - Accent1 110 2 2 2 2" xfId="29210"/>
    <cellStyle name="40% - Accent1 110 2 2 2 2 2" xfId="29211"/>
    <cellStyle name="40% - Accent1 110 2 2 2 2 3" xfId="29212"/>
    <cellStyle name="40% - Accent1 110 2 2 2 3" xfId="29213"/>
    <cellStyle name="40% - Accent1 110 2 2 2 4" xfId="29214"/>
    <cellStyle name="40% - Accent1 110 2 2 3" xfId="29215"/>
    <cellStyle name="40% - Accent1 110 2 2 3 2" xfId="29216"/>
    <cellStyle name="40% - Accent1 110 2 2 3 2 2" xfId="29217"/>
    <cellStyle name="40% - Accent1 110 2 2 3 3" xfId="29218"/>
    <cellStyle name="40% - Accent1 110 2 2 4" xfId="29219"/>
    <cellStyle name="40% - Accent1 110 2 2 4 2" xfId="29220"/>
    <cellStyle name="40% - Accent1 110 2 2 5" xfId="29221"/>
    <cellStyle name="40% - Accent1 110 2 3" xfId="29222"/>
    <cellStyle name="40% - Accent1 110 2 3 2" xfId="29223"/>
    <cellStyle name="40% - Accent1 110 2 3 2 2" xfId="29224"/>
    <cellStyle name="40% - Accent1 110 2 3 2 3" xfId="29225"/>
    <cellStyle name="40% - Accent1 110 2 3 3" xfId="29226"/>
    <cellStyle name="40% - Accent1 110 2 3 4" xfId="29227"/>
    <cellStyle name="40% - Accent1 110 2 4" xfId="29228"/>
    <cellStyle name="40% - Accent1 110 2 4 2" xfId="29229"/>
    <cellStyle name="40% - Accent1 110 2 4 2 2" xfId="29230"/>
    <cellStyle name="40% - Accent1 110 2 4 3" xfId="29231"/>
    <cellStyle name="40% - Accent1 110 2 5" xfId="29232"/>
    <cellStyle name="40% - Accent1 110 2 5 2" xfId="29233"/>
    <cellStyle name="40% - Accent1 110 2 6" xfId="29234"/>
    <cellStyle name="40% - Accent1 110 3" xfId="29235"/>
    <cellStyle name="40% - Accent1 110 3 2" xfId="29236"/>
    <cellStyle name="40% - Accent1 110 3 2 2" xfId="29237"/>
    <cellStyle name="40% - Accent1 110 3 2 2 2" xfId="29238"/>
    <cellStyle name="40% - Accent1 110 3 2 2 2 2" xfId="29239"/>
    <cellStyle name="40% - Accent1 110 3 2 2 2 3" xfId="29240"/>
    <cellStyle name="40% - Accent1 110 3 2 2 3" xfId="29241"/>
    <cellStyle name="40% - Accent1 110 3 2 2 4" xfId="29242"/>
    <cellStyle name="40% - Accent1 110 3 2 3" xfId="29243"/>
    <cellStyle name="40% - Accent1 110 3 2 3 2" xfId="29244"/>
    <cellStyle name="40% - Accent1 110 3 2 3 2 2" xfId="29245"/>
    <cellStyle name="40% - Accent1 110 3 2 3 3" xfId="29246"/>
    <cellStyle name="40% - Accent1 110 3 2 4" xfId="29247"/>
    <cellStyle name="40% - Accent1 110 3 2 4 2" xfId="29248"/>
    <cellStyle name="40% - Accent1 110 3 2 5" xfId="29249"/>
    <cellStyle name="40% - Accent1 110 3 3" xfId="29250"/>
    <cellStyle name="40% - Accent1 110 3 3 2" xfId="29251"/>
    <cellStyle name="40% - Accent1 110 3 3 2 2" xfId="29252"/>
    <cellStyle name="40% - Accent1 110 3 3 2 3" xfId="29253"/>
    <cellStyle name="40% - Accent1 110 3 3 3" xfId="29254"/>
    <cellStyle name="40% - Accent1 110 3 3 4" xfId="29255"/>
    <cellStyle name="40% - Accent1 110 3 4" xfId="29256"/>
    <cellStyle name="40% - Accent1 110 3 4 2" xfId="29257"/>
    <cellStyle name="40% - Accent1 110 3 4 2 2" xfId="29258"/>
    <cellStyle name="40% - Accent1 110 3 4 3" xfId="29259"/>
    <cellStyle name="40% - Accent1 110 3 5" xfId="29260"/>
    <cellStyle name="40% - Accent1 110 3 5 2" xfId="29261"/>
    <cellStyle name="40% - Accent1 110 3 6" xfId="29262"/>
    <cellStyle name="40% - Accent1 110 4" xfId="29263"/>
    <cellStyle name="40% - Accent1 110 4 2" xfId="29264"/>
    <cellStyle name="40% - Accent1 110 4 2 2" xfId="29265"/>
    <cellStyle name="40% - Accent1 110 4 2 2 2" xfId="29266"/>
    <cellStyle name="40% - Accent1 110 4 2 2 3" xfId="29267"/>
    <cellStyle name="40% - Accent1 110 4 2 3" xfId="29268"/>
    <cellStyle name="40% - Accent1 110 4 2 4" xfId="29269"/>
    <cellStyle name="40% - Accent1 110 4 3" xfId="29270"/>
    <cellStyle name="40% - Accent1 110 4 3 2" xfId="29271"/>
    <cellStyle name="40% - Accent1 110 4 3 2 2" xfId="29272"/>
    <cellStyle name="40% - Accent1 110 4 3 3" xfId="29273"/>
    <cellStyle name="40% - Accent1 110 4 4" xfId="29274"/>
    <cellStyle name="40% - Accent1 110 4 4 2" xfId="29275"/>
    <cellStyle name="40% - Accent1 110 4 5" xfId="29276"/>
    <cellStyle name="40% - Accent1 110 5" xfId="29277"/>
    <cellStyle name="40% - Accent1 110 5 2" xfId="29278"/>
    <cellStyle name="40% - Accent1 110 5 2 2" xfId="29279"/>
    <cellStyle name="40% - Accent1 110 5 2 2 2" xfId="29280"/>
    <cellStyle name="40% - Accent1 110 5 2 3" xfId="29281"/>
    <cellStyle name="40% - Accent1 110 5 3" xfId="29282"/>
    <cellStyle name="40% - Accent1 110 5 3 2" xfId="29283"/>
    <cellStyle name="40% - Accent1 110 5 3 2 2" xfId="29284"/>
    <cellStyle name="40% - Accent1 110 5 3 3" xfId="29285"/>
    <cellStyle name="40% - Accent1 110 5 4" xfId="29286"/>
    <cellStyle name="40% - Accent1 110 5 4 2" xfId="29287"/>
    <cellStyle name="40% - Accent1 110 5 5" xfId="29288"/>
    <cellStyle name="40% - Accent1 110 6" xfId="29289"/>
    <cellStyle name="40% - Accent1 110 6 2" xfId="29290"/>
    <cellStyle name="40% - Accent1 110 6 2 2" xfId="29291"/>
    <cellStyle name="40% - Accent1 110 6 3" xfId="29292"/>
    <cellStyle name="40% - Accent1 110 7" xfId="29293"/>
    <cellStyle name="40% - Accent1 110 7 2" xfId="29294"/>
    <cellStyle name="40% - Accent1 110 7 2 2" xfId="29295"/>
    <cellStyle name="40% - Accent1 110 7 3" xfId="29296"/>
    <cellStyle name="40% - Accent1 110 8" xfId="29297"/>
    <cellStyle name="40% - Accent1 110 8 2" xfId="29298"/>
    <cellStyle name="40% - Accent1 110 9" xfId="29299"/>
    <cellStyle name="40% - Accent1 110 9 2" xfId="29300"/>
    <cellStyle name="40% - Accent1 111" xfId="29301"/>
    <cellStyle name="40% - Accent1 111 10" xfId="29302"/>
    <cellStyle name="40% - Accent1 111 2" xfId="29303"/>
    <cellStyle name="40% - Accent1 111 2 2" xfId="29304"/>
    <cellStyle name="40% - Accent1 111 2 2 2" xfId="29305"/>
    <cellStyle name="40% - Accent1 111 2 2 2 2" xfId="29306"/>
    <cellStyle name="40% - Accent1 111 2 2 2 2 2" xfId="29307"/>
    <cellStyle name="40% - Accent1 111 2 2 2 2 3" xfId="29308"/>
    <cellStyle name="40% - Accent1 111 2 2 2 3" xfId="29309"/>
    <cellStyle name="40% - Accent1 111 2 2 2 4" xfId="29310"/>
    <cellStyle name="40% - Accent1 111 2 2 3" xfId="29311"/>
    <cellStyle name="40% - Accent1 111 2 2 3 2" xfId="29312"/>
    <cellStyle name="40% - Accent1 111 2 2 3 2 2" xfId="29313"/>
    <cellStyle name="40% - Accent1 111 2 2 3 3" xfId="29314"/>
    <cellStyle name="40% - Accent1 111 2 2 4" xfId="29315"/>
    <cellStyle name="40% - Accent1 111 2 2 4 2" xfId="29316"/>
    <cellStyle name="40% - Accent1 111 2 2 5" xfId="29317"/>
    <cellStyle name="40% - Accent1 111 2 3" xfId="29318"/>
    <cellStyle name="40% - Accent1 111 2 3 2" xfId="29319"/>
    <cellStyle name="40% - Accent1 111 2 3 2 2" xfId="29320"/>
    <cellStyle name="40% - Accent1 111 2 3 2 3" xfId="29321"/>
    <cellStyle name="40% - Accent1 111 2 3 3" xfId="29322"/>
    <cellStyle name="40% - Accent1 111 2 3 4" xfId="29323"/>
    <cellStyle name="40% - Accent1 111 2 4" xfId="29324"/>
    <cellStyle name="40% - Accent1 111 2 4 2" xfId="29325"/>
    <cellStyle name="40% - Accent1 111 2 4 2 2" xfId="29326"/>
    <cellStyle name="40% - Accent1 111 2 4 3" xfId="29327"/>
    <cellStyle name="40% - Accent1 111 2 5" xfId="29328"/>
    <cellStyle name="40% - Accent1 111 2 5 2" xfId="29329"/>
    <cellStyle name="40% - Accent1 111 2 6" xfId="29330"/>
    <cellStyle name="40% - Accent1 111 3" xfId="29331"/>
    <cellStyle name="40% - Accent1 111 3 2" xfId="29332"/>
    <cellStyle name="40% - Accent1 111 3 2 2" xfId="29333"/>
    <cellStyle name="40% - Accent1 111 3 2 2 2" xfId="29334"/>
    <cellStyle name="40% - Accent1 111 3 2 2 2 2" xfId="29335"/>
    <cellStyle name="40% - Accent1 111 3 2 2 2 3" xfId="29336"/>
    <cellStyle name="40% - Accent1 111 3 2 2 3" xfId="29337"/>
    <cellStyle name="40% - Accent1 111 3 2 2 4" xfId="29338"/>
    <cellStyle name="40% - Accent1 111 3 2 3" xfId="29339"/>
    <cellStyle name="40% - Accent1 111 3 2 3 2" xfId="29340"/>
    <cellStyle name="40% - Accent1 111 3 2 3 2 2" xfId="29341"/>
    <cellStyle name="40% - Accent1 111 3 2 3 3" xfId="29342"/>
    <cellStyle name="40% - Accent1 111 3 2 4" xfId="29343"/>
    <cellStyle name="40% - Accent1 111 3 2 4 2" xfId="29344"/>
    <cellStyle name="40% - Accent1 111 3 2 5" xfId="29345"/>
    <cellStyle name="40% - Accent1 111 3 3" xfId="29346"/>
    <cellStyle name="40% - Accent1 111 3 3 2" xfId="29347"/>
    <cellStyle name="40% - Accent1 111 3 3 2 2" xfId="29348"/>
    <cellStyle name="40% - Accent1 111 3 3 2 3" xfId="29349"/>
    <cellStyle name="40% - Accent1 111 3 3 3" xfId="29350"/>
    <cellStyle name="40% - Accent1 111 3 3 4" xfId="29351"/>
    <cellStyle name="40% - Accent1 111 3 4" xfId="29352"/>
    <cellStyle name="40% - Accent1 111 3 4 2" xfId="29353"/>
    <cellStyle name="40% - Accent1 111 3 4 2 2" xfId="29354"/>
    <cellStyle name="40% - Accent1 111 3 4 3" xfId="29355"/>
    <cellStyle name="40% - Accent1 111 3 5" xfId="29356"/>
    <cellStyle name="40% - Accent1 111 3 5 2" xfId="29357"/>
    <cellStyle name="40% - Accent1 111 3 6" xfId="29358"/>
    <cellStyle name="40% - Accent1 111 4" xfId="29359"/>
    <cellStyle name="40% - Accent1 111 4 2" xfId="29360"/>
    <cellStyle name="40% - Accent1 111 4 2 2" xfId="29361"/>
    <cellStyle name="40% - Accent1 111 4 2 2 2" xfId="29362"/>
    <cellStyle name="40% - Accent1 111 4 2 2 3" xfId="29363"/>
    <cellStyle name="40% - Accent1 111 4 2 3" xfId="29364"/>
    <cellStyle name="40% - Accent1 111 4 2 4" xfId="29365"/>
    <cellStyle name="40% - Accent1 111 4 3" xfId="29366"/>
    <cellStyle name="40% - Accent1 111 4 3 2" xfId="29367"/>
    <cellStyle name="40% - Accent1 111 4 3 2 2" xfId="29368"/>
    <cellStyle name="40% - Accent1 111 4 3 3" xfId="29369"/>
    <cellStyle name="40% - Accent1 111 4 4" xfId="29370"/>
    <cellStyle name="40% - Accent1 111 4 4 2" xfId="29371"/>
    <cellStyle name="40% - Accent1 111 4 5" xfId="29372"/>
    <cellStyle name="40% - Accent1 111 5" xfId="29373"/>
    <cellStyle name="40% - Accent1 111 5 2" xfId="29374"/>
    <cellStyle name="40% - Accent1 111 5 2 2" xfId="29375"/>
    <cellStyle name="40% - Accent1 111 5 2 2 2" xfId="29376"/>
    <cellStyle name="40% - Accent1 111 5 2 3" xfId="29377"/>
    <cellStyle name="40% - Accent1 111 5 3" xfId="29378"/>
    <cellStyle name="40% - Accent1 111 5 3 2" xfId="29379"/>
    <cellStyle name="40% - Accent1 111 5 3 2 2" xfId="29380"/>
    <cellStyle name="40% - Accent1 111 5 3 3" xfId="29381"/>
    <cellStyle name="40% - Accent1 111 5 4" xfId="29382"/>
    <cellStyle name="40% - Accent1 111 5 4 2" xfId="29383"/>
    <cellStyle name="40% - Accent1 111 5 5" xfId="29384"/>
    <cellStyle name="40% - Accent1 111 6" xfId="29385"/>
    <cellStyle name="40% - Accent1 111 6 2" xfId="29386"/>
    <cellStyle name="40% - Accent1 111 6 2 2" xfId="29387"/>
    <cellStyle name="40% - Accent1 111 6 3" xfId="29388"/>
    <cellStyle name="40% - Accent1 111 7" xfId="29389"/>
    <cellStyle name="40% - Accent1 111 7 2" xfId="29390"/>
    <cellStyle name="40% - Accent1 111 7 2 2" xfId="29391"/>
    <cellStyle name="40% - Accent1 111 7 3" xfId="29392"/>
    <cellStyle name="40% - Accent1 111 8" xfId="29393"/>
    <cellStyle name="40% - Accent1 111 8 2" xfId="29394"/>
    <cellStyle name="40% - Accent1 111 9" xfId="29395"/>
    <cellStyle name="40% - Accent1 111 9 2" xfId="29396"/>
    <cellStyle name="40% - Accent1 112" xfId="29397"/>
    <cellStyle name="40% - Accent1 112 10" xfId="29398"/>
    <cellStyle name="40% - Accent1 112 2" xfId="29399"/>
    <cellStyle name="40% - Accent1 112 2 2" xfId="29400"/>
    <cellStyle name="40% - Accent1 112 2 2 2" xfId="29401"/>
    <cellStyle name="40% - Accent1 112 2 2 2 2" xfId="29402"/>
    <cellStyle name="40% - Accent1 112 2 2 2 2 2" xfId="29403"/>
    <cellStyle name="40% - Accent1 112 2 2 2 2 3" xfId="29404"/>
    <cellStyle name="40% - Accent1 112 2 2 2 3" xfId="29405"/>
    <cellStyle name="40% - Accent1 112 2 2 2 4" xfId="29406"/>
    <cellStyle name="40% - Accent1 112 2 2 3" xfId="29407"/>
    <cellStyle name="40% - Accent1 112 2 2 3 2" xfId="29408"/>
    <cellStyle name="40% - Accent1 112 2 2 3 2 2" xfId="29409"/>
    <cellStyle name="40% - Accent1 112 2 2 3 3" xfId="29410"/>
    <cellStyle name="40% - Accent1 112 2 2 4" xfId="29411"/>
    <cellStyle name="40% - Accent1 112 2 2 4 2" xfId="29412"/>
    <cellStyle name="40% - Accent1 112 2 2 5" xfId="29413"/>
    <cellStyle name="40% - Accent1 112 2 3" xfId="29414"/>
    <cellStyle name="40% - Accent1 112 2 3 2" xfId="29415"/>
    <cellStyle name="40% - Accent1 112 2 3 2 2" xfId="29416"/>
    <cellStyle name="40% - Accent1 112 2 3 2 3" xfId="29417"/>
    <cellStyle name="40% - Accent1 112 2 3 3" xfId="29418"/>
    <cellStyle name="40% - Accent1 112 2 3 4" xfId="29419"/>
    <cellStyle name="40% - Accent1 112 2 4" xfId="29420"/>
    <cellStyle name="40% - Accent1 112 2 4 2" xfId="29421"/>
    <cellStyle name="40% - Accent1 112 2 4 2 2" xfId="29422"/>
    <cellStyle name="40% - Accent1 112 2 4 3" xfId="29423"/>
    <cellStyle name="40% - Accent1 112 2 5" xfId="29424"/>
    <cellStyle name="40% - Accent1 112 2 5 2" xfId="29425"/>
    <cellStyle name="40% - Accent1 112 2 6" xfId="29426"/>
    <cellStyle name="40% - Accent1 112 3" xfId="29427"/>
    <cellStyle name="40% - Accent1 112 3 2" xfId="29428"/>
    <cellStyle name="40% - Accent1 112 3 2 2" xfId="29429"/>
    <cellStyle name="40% - Accent1 112 3 2 2 2" xfId="29430"/>
    <cellStyle name="40% - Accent1 112 3 2 2 2 2" xfId="29431"/>
    <cellStyle name="40% - Accent1 112 3 2 2 2 3" xfId="29432"/>
    <cellStyle name="40% - Accent1 112 3 2 2 3" xfId="29433"/>
    <cellStyle name="40% - Accent1 112 3 2 2 4" xfId="29434"/>
    <cellStyle name="40% - Accent1 112 3 2 3" xfId="29435"/>
    <cellStyle name="40% - Accent1 112 3 2 3 2" xfId="29436"/>
    <cellStyle name="40% - Accent1 112 3 2 3 2 2" xfId="29437"/>
    <cellStyle name="40% - Accent1 112 3 2 3 3" xfId="29438"/>
    <cellStyle name="40% - Accent1 112 3 2 4" xfId="29439"/>
    <cellStyle name="40% - Accent1 112 3 2 4 2" xfId="29440"/>
    <cellStyle name="40% - Accent1 112 3 2 5" xfId="29441"/>
    <cellStyle name="40% - Accent1 112 3 3" xfId="29442"/>
    <cellStyle name="40% - Accent1 112 3 3 2" xfId="29443"/>
    <cellStyle name="40% - Accent1 112 3 3 2 2" xfId="29444"/>
    <cellStyle name="40% - Accent1 112 3 3 2 3" xfId="29445"/>
    <cellStyle name="40% - Accent1 112 3 3 3" xfId="29446"/>
    <cellStyle name="40% - Accent1 112 3 3 4" xfId="29447"/>
    <cellStyle name="40% - Accent1 112 3 4" xfId="29448"/>
    <cellStyle name="40% - Accent1 112 3 4 2" xfId="29449"/>
    <cellStyle name="40% - Accent1 112 3 4 2 2" xfId="29450"/>
    <cellStyle name="40% - Accent1 112 3 4 3" xfId="29451"/>
    <cellStyle name="40% - Accent1 112 3 5" xfId="29452"/>
    <cellStyle name="40% - Accent1 112 3 5 2" xfId="29453"/>
    <cellStyle name="40% - Accent1 112 3 6" xfId="29454"/>
    <cellStyle name="40% - Accent1 112 4" xfId="29455"/>
    <cellStyle name="40% - Accent1 112 4 2" xfId="29456"/>
    <cellStyle name="40% - Accent1 112 4 2 2" xfId="29457"/>
    <cellStyle name="40% - Accent1 112 4 2 2 2" xfId="29458"/>
    <cellStyle name="40% - Accent1 112 4 2 2 3" xfId="29459"/>
    <cellStyle name="40% - Accent1 112 4 2 3" xfId="29460"/>
    <cellStyle name="40% - Accent1 112 4 2 4" xfId="29461"/>
    <cellStyle name="40% - Accent1 112 4 3" xfId="29462"/>
    <cellStyle name="40% - Accent1 112 4 3 2" xfId="29463"/>
    <cellStyle name="40% - Accent1 112 4 3 2 2" xfId="29464"/>
    <cellStyle name="40% - Accent1 112 4 3 3" xfId="29465"/>
    <cellStyle name="40% - Accent1 112 4 4" xfId="29466"/>
    <cellStyle name="40% - Accent1 112 4 4 2" xfId="29467"/>
    <cellStyle name="40% - Accent1 112 4 5" xfId="29468"/>
    <cellStyle name="40% - Accent1 112 5" xfId="29469"/>
    <cellStyle name="40% - Accent1 112 5 2" xfId="29470"/>
    <cellStyle name="40% - Accent1 112 5 2 2" xfId="29471"/>
    <cellStyle name="40% - Accent1 112 5 2 2 2" xfId="29472"/>
    <cellStyle name="40% - Accent1 112 5 2 3" xfId="29473"/>
    <cellStyle name="40% - Accent1 112 5 3" xfId="29474"/>
    <cellStyle name="40% - Accent1 112 5 3 2" xfId="29475"/>
    <cellStyle name="40% - Accent1 112 5 3 2 2" xfId="29476"/>
    <cellStyle name="40% - Accent1 112 5 3 3" xfId="29477"/>
    <cellStyle name="40% - Accent1 112 5 4" xfId="29478"/>
    <cellStyle name="40% - Accent1 112 5 4 2" xfId="29479"/>
    <cellStyle name="40% - Accent1 112 5 5" xfId="29480"/>
    <cellStyle name="40% - Accent1 112 6" xfId="29481"/>
    <cellStyle name="40% - Accent1 112 6 2" xfId="29482"/>
    <cellStyle name="40% - Accent1 112 6 2 2" xfId="29483"/>
    <cellStyle name="40% - Accent1 112 6 3" xfId="29484"/>
    <cellStyle name="40% - Accent1 112 7" xfId="29485"/>
    <cellStyle name="40% - Accent1 112 7 2" xfId="29486"/>
    <cellStyle name="40% - Accent1 112 7 2 2" xfId="29487"/>
    <cellStyle name="40% - Accent1 112 7 3" xfId="29488"/>
    <cellStyle name="40% - Accent1 112 8" xfId="29489"/>
    <cellStyle name="40% - Accent1 112 8 2" xfId="29490"/>
    <cellStyle name="40% - Accent1 112 9" xfId="29491"/>
    <cellStyle name="40% - Accent1 112 9 2" xfId="29492"/>
    <cellStyle name="40% - Accent1 113" xfId="29493"/>
    <cellStyle name="40% - Accent1 113 10" xfId="29494"/>
    <cellStyle name="40% - Accent1 113 2" xfId="29495"/>
    <cellStyle name="40% - Accent1 113 2 2" xfId="29496"/>
    <cellStyle name="40% - Accent1 113 2 2 2" xfId="29497"/>
    <cellStyle name="40% - Accent1 113 2 2 2 2" xfId="29498"/>
    <cellStyle name="40% - Accent1 113 2 2 2 2 2" xfId="29499"/>
    <cellStyle name="40% - Accent1 113 2 2 2 2 3" xfId="29500"/>
    <cellStyle name="40% - Accent1 113 2 2 2 3" xfId="29501"/>
    <cellStyle name="40% - Accent1 113 2 2 2 4" xfId="29502"/>
    <cellStyle name="40% - Accent1 113 2 2 3" xfId="29503"/>
    <cellStyle name="40% - Accent1 113 2 2 3 2" xfId="29504"/>
    <cellStyle name="40% - Accent1 113 2 2 3 2 2" xfId="29505"/>
    <cellStyle name="40% - Accent1 113 2 2 3 3" xfId="29506"/>
    <cellStyle name="40% - Accent1 113 2 2 4" xfId="29507"/>
    <cellStyle name="40% - Accent1 113 2 2 4 2" xfId="29508"/>
    <cellStyle name="40% - Accent1 113 2 2 5" xfId="29509"/>
    <cellStyle name="40% - Accent1 113 2 3" xfId="29510"/>
    <cellStyle name="40% - Accent1 113 2 3 2" xfId="29511"/>
    <cellStyle name="40% - Accent1 113 2 3 2 2" xfId="29512"/>
    <cellStyle name="40% - Accent1 113 2 3 2 3" xfId="29513"/>
    <cellStyle name="40% - Accent1 113 2 3 3" xfId="29514"/>
    <cellStyle name="40% - Accent1 113 2 3 4" xfId="29515"/>
    <cellStyle name="40% - Accent1 113 2 4" xfId="29516"/>
    <cellStyle name="40% - Accent1 113 2 4 2" xfId="29517"/>
    <cellStyle name="40% - Accent1 113 2 4 2 2" xfId="29518"/>
    <cellStyle name="40% - Accent1 113 2 4 3" xfId="29519"/>
    <cellStyle name="40% - Accent1 113 2 5" xfId="29520"/>
    <cellStyle name="40% - Accent1 113 2 5 2" xfId="29521"/>
    <cellStyle name="40% - Accent1 113 2 6" xfId="29522"/>
    <cellStyle name="40% - Accent1 113 3" xfId="29523"/>
    <cellStyle name="40% - Accent1 113 3 2" xfId="29524"/>
    <cellStyle name="40% - Accent1 113 3 2 2" xfId="29525"/>
    <cellStyle name="40% - Accent1 113 3 2 2 2" xfId="29526"/>
    <cellStyle name="40% - Accent1 113 3 2 2 2 2" xfId="29527"/>
    <cellStyle name="40% - Accent1 113 3 2 2 2 3" xfId="29528"/>
    <cellStyle name="40% - Accent1 113 3 2 2 3" xfId="29529"/>
    <cellStyle name="40% - Accent1 113 3 2 2 4" xfId="29530"/>
    <cellStyle name="40% - Accent1 113 3 2 3" xfId="29531"/>
    <cellStyle name="40% - Accent1 113 3 2 3 2" xfId="29532"/>
    <cellStyle name="40% - Accent1 113 3 2 3 2 2" xfId="29533"/>
    <cellStyle name="40% - Accent1 113 3 2 3 3" xfId="29534"/>
    <cellStyle name="40% - Accent1 113 3 2 4" xfId="29535"/>
    <cellStyle name="40% - Accent1 113 3 2 4 2" xfId="29536"/>
    <cellStyle name="40% - Accent1 113 3 2 5" xfId="29537"/>
    <cellStyle name="40% - Accent1 113 3 3" xfId="29538"/>
    <cellStyle name="40% - Accent1 113 3 3 2" xfId="29539"/>
    <cellStyle name="40% - Accent1 113 3 3 2 2" xfId="29540"/>
    <cellStyle name="40% - Accent1 113 3 3 2 3" xfId="29541"/>
    <cellStyle name="40% - Accent1 113 3 3 3" xfId="29542"/>
    <cellStyle name="40% - Accent1 113 3 3 4" xfId="29543"/>
    <cellStyle name="40% - Accent1 113 3 4" xfId="29544"/>
    <cellStyle name="40% - Accent1 113 3 4 2" xfId="29545"/>
    <cellStyle name="40% - Accent1 113 3 4 2 2" xfId="29546"/>
    <cellStyle name="40% - Accent1 113 3 4 3" xfId="29547"/>
    <cellStyle name="40% - Accent1 113 3 5" xfId="29548"/>
    <cellStyle name="40% - Accent1 113 3 5 2" xfId="29549"/>
    <cellStyle name="40% - Accent1 113 3 6" xfId="29550"/>
    <cellStyle name="40% - Accent1 113 4" xfId="29551"/>
    <cellStyle name="40% - Accent1 113 4 2" xfId="29552"/>
    <cellStyle name="40% - Accent1 113 4 2 2" xfId="29553"/>
    <cellStyle name="40% - Accent1 113 4 2 2 2" xfId="29554"/>
    <cellStyle name="40% - Accent1 113 4 2 2 3" xfId="29555"/>
    <cellStyle name="40% - Accent1 113 4 2 3" xfId="29556"/>
    <cellStyle name="40% - Accent1 113 4 2 4" xfId="29557"/>
    <cellStyle name="40% - Accent1 113 4 3" xfId="29558"/>
    <cellStyle name="40% - Accent1 113 4 3 2" xfId="29559"/>
    <cellStyle name="40% - Accent1 113 4 3 2 2" xfId="29560"/>
    <cellStyle name="40% - Accent1 113 4 3 3" xfId="29561"/>
    <cellStyle name="40% - Accent1 113 4 4" xfId="29562"/>
    <cellStyle name="40% - Accent1 113 4 4 2" xfId="29563"/>
    <cellStyle name="40% - Accent1 113 4 5" xfId="29564"/>
    <cellStyle name="40% - Accent1 113 5" xfId="29565"/>
    <cellStyle name="40% - Accent1 113 5 2" xfId="29566"/>
    <cellStyle name="40% - Accent1 113 5 2 2" xfId="29567"/>
    <cellStyle name="40% - Accent1 113 5 2 2 2" xfId="29568"/>
    <cellStyle name="40% - Accent1 113 5 2 3" xfId="29569"/>
    <cellStyle name="40% - Accent1 113 5 3" xfId="29570"/>
    <cellStyle name="40% - Accent1 113 5 3 2" xfId="29571"/>
    <cellStyle name="40% - Accent1 113 5 3 2 2" xfId="29572"/>
    <cellStyle name="40% - Accent1 113 5 3 3" xfId="29573"/>
    <cellStyle name="40% - Accent1 113 5 4" xfId="29574"/>
    <cellStyle name="40% - Accent1 113 5 4 2" xfId="29575"/>
    <cellStyle name="40% - Accent1 113 5 5" xfId="29576"/>
    <cellStyle name="40% - Accent1 113 6" xfId="29577"/>
    <cellStyle name="40% - Accent1 113 6 2" xfId="29578"/>
    <cellStyle name="40% - Accent1 113 6 2 2" xfId="29579"/>
    <cellStyle name="40% - Accent1 113 6 3" xfId="29580"/>
    <cellStyle name="40% - Accent1 113 7" xfId="29581"/>
    <cellStyle name="40% - Accent1 113 7 2" xfId="29582"/>
    <cellStyle name="40% - Accent1 113 7 2 2" xfId="29583"/>
    <cellStyle name="40% - Accent1 113 7 3" xfId="29584"/>
    <cellStyle name="40% - Accent1 113 8" xfId="29585"/>
    <cellStyle name="40% - Accent1 113 8 2" xfId="29586"/>
    <cellStyle name="40% - Accent1 113 9" xfId="29587"/>
    <cellStyle name="40% - Accent1 113 9 2" xfId="29588"/>
    <cellStyle name="40% - Accent1 114" xfId="29589"/>
    <cellStyle name="40% - Accent1 114 2" xfId="29590"/>
    <cellStyle name="40% - Accent1 114 2 2" xfId="29591"/>
    <cellStyle name="40% - Accent1 114 2 2 2" xfId="29592"/>
    <cellStyle name="40% - Accent1 114 2 2 2 2" xfId="29593"/>
    <cellStyle name="40% - Accent1 114 2 2 2 3" xfId="29594"/>
    <cellStyle name="40% - Accent1 114 2 2 3" xfId="29595"/>
    <cellStyle name="40% - Accent1 114 2 2 4" xfId="29596"/>
    <cellStyle name="40% - Accent1 114 2 3" xfId="29597"/>
    <cellStyle name="40% - Accent1 114 2 3 2" xfId="29598"/>
    <cellStyle name="40% - Accent1 114 2 3 2 2" xfId="29599"/>
    <cellStyle name="40% - Accent1 114 2 3 3" xfId="29600"/>
    <cellStyle name="40% - Accent1 114 2 4" xfId="29601"/>
    <cellStyle name="40% - Accent1 114 2 4 2" xfId="29602"/>
    <cellStyle name="40% - Accent1 114 2 5" xfId="29603"/>
    <cellStyle name="40% - Accent1 114 3" xfId="29604"/>
    <cellStyle name="40% - Accent1 114 3 2" xfId="29605"/>
    <cellStyle name="40% - Accent1 114 3 2 2" xfId="29606"/>
    <cellStyle name="40% - Accent1 114 3 2 3" xfId="29607"/>
    <cellStyle name="40% - Accent1 114 3 3" xfId="29608"/>
    <cellStyle name="40% - Accent1 114 3 4" xfId="29609"/>
    <cellStyle name="40% - Accent1 114 4" xfId="29610"/>
    <cellStyle name="40% - Accent1 114 4 2" xfId="29611"/>
    <cellStyle name="40% - Accent1 114 4 2 2" xfId="29612"/>
    <cellStyle name="40% - Accent1 114 4 3" xfId="29613"/>
    <cellStyle name="40% - Accent1 114 5" xfId="29614"/>
    <cellStyle name="40% - Accent1 114 5 2" xfId="29615"/>
    <cellStyle name="40% - Accent1 114 6" xfId="29616"/>
    <cellStyle name="40% - Accent1 114 7" xfId="29617"/>
    <cellStyle name="40% - Accent1 115" xfId="29618"/>
    <cellStyle name="40% - Accent1 115 2" xfId="29619"/>
    <cellStyle name="40% - Accent1 115 2 2" xfId="29620"/>
    <cellStyle name="40% - Accent1 115 2 2 2" xfId="29621"/>
    <cellStyle name="40% - Accent1 115 2 2 2 2" xfId="29622"/>
    <cellStyle name="40% - Accent1 115 2 2 2 3" xfId="29623"/>
    <cellStyle name="40% - Accent1 115 2 2 3" xfId="29624"/>
    <cellStyle name="40% - Accent1 115 2 2 4" xfId="29625"/>
    <cellStyle name="40% - Accent1 115 2 3" xfId="29626"/>
    <cellStyle name="40% - Accent1 115 2 3 2" xfId="29627"/>
    <cellStyle name="40% - Accent1 115 2 3 2 2" xfId="29628"/>
    <cellStyle name="40% - Accent1 115 2 3 3" xfId="29629"/>
    <cellStyle name="40% - Accent1 115 2 4" xfId="29630"/>
    <cellStyle name="40% - Accent1 115 2 4 2" xfId="29631"/>
    <cellStyle name="40% - Accent1 115 2 5" xfId="29632"/>
    <cellStyle name="40% - Accent1 115 3" xfId="29633"/>
    <cellStyle name="40% - Accent1 115 3 2" xfId="29634"/>
    <cellStyle name="40% - Accent1 115 3 2 2" xfId="29635"/>
    <cellStyle name="40% - Accent1 115 3 2 3" xfId="29636"/>
    <cellStyle name="40% - Accent1 115 3 3" xfId="29637"/>
    <cellStyle name="40% - Accent1 115 3 4" xfId="29638"/>
    <cellStyle name="40% - Accent1 115 4" xfId="29639"/>
    <cellStyle name="40% - Accent1 115 4 2" xfId="29640"/>
    <cellStyle name="40% - Accent1 115 4 2 2" xfId="29641"/>
    <cellStyle name="40% - Accent1 115 4 3" xfId="29642"/>
    <cellStyle name="40% - Accent1 115 5" xfId="29643"/>
    <cellStyle name="40% - Accent1 115 5 2" xfId="29644"/>
    <cellStyle name="40% - Accent1 115 6" xfId="29645"/>
    <cellStyle name="40% - Accent1 116" xfId="29646"/>
    <cellStyle name="40% - Accent1 116 2" xfId="29647"/>
    <cellStyle name="40% - Accent1 116 2 2" xfId="29648"/>
    <cellStyle name="40% - Accent1 116 2 2 2" xfId="29649"/>
    <cellStyle name="40% - Accent1 116 2 2 2 2" xfId="29650"/>
    <cellStyle name="40% - Accent1 116 2 2 2 3" xfId="29651"/>
    <cellStyle name="40% - Accent1 116 2 2 3" xfId="29652"/>
    <cellStyle name="40% - Accent1 116 2 2 4" xfId="29653"/>
    <cellStyle name="40% - Accent1 116 2 3" xfId="29654"/>
    <cellStyle name="40% - Accent1 116 2 3 2" xfId="29655"/>
    <cellStyle name="40% - Accent1 116 2 3 2 2" xfId="29656"/>
    <cellStyle name="40% - Accent1 116 2 3 3" xfId="29657"/>
    <cellStyle name="40% - Accent1 116 2 4" xfId="29658"/>
    <cellStyle name="40% - Accent1 116 2 4 2" xfId="29659"/>
    <cellStyle name="40% - Accent1 116 2 5" xfId="29660"/>
    <cellStyle name="40% - Accent1 116 3" xfId="29661"/>
    <cellStyle name="40% - Accent1 116 3 2" xfId="29662"/>
    <cellStyle name="40% - Accent1 116 3 2 2" xfId="29663"/>
    <cellStyle name="40% - Accent1 116 3 2 3" xfId="29664"/>
    <cellStyle name="40% - Accent1 116 3 3" xfId="29665"/>
    <cellStyle name="40% - Accent1 116 3 4" xfId="29666"/>
    <cellStyle name="40% - Accent1 116 4" xfId="29667"/>
    <cellStyle name="40% - Accent1 116 4 2" xfId="29668"/>
    <cellStyle name="40% - Accent1 116 4 2 2" xfId="29669"/>
    <cellStyle name="40% - Accent1 116 4 3" xfId="29670"/>
    <cellStyle name="40% - Accent1 116 5" xfId="29671"/>
    <cellStyle name="40% - Accent1 116 5 2" xfId="29672"/>
    <cellStyle name="40% - Accent1 116 6" xfId="29673"/>
    <cellStyle name="40% - Accent1 117" xfId="29674"/>
    <cellStyle name="40% - Accent1 117 2" xfId="29675"/>
    <cellStyle name="40% - Accent1 117 2 2" xfId="29676"/>
    <cellStyle name="40% - Accent1 117 2 2 2" xfId="29677"/>
    <cellStyle name="40% - Accent1 117 2 2 2 2" xfId="29678"/>
    <cellStyle name="40% - Accent1 117 2 2 2 3" xfId="29679"/>
    <cellStyle name="40% - Accent1 117 2 2 3" xfId="29680"/>
    <cellStyle name="40% - Accent1 117 2 2 4" xfId="29681"/>
    <cellStyle name="40% - Accent1 117 2 3" xfId="29682"/>
    <cellStyle name="40% - Accent1 117 2 3 2" xfId="29683"/>
    <cellStyle name="40% - Accent1 117 2 3 2 2" xfId="29684"/>
    <cellStyle name="40% - Accent1 117 2 3 3" xfId="29685"/>
    <cellStyle name="40% - Accent1 117 2 4" xfId="29686"/>
    <cellStyle name="40% - Accent1 117 2 4 2" xfId="29687"/>
    <cellStyle name="40% - Accent1 117 2 5" xfId="29688"/>
    <cellStyle name="40% - Accent1 117 3" xfId="29689"/>
    <cellStyle name="40% - Accent1 117 3 2" xfId="29690"/>
    <cellStyle name="40% - Accent1 117 3 2 2" xfId="29691"/>
    <cellStyle name="40% - Accent1 117 3 2 3" xfId="29692"/>
    <cellStyle name="40% - Accent1 117 3 3" xfId="29693"/>
    <cellStyle name="40% - Accent1 117 3 4" xfId="29694"/>
    <cellStyle name="40% - Accent1 117 4" xfId="29695"/>
    <cellStyle name="40% - Accent1 117 4 2" xfId="29696"/>
    <cellStyle name="40% - Accent1 117 4 2 2" xfId="29697"/>
    <cellStyle name="40% - Accent1 117 4 3" xfId="29698"/>
    <cellStyle name="40% - Accent1 117 5" xfId="29699"/>
    <cellStyle name="40% - Accent1 117 5 2" xfId="29700"/>
    <cellStyle name="40% - Accent1 117 6" xfId="29701"/>
    <cellStyle name="40% - Accent1 118" xfId="29702"/>
    <cellStyle name="40% - Accent1 118 2" xfId="29703"/>
    <cellStyle name="40% - Accent1 118 2 2" xfId="29704"/>
    <cellStyle name="40% - Accent1 118 2 2 2" xfId="29705"/>
    <cellStyle name="40% - Accent1 118 2 2 2 2" xfId="29706"/>
    <cellStyle name="40% - Accent1 118 2 2 2 3" xfId="29707"/>
    <cellStyle name="40% - Accent1 118 2 2 3" xfId="29708"/>
    <cellStyle name="40% - Accent1 118 2 2 4" xfId="29709"/>
    <cellStyle name="40% - Accent1 118 2 3" xfId="29710"/>
    <cellStyle name="40% - Accent1 118 2 3 2" xfId="29711"/>
    <cellStyle name="40% - Accent1 118 2 3 2 2" xfId="29712"/>
    <cellStyle name="40% - Accent1 118 2 3 3" xfId="29713"/>
    <cellStyle name="40% - Accent1 118 2 4" xfId="29714"/>
    <cellStyle name="40% - Accent1 118 2 4 2" xfId="29715"/>
    <cellStyle name="40% - Accent1 118 2 5" xfId="29716"/>
    <cellStyle name="40% - Accent1 118 3" xfId="29717"/>
    <cellStyle name="40% - Accent1 118 3 2" xfId="29718"/>
    <cellStyle name="40% - Accent1 118 3 2 2" xfId="29719"/>
    <cellStyle name="40% - Accent1 118 3 2 3" xfId="29720"/>
    <cellStyle name="40% - Accent1 118 3 3" xfId="29721"/>
    <cellStyle name="40% - Accent1 118 3 4" xfId="29722"/>
    <cellStyle name="40% - Accent1 118 4" xfId="29723"/>
    <cellStyle name="40% - Accent1 118 4 2" xfId="29724"/>
    <cellStyle name="40% - Accent1 118 4 2 2" xfId="29725"/>
    <cellStyle name="40% - Accent1 118 4 3" xfId="29726"/>
    <cellStyle name="40% - Accent1 118 5" xfId="29727"/>
    <cellStyle name="40% - Accent1 118 5 2" xfId="29728"/>
    <cellStyle name="40% - Accent1 118 6" xfId="29729"/>
    <cellStyle name="40% - Accent1 119" xfId="29730"/>
    <cellStyle name="40% - Accent1 119 2" xfId="29731"/>
    <cellStyle name="40% - Accent1 119 2 2" xfId="29732"/>
    <cellStyle name="40% - Accent1 119 2 2 2" xfId="29733"/>
    <cellStyle name="40% - Accent1 119 2 2 2 2" xfId="29734"/>
    <cellStyle name="40% - Accent1 119 2 2 2 3" xfId="29735"/>
    <cellStyle name="40% - Accent1 119 2 2 3" xfId="29736"/>
    <cellStyle name="40% - Accent1 119 2 2 4" xfId="29737"/>
    <cellStyle name="40% - Accent1 119 2 3" xfId="29738"/>
    <cellStyle name="40% - Accent1 119 2 3 2" xfId="29739"/>
    <cellStyle name="40% - Accent1 119 2 3 2 2" xfId="29740"/>
    <cellStyle name="40% - Accent1 119 2 3 3" xfId="29741"/>
    <cellStyle name="40% - Accent1 119 2 4" xfId="29742"/>
    <cellStyle name="40% - Accent1 119 2 4 2" xfId="29743"/>
    <cellStyle name="40% - Accent1 119 2 5" xfId="29744"/>
    <cellStyle name="40% - Accent1 119 3" xfId="29745"/>
    <cellStyle name="40% - Accent1 119 3 2" xfId="29746"/>
    <cellStyle name="40% - Accent1 119 3 2 2" xfId="29747"/>
    <cellStyle name="40% - Accent1 119 3 2 3" xfId="29748"/>
    <cellStyle name="40% - Accent1 119 3 3" xfId="29749"/>
    <cellStyle name="40% - Accent1 119 3 4" xfId="29750"/>
    <cellStyle name="40% - Accent1 119 4" xfId="29751"/>
    <cellStyle name="40% - Accent1 119 4 2" xfId="29752"/>
    <cellStyle name="40% - Accent1 119 4 2 2" xfId="29753"/>
    <cellStyle name="40% - Accent1 119 4 3" xfId="29754"/>
    <cellStyle name="40% - Accent1 119 5" xfId="29755"/>
    <cellStyle name="40% - Accent1 119 5 2" xfId="29756"/>
    <cellStyle name="40% - Accent1 119 6" xfId="29757"/>
    <cellStyle name="40% - Accent1 12" xfId="29758"/>
    <cellStyle name="40% - Accent1 12 10" xfId="29759"/>
    <cellStyle name="40% - Accent1 12 11" xfId="29760"/>
    <cellStyle name="40% - Accent1 12 12" xfId="29761"/>
    <cellStyle name="40% - Accent1 12 2" xfId="29762"/>
    <cellStyle name="40% - Accent1 12 2 10" xfId="29763"/>
    <cellStyle name="40% - Accent1 12 2 2" xfId="29764"/>
    <cellStyle name="40% - Accent1 12 2 3" xfId="29765"/>
    <cellStyle name="40% - Accent1 12 2 4" xfId="29766"/>
    <cellStyle name="40% - Accent1 12 2 5" xfId="29767"/>
    <cellStyle name="40% - Accent1 12 2 6" xfId="29768"/>
    <cellStyle name="40% - Accent1 12 2 7" xfId="29769"/>
    <cellStyle name="40% - Accent1 12 2 8" xfId="29770"/>
    <cellStyle name="40% - Accent1 12 2 9" xfId="29771"/>
    <cellStyle name="40% - Accent1 12 3" xfId="29772"/>
    <cellStyle name="40% - Accent1 12 3 2" xfId="29773"/>
    <cellStyle name="40% - Accent1 12 4" xfId="29774"/>
    <cellStyle name="40% - Accent1 12 5" xfId="29775"/>
    <cellStyle name="40% - Accent1 12 6" xfId="29776"/>
    <cellStyle name="40% - Accent1 12 7" xfId="29777"/>
    <cellStyle name="40% - Accent1 12 8" xfId="29778"/>
    <cellStyle name="40% - Accent1 12 9" xfId="29779"/>
    <cellStyle name="40% - Accent1 120" xfId="29780"/>
    <cellStyle name="40% - Accent1 120 2" xfId="29781"/>
    <cellStyle name="40% - Accent1 120 2 2" xfId="29782"/>
    <cellStyle name="40% - Accent1 120 2 2 2" xfId="29783"/>
    <cellStyle name="40% - Accent1 120 2 2 3" xfId="29784"/>
    <cellStyle name="40% - Accent1 120 2 3" xfId="29785"/>
    <cellStyle name="40% - Accent1 120 2 4" xfId="29786"/>
    <cellStyle name="40% - Accent1 120 3" xfId="29787"/>
    <cellStyle name="40% - Accent1 120 3 2" xfId="29788"/>
    <cellStyle name="40% - Accent1 120 3 2 2" xfId="29789"/>
    <cellStyle name="40% - Accent1 120 3 3" xfId="29790"/>
    <cellStyle name="40% - Accent1 120 4" xfId="29791"/>
    <cellStyle name="40% - Accent1 120 4 2" xfId="29792"/>
    <cellStyle name="40% - Accent1 120 5" xfId="29793"/>
    <cellStyle name="40% - Accent1 121" xfId="29794"/>
    <cellStyle name="40% - Accent1 121 2" xfId="29795"/>
    <cellStyle name="40% - Accent1 121 2 2" xfId="29796"/>
    <cellStyle name="40% - Accent1 121 2 2 2" xfId="29797"/>
    <cellStyle name="40% - Accent1 121 2 3" xfId="29798"/>
    <cellStyle name="40% - Accent1 121 3" xfId="29799"/>
    <cellStyle name="40% - Accent1 121 3 2" xfId="29800"/>
    <cellStyle name="40% - Accent1 121 3 2 2" xfId="29801"/>
    <cellStyle name="40% - Accent1 121 3 3" xfId="29802"/>
    <cellStyle name="40% - Accent1 121 4" xfId="29803"/>
    <cellStyle name="40% - Accent1 121 4 2" xfId="29804"/>
    <cellStyle name="40% - Accent1 121 5" xfId="29805"/>
    <cellStyle name="40% - Accent1 122" xfId="29806"/>
    <cellStyle name="40% - Accent1 122 2" xfId="29807"/>
    <cellStyle name="40% - Accent1 122 2 2" xfId="29808"/>
    <cellStyle name="40% - Accent1 122 2 3" xfId="29809"/>
    <cellStyle name="40% - Accent1 122 3" xfId="29810"/>
    <cellStyle name="40% - Accent1 122 4" xfId="29811"/>
    <cellStyle name="40% - Accent1 123" xfId="29812"/>
    <cellStyle name="40% - Accent1 123 2" xfId="29813"/>
    <cellStyle name="40% - Accent1 123 2 2" xfId="29814"/>
    <cellStyle name="40% - Accent1 123 2 3" xfId="29815"/>
    <cellStyle name="40% - Accent1 123 3" xfId="29816"/>
    <cellStyle name="40% - Accent1 123 4" xfId="29817"/>
    <cellStyle name="40% - Accent1 124" xfId="29818"/>
    <cellStyle name="40% - Accent1 124 2" xfId="29819"/>
    <cellStyle name="40% - Accent1 124 3" xfId="29820"/>
    <cellStyle name="40% - Accent1 125" xfId="29821"/>
    <cellStyle name="40% - Accent1 125 2" xfId="29822"/>
    <cellStyle name="40% - Accent1 126" xfId="29823"/>
    <cellStyle name="40% - Accent1 126 2" xfId="29824"/>
    <cellStyle name="40% - Accent1 127" xfId="29825"/>
    <cellStyle name="40% - Accent1 127 2" xfId="29826"/>
    <cellStyle name="40% - Accent1 128" xfId="29827"/>
    <cellStyle name="40% - Accent1 128 2" xfId="29828"/>
    <cellStyle name="40% - Accent1 129" xfId="29829"/>
    <cellStyle name="40% - Accent1 129 2" xfId="29830"/>
    <cellStyle name="40% - Accent1 13" xfId="29831"/>
    <cellStyle name="40% - Accent1 13 10" xfId="29832"/>
    <cellStyle name="40% - Accent1 13 11" xfId="29833"/>
    <cellStyle name="40% - Accent1 13 12" xfId="29834"/>
    <cellStyle name="40% - Accent1 13 2" xfId="29835"/>
    <cellStyle name="40% - Accent1 13 2 10" xfId="29836"/>
    <cellStyle name="40% - Accent1 13 2 2" xfId="29837"/>
    <cellStyle name="40% - Accent1 13 2 3" xfId="29838"/>
    <cellStyle name="40% - Accent1 13 2 4" xfId="29839"/>
    <cellStyle name="40% - Accent1 13 2 5" xfId="29840"/>
    <cellStyle name="40% - Accent1 13 2 6" xfId="29841"/>
    <cellStyle name="40% - Accent1 13 2 7" xfId="29842"/>
    <cellStyle name="40% - Accent1 13 2 8" xfId="29843"/>
    <cellStyle name="40% - Accent1 13 2 9" xfId="29844"/>
    <cellStyle name="40% - Accent1 13 3" xfId="29845"/>
    <cellStyle name="40% - Accent1 13 3 2" xfId="29846"/>
    <cellStyle name="40% - Accent1 13 4" xfId="29847"/>
    <cellStyle name="40% - Accent1 13 5" xfId="29848"/>
    <cellStyle name="40% - Accent1 13 6" xfId="29849"/>
    <cellStyle name="40% - Accent1 13 7" xfId="29850"/>
    <cellStyle name="40% - Accent1 13 8" xfId="29851"/>
    <cellStyle name="40% - Accent1 13 9" xfId="29852"/>
    <cellStyle name="40% - Accent1 130" xfId="29853"/>
    <cellStyle name="40% - Accent1 131" xfId="29854"/>
    <cellStyle name="40% - Accent1 132" xfId="29855"/>
    <cellStyle name="40% - Accent1 133" xfId="29856"/>
    <cellStyle name="40% - Accent1 134" xfId="29857"/>
    <cellStyle name="40% - Accent1 135" xfId="29858"/>
    <cellStyle name="40% - Accent1 136" xfId="29859"/>
    <cellStyle name="40% - Accent1 137" xfId="29860"/>
    <cellStyle name="40% - Accent1 138" xfId="29861"/>
    <cellStyle name="40% - Accent1 139" xfId="29862"/>
    <cellStyle name="40% - Accent1 14" xfId="29863"/>
    <cellStyle name="40% - Accent1 14 10" xfId="29864"/>
    <cellStyle name="40% - Accent1 14 11" xfId="29865"/>
    <cellStyle name="40% - Accent1 14 12" xfId="29866"/>
    <cellStyle name="40% - Accent1 14 2" xfId="29867"/>
    <cellStyle name="40% - Accent1 14 2 2" xfId="29868"/>
    <cellStyle name="40% - Accent1 14 3" xfId="29869"/>
    <cellStyle name="40% - Accent1 14 3 2" xfId="29870"/>
    <cellStyle name="40% - Accent1 14 4" xfId="29871"/>
    <cellStyle name="40% - Accent1 14 5" xfId="29872"/>
    <cellStyle name="40% - Accent1 14 6" xfId="29873"/>
    <cellStyle name="40% - Accent1 14 7" xfId="29874"/>
    <cellStyle name="40% - Accent1 14 8" xfId="29875"/>
    <cellStyle name="40% - Accent1 14 9" xfId="29876"/>
    <cellStyle name="40% - Accent1 140" xfId="29877"/>
    <cellStyle name="40% - Accent1 141" xfId="29878"/>
    <cellStyle name="40% - Accent1 142" xfId="29879"/>
    <cellStyle name="40% - Accent1 143" xfId="29880"/>
    <cellStyle name="40% - Accent1 144" xfId="29881"/>
    <cellStyle name="40% - Accent1 145" xfId="29882"/>
    <cellStyle name="40% - Accent1 146" xfId="29883"/>
    <cellStyle name="40% - Accent1 147" xfId="29884"/>
    <cellStyle name="40% - Accent1 148" xfId="29885"/>
    <cellStyle name="40% - Accent1 149" xfId="29886"/>
    <cellStyle name="40% - Accent1 15" xfId="29887"/>
    <cellStyle name="40% - Accent1 15 10" xfId="29888"/>
    <cellStyle name="40% - Accent1 15 11" xfId="29889"/>
    <cellStyle name="40% - Accent1 15 12" xfId="29890"/>
    <cellStyle name="40% - Accent1 15 2" xfId="29891"/>
    <cellStyle name="40% - Accent1 15 2 2" xfId="29892"/>
    <cellStyle name="40% - Accent1 15 3" xfId="29893"/>
    <cellStyle name="40% - Accent1 15 3 2" xfId="29894"/>
    <cellStyle name="40% - Accent1 15 4" xfId="29895"/>
    <cellStyle name="40% - Accent1 15 5" xfId="29896"/>
    <cellStyle name="40% - Accent1 15 6" xfId="29897"/>
    <cellStyle name="40% - Accent1 15 7" xfId="29898"/>
    <cellStyle name="40% - Accent1 15 8" xfId="29899"/>
    <cellStyle name="40% - Accent1 15 9" xfId="29900"/>
    <cellStyle name="40% - Accent1 150" xfId="29901"/>
    <cellStyle name="40% - Accent1 151" xfId="29902"/>
    <cellStyle name="40% - Accent1 152" xfId="29903"/>
    <cellStyle name="40% - Accent1 153" xfId="29904"/>
    <cellStyle name="40% - Accent1 154" xfId="29905"/>
    <cellStyle name="40% - Accent1 155" xfId="29906"/>
    <cellStyle name="40% - Accent1 156" xfId="29907"/>
    <cellStyle name="40% - Accent1 157" xfId="29908"/>
    <cellStyle name="40% - Accent1 158" xfId="29909"/>
    <cellStyle name="40% - Accent1 159" xfId="29910"/>
    <cellStyle name="40% - Accent1 16" xfId="29911"/>
    <cellStyle name="40% - Accent1 16 2" xfId="29912"/>
    <cellStyle name="40% - Accent1 16 2 2" xfId="29913"/>
    <cellStyle name="40% - Accent1 16 3" xfId="29914"/>
    <cellStyle name="40% - Accent1 16 3 2" xfId="29915"/>
    <cellStyle name="40% - Accent1 16 4" xfId="29916"/>
    <cellStyle name="40% - Accent1 160" xfId="29917"/>
    <cellStyle name="40% - Accent1 161" xfId="29918"/>
    <cellStyle name="40% - Accent1 162" xfId="29919"/>
    <cellStyle name="40% - Accent1 163" xfId="29920"/>
    <cellStyle name="40% - Accent1 17" xfId="29921"/>
    <cellStyle name="40% - Accent1 17 2" xfId="29922"/>
    <cellStyle name="40% - Accent1 17 2 2" xfId="29923"/>
    <cellStyle name="40% - Accent1 17 3" xfId="29924"/>
    <cellStyle name="40% - Accent1 17 3 2" xfId="29925"/>
    <cellStyle name="40% - Accent1 17 4" xfId="29926"/>
    <cellStyle name="40% - Accent1 18" xfId="29927"/>
    <cellStyle name="40% - Accent1 18 2" xfId="29928"/>
    <cellStyle name="40% - Accent1 18 2 2" xfId="29929"/>
    <cellStyle name="40% - Accent1 18 3" xfId="29930"/>
    <cellStyle name="40% - Accent1 18 3 2" xfId="29931"/>
    <cellStyle name="40% - Accent1 18 4" xfId="29932"/>
    <cellStyle name="40% - Accent1 19" xfId="29933"/>
    <cellStyle name="40% - Accent1 19 2" xfId="29934"/>
    <cellStyle name="40% - Accent1 19 2 2" xfId="29935"/>
    <cellStyle name="40% - Accent1 19 3" xfId="29936"/>
    <cellStyle name="40% - Accent1 19 3 2" xfId="29937"/>
    <cellStyle name="40% - Accent1 19 4" xfId="29938"/>
    <cellStyle name="40% - Accent1 2" xfId="20"/>
    <cellStyle name="40% - Accent1 2 10" xfId="29939"/>
    <cellStyle name="40% - Accent1 2 11" xfId="29940"/>
    <cellStyle name="40% - Accent1 2 2" xfId="29941"/>
    <cellStyle name="40% - Accent1 2 2 10" xfId="29942"/>
    <cellStyle name="40% - Accent1 2 2 10 10" xfId="29943"/>
    <cellStyle name="40% - Accent1 2 2 10 2" xfId="29944"/>
    <cellStyle name="40% - Accent1 2 2 10 3" xfId="29945"/>
    <cellStyle name="40% - Accent1 2 2 10 4" xfId="29946"/>
    <cellStyle name="40% - Accent1 2 2 10 5" xfId="29947"/>
    <cellStyle name="40% - Accent1 2 2 10 6" xfId="29948"/>
    <cellStyle name="40% - Accent1 2 2 10 7" xfId="29949"/>
    <cellStyle name="40% - Accent1 2 2 10 8" xfId="29950"/>
    <cellStyle name="40% - Accent1 2 2 10 9" xfId="29951"/>
    <cellStyle name="40% - Accent1 2 2 11" xfId="29952"/>
    <cellStyle name="40% - Accent1 2 2 12" xfId="29953"/>
    <cellStyle name="40% - Accent1 2 2 13" xfId="29954"/>
    <cellStyle name="40% - Accent1 2 2 14" xfId="29955"/>
    <cellStyle name="40% - Accent1 2 2 15" xfId="29956"/>
    <cellStyle name="40% - Accent1 2 2 16" xfId="29957"/>
    <cellStyle name="40% - Accent1 2 2 17" xfId="29958"/>
    <cellStyle name="40% - Accent1 2 2 18" xfId="29959"/>
    <cellStyle name="40% - Accent1 2 2 19" xfId="29960"/>
    <cellStyle name="40% - Accent1 2 2 2" xfId="29961"/>
    <cellStyle name="40% - Accent1 2 2 2 10" xfId="29962"/>
    <cellStyle name="40% - Accent1 2 2 2 11" xfId="29963"/>
    <cellStyle name="40% - Accent1 2 2 2 2" xfId="29964"/>
    <cellStyle name="40% - Accent1 2 2 2 2 10" xfId="29965"/>
    <cellStyle name="40% - Accent1 2 2 2 2 2" xfId="29966"/>
    <cellStyle name="40% - Accent1 2 2 2 2 3" xfId="29967"/>
    <cellStyle name="40% - Accent1 2 2 2 2 4" xfId="29968"/>
    <cellStyle name="40% - Accent1 2 2 2 2 5" xfId="29969"/>
    <cellStyle name="40% - Accent1 2 2 2 2 6" xfId="29970"/>
    <cellStyle name="40% - Accent1 2 2 2 2 7" xfId="29971"/>
    <cellStyle name="40% - Accent1 2 2 2 2 8" xfId="29972"/>
    <cellStyle name="40% - Accent1 2 2 2 2 9" xfId="29973"/>
    <cellStyle name="40% - Accent1 2 2 2 3" xfId="29974"/>
    <cellStyle name="40% - Accent1 2 2 2 4" xfId="29975"/>
    <cellStyle name="40% - Accent1 2 2 2 5" xfId="29976"/>
    <cellStyle name="40% - Accent1 2 2 2 6" xfId="29977"/>
    <cellStyle name="40% - Accent1 2 2 2 7" xfId="29978"/>
    <cellStyle name="40% - Accent1 2 2 2 8" xfId="29979"/>
    <cellStyle name="40% - Accent1 2 2 2 9" xfId="29980"/>
    <cellStyle name="40% - Accent1 2 2 3" xfId="29981"/>
    <cellStyle name="40% - Accent1 2 2 3 10" xfId="29982"/>
    <cellStyle name="40% - Accent1 2 2 3 11" xfId="29983"/>
    <cellStyle name="40% - Accent1 2 2 3 2" xfId="29984"/>
    <cellStyle name="40% - Accent1 2 2 3 2 10" xfId="29985"/>
    <cellStyle name="40% - Accent1 2 2 3 2 2" xfId="29986"/>
    <cellStyle name="40% - Accent1 2 2 3 2 3" xfId="29987"/>
    <cellStyle name="40% - Accent1 2 2 3 2 4" xfId="29988"/>
    <cellStyle name="40% - Accent1 2 2 3 2 5" xfId="29989"/>
    <cellStyle name="40% - Accent1 2 2 3 2 6" xfId="29990"/>
    <cellStyle name="40% - Accent1 2 2 3 2 7" xfId="29991"/>
    <cellStyle name="40% - Accent1 2 2 3 2 8" xfId="29992"/>
    <cellStyle name="40% - Accent1 2 2 3 2 9" xfId="29993"/>
    <cellStyle name="40% - Accent1 2 2 3 3" xfId="29994"/>
    <cellStyle name="40% - Accent1 2 2 3 4" xfId="29995"/>
    <cellStyle name="40% - Accent1 2 2 3 5" xfId="29996"/>
    <cellStyle name="40% - Accent1 2 2 3 6" xfId="29997"/>
    <cellStyle name="40% - Accent1 2 2 3 7" xfId="29998"/>
    <cellStyle name="40% - Accent1 2 2 3 8" xfId="29999"/>
    <cellStyle name="40% - Accent1 2 2 3 9" xfId="30000"/>
    <cellStyle name="40% - Accent1 2 2 4" xfId="30001"/>
    <cellStyle name="40% - Accent1 2 2 4 10" xfId="30002"/>
    <cellStyle name="40% - Accent1 2 2 4 11" xfId="30003"/>
    <cellStyle name="40% - Accent1 2 2 4 2" xfId="30004"/>
    <cellStyle name="40% - Accent1 2 2 4 2 10" xfId="30005"/>
    <cellStyle name="40% - Accent1 2 2 4 2 2" xfId="30006"/>
    <cellStyle name="40% - Accent1 2 2 4 2 3" xfId="30007"/>
    <cellStyle name="40% - Accent1 2 2 4 2 4" xfId="30008"/>
    <cellStyle name="40% - Accent1 2 2 4 2 5" xfId="30009"/>
    <cellStyle name="40% - Accent1 2 2 4 2 6" xfId="30010"/>
    <cellStyle name="40% - Accent1 2 2 4 2 7" xfId="30011"/>
    <cellStyle name="40% - Accent1 2 2 4 2 8" xfId="30012"/>
    <cellStyle name="40% - Accent1 2 2 4 2 9" xfId="30013"/>
    <cellStyle name="40% - Accent1 2 2 4 3" xfId="30014"/>
    <cellStyle name="40% - Accent1 2 2 4 4" xfId="30015"/>
    <cellStyle name="40% - Accent1 2 2 4 5" xfId="30016"/>
    <cellStyle name="40% - Accent1 2 2 4 6" xfId="30017"/>
    <cellStyle name="40% - Accent1 2 2 4 7" xfId="30018"/>
    <cellStyle name="40% - Accent1 2 2 4 8" xfId="30019"/>
    <cellStyle name="40% - Accent1 2 2 4 9" xfId="30020"/>
    <cellStyle name="40% - Accent1 2 2 5" xfId="30021"/>
    <cellStyle name="40% - Accent1 2 2 5 10" xfId="30022"/>
    <cellStyle name="40% - Accent1 2 2 5 11" xfId="30023"/>
    <cellStyle name="40% - Accent1 2 2 5 2" xfId="30024"/>
    <cellStyle name="40% - Accent1 2 2 5 2 10" xfId="30025"/>
    <cellStyle name="40% - Accent1 2 2 5 2 2" xfId="30026"/>
    <cellStyle name="40% - Accent1 2 2 5 2 3" xfId="30027"/>
    <cellStyle name="40% - Accent1 2 2 5 2 4" xfId="30028"/>
    <cellStyle name="40% - Accent1 2 2 5 2 5" xfId="30029"/>
    <cellStyle name="40% - Accent1 2 2 5 2 6" xfId="30030"/>
    <cellStyle name="40% - Accent1 2 2 5 2 7" xfId="30031"/>
    <cellStyle name="40% - Accent1 2 2 5 2 8" xfId="30032"/>
    <cellStyle name="40% - Accent1 2 2 5 2 9" xfId="30033"/>
    <cellStyle name="40% - Accent1 2 2 5 3" xfId="30034"/>
    <cellStyle name="40% - Accent1 2 2 5 4" xfId="30035"/>
    <cellStyle name="40% - Accent1 2 2 5 5" xfId="30036"/>
    <cellStyle name="40% - Accent1 2 2 5 6" xfId="30037"/>
    <cellStyle name="40% - Accent1 2 2 5 7" xfId="30038"/>
    <cellStyle name="40% - Accent1 2 2 5 8" xfId="30039"/>
    <cellStyle name="40% - Accent1 2 2 5 9" xfId="30040"/>
    <cellStyle name="40% - Accent1 2 2 6" xfId="30041"/>
    <cellStyle name="40% - Accent1 2 2 6 10" xfId="30042"/>
    <cellStyle name="40% - Accent1 2 2 6 11" xfId="30043"/>
    <cellStyle name="40% - Accent1 2 2 6 2" xfId="30044"/>
    <cellStyle name="40% - Accent1 2 2 6 2 10" xfId="30045"/>
    <cellStyle name="40% - Accent1 2 2 6 2 2" xfId="30046"/>
    <cellStyle name="40% - Accent1 2 2 6 2 3" xfId="30047"/>
    <cellStyle name="40% - Accent1 2 2 6 2 4" xfId="30048"/>
    <cellStyle name="40% - Accent1 2 2 6 2 5" xfId="30049"/>
    <cellStyle name="40% - Accent1 2 2 6 2 6" xfId="30050"/>
    <cellStyle name="40% - Accent1 2 2 6 2 7" xfId="30051"/>
    <cellStyle name="40% - Accent1 2 2 6 2 8" xfId="30052"/>
    <cellStyle name="40% - Accent1 2 2 6 2 9" xfId="30053"/>
    <cellStyle name="40% - Accent1 2 2 6 3" xfId="30054"/>
    <cellStyle name="40% - Accent1 2 2 6 4" xfId="30055"/>
    <cellStyle name="40% - Accent1 2 2 6 5" xfId="30056"/>
    <cellStyle name="40% - Accent1 2 2 6 6" xfId="30057"/>
    <cellStyle name="40% - Accent1 2 2 6 7" xfId="30058"/>
    <cellStyle name="40% - Accent1 2 2 6 8" xfId="30059"/>
    <cellStyle name="40% - Accent1 2 2 6 9" xfId="30060"/>
    <cellStyle name="40% - Accent1 2 2 7" xfId="30061"/>
    <cellStyle name="40% - Accent1 2 2 7 10" xfId="30062"/>
    <cellStyle name="40% - Accent1 2 2 7 11" xfId="30063"/>
    <cellStyle name="40% - Accent1 2 2 7 2" xfId="30064"/>
    <cellStyle name="40% - Accent1 2 2 7 2 10" xfId="30065"/>
    <cellStyle name="40% - Accent1 2 2 7 2 2" xfId="30066"/>
    <cellStyle name="40% - Accent1 2 2 7 2 3" xfId="30067"/>
    <cellStyle name="40% - Accent1 2 2 7 2 4" xfId="30068"/>
    <cellStyle name="40% - Accent1 2 2 7 2 5" xfId="30069"/>
    <cellStyle name="40% - Accent1 2 2 7 2 6" xfId="30070"/>
    <cellStyle name="40% - Accent1 2 2 7 2 7" xfId="30071"/>
    <cellStyle name="40% - Accent1 2 2 7 2 8" xfId="30072"/>
    <cellStyle name="40% - Accent1 2 2 7 2 9" xfId="30073"/>
    <cellStyle name="40% - Accent1 2 2 7 3" xfId="30074"/>
    <cellStyle name="40% - Accent1 2 2 7 4" xfId="30075"/>
    <cellStyle name="40% - Accent1 2 2 7 5" xfId="30076"/>
    <cellStyle name="40% - Accent1 2 2 7 6" xfId="30077"/>
    <cellStyle name="40% - Accent1 2 2 7 7" xfId="30078"/>
    <cellStyle name="40% - Accent1 2 2 7 8" xfId="30079"/>
    <cellStyle name="40% - Accent1 2 2 7 9" xfId="30080"/>
    <cellStyle name="40% - Accent1 2 2 8" xfId="30081"/>
    <cellStyle name="40% - Accent1 2 2 8 10" xfId="30082"/>
    <cellStyle name="40% - Accent1 2 2 8 11" xfId="30083"/>
    <cellStyle name="40% - Accent1 2 2 8 2" xfId="30084"/>
    <cellStyle name="40% - Accent1 2 2 8 2 10" xfId="30085"/>
    <cellStyle name="40% - Accent1 2 2 8 2 2" xfId="30086"/>
    <cellStyle name="40% - Accent1 2 2 8 2 3" xfId="30087"/>
    <cellStyle name="40% - Accent1 2 2 8 2 4" xfId="30088"/>
    <cellStyle name="40% - Accent1 2 2 8 2 5" xfId="30089"/>
    <cellStyle name="40% - Accent1 2 2 8 2 6" xfId="30090"/>
    <cellStyle name="40% - Accent1 2 2 8 2 7" xfId="30091"/>
    <cellStyle name="40% - Accent1 2 2 8 2 8" xfId="30092"/>
    <cellStyle name="40% - Accent1 2 2 8 2 9" xfId="30093"/>
    <cellStyle name="40% - Accent1 2 2 8 3" xfId="30094"/>
    <cellStyle name="40% - Accent1 2 2 8 4" xfId="30095"/>
    <cellStyle name="40% - Accent1 2 2 8 5" xfId="30096"/>
    <cellStyle name="40% - Accent1 2 2 8 6" xfId="30097"/>
    <cellStyle name="40% - Accent1 2 2 8 7" xfId="30098"/>
    <cellStyle name="40% - Accent1 2 2 8 8" xfId="30099"/>
    <cellStyle name="40% - Accent1 2 2 8 9" xfId="30100"/>
    <cellStyle name="40% - Accent1 2 2 9" xfId="30101"/>
    <cellStyle name="40% - Accent1 2 2 9 10" xfId="30102"/>
    <cellStyle name="40% - Accent1 2 2 9 11" xfId="30103"/>
    <cellStyle name="40% - Accent1 2 2 9 2" xfId="30104"/>
    <cellStyle name="40% - Accent1 2 2 9 2 10" xfId="30105"/>
    <cellStyle name="40% - Accent1 2 2 9 2 2" xfId="30106"/>
    <cellStyle name="40% - Accent1 2 2 9 2 3" xfId="30107"/>
    <cellStyle name="40% - Accent1 2 2 9 2 4" xfId="30108"/>
    <cellStyle name="40% - Accent1 2 2 9 2 5" xfId="30109"/>
    <cellStyle name="40% - Accent1 2 2 9 2 6" xfId="30110"/>
    <cellStyle name="40% - Accent1 2 2 9 2 7" xfId="30111"/>
    <cellStyle name="40% - Accent1 2 2 9 2 8" xfId="30112"/>
    <cellStyle name="40% - Accent1 2 2 9 2 9" xfId="30113"/>
    <cellStyle name="40% - Accent1 2 2 9 3" xfId="30114"/>
    <cellStyle name="40% - Accent1 2 2 9 4" xfId="30115"/>
    <cellStyle name="40% - Accent1 2 2 9 5" xfId="30116"/>
    <cellStyle name="40% - Accent1 2 2 9 6" xfId="30117"/>
    <cellStyle name="40% - Accent1 2 2 9 7" xfId="30118"/>
    <cellStyle name="40% - Accent1 2 2 9 8" xfId="30119"/>
    <cellStyle name="40% - Accent1 2 2 9 9" xfId="30120"/>
    <cellStyle name="40% - Accent1 2 3" xfId="30121"/>
    <cellStyle name="40% - Accent1 2 3 10" xfId="30122"/>
    <cellStyle name="40% - Accent1 2 3 10 10" xfId="30123"/>
    <cellStyle name="40% - Accent1 2 3 10 2" xfId="30124"/>
    <cellStyle name="40% - Accent1 2 3 10 3" xfId="30125"/>
    <cellStyle name="40% - Accent1 2 3 10 4" xfId="30126"/>
    <cellStyle name="40% - Accent1 2 3 10 5" xfId="30127"/>
    <cellStyle name="40% - Accent1 2 3 10 6" xfId="30128"/>
    <cellStyle name="40% - Accent1 2 3 10 7" xfId="30129"/>
    <cellStyle name="40% - Accent1 2 3 10 8" xfId="30130"/>
    <cellStyle name="40% - Accent1 2 3 10 9" xfId="30131"/>
    <cellStyle name="40% - Accent1 2 3 11" xfId="30132"/>
    <cellStyle name="40% - Accent1 2 3 12" xfId="30133"/>
    <cellStyle name="40% - Accent1 2 3 13" xfId="30134"/>
    <cellStyle name="40% - Accent1 2 3 14" xfId="30135"/>
    <cellStyle name="40% - Accent1 2 3 15" xfId="30136"/>
    <cellStyle name="40% - Accent1 2 3 16" xfId="30137"/>
    <cellStyle name="40% - Accent1 2 3 17" xfId="30138"/>
    <cellStyle name="40% - Accent1 2 3 18" xfId="30139"/>
    <cellStyle name="40% - Accent1 2 3 19" xfId="30140"/>
    <cellStyle name="40% - Accent1 2 3 2" xfId="30141"/>
    <cellStyle name="40% - Accent1 2 3 2 10" xfId="30142"/>
    <cellStyle name="40% - Accent1 2 3 2 11" xfId="30143"/>
    <cellStyle name="40% - Accent1 2 3 2 2" xfId="30144"/>
    <cellStyle name="40% - Accent1 2 3 2 2 10" xfId="30145"/>
    <cellStyle name="40% - Accent1 2 3 2 2 2" xfId="30146"/>
    <cellStyle name="40% - Accent1 2 3 2 2 3" xfId="30147"/>
    <cellStyle name="40% - Accent1 2 3 2 2 4" xfId="30148"/>
    <cellStyle name="40% - Accent1 2 3 2 2 5" xfId="30149"/>
    <cellStyle name="40% - Accent1 2 3 2 2 6" xfId="30150"/>
    <cellStyle name="40% - Accent1 2 3 2 2 7" xfId="30151"/>
    <cellStyle name="40% - Accent1 2 3 2 2 8" xfId="30152"/>
    <cellStyle name="40% - Accent1 2 3 2 2 9" xfId="30153"/>
    <cellStyle name="40% - Accent1 2 3 2 3" xfId="30154"/>
    <cellStyle name="40% - Accent1 2 3 2 4" xfId="30155"/>
    <cellStyle name="40% - Accent1 2 3 2 5" xfId="30156"/>
    <cellStyle name="40% - Accent1 2 3 2 6" xfId="30157"/>
    <cellStyle name="40% - Accent1 2 3 2 7" xfId="30158"/>
    <cellStyle name="40% - Accent1 2 3 2 8" xfId="30159"/>
    <cellStyle name="40% - Accent1 2 3 2 9" xfId="30160"/>
    <cellStyle name="40% - Accent1 2 3 3" xfId="30161"/>
    <cellStyle name="40% - Accent1 2 3 3 10" xfId="30162"/>
    <cellStyle name="40% - Accent1 2 3 3 11" xfId="30163"/>
    <cellStyle name="40% - Accent1 2 3 3 2" xfId="30164"/>
    <cellStyle name="40% - Accent1 2 3 3 2 10" xfId="30165"/>
    <cellStyle name="40% - Accent1 2 3 3 2 2" xfId="30166"/>
    <cellStyle name="40% - Accent1 2 3 3 2 3" xfId="30167"/>
    <cellStyle name="40% - Accent1 2 3 3 2 4" xfId="30168"/>
    <cellStyle name="40% - Accent1 2 3 3 2 5" xfId="30169"/>
    <cellStyle name="40% - Accent1 2 3 3 2 6" xfId="30170"/>
    <cellStyle name="40% - Accent1 2 3 3 2 7" xfId="30171"/>
    <cellStyle name="40% - Accent1 2 3 3 2 8" xfId="30172"/>
    <cellStyle name="40% - Accent1 2 3 3 2 9" xfId="30173"/>
    <cellStyle name="40% - Accent1 2 3 3 3" xfId="30174"/>
    <cellStyle name="40% - Accent1 2 3 3 4" xfId="30175"/>
    <cellStyle name="40% - Accent1 2 3 3 5" xfId="30176"/>
    <cellStyle name="40% - Accent1 2 3 3 6" xfId="30177"/>
    <cellStyle name="40% - Accent1 2 3 3 7" xfId="30178"/>
    <cellStyle name="40% - Accent1 2 3 3 8" xfId="30179"/>
    <cellStyle name="40% - Accent1 2 3 3 9" xfId="30180"/>
    <cellStyle name="40% - Accent1 2 3 4" xfId="30181"/>
    <cellStyle name="40% - Accent1 2 3 4 10" xfId="30182"/>
    <cellStyle name="40% - Accent1 2 3 4 11" xfId="30183"/>
    <cellStyle name="40% - Accent1 2 3 4 2" xfId="30184"/>
    <cellStyle name="40% - Accent1 2 3 4 2 10" xfId="30185"/>
    <cellStyle name="40% - Accent1 2 3 4 2 2" xfId="30186"/>
    <cellStyle name="40% - Accent1 2 3 4 2 3" xfId="30187"/>
    <cellStyle name="40% - Accent1 2 3 4 2 4" xfId="30188"/>
    <cellStyle name="40% - Accent1 2 3 4 2 5" xfId="30189"/>
    <cellStyle name="40% - Accent1 2 3 4 2 6" xfId="30190"/>
    <cellStyle name="40% - Accent1 2 3 4 2 7" xfId="30191"/>
    <cellStyle name="40% - Accent1 2 3 4 2 8" xfId="30192"/>
    <cellStyle name="40% - Accent1 2 3 4 2 9" xfId="30193"/>
    <cellStyle name="40% - Accent1 2 3 4 3" xfId="30194"/>
    <cellStyle name="40% - Accent1 2 3 4 4" xfId="30195"/>
    <cellStyle name="40% - Accent1 2 3 4 5" xfId="30196"/>
    <cellStyle name="40% - Accent1 2 3 4 6" xfId="30197"/>
    <cellStyle name="40% - Accent1 2 3 4 7" xfId="30198"/>
    <cellStyle name="40% - Accent1 2 3 4 8" xfId="30199"/>
    <cellStyle name="40% - Accent1 2 3 4 9" xfId="30200"/>
    <cellStyle name="40% - Accent1 2 3 5" xfId="30201"/>
    <cellStyle name="40% - Accent1 2 3 5 10" xfId="30202"/>
    <cellStyle name="40% - Accent1 2 3 5 11" xfId="30203"/>
    <cellStyle name="40% - Accent1 2 3 5 2" xfId="30204"/>
    <cellStyle name="40% - Accent1 2 3 5 2 10" xfId="30205"/>
    <cellStyle name="40% - Accent1 2 3 5 2 2" xfId="30206"/>
    <cellStyle name="40% - Accent1 2 3 5 2 3" xfId="30207"/>
    <cellStyle name="40% - Accent1 2 3 5 2 4" xfId="30208"/>
    <cellStyle name="40% - Accent1 2 3 5 2 5" xfId="30209"/>
    <cellStyle name="40% - Accent1 2 3 5 2 6" xfId="30210"/>
    <cellStyle name="40% - Accent1 2 3 5 2 7" xfId="30211"/>
    <cellStyle name="40% - Accent1 2 3 5 2 8" xfId="30212"/>
    <cellStyle name="40% - Accent1 2 3 5 2 9" xfId="30213"/>
    <cellStyle name="40% - Accent1 2 3 5 3" xfId="30214"/>
    <cellStyle name="40% - Accent1 2 3 5 4" xfId="30215"/>
    <cellStyle name="40% - Accent1 2 3 5 5" xfId="30216"/>
    <cellStyle name="40% - Accent1 2 3 5 6" xfId="30217"/>
    <cellStyle name="40% - Accent1 2 3 5 7" xfId="30218"/>
    <cellStyle name="40% - Accent1 2 3 5 8" xfId="30219"/>
    <cellStyle name="40% - Accent1 2 3 5 9" xfId="30220"/>
    <cellStyle name="40% - Accent1 2 3 6" xfId="30221"/>
    <cellStyle name="40% - Accent1 2 3 6 10" xfId="30222"/>
    <cellStyle name="40% - Accent1 2 3 6 11" xfId="30223"/>
    <cellStyle name="40% - Accent1 2 3 6 2" xfId="30224"/>
    <cellStyle name="40% - Accent1 2 3 6 2 10" xfId="30225"/>
    <cellStyle name="40% - Accent1 2 3 6 2 2" xfId="30226"/>
    <cellStyle name="40% - Accent1 2 3 6 2 3" xfId="30227"/>
    <cellStyle name="40% - Accent1 2 3 6 2 4" xfId="30228"/>
    <cellStyle name="40% - Accent1 2 3 6 2 5" xfId="30229"/>
    <cellStyle name="40% - Accent1 2 3 6 2 6" xfId="30230"/>
    <cellStyle name="40% - Accent1 2 3 6 2 7" xfId="30231"/>
    <cellStyle name="40% - Accent1 2 3 6 2 8" xfId="30232"/>
    <cellStyle name="40% - Accent1 2 3 6 2 9" xfId="30233"/>
    <cellStyle name="40% - Accent1 2 3 6 3" xfId="30234"/>
    <cellStyle name="40% - Accent1 2 3 6 4" xfId="30235"/>
    <cellStyle name="40% - Accent1 2 3 6 5" xfId="30236"/>
    <cellStyle name="40% - Accent1 2 3 6 6" xfId="30237"/>
    <cellStyle name="40% - Accent1 2 3 6 7" xfId="30238"/>
    <cellStyle name="40% - Accent1 2 3 6 8" xfId="30239"/>
    <cellStyle name="40% - Accent1 2 3 6 9" xfId="30240"/>
    <cellStyle name="40% - Accent1 2 3 7" xfId="30241"/>
    <cellStyle name="40% - Accent1 2 3 7 10" xfId="30242"/>
    <cellStyle name="40% - Accent1 2 3 7 11" xfId="30243"/>
    <cellStyle name="40% - Accent1 2 3 7 2" xfId="30244"/>
    <cellStyle name="40% - Accent1 2 3 7 2 10" xfId="30245"/>
    <cellStyle name="40% - Accent1 2 3 7 2 2" xfId="30246"/>
    <cellStyle name="40% - Accent1 2 3 7 2 3" xfId="30247"/>
    <cellStyle name="40% - Accent1 2 3 7 2 4" xfId="30248"/>
    <cellStyle name="40% - Accent1 2 3 7 2 5" xfId="30249"/>
    <cellStyle name="40% - Accent1 2 3 7 2 6" xfId="30250"/>
    <cellStyle name="40% - Accent1 2 3 7 2 7" xfId="30251"/>
    <cellStyle name="40% - Accent1 2 3 7 2 8" xfId="30252"/>
    <cellStyle name="40% - Accent1 2 3 7 2 9" xfId="30253"/>
    <cellStyle name="40% - Accent1 2 3 7 3" xfId="30254"/>
    <cellStyle name="40% - Accent1 2 3 7 4" xfId="30255"/>
    <cellStyle name="40% - Accent1 2 3 7 5" xfId="30256"/>
    <cellStyle name="40% - Accent1 2 3 7 6" xfId="30257"/>
    <cellStyle name="40% - Accent1 2 3 7 7" xfId="30258"/>
    <cellStyle name="40% - Accent1 2 3 7 8" xfId="30259"/>
    <cellStyle name="40% - Accent1 2 3 7 9" xfId="30260"/>
    <cellStyle name="40% - Accent1 2 3 8" xfId="30261"/>
    <cellStyle name="40% - Accent1 2 3 8 10" xfId="30262"/>
    <cellStyle name="40% - Accent1 2 3 8 11" xfId="30263"/>
    <cellStyle name="40% - Accent1 2 3 8 2" xfId="30264"/>
    <cellStyle name="40% - Accent1 2 3 8 2 10" xfId="30265"/>
    <cellStyle name="40% - Accent1 2 3 8 2 2" xfId="30266"/>
    <cellStyle name="40% - Accent1 2 3 8 2 3" xfId="30267"/>
    <cellStyle name="40% - Accent1 2 3 8 2 4" xfId="30268"/>
    <cellStyle name="40% - Accent1 2 3 8 2 5" xfId="30269"/>
    <cellStyle name="40% - Accent1 2 3 8 2 6" xfId="30270"/>
    <cellStyle name="40% - Accent1 2 3 8 2 7" xfId="30271"/>
    <cellStyle name="40% - Accent1 2 3 8 2 8" xfId="30272"/>
    <cellStyle name="40% - Accent1 2 3 8 2 9" xfId="30273"/>
    <cellStyle name="40% - Accent1 2 3 8 3" xfId="30274"/>
    <cellStyle name="40% - Accent1 2 3 8 4" xfId="30275"/>
    <cellStyle name="40% - Accent1 2 3 8 5" xfId="30276"/>
    <cellStyle name="40% - Accent1 2 3 8 6" xfId="30277"/>
    <cellStyle name="40% - Accent1 2 3 8 7" xfId="30278"/>
    <cellStyle name="40% - Accent1 2 3 8 8" xfId="30279"/>
    <cellStyle name="40% - Accent1 2 3 8 9" xfId="30280"/>
    <cellStyle name="40% - Accent1 2 3 9" xfId="30281"/>
    <cellStyle name="40% - Accent1 2 3 9 10" xfId="30282"/>
    <cellStyle name="40% - Accent1 2 3 9 11" xfId="30283"/>
    <cellStyle name="40% - Accent1 2 3 9 2" xfId="30284"/>
    <cellStyle name="40% - Accent1 2 3 9 2 10" xfId="30285"/>
    <cellStyle name="40% - Accent1 2 3 9 2 2" xfId="30286"/>
    <cellStyle name="40% - Accent1 2 3 9 2 3" xfId="30287"/>
    <cellStyle name="40% - Accent1 2 3 9 2 4" xfId="30288"/>
    <cellStyle name="40% - Accent1 2 3 9 2 5" xfId="30289"/>
    <cellStyle name="40% - Accent1 2 3 9 2 6" xfId="30290"/>
    <cellStyle name="40% - Accent1 2 3 9 2 7" xfId="30291"/>
    <cellStyle name="40% - Accent1 2 3 9 2 8" xfId="30292"/>
    <cellStyle name="40% - Accent1 2 3 9 2 9" xfId="30293"/>
    <cellStyle name="40% - Accent1 2 3 9 3" xfId="30294"/>
    <cellStyle name="40% - Accent1 2 3 9 4" xfId="30295"/>
    <cellStyle name="40% - Accent1 2 3 9 5" xfId="30296"/>
    <cellStyle name="40% - Accent1 2 3 9 6" xfId="30297"/>
    <cellStyle name="40% - Accent1 2 3 9 7" xfId="30298"/>
    <cellStyle name="40% - Accent1 2 3 9 8" xfId="30299"/>
    <cellStyle name="40% - Accent1 2 3 9 9" xfId="30300"/>
    <cellStyle name="40% - Accent1 2 4" xfId="30301"/>
    <cellStyle name="40% - Accent1 2 4 10" xfId="30302"/>
    <cellStyle name="40% - Accent1 2 4 10 10" xfId="30303"/>
    <cellStyle name="40% - Accent1 2 4 10 2" xfId="30304"/>
    <cellStyle name="40% - Accent1 2 4 10 3" xfId="30305"/>
    <cellStyle name="40% - Accent1 2 4 10 4" xfId="30306"/>
    <cellStyle name="40% - Accent1 2 4 10 5" xfId="30307"/>
    <cellStyle name="40% - Accent1 2 4 10 6" xfId="30308"/>
    <cellStyle name="40% - Accent1 2 4 10 7" xfId="30309"/>
    <cellStyle name="40% - Accent1 2 4 10 8" xfId="30310"/>
    <cellStyle name="40% - Accent1 2 4 10 9" xfId="30311"/>
    <cellStyle name="40% - Accent1 2 4 11" xfId="30312"/>
    <cellStyle name="40% - Accent1 2 4 12" xfId="30313"/>
    <cellStyle name="40% - Accent1 2 4 13" xfId="30314"/>
    <cellStyle name="40% - Accent1 2 4 14" xfId="30315"/>
    <cellStyle name="40% - Accent1 2 4 15" xfId="30316"/>
    <cellStyle name="40% - Accent1 2 4 16" xfId="30317"/>
    <cellStyle name="40% - Accent1 2 4 17" xfId="30318"/>
    <cellStyle name="40% - Accent1 2 4 18" xfId="30319"/>
    <cellStyle name="40% - Accent1 2 4 19" xfId="30320"/>
    <cellStyle name="40% - Accent1 2 4 2" xfId="30321"/>
    <cellStyle name="40% - Accent1 2 4 2 10" xfId="30322"/>
    <cellStyle name="40% - Accent1 2 4 2 11" xfId="30323"/>
    <cellStyle name="40% - Accent1 2 4 2 2" xfId="30324"/>
    <cellStyle name="40% - Accent1 2 4 2 2 10" xfId="30325"/>
    <cellStyle name="40% - Accent1 2 4 2 2 2" xfId="30326"/>
    <cellStyle name="40% - Accent1 2 4 2 2 3" xfId="30327"/>
    <cellStyle name="40% - Accent1 2 4 2 2 4" xfId="30328"/>
    <cellStyle name="40% - Accent1 2 4 2 2 5" xfId="30329"/>
    <cellStyle name="40% - Accent1 2 4 2 2 6" xfId="30330"/>
    <cellStyle name="40% - Accent1 2 4 2 2 7" xfId="30331"/>
    <cellStyle name="40% - Accent1 2 4 2 2 8" xfId="30332"/>
    <cellStyle name="40% - Accent1 2 4 2 2 9" xfId="30333"/>
    <cellStyle name="40% - Accent1 2 4 2 3" xfId="30334"/>
    <cellStyle name="40% - Accent1 2 4 2 4" xfId="30335"/>
    <cellStyle name="40% - Accent1 2 4 2 5" xfId="30336"/>
    <cellStyle name="40% - Accent1 2 4 2 6" xfId="30337"/>
    <cellStyle name="40% - Accent1 2 4 2 7" xfId="30338"/>
    <cellStyle name="40% - Accent1 2 4 2 8" xfId="30339"/>
    <cellStyle name="40% - Accent1 2 4 2 9" xfId="30340"/>
    <cellStyle name="40% - Accent1 2 4 3" xfId="30341"/>
    <cellStyle name="40% - Accent1 2 4 3 10" xfId="30342"/>
    <cellStyle name="40% - Accent1 2 4 3 11" xfId="30343"/>
    <cellStyle name="40% - Accent1 2 4 3 2" xfId="30344"/>
    <cellStyle name="40% - Accent1 2 4 3 2 10" xfId="30345"/>
    <cellStyle name="40% - Accent1 2 4 3 2 2" xfId="30346"/>
    <cellStyle name="40% - Accent1 2 4 3 2 3" xfId="30347"/>
    <cellStyle name="40% - Accent1 2 4 3 2 4" xfId="30348"/>
    <cellStyle name="40% - Accent1 2 4 3 2 5" xfId="30349"/>
    <cellStyle name="40% - Accent1 2 4 3 2 6" xfId="30350"/>
    <cellStyle name="40% - Accent1 2 4 3 2 7" xfId="30351"/>
    <cellStyle name="40% - Accent1 2 4 3 2 8" xfId="30352"/>
    <cellStyle name="40% - Accent1 2 4 3 2 9" xfId="30353"/>
    <cellStyle name="40% - Accent1 2 4 3 3" xfId="30354"/>
    <cellStyle name="40% - Accent1 2 4 3 4" xfId="30355"/>
    <cellStyle name="40% - Accent1 2 4 3 5" xfId="30356"/>
    <cellStyle name="40% - Accent1 2 4 3 6" xfId="30357"/>
    <cellStyle name="40% - Accent1 2 4 3 7" xfId="30358"/>
    <cellStyle name="40% - Accent1 2 4 3 8" xfId="30359"/>
    <cellStyle name="40% - Accent1 2 4 3 9" xfId="30360"/>
    <cellStyle name="40% - Accent1 2 4 4" xfId="30361"/>
    <cellStyle name="40% - Accent1 2 4 4 10" xfId="30362"/>
    <cellStyle name="40% - Accent1 2 4 4 11" xfId="30363"/>
    <cellStyle name="40% - Accent1 2 4 4 2" xfId="30364"/>
    <cellStyle name="40% - Accent1 2 4 4 2 10" xfId="30365"/>
    <cellStyle name="40% - Accent1 2 4 4 2 2" xfId="30366"/>
    <cellStyle name="40% - Accent1 2 4 4 2 3" xfId="30367"/>
    <cellStyle name="40% - Accent1 2 4 4 2 4" xfId="30368"/>
    <cellStyle name="40% - Accent1 2 4 4 2 5" xfId="30369"/>
    <cellStyle name="40% - Accent1 2 4 4 2 6" xfId="30370"/>
    <cellStyle name="40% - Accent1 2 4 4 2 7" xfId="30371"/>
    <cellStyle name="40% - Accent1 2 4 4 2 8" xfId="30372"/>
    <cellStyle name="40% - Accent1 2 4 4 2 9" xfId="30373"/>
    <cellStyle name="40% - Accent1 2 4 4 3" xfId="30374"/>
    <cellStyle name="40% - Accent1 2 4 4 4" xfId="30375"/>
    <cellStyle name="40% - Accent1 2 4 4 5" xfId="30376"/>
    <cellStyle name="40% - Accent1 2 4 4 6" xfId="30377"/>
    <cellStyle name="40% - Accent1 2 4 4 7" xfId="30378"/>
    <cellStyle name="40% - Accent1 2 4 4 8" xfId="30379"/>
    <cellStyle name="40% - Accent1 2 4 4 9" xfId="30380"/>
    <cellStyle name="40% - Accent1 2 4 5" xfId="30381"/>
    <cellStyle name="40% - Accent1 2 4 5 10" xfId="30382"/>
    <cellStyle name="40% - Accent1 2 4 5 11" xfId="30383"/>
    <cellStyle name="40% - Accent1 2 4 5 2" xfId="30384"/>
    <cellStyle name="40% - Accent1 2 4 5 2 10" xfId="30385"/>
    <cellStyle name="40% - Accent1 2 4 5 2 2" xfId="30386"/>
    <cellStyle name="40% - Accent1 2 4 5 2 3" xfId="30387"/>
    <cellStyle name="40% - Accent1 2 4 5 2 4" xfId="30388"/>
    <cellStyle name="40% - Accent1 2 4 5 2 5" xfId="30389"/>
    <cellStyle name="40% - Accent1 2 4 5 2 6" xfId="30390"/>
    <cellStyle name="40% - Accent1 2 4 5 2 7" xfId="30391"/>
    <cellStyle name="40% - Accent1 2 4 5 2 8" xfId="30392"/>
    <cellStyle name="40% - Accent1 2 4 5 2 9" xfId="30393"/>
    <cellStyle name="40% - Accent1 2 4 5 3" xfId="30394"/>
    <cellStyle name="40% - Accent1 2 4 5 4" xfId="30395"/>
    <cellStyle name="40% - Accent1 2 4 5 5" xfId="30396"/>
    <cellStyle name="40% - Accent1 2 4 5 6" xfId="30397"/>
    <cellStyle name="40% - Accent1 2 4 5 7" xfId="30398"/>
    <cellStyle name="40% - Accent1 2 4 5 8" xfId="30399"/>
    <cellStyle name="40% - Accent1 2 4 5 9" xfId="30400"/>
    <cellStyle name="40% - Accent1 2 4 6" xfId="30401"/>
    <cellStyle name="40% - Accent1 2 4 6 10" xfId="30402"/>
    <cellStyle name="40% - Accent1 2 4 6 11" xfId="30403"/>
    <cellStyle name="40% - Accent1 2 4 6 2" xfId="30404"/>
    <cellStyle name="40% - Accent1 2 4 6 2 10" xfId="30405"/>
    <cellStyle name="40% - Accent1 2 4 6 2 2" xfId="30406"/>
    <cellStyle name="40% - Accent1 2 4 6 2 3" xfId="30407"/>
    <cellStyle name="40% - Accent1 2 4 6 2 4" xfId="30408"/>
    <cellStyle name="40% - Accent1 2 4 6 2 5" xfId="30409"/>
    <cellStyle name="40% - Accent1 2 4 6 2 6" xfId="30410"/>
    <cellStyle name="40% - Accent1 2 4 6 2 7" xfId="30411"/>
    <cellStyle name="40% - Accent1 2 4 6 2 8" xfId="30412"/>
    <cellStyle name="40% - Accent1 2 4 6 2 9" xfId="30413"/>
    <cellStyle name="40% - Accent1 2 4 6 3" xfId="30414"/>
    <cellStyle name="40% - Accent1 2 4 6 4" xfId="30415"/>
    <cellStyle name="40% - Accent1 2 4 6 5" xfId="30416"/>
    <cellStyle name="40% - Accent1 2 4 6 6" xfId="30417"/>
    <cellStyle name="40% - Accent1 2 4 6 7" xfId="30418"/>
    <cellStyle name="40% - Accent1 2 4 6 8" xfId="30419"/>
    <cellStyle name="40% - Accent1 2 4 6 9" xfId="30420"/>
    <cellStyle name="40% - Accent1 2 4 7" xfId="30421"/>
    <cellStyle name="40% - Accent1 2 4 7 10" xfId="30422"/>
    <cellStyle name="40% - Accent1 2 4 7 11" xfId="30423"/>
    <cellStyle name="40% - Accent1 2 4 7 2" xfId="30424"/>
    <cellStyle name="40% - Accent1 2 4 7 2 10" xfId="30425"/>
    <cellStyle name="40% - Accent1 2 4 7 2 2" xfId="30426"/>
    <cellStyle name="40% - Accent1 2 4 7 2 3" xfId="30427"/>
    <cellStyle name="40% - Accent1 2 4 7 2 4" xfId="30428"/>
    <cellStyle name="40% - Accent1 2 4 7 2 5" xfId="30429"/>
    <cellStyle name="40% - Accent1 2 4 7 2 6" xfId="30430"/>
    <cellStyle name="40% - Accent1 2 4 7 2 7" xfId="30431"/>
    <cellStyle name="40% - Accent1 2 4 7 2 8" xfId="30432"/>
    <cellStyle name="40% - Accent1 2 4 7 2 9" xfId="30433"/>
    <cellStyle name="40% - Accent1 2 4 7 3" xfId="30434"/>
    <cellStyle name="40% - Accent1 2 4 7 4" xfId="30435"/>
    <cellStyle name="40% - Accent1 2 4 7 5" xfId="30436"/>
    <cellStyle name="40% - Accent1 2 4 7 6" xfId="30437"/>
    <cellStyle name="40% - Accent1 2 4 7 7" xfId="30438"/>
    <cellStyle name="40% - Accent1 2 4 7 8" xfId="30439"/>
    <cellStyle name="40% - Accent1 2 4 7 9" xfId="30440"/>
    <cellStyle name="40% - Accent1 2 4 8" xfId="30441"/>
    <cellStyle name="40% - Accent1 2 4 8 10" xfId="30442"/>
    <cellStyle name="40% - Accent1 2 4 8 11" xfId="30443"/>
    <cellStyle name="40% - Accent1 2 4 8 2" xfId="30444"/>
    <cellStyle name="40% - Accent1 2 4 8 2 10" xfId="30445"/>
    <cellStyle name="40% - Accent1 2 4 8 2 2" xfId="30446"/>
    <cellStyle name="40% - Accent1 2 4 8 2 3" xfId="30447"/>
    <cellStyle name="40% - Accent1 2 4 8 2 4" xfId="30448"/>
    <cellStyle name="40% - Accent1 2 4 8 2 5" xfId="30449"/>
    <cellStyle name="40% - Accent1 2 4 8 2 6" xfId="30450"/>
    <cellStyle name="40% - Accent1 2 4 8 2 7" xfId="30451"/>
    <cellStyle name="40% - Accent1 2 4 8 2 8" xfId="30452"/>
    <cellStyle name="40% - Accent1 2 4 8 2 9" xfId="30453"/>
    <cellStyle name="40% - Accent1 2 4 8 3" xfId="30454"/>
    <cellStyle name="40% - Accent1 2 4 8 4" xfId="30455"/>
    <cellStyle name="40% - Accent1 2 4 8 5" xfId="30456"/>
    <cellStyle name="40% - Accent1 2 4 8 6" xfId="30457"/>
    <cellStyle name="40% - Accent1 2 4 8 7" xfId="30458"/>
    <cellStyle name="40% - Accent1 2 4 8 8" xfId="30459"/>
    <cellStyle name="40% - Accent1 2 4 8 9" xfId="30460"/>
    <cellStyle name="40% - Accent1 2 4 9" xfId="30461"/>
    <cellStyle name="40% - Accent1 2 4 9 10" xfId="30462"/>
    <cellStyle name="40% - Accent1 2 4 9 11" xfId="30463"/>
    <cellStyle name="40% - Accent1 2 4 9 2" xfId="30464"/>
    <cellStyle name="40% - Accent1 2 4 9 2 10" xfId="30465"/>
    <cellStyle name="40% - Accent1 2 4 9 2 2" xfId="30466"/>
    <cellStyle name="40% - Accent1 2 4 9 2 3" xfId="30467"/>
    <cellStyle name="40% - Accent1 2 4 9 2 4" xfId="30468"/>
    <cellStyle name="40% - Accent1 2 4 9 2 5" xfId="30469"/>
    <cellStyle name="40% - Accent1 2 4 9 2 6" xfId="30470"/>
    <cellStyle name="40% - Accent1 2 4 9 2 7" xfId="30471"/>
    <cellStyle name="40% - Accent1 2 4 9 2 8" xfId="30472"/>
    <cellStyle name="40% - Accent1 2 4 9 2 9" xfId="30473"/>
    <cellStyle name="40% - Accent1 2 4 9 3" xfId="30474"/>
    <cellStyle name="40% - Accent1 2 4 9 4" xfId="30475"/>
    <cellStyle name="40% - Accent1 2 4 9 5" xfId="30476"/>
    <cellStyle name="40% - Accent1 2 4 9 6" xfId="30477"/>
    <cellStyle name="40% - Accent1 2 4 9 7" xfId="30478"/>
    <cellStyle name="40% - Accent1 2 4 9 8" xfId="30479"/>
    <cellStyle name="40% - Accent1 2 4 9 9" xfId="30480"/>
    <cellStyle name="40% - Accent1 2 5" xfId="30481"/>
    <cellStyle name="40% - Accent1 2 5 2" xfId="30482"/>
    <cellStyle name="40% - Accent1 2 5 3" xfId="30483"/>
    <cellStyle name="40% - Accent1 2 5 4" xfId="30484"/>
    <cellStyle name="40% - Accent1 2 6" xfId="30485"/>
    <cellStyle name="40% - Accent1 2 6 2" xfId="30486"/>
    <cellStyle name="40% - Accent1 2 6 3" xfId="30487"/>
    <cellStyle name="40% - Accent1 2 6 4" xfId="30488"/>
    <cellStyle name="40% - Accent1 2 7" xfId="30489"/>
    <cellStyle name="40% - Accent1 2 7 2" xfId="30490"/>
    <cellStyle name="40% - Accent1 2 8" xfId="30491"/>
    <cellStyle name="40% - Accent1 2 8 2" xfId="30492"/>
    <cellStyle name="40% - Accent1 2 9" xfId="30493"/>
    <cellStyle name="40% - Accent1 20" xfId="30494"/>
    <cellStyle name="40% - Accent1 20 2" xfId="30495"/>
    <cellStyle name="40% - Accent1 20 2 2" xfId="30496"/>
    <cellStyle name="40% - Accent1 20 3" xfId="30497"/>
    <cellStyle name="40% - Accent1 20 3 2" xfId="30498"/>
    <cellStyle name="40% - Accent1 20 4" xfId="30499"/>
    <cellStyle name="40% - Accent1 21" xfId="30500"/>
    <cellStyle name="40% - Accent1 21 2" xfId="30501"/>
    <cellStyle name="40% - Accent1 21 2 2" xfId="30502"/>
    <cellStyle name="40% - Accent1 21 3" xfId="30503"/>
    <cellStyle name="40% - Accent1 21 3 2" xfId="30504"/>
    <cellStyle name="40% - Accent1 21 4" xfId="30505"/>
    <cellStyle name="40% - Accent1 22" xfId="30506"/>
    <cellStyle name="40% - Accent1 22 2" xfId="30507"/>
    <cellStyle name="40% - Accent1 22 2 2" xfId="30508"/>
    <cellStyle name="40% - Accent1 22 3" xfId="30509"/>
    <cellStyle name="40% - Accent1 22 3 2" xfId="30510"/>
    <cellStyle name="40% - Accent1 23" xfId="30511"/>
    <cellStyle name="40% - Accent1 23 2" xfId="30512"/>
    <cellStyle name="40% - Accent1 23 2 2" xfId="30513"/>
    <cellStyle name="40% - Accent1 23 3" xfId="30514"/>
    <cellStyle name="40% - Accent1 23 3 2" xfId="30515"/>
    <cellStyle name="40% - Accent1 24" xfId="30516"/>
    <cellStyle name="40% - Accent1 24 2" xfId="30517"/>
    <cellStyle name="40% - Accent1 24 2 2" xfId="30518"/>
    <cellStyle name="40% - Accent1 24 3" xfId="30519"/>
    <cellStyle name="40% - Accent1 24 3 2" xfId="30520"/>
    <cellStyle name="40% - Accent1 25" xfId="30521"/>
    <cellStyle name="40% - Accent1 25 2" xfId="30522"/>
    <cellStyle name="40% - Accent1 25 2 2" xfId="30523"/>
    <cellStyle name="40% - Accent1 25 3" xfId="30524"/>
    <cellStyle name="40% - Accent1 25 3 2" xfId="30525"/>
    <cellStyle name="40% - Accent1 26" xfId="30526"/>
    <cellStyle name="40% - Accent1 26 2" xfId="30527"/>
    <cellStyle name="40% - Accent1 26 2 2" xfId="30528"/>
    <cellStyle name="40% - Accent1 26 3" xfId="30529"/>
    <cellStyle name="40% - Accent1 26 3 2" xfId="30530"/>
    <cellStyle name="40% - Accent1 27" xfId="30531"/>
    <cellStyle name="40% - Accent1 27 2" xfId="30532"/>
    <cellStyle name="40% - Accent1 27 2 2" xfId="30533"/>
    <cellStyle name="40% - Accent1 27 3" xfId="30534"/>
    <cellStyle name="40% - Accent1 27 3 2" xfId="30535"/>
    <cellStyle name="40% - Accent1 28" xfId="30536"/>
    <cellStyle name="40% - Accent1 28 2" xfId="30537"/>
    <cellStyle name="40% - Accent1 28 2 2" xfId="30538"/>
    <cellStyle name="40% - Accent1 28 3" xfId="30539"/>
    <cellStyle name="40% - Accent1 28 3 2" xfId="30540"/>
    <cellStyle name="40% - Accent1 29" xfId="30541"/>
    <cellStyle name="40% - Accent1 29 2" xfId="30542"/>
    <cellStyle name="40% - Accent1 29 2 2" xfId="30543"/>
    <cellStyle name="40% - Accent1 29 3" xfId="30544"/>
    <cellStyle name="40% - Accent1 29 3 2" xfId="30545"/>
    <cellStyle name="40% - Accent1 3" xfId="30546"/>
    <cellStyle name="40% - Accent1 3 10" xfId="30547"/>
    <cellStyle name="40% - Accent1 3 2" xfId="30548"/>
    <cellStyle name="40% - Accent1 3 2 10" xfId="30549"/>
    <cellStyle name="40% - Accent1 3 2 10 10" xfId="30550"/>
    <cellStyle name="40% - Accent1 3 2 10 2" xfId="30551"/>
    <cellStyle name="40% - Accent1 3 2 10 3" xfId="30552"/>
    <cellStyle name="40% - Accent1 3 2 10 4" xfId="30553"/>
    <cellStyle name="40% - Accent1 3 2 10 5" xfId="30554"/>
    <cellStyle name="40% - Accent1 3 2 10 6" xfId="30555"/>
    <cellStyle name="40% - Accent1 3 2 10 7" xfId="30556"/>
    <cellStyle name="40% - Accent1 3 2 10 8" xfId="30557"/>
    <cellStyle name="40% - Accent1 3 2 10 9" xfId="30558"/>
    <cellStyle name="40% - Accent1 3 2 11" xfId="30559"/>
    <cellStyle name="40% - Accent1 3 2 12" xfId="30560"/>
    <cellStyle name="40% - Accent1 3 2 13" xfId="30561"/>
    <cellStyle name="40% - Accent1 3 2 14" xfId="30562"/>
    <cellStyle name="40% - Accent1 3 2 15" xfId="30563"/>
    <cellStyle name="40% - Accent1 3 2 16" xfId="30564"/>
    <cellStyle name="40% - Accent1 3 2 17" xfId="30565"/>
    <cellStyle name="40% - Accent1 3 2 18" xfId="30566"/>
    <cellStyle name="40% - Accent1 3 2 19" xfId="30567"/>
    <cellStyle name="40% - Accent1 3 2 2" xfId="30568"/>
    <cellStyle name="40% - Accent1 3 2 2 10" xfId="30569"/>
    <cellStyle name="40% - Accent1 3 2 2 11" xfId="30570"/>
    <cellStyle name="40% - Accent1 3 2 2 2" xfId="30571"/>
    <cellStyle name="40% - Accent1 3 2 2 2 10" xfId="30572"/>
    <cellStyle name="40% - Accent1 3 2 2 2 2" xfId="30573"/>
    <cellStyle name="40% - Accent1 3 2 2 2 3" xfId="30574"/>
    <cellStyle name="40% - Accent1 3 2 2 2 4" xfId="30575"/>
    <cellStyle name="40% - Accent1 3 2 2 2 5" xfId="30576"/>
    <cellStyle name="40% - Accent1 3 2 2 2 6" xfId="30577"/>
    <cellStyle name="40% - Accent1 3 2 2 2 7" xfId="30578"/>
    <cellStyle name="40% - Accent1 3 2 2 2 8" xfId="30579"/>
    <cellStyle name="40% - Accent1 3 2 2 2 9" xfId="30580"/>
    <cellStyle name="40% - Accent1 3 2 2 3" xfId="30581"/>
    <cellStyle name="40% - Accent1 3 2 2 4" xfId="30582"/>
    <cellStyle name="40% - Accent1 3 2 2 5" xfId="30583"/>
    <cellStyle name="40% - Accent1 3 2 2 6" xfId="30584"/>
    <cellStyle name="40% - Accent1 3 2 2 7" xfId="30585"/>
    <cellStyle name="40% - Accent1 3 2 2 8" xfId="30586"/>
    <cellStyle name="40% - Accent1 3 2 2 9" xfId="30587"/>
    <cellStyle name="40% - Accent1 3 2 3" xfId="30588"/>
    <cellStyle name="40% - Accent1 3 2 3 10" xfId="30589"/>
    <cellStyle name="40% - Accent1 3 2 3 11" xfId="30590"/>
    <cellStyle name="40% - Accent1 3 2 3 2" xfId="30591"/>
    <cellStyle name="40% - Accent1 3 2 3 2 10" xfId="30592"/>
    <cellStyle name="40% - Accent1 3 2 3 2 2" xfId="30593"/>
    <cellStyle name="40% - Accent1 3 2 3 2 3" xfId="30594"/>
    <cellStyle name="40% - Accent1 3 2 3 2 4" xfId="30595"/>
    <cellStyle name="40% - Accent1 3 2 3 2 5" xfId="30596"/>
    <cellStyle name="40% - Accent1 3 2 3 2 6" xfId="30597"/>
    <cellStyle name="40% - Accent1 3 2 3 2 7" xfId="30598"/>
    <cellStyle name="40% - Accent1 3 2 3 2 8" xfId="30599"/>
    <cellStyle name="40% - Accent1 3 2 3 2 9" xfId="30600"/>
    <cellStyle name="40% - Accent1 3 2 3 3" xfId="30601"/>
    <cellStyle name="40% - Accent1 3 2 3 4" xfId="30602"/>
    <cellStyle name="40% - Accent1 3 2 3 5" xfId="30603"/>
    <cellStyle name="40% - Accent1 3 2 3 6" xfId="30604"/>
    <cellStyle name="40% - Accent1 3 2 3 7" xfId="30605"/>
    <cellStyle name="40% - Accent1 3 2 3 8" xfId="30606"/>
    <cellStyle name="40% - Accent1 3 2 3 9" xfId="30607"/>
    <cellStyle name="40% - Accent1 3 2 4" xfId="30608"/>
    <cellStyle name="40% - Accent1 3 2 4 10" xfId="30609"/>
    <cellStyle name="40% - Accent1 3 2 4 11" xfId="30610"/>
    <cellStyle name="40% - Accent1 3 2 4 2" xfId="30611"/>
    <cellStyle name="40% - Accent1 3 2 4 2 10" xfId="30612"/>
    <cellStyle name="40% - Accent1 3 2 4 2 2" xfId="30613"/>
    <cellStyle name="40% - Accent1 3 2 4 2 3" xfId="30614"/>
    <cellStyle name="40% - Accent1 3 2 4 2 4" xfId="30615"/>
    <cellStyle name="40% - Accent1 3 2 4 2 5" xfId="30616"/>
    <cellStyle name="40% - Accent1 3 2 4 2 6" xfId="30617"/>
    <cellStyle name="40% - Accent1 3 2 4 2 7" xfId="30618"/>
    <cellStyle name="40% - Accent1 3 2 4 2 8" xfId="30619"/>
    <cellStyle name="40% - Accent1 3 2 4 2 9" xfId="30620"/>
    <cellStyle name="40% - Accent1 3 2 4 3" xfId="30621"/>
    <cellStyle name="40% - Accent1 3 2 4 4" xfId="30622"/>
    <cellStyle name="40% - Accent1 3 2 4 5" xfId="30623"/>
    <cellStyle name="40% - Accent1 3 2 4 6" xfId="30624"/>
    <cellStyle name="40% - Accent1 3 2 4 7" xfId="30625"/>
    <cellStyle name="40% - Accent1 3 2 4 8" xfId="30626"/>
    <cellStyle name="40% - Accent1 3 2 4 9" xfId="30627"/>
    <cellStyle name="40% - Accent1 3 2 5" xfId="30628"/>
    <cellStyle name="40% - Accent1 3 2 5 10" xfId="30629"/>
    <cellStyle name="40% - Accent1 3 2 5 11" xfId="30630"/>
    <cellStyle name="40% - Accent1 3 2 5 2" xfId="30631"/>
    <cellStyle name="40% - Accent1 3 2 5 2 10" xfId="30632"/>
    <cellStyle name="40% - Accent1 3 2 5 2 2" xfId="30633"/>
    <cellStyle name="40% - Accent1 3 2 5 2 3" xfId="30634"/>
    <cellStyle name="40% - Accent1 3 2 5 2 4" xfId="30635"/>
    <cellStyle name="40% - Accent1 3 2 5 2 5" xfId="30636"/>
    <cellStyle name="40% - Accent1 3 2 5 2 6" xfId="30637"/>
    <cellStyle name="40% - Accent1 3 2 5 2 7" xfId="30638"/>
    <cellStyle name="40% - Accent1 3 2 5 2 8" xfId="30639"/>
    <cellStyle name="40% - Accent1 3 2 5 2 9" xfId="30640"/>
    <cellStyle name="40% - Accent1 3 2 5 3" xfId="30641"/>
    <cellStyle name="40% - Accent1 3 2 5 4" xfId="30642"/>
    <cellStyle name="40% - Accent1 3 2 5 5" xfId="30643"/>
    <cellStyle name="40% - Accent1 3 2 5 6" xfId="30644"/>
    <cellStyle name="40% - Accent1 3 2 5 7" xfId="30645"/>
    <cellStyle name="40% - Accent1 3 2 5 8" xfId="30646"/>
    <cellStyle name="40% - Accent1 3 2 5 9" xfId="30647"/>
    <cellStyle name="40% - Accent1 3 2 6" xfId="30648"/>
    <cellStyle name="40% - Accent1 3 2 6 10" xfId="30649"/>
    <cellStyle name="40% - Accent1 3 2 6 11" xfId="30650"/>
    <cellStyle name="40% - Accent1 3 2 6 2" xfId="30651"/>
    <cellStyle name="40% - Accent1 3 2 6 2 10" xfId="30652"/>
    <cellStyle name="40% - Accent1 3 2 6 2 2" xfId="30653"/>
    <cellStyle name="40% - Accent1 3 2 6 2 3" xfId="30654"/>
    <cellStyle name="40% - Accent1 3 2 6 2 4" xfId="30655"/>
    <cellStyle name="40% - Accent1 3 2 6 2 5" xfId="30656"/>
    <cellStyle name="40% - Accent1 3 2 6 2 6" xfId="30657"/>
    <cellStyle name="40% - Accent1 3 2 6 2 7" xfId="30658"/>
    <cellStyle name="40% - Accent1 3 2 6 2 8" xfId="30659"/>
    <cellStyle name="40% - Accent1 3 2 6 2 9" xfId="30660"/>
    <cellStyle name="40% - Accent1 3 2 6 3" xfId="30661"/>
    <cellStyle name="40% - Accent1 3 2 6 4" xfId="30662"/>
    <cellStyle name="40% - Accent1 3 2 6 5" xfId="30663"/>
    <cellStyle name="40% - Accent1 3 2 6 6" xfId="30664"/>
    <cellStyle name="40% - Accent1 3 2 6 7" xfId="30665"/>
    <cellStyle name="40% - Accent1 3 2 6 8" xfId="30666"/>
    <cellStyle name="40% - Accent1 3 2 6 9" xfId="30667"/>
    <cellStyle name="40% - Accent1 3 2 7" xfId="30668"/>
    <cellStyle name="40% - Accent1 3 2 7 10" xfId="30669"/>
    <cellStyle name="40% - Accent1 3 2 7 11" xfId="30670"/>
    <cellStyle name="40% - Accent1 3 2 7 2" xfId="30671"/>
    <cellStyle name="40% - Accent1 3 2 7 2 10" xfId="30672"/>
    <cellStyle name="40% - Accent1 3 2 7 2 2" xfId="30673"/>
    <cellStyle name="40% - Accent1 3 2 7 2 3" xfId="30674"/>
    <cellStyle name="40% - Accent1 3 2 7 2 4" xfId="30675"/>
    <cellStyle name="40% - Accent1 3 2 7 2 5" xfId="30676"/>
    <cellStyle name="40% - Accent1 3 2 7 2 6" xfId="30677"/>
    <cellStyle name="40% - Accent1 3 2 7 2 7" xfId="30678"/>
    <cellStyle name="40% - Accent1 3 2 7 2 8" xfId="30679"/>
    <cellStyle name="40% - Accent1 3 2 7 2 9" xfId="30680"/>
    <cellStyle name="40% - Accent1 3 2 7 3" xfId="30681"/>
    <cellStyle name="40% - Accent1 3 2 7 4" xfId="30682"/>
    <cellStyle name="40% - Accent1 3 2 7 5" xfId="30683"/>
    <cellStyle name="40% - Accent1 3 2 7 6" xfId="30684"/>
    <cellStyle name="40% - Accent1 3 2 7 7" xfId="30685"/>
    <cellStyle name="40% - Accent1 3 2 7 8" xfId="30686"/>
    <cellStyle name="40% - Accent1 3 2 7 9" xfId="30687"/>
    <cellStyle name="40% - Accent1 3 2 8" xfId="30688"/>
    <cellStyle name="40% - Accent1 3 2 8 10" xfId="30689"/>
    <cellStyle name="40% - Accent1 3 2 8 11" xfId="30690"/>
    <cellStyle name="40% - Accent1 3 2 8 2" xfId="30691"/>
    <cellStyle name="40% - Accent1 3 2 8 2 10" xfId="30692"/>
    <cellStyle name="40% - Accent1 3 2 8 2 2" xfId="30693"/>
    <cellStyle name="40% - Accent1 3 2 8 2 3" xfId="30694"/>
    <cellStyle name="40% - Accent1 3 2 8 2 4" xfId="30695"/>
    <cellStyle name="40% - Accent1 3 2 8 2 5" xfId="30696"/>
    <cellStyle name="40% - Accent1 3 2 8 2 6" xfId="30697"/>
    <cellStyle name="40% - Accent1 3 2 8 2 7" xfId="30698"/>
    <cellStyle name="40% - Accent1 3 2 8 2 8" xfId="30699"/>
    <cellStyle name="40% - Accent1 3 2 8 2 9" xfId="30700"/>
    <cellStyle name="40% - Accent1 3 2 8 3" xfId="30701"/>
    <cellStyle name="40% - Accent1 3 2 8 4" xfId="30702"/>
    <cellStyle name="40% - Accent1 3 2 8 5" xfId="30703"/>
    <cellStyle name="40% - Accent1 3 2 8 6" xfId="30704"/>
    <cellStyle name="40% - Accent1 3 2 8 7" xfId="30705"/>
    <cellStyle name="40% - Accent1 3 2 8 8" xfId="30706"/>
    <cellStyle name="40% - Accent1 3 2 8 9" xfId="30707"/>
    <cellStyle name="40% - Accent1 3 2 9" xfId="30708"/>
    <cellStyle name="40% - Accent1 3 2 9 10" xfId="30709"/>
    <cellStyle name="40% - Accent1 3 2 9 11" xfId="30710"/>
    <cellStyle name="40% - Accent1 3 2 9 2" xfId="30711"/>
    <cellStyle name="40% - Accent1 3 2 9 2 10" xfId="30712"/>
    <cellStyle name="40% - Accent1 3 2 9 2 2" xfId="30713"/>
    <cellStyle name="40% - Accent1 3 2 9 2 3" xfId="30714"/>
    <cellStyle name="40% - Accent1 3 2 9 2 4" xfId="30715"/>
    <cellStyle name="40% - Accent1 3 2 9 2 5" xfId="30716"/>
    <cellStyle name="40% - Accent1 3 2 9 2 6" xfId="30717"/>
    <cellStyle name="40% - Accent1 3 2 9 2 7" xfId="30718"/>
    <cellStyle name="40% - Accent1 3 2 9 2 8" xfId="30719"/>
    <cellStyle name="40% - Accent1 3 2 9 2 9" xfId="30720"/>
    <cellStyle name="40% - Accent1 3 2 9 3" xfId="30721"/>
    <cellStyle name="40% - Accent1 3 2 9 4" xfId="30722"/>
    <cellStyle name="40% - Accent1 3 2 9 5" xfId="30723"/>
    <cellStyle name="40% - Accent1 3 2 9 6" xfId="30724"/>
    <cellStyle name="40% - Accent1 3 2 9 7" xfId="30725"/>
    <cellStyle name="40% - Accent1 3 2 9 8" xfId="30726"/>
    <cellStyle name="40% - Accent1 3 2 9 9" xfId="30727"/>
    <cellStyle name="40% - Accent1 3 3" xfId="30728"/>
    <cellStyle name="40% - Accent1 3 3 10" xfId="30729"/>
    <cellStyle name="40% - Accent1 3 3 10 10" xfId="30730"/>
    <cellStyle name="40% - Accent1 3 3 10 2" xfId="30731"/>
    <cellStyle name="40% - Accent1 3 3 10 3" xfId="30732"/>
    <cellStyle name="40% - Accent1 3 3 10 4" xfId="30733"/>
    <cellStyle name="40% - Accent1 3 3 10 5" xfId="30734"/>
    <cellStyle name="40% - Accent1 3 3 10 6" xfId="30735"/>
    <cellStyle name="40% - Accent1 3 3 10 7" xfId="30736"/>
    <cellStyle name="40% - Accent1 3 3 10 8" xfId="30737"/>
    <cellStyle name="40% - Accent1 3 3 10 9" xfId="30738"/>
    <cellStyle name="40% - Accent1 3 3 11" xfId="30739"/>
    <cellStyle name="40% - Accent1 3 3 12" xfId="30740"/>
    <cellStyle name="40% - Accent1 3 3 13" xfId="30741"/>
    <cellStyle name="40% - Accent1 3 3 14" xfId="30742"/>
    <cellStyle name="40% - Accent1 3 3 15" xfId="30743"/>
    <cellStyle name="40% - Accent1 3 3 16" xfId="30744"/>
    <cellStyle name="40% - Accent1 3 3 17" xfId="30745"/>
    <cellStyle name="40% - Accent1 3 3 18" xfId="30746"/>
    <cellStyle name="40% - Accent1 3 3 19" xfId="30747"/>
    <cellStyle name="40% - Accent1 3 3 2" xfId="30748"/>
    <cellStyle name="40% - Accent1 3 3 2 10" xfId="30749"/>
    <cellStyle name="40% - Accent1 3 3 2 11" xfId="30750"/>
    <cellStyle name="40% - Accent1 3 3 2 2" xfId="30751"/>
    <cellStyle name="40% - Accent1 3 3 2 2 10" xfId="30752"/>
    <cellStyle name="40% - Accent1 3 3 2 2 2" xfId="30753"/>
    <cellStyle name="40% - Accent1 3 3 2 2 3" xfId="30754"/>
    <cellStyle name="40% - Accent1 3 3 2 2 4" xfId="30755"/>
    <cellStyle name="40% - Accent1 3 3 2 2 5" xfId="30756"/>
    <cellStyle name="40% - Accent1 3 3 2 2 6" xfId="30757"/>
    <cellStyle name="40% - Accent1 3 3 2 2 7" xfId="30758"/>
    <cellStyle name="40% - Accent1 3 3 2 2 8" xfId="30759"/>
    <cellStyle name="40% - Accent1 3 3 2 2 9" xfId="30760"/>
    <cellStyle name="40% - Accent1 3 3 2 3" xfId="30761"/>
    <cellStyle name="40% - Accent1 3 3 2 4" xfId="30762"/>
    <cellStyle name="40% - Accent1 3 3 2 5" xfId="30763"/>
    <cellStyle name="40% - Accent1 3 3 2 6" xfId="30764"/>
    <cellStyle name="40% - Accent1 3 3 2 7" xfId="30765"/>
    <cellStyle name="40% - Accent1 3 3 2 8" xfId="30766"/>
    <cellStyle name="40% - Accent1 3 3 2 9" xfId="30767"/>
    <cellStyle name="40% - Accent1 3 3 3" xfId="30768"/>
    <cellStyle name="40% - Accent1 3 3 3 10" xfId="30769"/>
    <cellStyle name="40% - Accent1 3 3 3 11" xfId="30770"/>
    <cellStyle name="40% - Accent1 3 3 3 2" xfId="30771"/>
    <cellStyle name="40% - Accent1 3 3 3 2 10" xfId="30772"/>
    <cellStyle name="40% - Accent1 3 3 3 2 2" xfId="30773"/>
    <cellStyle name="40% - Accent1 3 3 3 2 3" xfId="30774"/>
    <cellStyle name="40% - Accent1 3 3 3 2 4" xfId="30775"/>
    <cellStyle name="40% - Accent1 3 3 3 2 5" xfId="30776"/>
    <cellStyle name="40% - Accent1 3 3 3 2 6" xfId="30777"/>
    <cellStyle name="40% - Accent1 3 3 3 2 7" xfId="30778"/>
    <cellStyle name="40% - Accent1 3 3 3 2 8" xfId="30779"/>
    <cellStyle name="40% - Accent1 3 3 3 2 9" xfId="30780"/>
    <cellStyle name="40% - Accent1 3 3 3 3" xfId="30781"/>
    <cellStyle name="40% - Accent1 3 3 3 4" xfId="30782"/>
    <cellStyle name="40% - Accent1 3 3 3 5" xfId="30783"/>
    <cellStyle name="40% - Accent1 3 3 3 6" xfId="30784"/>
    <cellStyle name="40% - Accent1 3 3 3 7" xfId="30785"/>
    <cellStyle name="40% - Accent1 3 3 3 8" xfId="30786"/>
    <cellStyle name="40% - Accent1 3 3 3 9" xfId="30787"/>
    <cellStyle name="40% - Accent1 3 3 4" xfId="30788"/>
    <cellStyle name="40% - Accent1 3 3 4 10" xfId="30789"/>
    <cellStyle name="40% - Accent1 3 3 4 11" xfId="30790"/>
    <cellStyle name="40% - Accent1 3 3 4 2" xfId="30791"/>
    <cellStyle name="40% - Accent1 3 3 4 2 10" xfId="30792"/>
    <cellStyle name="40% - Accent1 3 3 4 2 2" xfId="30793"/>
    <cellStyle name="40% - Accent1 3 3 4 2 3" xfId="30794"/>
    <cellStyle name="40% - Accent1 3 3 4 2 4" xfId="30795"/>
    <cellStyle name="40% - Accent1 3 3 4 2 5" xfId="30796"/>
    <cellStyle name="40% - Accent1 3 3 4 2 6" xfId="30797"/>
    <cellStyle name="40% - Accent1 3 3 4 2 7" xfId="30798"/>
    <cellStyle name="40% - Accent1 3 3 4 2 8" xfId="30799"/>
    <cellStyle name="40% - Accent1 3 3 4 2 9" xfId="30800"/>
    <cellStyle name="40% - Accent1 3 3 4 3" xfId="30801"/>
    <cellStyle name="40% - Accent1 3 3 4 4" xfId="30802"/>
    <cellStyle name="40% - Accent1 3 3 4 5" xfId="30803"/>
    <cellStyle name="40% - Accent1 3 3 4 6" xfId="30804"/>
    <cellStyle name="40% - Accent1 3 3 4 7" xfId="30805"/>
    <cellStyle name="40% - Accent1 3 3 4 8" xfId="30806"/>
    <cellStyle name="40% - Accent1 3 3 4 9" xfId="30807"/>
    <cellStyle name="40% - Accent1 3 3 5" xfId="30808"/>
    <cellStyle name="40% - Accent1 3 3 5 10" xfId="30809"/>
    <cellStyle name="40% - Accent1 3 3 5 11" xfId="30810"/>
    <cellStyle name="40% - Accent1 3 3 5 2" xfId="30811"/>
    <cellStyle name="40% - Accent1 3 3 5 2 10" xfId="30812"/>
    <cellStyle name="40% - Accent1 3 3 5 2 2" xfId="30813"/>
    <cellStyle name="40% - Accent1 3 3 5 2 3" xfId="30814"/>
    <cellStyle name="40% - Accent1 3 3 5 2 4" xfId="30815"/>
    <cellStyle name="40% - Accent1 3 3 5 2 5" xfId="30816"/>
    <cellStyle name="40% - Accent1 3 3 5 2 6" xfId="30817"/>
    <cellStyle name="40% - Accent1 3 3 5 2 7" xfId="30818"/>
    <cellStyle name="40% - Accent1 3 3 5 2 8" xfId="30819"/>
    <cellStyle name="40% - Accent1 3 3 5 2 9" xfId="30820"/>
    <cellStyle name="40% - Accent1 3 3 5 3" xfId="30821"/>
    <cellStyle name="40% - Accent1 3 3 5 4" xfId="30822"/>
    <cellStyle name="40% - Accent1 3 3 5 5" xfId="30823"/>
    <cellStyle name="40% - Accent1 3 3 5 6" xfId="30824"/>
    <cellStyle name="40% - Accent1 3 3 5 7" xfId="30825"/>
    <cellStyle name="40% - Accent1 3 3 5 8" xfId="30826"/>
    <cellStyle name="40% - Accent1 3 3 5 9" xfId="30827"/>
    <cellStyle name="40% - Accent1 3 3 6" xfId="30828"/>
    <cellStyle name="40% - Accent1 3 3 6 10" xfId="30829"/>
    <cellStyle name="40% - Accent1 3 3 6 11" xfId="30830"/>
    <cellStyle name="40% - Accent1 3 3 6 2" xfId="30831"/>
    <cellStyle name="40% - Accent1 3 3 6 2 10" xfId="30832"/>
    <cellStyle name="40% - Accent1 3 3 6 2 2" xfId="30833"/>
    <cellStyle name="40% - Accent1 3 3 6 2 3" xfId="30834"/>
    <cellStyle name="40% - Accent1 3 3 6 2 4" xfId="30835"/>
    <cellStyle name="40% - Accent1 3 3 6 2 5" xfId="30836"/>
    <cellStyle name="40% - Accent1 3 3 6 2 6" xfId="30837"/>
    <cellStyle name="40% - Accent1 3 3 6 2 7" xfId="30838"/>
    <cellStyle name="40% - Accent1 3 3 6 2 8" xfId="30839"/>
    <cellStyle name="40% - Accent1 3 3 6 2 9" xfId="30840"/>
    <cellStyle name="40% - Accent1 3 3 6 3" xfId="30841"/>
    <cellStyle name="40% - Accent1 3 3 6 4" xfId="30842"/>
    <cellStyle name="40% - Accent1 3 3 6 5" xfId="30843"/>
    <cellStyle name="40% - Accent1 3 3 6 6" xfId="30844"/>
    <cellStyle name="40% - Accent1 3 3 6 7" xfId="30845"/>
    <cellStyle name="40% - Accent1 3 3 6 8" xfId="30846"/>
    <cellStyle name="40% - Accent1 3 3 6 9" xfId="30847"/>
    <cellStyle name="40% - Accent1 3 3 7" xfId="30848"/>
    <cellStyle name="40% - Accent1 3 3 7 10" xfId="30849"/>
    <cellStyle name="40% - Accent1 3 3 7 11" xfId="30850"/>
    <cellStyle name="40% - Accent1 3 3 7 2" xfId="30851"/>
    <cellStyle name="40% - Accent1 3 3 7 2 10" xfId="30852"/>
    <cellStyle name="40% - Accent1 3 3 7 2 2" xfId="30853"/>
    <cellStyle name="40% - Accent1 3 3 7 2 3" xfId="30854"/>
    <cellStyle name="40% - Accent1 3 3 7 2 4" xfId="30855"/>
    <cellStyle name="40% - Accent1 3 3 7 2 5" xfId="30856"/>
    <cellStyle name="40% - Accent1 3 3 7 2 6" xfId="30857"/>
    <cellStyle name="40% - Accent1 3 3 7 2 7" xfId="30858"/>
    <cellStyle name="40% - Accent1 3 3 7 2 8" xfId="30859"/>
    <cellStyle name="40% - Accent1 3 3 7 2 9" xfId="30860"/>
    <cellStyle name="40% - Accent1 3 3 7 3" xfId="30861"/>
    <cellStyle name="40% - Accent1 3 3 7 4" xfId="30862"/>
    <cellStyle name="40% - Accent1 3 3 7 5" xfId="30863"/>
    <cellStyle name="40% - Accent1 3 3 7 6" xfId="30864"/>
    <cellStyle name="40% - Accent1 3 3 7 7" xfId="30865"/>
    <cellStyle name="40% - Accent1 3 3 7 8" xfId="30866"/>
    <cellStyle name="40% - Accent1 3 3 7 9" xfId="30867"/>
    <cellStyle name="40% - Accent1 3 3 8" xfId="30868"/>
    <cellStyle name="40% - Accent1 3 3 8 10" xfId="30869"/>
    <cellStyle name="40% - Accent1 3 3 8 11" xfId="30870"/>
    <cellStyle name="40% - Accent1 3 3 8 2" xfId="30871"/>
    <cellStyle name="40% - Accent1 3 3 8 2 10" xfId="30872"/>
    <cellStyle name="40% - Accent1 3 3 8 2 2" xfId="30873"/>
    <cellStyle name="40% - Accent1 3 3 8 2 3" xfId="30874"/>
    <cellStyle name="40% - Accent1 3 3 8 2 4" xfId="30875"/>
    <cellStyle name="40% - Accent1 3 3 8 2 5" xfId="30876"/>
    <cellStyle name="40% - Accent1 3 3 8 2 6" xfId="30877"/>
    <cellStyle name="40% - Accent1 3 3 8 2 7" xfId="30878"/>
    <cellStyle name="40% - Accent1 3 3 8 2 8" xfId="30879"/>
    <cellStyle name="40% - Accent1 3 3 8 2 9" xfId="30880"/>
    <cellStyle name="40% - Accent1 3 3 8 3" xfId="30881"/>
    <cellStyle name="40% - Accent1 3 3 8 4" xfId="30882"/>
    <cellStyle name="40% - Accent1 3 3 8 5" xfId="30883"/>
    <cellStyle name="40% - Accent1 3 3 8 6" xfId="30884"/>
    <cellStyle name="40% - Accent1 3 3 8 7" xfId="30885"/>
    <cellStyle name="40% - Accent1 3 3 8 8" xfId="30886"/>
    <cellStyle name="40% - Accent1 3 3 8 9" xfId="30887"/>
    <cellStyle name="40% - Accent1 3 3 9" xfId="30888"/>
    <cellStyle name="40% - Accent1 3 3 9 10" xfId="30889"/>
    <cellStyle name="40% - Accent1 3 3 9 11" xfId="30890"/>
    <cellStyle name="40% - Accent1 3 3 9 2" xfId="30891"/>
    <cellStyle name="40% - Accent1 3 3 9 2 10" xfId="30892"/>
    <cellStyle name="40% - Accent1 3 3 9 2 2" xfId="30893"/>
    <cellStyle name="40% - Accent1 3 3 9 2 3" xfId="30894"/>
    <cellStyle name="40% - Accent1 3 3 9 2 4" xfId="30895"/>
    <cellStyle name="40% - Accent1 3 3 9 2 5" xfId="30896"/>
    <cellStyle name="40% - Accent1 3 3 9 2 6" xfId="30897"/>
    <cellStyle name="40% - Accent1 3 3 9 2 7" xfId="30898"/>
    <cellStyle name="40% - Accent1 3 3 9 2 8" xfId="30899"/>
    <cellStyle name="40% - Accent1 3 3 9 2 9" xfId="30900"/>
    <cellStyle name="40% - Accent1 3 3 9 3" xfId="30901"/>
    <cellStyle name="40% - Accent1 3 3 9 4" xfId="30902"/>
    <cellStyle name="40% - Accent1 3 3 9 5" xfId="30903"/>
    <cellStyle name="40% - Accent1 3 3 9 6" xfId="30904"/>
    <cellStyle name="40% - Accent1 3 3 9 7" xfId="30905"/>
    <cellStyle name="40% - Accent1 3 3 9 8" xfId="30906"/>
    <cellStyle name="40% - Accent1 3 3 9 9" xfId="30907"/>
    <cellStyle name="40% - Accent1 3 4" xfId="30908"/>
    <cellStyle name="40% - Accent1 3 4 10" xfId="30909"/>
    <cellStyle name="40% - Accent1 3 4 10 10" xfId="30910"/>
    <cellStyle name="40% - Accent1 3 4 10 2" xfId="30911"/>
    <cellStyle name="40% - Accent1 3 4 10 3" xfId="30912"/>
    <cellStyle name="40% - Accent1 3 4 10 4" xfId="30913"/>
    <cellStyle name="40% - Accent1 3 4 10 5" xfId="30914"/>
    <cellStyle name="40% - Accent1 3 4 10 6" xfId="30915"/>
    <cellStyle name="40% - Accent1 3 4 10 7" xfId="30916"/>
    <cellStyle name="40% - Accent1 3 4 10 8" xfId="30917"/>
    <cellStyle name="40% - Accent1 3 4 10 9" xfId="30918"/>
    <cellStyle name="40% - Accent1 3 4 11" xfId="30919"/>
    <cellStyle name="40% - Accent1 3 4 12" xfId="30920"/>
    <cellStyle name="40% - Accent1 3 4 13" xfId="30921"/>
    <cellStyle name="40% - Accent1 3 4 14" xfId="30922"/>
    <cellStyle name="40% - Accent1 3 4 15" xfId="30923"/>
    <cellStyle name="40% - Accent1 3 4 16" xfId="30924"/>
    <cellStyle name="40% - Accent1 3 4 17" xfId="30925"/>
    <cellStyle name="40% - Accent1 3 4 18" xfId="30926"/>
    <cellStyle name="40% - Accent1 3 4 19" xfId="30927"/>
    <cellStyle name="40% - Accent1 3 4 2" xfId="30928"/>
    <cellStyle name="40% - Accent1 3 4 2 10" xfId="30929"/>
    <cellStyle name="40% - Accent1 3 4 2 11" xfId="30930"/>
    <cellStyle name="40% - Accent1 3 4 2 2" xfId="30931"/>
    <cellStyle name="40% - Accent1 3 4 2 2 10" xfId="30932"/>
    <cellStyle name="40% - Accent1 3 4 2 2 2" xfId="30933"/>
    <cellStyle name="40% - Accent1 3 4 2 2 3" xfId="30934"/>
    <cellStyle name="40% - Accent1 3 4 2 2 4" xfId="30935"/>
    <cellStyle name="40% - Accent1 3 4 2 2 5" xfId="30936"/>
    <cellStyle name="40% - Accent1 3 4 2 2 6" xfId="30937"/>
    <cellStyle name="40% - Accent1 3 4 2 2 7" xfId="30938"/>
    <cellStyle name="40% - Accent1 3 4 2 2 8" xfId="30939"/>
    <cellStyle name="40% - Accent1 3 4 2 2 9" xfId="30940"/>
    <cellStyle name="40% - Accent1 3 4 2 3" xfId="30941"/>
    <cellStyle name="40% - Accent1 3 4 2 4" xfId="30942"/>
    <cellStyle name="40% - Accent1 3 4 2 5" xfId="30943"/>
    <cellStyle name="40% - Accent1 3 4 2 6" xfId="30944"/>
    <cellStyle name="40% - Accent1 3 4 2 7" xfId="30945"/>
    <cellStyle name="40% - Accent1 3 4 2 8" xfId="30946"/>
    <cellStyle name="40% - Accent1 3 4 2 9" xfId="30947"/>
    <cellStyle name="40% - Accent1 3 4 3" xfId="30948"/>
    <cellStyle name="40% - Accent1 3 4 3 10" xfId="30949"/>
    <cellStyle name="40% - Accent1 3 4 3 11" xfId="30950"/>
    <cellStyle name="40% - Accent1 3 4 3 2" xfId="30951"/>
    <cellStyle name="40% - Accent1 3 4 3 2 10" xfId="30952"/>
    <cellStyle name="40% - Accent1 3 4 3 2 2" xfId="30953"/>
    <cellStyle name="40% - Accent1 3 4 3 2 3" xfId="30954"/>
    <cellStyle name="40% - Accent1 3 4 3 2 4" xfId="30955"/>
    <cellStyle name="40% - Accent1 3 4 3 2 5" xfId="30956"/>
    <cellStyle name="40% - Accent1 3 4 3 2 6" xfId="30957"/>
    <cellStyle name="40% - Accent1 3 4 3 2 7" xfId="30958"/>
    <cellStyle name="40% - Accent1 3 4 3 2 8" xfId="30959"/>
    <cellStyle name="40% - Accent1 3 4 3 2 9" xfId="30960"/>
    <cellStyle name="40% - Accent1 3 4 3 3" xfId="30961"/>
    <cellStyle name="40% - Accent1 3 4 3 4" xfId="30962"/>
    <cellStyle name="40% - Accent1 3 4 3 5" xfId="30963"/>
    <cellStyle name="40% - Accent1 3 4 3 6" xfId="30964"/>
    <cellStyle name="40% - Accent1 3 4 3 7" xfId="30965"/>
    <cellStyle name="40% - Accent1 3 4 3 8" xfId="30966"/>
    <cellStyle name="40% - Accent1 3 4 3 9" xfId="30967"/>
    <cellStyle name="40% - Accent1 3 4 4" xfId="30968"/>
    <cellStyle name="40% - Accent1 3 4 4 10" xfId="30969"/>
    <cellStyle name="40% - Accent1 3 4 4 11" xfId="30970"/>
    <cellStyle name="40% - Accent1 3 4 4 2" xfId="30971"/>
    <cellStyle name="40% - Accent1 3 4 4 2 10" xfId="30972"/>
    <cellStyle name="40% - Accent1 3 4 4 2 2" xfId="30973"/>
    <cellStyle name="40% - Accent1 3 4 4 2 3" xfId="30974"/>
    <cellStyle name="40% - Accent1 3 4 4 2 4" xfId="30975"/>
    <cellStyle name="40% - Accent1 3 4 4 2 5" xfId="30976"/>
    <cellStyle name="40% - Accent1 3 4 4 2 6" xfId="30977"/>
    <cellStyle name="40% - Accent1 3 4 4 2 7" xfId="30978"/>
    <cellStyle name="40% - Accent1 3 4 4 2 8" xfId="30979"/>
    <cellStyle name="40% - Accent1 3 4 4 2 9" xfId="30980"/>
    <cellStyle name="40% - Accent1 3 4 4 3" xfId="30981"/>
    <cellStyle name="40% - Accent1 3 4 4 4" xfId="30982"/>
    <cellStyle name="40% - Accent1 3 4 4 5" xfId="30983"/>
    <cellStyle name="40% - Accent1 3 4 4 6" xfId="30984"/>
    <cellStyle name="40% - Accent1 3 4 4 7" xfId="30985"/>
    <cellStyle name="40% - Accent1 3 4 4 8" xfId="30986"/>
    <cellStyle name="40% - Accent1 3 4 4 9" xfId="30987"/>
    <cellStyle name="40% - Accent1 3 4 5" xfId="30988"/>
    <cellStyle name="40% - Accent1 3 4 5 10" xfId="30989"/>
    <cellStyle name="40% - Accent1 3 4 5 11" xfId="30990"/>
    <cellStyle name="40% - Accent1 3 4 5 2" xfId="30991"/>
    <cellStyle name="40% - Accent1 3 4 5 2 10" xfId="30992"/>
    <cellStyle name="40% - Accent1 3 4 5 2 2" xfId="30993"/>
    <cellStyle name="40% - Accent1 3 4 5 2 3" xfId="30994"/>
    <cellStyle name="40% - Accent1 3 4 5 2 4" xfId="30995"/>
    <cellStyle name="40% - Accent1 3 4 5 2 5" xfId="30996"/>
    <cellStyle name="40% - Accent1 3 4 5 2 6" xfId="30997"/>
    <cellStyle name="40% - Accent1 3 4 5 2 7" xfId="30998"/>
    <cellStyle name="40% - Accent1 3 4 5 2 8" xfId="30999"/>
    <cellStyle name="40% - Accent1 3 4 5 2 9" xfId="31000"/>
    <cellStyle name="40% - Accent1 3 4 5 3" xfId="31001"/>
    <cellStyle name="40% - Accent1 3 4 5 4" xfId="31002"/>
    <cellStyle name="40% - Accent1 3 4 5 5" xfId="31003"/>
    <cellStyle name="40% - Accent1 3 4 5 6" xfId="31004"/>
    <cellStyle name="40% - Accent1 3 4 5 7" xfId="31005"/>
    <cellStyle name="40% - Accent1 3 4 5 8" xfId="31006"/>
    <cellStyle name="40% - Accent1 3 4 5 9" xfId="31007"/>
    <cellStyle name="40% - Accent1 3 4 6" xfId="31008"/>
    <cellStyle name="40% - Accent1 3 4 6 10" xfId="31009"/>
    <cellStyle name="40% - Accent1 3 4 6 11" xfId="31010"/>
    <cellStyle name="40% - Accent1 3 4 6 2" xfId="31011"/>
    <cellStyle name="40% - Accent1 3 4 6 2 10" xfId="31012"/>
    <cellStyle name="40% - Accent1 3 4 6 2 2" xfId="31013"/>
    <cellStyle name="40% - Accent1 3 4 6 2 3" xfId="31014"/>
    <cellStyle name="40% - Accent1 3 4 6 2 4" xfId="31015"/>
    <cellStyle name="40% - Accent1 3 4 6 2 5" xfId="31016"/>
    <cellStyle name="40% - Accent1 3 4 6 2 6" xfId="31017"/>
    <cellStyle name="40% - Accent1 3 4 6 2 7" xfId="31018"/>
    <cellStyle name="40% - Accent1 3 4 6 2 8" xfId="31019"/>
    <cellStyle name="40% - Accent1 3 4 6 2 9" xfId="31020"/>
    <cellStyle name="40% - Accent1 3 4 6 3" xfId="31021"/>
    <cellStyle name="40% - Accent1 3 4 6 4" xfId="31022"/>
    <cellStyle name="40% - Accent1 3 4 6 5" xfId="31023"/>
    <cellStyle name="40% - Accent1 3 4 6 6" xfId="31024"/>
    <cellStyle name="40% - Accent1 3 4 6 7" xfId="31025"/>
    <cellStyle name="40% - Accent1 3 4 6 8" xfId="31026"/>
    <cellStyle name="40% - Accent1 3 4 6 9" xfId="31027"/>
    <cellStyle name="40% - Accent1 3 4 7" xfId="31028"/>
    <cellStyle name="40% - Accent1 3 4 7 10" xfId="31029"/>
    <cellStyle name="40% - Accent1 3 4 7 11" xfId="31030"/>
    <cellStyle name="40% - Accent1 3 4 7 2" xfId="31031"/>
    <cellStyle name="40% - Accent1 3 4 7 2 10" xfId="31032"/>
    <cellStyle name="40% - Accent1 3 4 7 2 2" xfId="31033"/>
    <cellStyle name="40% - Accent1 3 4 7 2 3" xfId="31034"/>
    <cellStyle name="40% - Accent1 3 4 7 2 4" xfId="31035"/>
    <cellStyle name="40% - Accent1 3 4 7 2 5" xfId="31036"/>
    <cellStyle name="40% - Accent1 3 4 7 2 6" xfId="31037"/>
    <cellStyle name="40% - Accent1 3 4 7 2 7" xfId="31038"/>
    <cellStyle name="40% - Accent1 3 4 7 2 8" xfId="31039"/>
    <cellStyle name="40% - Accent1 3 4 7 2 9" xfId="31040"/>
    <cellStyle name="40% - Accent1 3 4 7 3" xfId="31041"/>
    <cellStyle name="40% - Accent1 3 4 7 4" xfId="31042"/>
    <cellStyle name="40% - Accent1 3 4 7 5" xfId="31043"/>
    <cellStyle name="40% - Accent1 3 4 7 6" xfId="31044"/>
    <cellStyle name="40% - Accent1 3 4 7 7" xfId="31045"/>
    <cellStyle name="40% - Accent1 3 4 7 8" xfId="31046"/>
    <cellStyle name="40% - Accent1 3 4 7 9" xfId="31047"/>
    <cellStyle name="40% - Accent1 3 4 8" xfId="31048"/>
    <cellStyle name="40% - Accent1 3 4 8 10" xfId="31049"/>
    <cellStyle name="40% - Accent1 3 4 8 11" xfId="31050"/>
    <cellStyle name="40% - Accent1 3 4 8 2" xfId="31051"/>
    <cellStyle name="40% - Accent1 3 4 8 2 10" xfId="31052"/>
    <cellStyle name="40% - Accent1 3 4 8 2 2" xfId="31053"/>
    <cellStyle name="40% - Accent1 3 4 8 2 3" xfId="31054"/>
    <cellStyle name="40% - Accent1 3 4 8 2 4" xfId="31055"/>
    <cellStyle name="40% - Accent1 3 4 8 2 5" xfId="31056"/>
    <cellStyle name="40% - Accent1 3 4 8 2 6" xfId="31057"/>
    <cellStyle name="40% - Accent1 3 4 8 2 7" xfId="31058"/>
    <cellStyle name="40% - Accent1 3 4 8 2 8" xfId="31059"/>
    <cellStyle name="40% - Accent1 3 4 8 2 9" xfId="31060"/>
    <cellStyle name="40% - Accent1 3 4 8 3" xfId="31061"/>
    <cellStyle name="40% - Accent1 3 4 8 4" xfId="31062"/>
    <cellStyle name="40% - Accent1 3 4 8 5" xfId="31063"/>
    <cellStyle name="40% - Accent1 3 4 8 6" xfId="31064"/>
    <cellStyle name="40% - Accent1 3 4 8 7" xfId="31065"/>
    <cellStyle name="40% - Accent1 3 4 8 8" xfId="31066"/>
    <cellStyle name="40% - Accent1 3 4 8 9" xfId="31067"/>
    <cellStyle name="40% - Accent1 3 4 9" xfId="31068"/>
    <cellStyle name="40% - Accent1 3 4 9 10" xfId="31069"/>
    <cellStyle name="40% - Accent1 3 4 9 11" xfId="31070"/>
    <cellStyle name="40% - Accent1 3 4 9 2" xfId="31071"/>
    <cellStyle name="40% - Accent1 3 4 9 2 10" xfId="31072"/>
    <cellStyle name="40% - Accent1 3 4 9 2 2" xfId="31073"/>
    <cellStyle name="40% - Accent1 3 4 9 2 3" xfId="31074"/>
    <cellStyle name="40% - Accent1 3 4 9 2 4" xfId="31075"/>
    <cellStyle name="40% - Accent1 3 4 9 2 5" xfId="31076"/>
    <cellStyle name="40% - Accent1 3 4 9 2 6" xfId="31077"/>
    <cellStyle name="40% - Accent1 3 4 9 2 7" xfId="31078"/>
    <cellStyle name="40% - Accent1 3 4 9 2 8" xfId="31079"/>
    <cellStyle name="40% - Accent1 3 4 9 2 9" xfId="31080"/>
    <cellStyle name="40% - Accent1 3 4 9 3" xfId="31081"/>
    <cellStyle name="40% - Accent1 3 4 9 4" xfId="31082"/>
    <cellStyle name="40% - Accent1 3 4 9 5" xfId="31083"/>
    <cellStyle name="40% - Accent1 3 4 9 6" xfId="31084"/>
    <cellStyle name="40% - Accent1 3 4 9 7" xfId="31085"/>
    <cellStyle name="40% - Accent1 3 4 9 8" xfId="31086"/>
    <cellStyle name="40% - Accent1 3 4 9 9" xfId="31087"/>
    <cellStyle name="40% - Accent1 3 5" xfId="31088"/>
    <cellStyle name="40% - Accent1 3 5 2" xfId="31089"/>
    <cellStyle name="40% - Accent1 3 5 3" xfId="31090"/>
    <cellStyle name="40% - Accent1 3 5 4" xfId="31091"/>
    <cellStyle name="40% - Accent1 3 6" xfId="31092"/>
    <cellStyle name="40% - Accent1 3 6 2" xfId="31093"/>
    <cellStyle name="40% - Accent1 3 6 3" xfId="31094"/>
    <cellStyle name="40% - Accent1 3 6 4" xfId="31095"/>
    <cellStyle name="40% - Accent1 3 7" xfId="31096"/>
    <cellStyle name="40% - Accent1 3 7 2" xfId="31097"/>
    <cellStyle name="40% - Accent1 3 8" xfId="31098"/>
    <cellStyle name="40% - Accent1 3 8 2" xfId="31099"/>
    <cellStyle name="40% - Accent1 3 9" xfId="31100"/>
    <cellStyle name="40% - Accent1 30" xfId="31101"/>
    <cellStyle name="40% - Accent1 30 2" xfId="31102"/>
    <cellStyle name="40% - Accent1 30 2 2" xfId="31103"/>
    <cellStyle name="40% - Accent1 30 3" xfId="31104"/>
    <cellStyle name="40% - Accent1 30 3 2" xfId="31105"/>
    <cellStyle name="40% - Accent1 31" xfId="31106"/>
    <cellStyle name="40% - Accent1 31 2" xfId="31107"/>
    <cellStyle name="40% - Accent1 31 2 2" xfId="31108"/>
    <cellStyle name="40% - Accent1 31 3" xfId="31109"/>
    <cellStyle name="40% - Accent1 31 3 2" xfId="31110"/>
    <cellStyle name="40% - Accent1 32" xfId="31111"/>
    <cellStyle name="40% - Accent1 32 2" xfId="31112"/>
    <cellStyle name="40% - Accent1 32 2 2" xfId="31113"/>
    <cellStyle name="40% - Accent1 32 3" xfId="31114"/>
    <cellStyle name="40% - Accent1 32 3 2" xfId="31115"/>
    <cellStyle name="40% - Accent1 33" xfId="31116"/>
    <cellStyle name="40% - Accent1 33 2" xfId="31117"/>
    <cellStyle name="40% - Accent1 33 2 2" xfId="31118"/>
    <cellStyle name="40% - Accent1 33 3" xfId="31119"/>
    <cellStyle name="40% - Accent1 33 3 2" xfId="31120"/>
    <cellStyle name="40% - Accent1 34" xfId="31121"/>
    <cellStyle name="40% - Accent1 34 2" xfId="31122"/>
    <cellStyle name="40% - Accent1 34 2 2" xfId="31123"/>
    <cellStyle name="40% - Accent1 34 3" xfId="31124"/>
    <cellStyle name="40% - Accent1 34 3 2" xfId="31125"/>
    <cellStyle name="40% - Accent1 35" xfId="31126"/>
    <cellStyle name="40% - Accent1 35 2" xfId="31127"/>
    <cellStyle name="40% - Accent1 35 2 2" xfId="31128"/>
    <cellStyle name="40% - Accent1 35 3" xfId="31129"/>
    <cellStyle name="40% - Accent1 35 3 2" xfId="31130"/>
    <cellStyle name="40% - Accent1 36" xfId="31131"/>
    <cellStyle name="40% - Accent1 36 2" xfId="31132"/>
    <cellStyle name="40% - Accent1 36 2 2" xfId="31133"/>
    <cellStyle name="40% - Accent1 36 3" xfId="31134"/>
    <cellStyle name="40% - Accent1 36 3 2" xfId="31135"/>
    <cellStyle name="40% - Accent1 37" xfId="31136"/>
    <cellStyle name="40% - Accent1 37 2" xfId="31137"/>
    <cellStyle name="40% - Accent1 37 2 2" xfId="31138"/>
    <cellStyle name="40% - Accent1 37 3" xfId="31139"/>
    <cellStyle name="40% - Accent1 37 3 2" xfId="31140"/>
    <cellStyle name="40% - Accent1 38" xfId="31141"/>
    <cellStyle name="40% - Accent1 38 2" xfId="31142"/>
    <cellStyle name="40% - Accent1 38 2 2" xfId="31143"/>
    <cellStyle name="40% - Accent1 38 3" xfId="31144"/>
    <cellStyle name="40% - Accent1 38 3 2" xfId="31145"/>
    <cellStyle name="40% - Accent1 39" xfId="31146"/>
    <cellStyle name="40% - Accent1 39 2" xfId="31147"/>
    <cellStyle name="40% - Accent1 39 2 2" xfId="31148"/>
    <cellStyle name="40% - Accent1 39 3" xfId="31149"/>
    <cellStyle name="40% - Accent1 39 3 2" xfId="31150"/>
    <cellStyle name="40% - Accent1 4" xfId="31151"/>
    <cellStyle name="40% - Accent1 4 10" xfId="31152"/>
    <cellStyle name="40% - Accent1 4 2" xfId="31153"/>
    <cellStyle name="40% - Accent1 4 2 2" xfId="31154"/>
    <cellStyle name="40% - Accent1 4 2 2 2" xfId="31155"/>
    <cellStyle name="40% - Accent1 4 2 3" xfId="31156"/>
    <cellStyle name="40% - Accent1 4 2 3 2" xfId="31157"/>
    <cellStyle name="40% - Accent1 4 2 3 2 2" xfId="31158"/>
    <cellStyle name="40% - Accent1 4 2 3 2 3" xfId="31159"/>
    <cellStyle name="40% - Accent1 4 2 3 3" xfId="31160"/>
    <cellStyle name="40% - Accent1 4 2 3 4" xfId="31161"/>
    <cellStyle name="40% - Accent1 4 2 4" xfId="31162"/>
    <cellStyle name="40% - Accent1 4 2 4 2" xfId="31163"/>
    <cellStyle name="40% - Accent1 4 2 4 3" xfId="31164"/>
    <cellStyle name="40% - Accent1 4 2 5" xfId="31165"/>
    <cellStyle name="40% - Accent1 4 2 6" xfId="31166"/>
    <cellStyle name="40% - Accent1 4 3" xfId="31167"/>
    <cellStyle name="40% - Accent1 4 3 2" xfId="31168"/>
    <cellStyle name="40% - Accent1 4 3 2 2" xfId="31169"/>
    <cellStyle name="40% - Accent1 4 3 3" xfId="31170"/>
    <cellStyle name="40% - Accent1 4 4" xfId="31171"/>
    <cellStyle name="40% - Accent1 4 4 2" xfId="31172"/>
    <cellStyle name="40% - Accent1 4 4 2 2" xfId="31173"/>
    <cellStyle name="40% - Accent1 4 4 2 3" xfId="31174"/>
    <cellStyle name="40% - Accent1 4 4 3" xfId="31175"/>
    <cellStyle name="40% - Accent1 4 4 4" xfId="31176"/>
    <cellStyle name="40% - Accent1 4 5" xfId="31177"/>
    <cellStyle name="40% - Accent1 4 5 2" xfId="31178"/>
    <cellStyle name="40% - Accent1 4 5 3" xfId="31179"/>
    <cellStyle name="40% - Accent1 4 6" xfId="31180"/>
    <cellStyle name="40% - Accent1 4 7" xfId="31181"/>
    <cellStyle name="40% - Accent1 4 8" xfId="31182"/>
    <cellStyle name="40% - Accent1 4 9" xfId="31183"/>
    <cellStyle name="40% - Accent1 40" xfId="31184"/>
    <cellStyle name="40% - Accent1 40 2" xfId="31185"/>
    <cellStyle name="40% - Accent1 40 2 2" xfId="31186"/>
    <cellStyle name="40% - Accent1 40 3" xfId="31187"/>
    <cellStyle name="40% - Accent1 40 3 2" xfId="31188"/>
    <cellStyle name="40% - Accent1 41" xfId="31189"/>
    <cellStyle name="40% - Accent1 41 2" xfId="31190"/>
    <cellStyle name="40% - Accent1 41 2 2" xfId="31191"/>
    <cellStyle name="40% - Accent1 41 3" xfId="31192"/>
    <cellStyle name="40% - Accent1 41 3 2" xfId="31193"/>
    <cellStyle name="40% - Accent1 42" xfId="31194"/>
    <cellStyle name="40% - Accent1 42 2" xfId="31195"/>
    <cellStyle name="40% - Accent1 42 2 2" xfId="31196"/>
    <cellStyle name="40% - Accent1 42 3" xfId="31197"/>
    <cellStyle name="40% - Accent1 42 3 2" xfId="31198"/>
    <cellStyle name="40% - Accent1 43" xfId="31199"/>
    <cellStyle name="40% - Accent1 43 2" xfId="31200"/>
    <cellStyle name="40% - Accent1 43 2 2" xfId="31201"/>
    <cellStyle name="40% - Accent1 43 3" xfId="31202"/>
    <cellStyle name="40% - Accent1 43 3 2" xfId="31203"/>
    <cellStyle name="40% - Accent1 44" xfId="31204"/>
    <cellStyle name="40% - Accent1 44 2" xfId="31205"/>
    <cellStyle name="40% - Accent1 44 2 2" xfId="31206"/>
    <cellStyle name="40% - Accent1 44 3" xfId="31207"/>
    <cellStyle name="40% - Accent1 44 3 2" xfId="31208"/>
    <cellStyle name="40% - Accent1 45" xfId="31209"/>
    <cellStyle name="40% - Accent1 45 2" xfId="31210"/>
    <cellStyle name="40% - Accent1 45 2 2" xfId="31211"/>
    <cellStyle name="40% - Accent1 45 3" xfId="31212"/>
    <cellStyle name="40% - Accent1 45 3 2" xfId="31213"/>
    <cellStyle name="40% - Accent1 46" xfId="31214"/>
    <cellStyle name="40% - Accent1 46 2" xfId="31215"/>
    <cellStyle name="40% - Accent1 46 2 2" xfId="31216"/>
    <cellStyle name="40% - Accent1 46 3" xfId="31217"/>
    <cellStyle name="40% - Accent1 46 3 2" xfId="31218"/>
    <cellStyle name="40% - Accent1 47" xfId="31219"/>
    <cellStyle name="40% - Accent1 47 2" xfId="31220"/>
    <cellStyle name="40% - Accent1 47 2 2" xfId="31221"/>
    <cellStyle name="40% - Accent1 47 3" xfId="31222"/>
    <cellStyle name="40% - Accent1 47 3 2" xfId="31223"/>
    <cellStyle name="40% - Accent1 48" xfId="31224"/>
    <cellStyle name="40% - Accent1 48 2" xfId="31225"/>
    <cellStyle name="40% - Accent1 48 2 2" xfId="31226"/>
    <cellStyle name="40% - Accent1 48 3" xfId="31227"/>
    <cellStyle name="40% - Accent1 48 3 2" xfId="31228"/>
    <cellStyle name="40% - Accent1 49" xfId="31229"/>
    <cellStyle name="40% - Accent1 49 2" xfId="31230"/>
    <cellStyle name="40% - Accent1 49 2 2" xfId="31231"/>
    <cellStyle name="40% - Accent1 49 3" xfId="31232"/>
    <cellStyle name="40% - Accent1 49 3 2" xfId="31233"/>
    <cellStyle name="40% - Accent1 5" xfId="31234"/>
    <cellStyle name="40% - Accent1 5 2" xfId="31235"/>
    <cellStyle name="40% - Accent1 5 2 2" xfId="31236"/>
    <cellStyle name="40% - Accent1 5 2 2 2" xfId="31237"/>
    <cellStyle name="40% - Accent1 5 2 3" xfId="31238"/>
    <cellStyle name="40% - Accent1 5 2 3 2" xfId="31239"/>
    <cellStyle name="40% - Accent1 5 2 3 2 2" xfId="31240"/>
    <cellStyle name="40% - Accent1 5 2 3 2 3" xfId="31241"/>
    <cellStyle name="40% - Accent1 5 2 3 3" xfId="31242"/>
    <cellStyle name="40% - Accent1 5 2 3 4" xfId="31243"/>
    <cellStyle name="40% - Accent1 5 2 4" xfId="31244"/>
    <cellStyle name="40% - Accent1 5 2 4 2" xfId="31245"/>
    <cellStyle name="40% - Accent1 5 2 4 3" xfId="31246"/>
    <cellStyle name="40% - Accent1 5 2 5" xfId="31247"/>
    <cellStyle name="40% - Accent1 5 2 6" xfId="31248"/>
    <cellStyle name="40% - Accent1 5 3" xfId="31249"/>
    <cellStyle name="40% - Accent1 5 3 2" xfId="31250"/>
    <cellStyle name="40% - Accent1 5 4" xfId="31251"/>
    <cellStyle name="40% - Accent1 5 4 2" xfId="31252"/>
    <cellStyle name="40% - Accent1 5 4 2 2" xfId="31253"/>
    <cellStyle name="40% - Accent1 5 4 2 3" xfId="31254"/>
    <cellStyle name="40% - Accent1 5 4 3" xfId="31255"/>
    <cellStyle name="40% - Accent1 5 4 4" xfId="31256"/>
    <cellStyle name="40% - Accent1 5 5" xfId="31257"/>
    <cellStyle name="40% - Accent1 5 5 2" xfId="31258"/>
    <cellStyle name="40% - Accent1 5 5 3" xfId="31259"/>
    <cellStyle name="40% - Accent1 5 6" xfId="31260"/>
    <cellStyle name="40% - Accent1 5 7" xfId="31261"/>
    <cellStyle name="40% - Accent1 50" xfId="31262"/>
    <cellStyle name="40% - Accent1 50 2" xfId="31263"/>
    <cellStyle name="40% - Accent1 50 2 2" xfId="31264"/>
    <cellStyle name="40% - Accent1 50 3" xfId="31265"/>
    <cellStyle name="40% - Accent1 50 3 2" xfId="31266"/>
    <cellStyle name="40% - Accent1 51" xfId="31267"/>
    <cellStyle name="40% - Accent1 51 2" xfId="31268"/>
    <cellStyle name="40% - Accent1 51 2 2" xfId="31269"/>
    <cellStyle name="40% - Accent1 51 3" xfId="31270"/>
    <cellStyle name="40% - Accent1 51 3 2" xfId="31271"/>
    <cellStyle name="40% - Accent1 52" xfId="31272"/>
    <cellStyle name="40% - Accent1 52 2" xfId="31273"/>
    <cellStyle name="40% - Accent1 52 2 2" xfId="31274"/>
    <cellStyle name="40% - Accent1 52 3" xfId="31275"/>
    <cellStyle name="40% - Accent1 52 3 2" xfId="31276"/>
    <cellStyle name="40% - Accent1 53" xfId="31277"/>
    <cellStyle name="40% - Accent1 53 2" xfId="31278"/>
    <cellStyle name="40% - Accent1 53 2 2" xfId="31279"/>
    <cellStyle name="40% - Accent1 53 3" xfId="31280"/>
    <cellStyle name="40% - Accent1 53 3 2" xfId="31281"/>
    <cellStyle name="40% - Accent1 54" xfId="31282"/>
    <cellStyle name="40% - Accent1 54 2" xfId="31283"/>
    <cellStyle name="40% - Accent1 54 2 2" xfId="31284"/>
    <cellStyle name="40% - Accent1 54 3" xfId="31285"/>
    <cellStyle name="40% - Accent1 54 3 2" xfId="31286"/>
    <cellStyle name="40% - Accent1 55" xfId="31287"/>
    <cellStyle name="40% - Accent1 55 2" xfId="31288"/>
    <cellStyle name="40% - Accent1 55 2 2" xfId="31289"/>
    <cellStyle name="40% - Accent1 55 3" xfId="31290"/>
    <cellStyle name="40% - Accent1 55 3 2" xfId="31291"/>
    <cellStyle name="40% - Accent1 56" xfId="31292"/>
    <cellStyle name="40% - Accent1 56 2" xfId="31293"/>
    <cellStyle name="40% - Accent1 56 2 2" xfId="31294"/>
    <cellStyle name="40% - Accent1 56 3" xfId="31295"/>
    <cellStyle name="40% - Accent1 56 3 2" xfId="31296"/>
    <cellStyle name="40% - Accent1 57" xfId="31297"/>
    <cellStyle name="40% - Accent1 57 2" xfId="31298"/>
    <cellStyle name="40% - Accent1 57 2 2" xfId="31299"/>
    <cellStyle name="40% - Accent1 57 3" xfId="31300"/>
    <cellStyle name="40% - Accent1 57 3 2" xfId="31301"/>
    <cellStyle name="40% - Accent1 57 4" xfId="31302"/>
    <cellStyle name="40% - Accent1 57 4 2" xfId="31303"/>
    <cellStyle name="40% - Accent1 57 4 2 2" xfId="31304"/>
    <cellStyle name="40% - Accent1 57 4 2 3" xfId="31305"/>
    <cellStyle name="40% - Accent1 57 4 3" xfId="31306"/>
    <cellStyle name="40% - Accent1 57 4 4" xfId="31307"/>
    <cellStyle name="40% - Accent1 57 5" xfId="31308"/>
    <cellStyle name="40% - Accent1 57 5 2" xfId="31309"/>
    <cellStyle name="40% - Accent1 57 5 3" xfId="31310"/>
    <cellStyle name="40% - Accent1 57 6" xfId="31311"/>
    <cellStyle name="40% - Accent1 57 7" xfId="31312"/>
    <cellStyle name="40% - Accent1 58" xfId="31313"/>
    <cellStyle name="40% - Accent1 58 2" xfId="31314"/>
    <cellStyle name="40% - Accent1 58 2 2" xfId="31315"/>
    <cellStyle name="40% - Accent1 58 3" xfId="31316"/>
    <cellStyle name="40% - Accent1 59" xfId="31317"/>
    <cellStyle name="40% - Accent1 59 2" xfId="31318"/>
    <cellStyle name="40% - Accent1 59 2 2" xfId="31319"/>
    <cellStyle name="40% - Accent1 59 3" xfId="31320"/>
    <cellStyle name="40% - Accent1 6" xfId="31321"/>
    <cellStyle name="40% - Accent1 6 10" xfId="31322"/>
    <cellStyle name="40% - Accent1 6 11" xfId="31323"/>
    <cellStyle name="40% - Accent1 6 12" xfId="31324"/>
    <cellStyle name="40% - Accent1 6 2" xfId="31325"/>
    <cellStyle name="40% - Accent1 6 2 10" xfId="31326"/>
    <cellStyle name="40% - Accent1 6 2 2" xfId="31327"/>
    <cellStyle name="40% - Accent1 6 2 3" xfId="31328"/>
    <cellStyle name="40% - Accent1 6 2 4" xfId="31329"/>
    <cellStyle name="40% - Accent1 6 2 5" xfId="31330"/>
    <cellStyle name="40% - Accent1 6 2 6" xfId="31331"/>
    <cellStyle name="40% - Accent1 6 2 7" xfId="31332"/>
    <cellStyle name="40% - Accent1 6 2 8" xfId="31333"/>
    <cellStyle name="40% - Accent1 6 2 9" xfId="31334"/>
    <cellStyle name="40% - Accent1 6 3" xfId="31335"/>
    <cellStyle name="40% - Accent1 6 3 2" xfId="31336"/>
    <cellStyle name="40% - Accent1 6 4" xfId="31337"/>
    <cellStyle name="40% - Accent1 6 5" xfId="31338"/>
    <cellStyle name="40% - Accent1 6 6" xfId="31339"/>
    <cellStyle name="40% - Accent1 6 7" xfId="31340"/>
    <cellStyle name="40% - Accent1 6 8" xfId="31341"/>
    <cellStyle name="40% - Accent1 6 9" xfId="31342"/>
    <cellStyle name="40% - Accent1 60" xfId="31343"/>
    <cellStyle name="40% - Accent1 60 2" xfId="31344"/>
    <cellStyle name="40% - Accent1 60 2 2" xfId="31345"/>
    <cellStyle name="40% - Accent1 60 3" xfId="31346"/>
    <cellStyle name="40% - Accent1 61" xfId="31347"/>
    <cellStyle name="40% - Accent1 61 2" xfId="31348"/>
    <cellStyle name="40% - Accent1 61 2 2" xfId="31349"/>
    <cellStyle name="40% - Accent1 61 3" xfId="31350"/>
    <cellStyle name="40% - Accent1 61 3 2" xfId="31351"/>
    <cellStyle name="40% - Accent1 61 3 2 2" xfId="31352"/>
    <cellStyle name="40% - Accent1 61 3 3" xfId="31353"/>
    <cellStyle name="40% - Accent1 61 4" xfId="31354"/>
    <cellStyle name="40% - Accent1 61 4 2" xfId="31355"/>
    <cellStyle name="40% - Accent1 61 5" xfId="31356"/>
    <cellStyle name="40% - Accent1 62" xfId="31357"/>
    <cellStyle name="40% - Accent1 62 2" xfId="31358"/>
    <cellStyle name="40% - Accent1 62 2 2" xfId="31359"/>
    <cellStyle name="40% - Accent1 62 3" xfId="31360"/>
    <cellStyle name="40% - Accent1 62 3 2" xfId="31361"/>
    <cellStyle name="40% - Accent1 62 3 2 2" xfId="31362"/>
    <cellStyle name="40% - Accent1 62 3 3" xfId="31363"/>
    <cellStyle name="40% - Accent1 62 4" xfId="31364"/>
    <cellStyle name="40% - Accent1 62 4 2" xfId="31365"/>
    <cellStyle name="40% - Accent1 62 5" xfId="31366"/>
    <cellStyle name="40% - Accent1 63" xfId="31367"/>
    <cellStyle name="40% - Accent1 63 2" xfId="31368"/>
    <cellStyle name="40% - Accent1 63 2 2" xfId="31369"/>
    <cellStyle name="40% - Accent1 63 3" xfId="31370"/>
    <cellStyle name="40% - Accent1 64" xfId="31371"/>
    <cellStyle name="40% - Accent1 64 2" xfId="31372"/>
    <cellStyle name="40% - Accent1 64 2 2" xfId="31373"/>
    <cellStyle name="40% - Accent1 64 3" xfId="31374"/>
    <cellStyle name="40% - Accent1 65" xfId="31375"/>
    <cellStyle name="40% - Accent1 65 2" xfId="31376"/>
    <cellStyle name="40% - Accent1 65 2 2" xfId="31377"/>
    <cellStyle name="40% - Accent1 65 3" xfId="31378"/>
    <cellStyle name="40% - Accent1 66" xfId="31379"/>
    <cellStyle name="40% - Accent1 66 2" xfId="31380"/>
    <cellStyle name="40% - Accent1 66 2 2" xfId="31381"/>
    <cellStyle name="40% - Accent1 66 3" xfId="31382"/>
    <cellStyle name="40% - Accent1 67" xfId="31383"/>
    <cellStyle name="40% - Accent1 67 2" xfId="31384"/>
    <cellStyle name="40% - Accent1 67 2 2" xfId="31385"/>
    <cellStyle name="40% - Accent1 67 3" xfId="31386"/>
    <cellStyle name="40% - Accent1 68" xfId="31387"/>
    <cellStyle name="40% - Accent1 68 2" xfId="31388"/>
    <cellStyle name="40% - Accent1 68 2 2" xfId="31389"/>
    <cellStyle name="40% - Accent1 68 3" xfId="31390"/>
    <cellStyle name="40% - Accent1 69" xfId="31391"/>
    <cellStyle name="40% - Accent1 69 2" xfId="31392"/>
    <cellStyle name="40% - Accent1 69 2 2" xfId="31393"/>
    <cellStyle name="40% - Accent1 69 3" xfId="31394"/>
    <cellStyle name="40% - Accent1 7" xfId="31395"/>
    <cellStyle name="40% - Accent1 7 10" xfId="31396"/>
    <cellStyle name="40% - Accent1 7 11" xfId="31397"/>
    <cellStyle name="40% - Accent1 7 12" xfId="31398"/>
    <cellStyle name="40% - Accent1 7 2" xfId="31399"/>
    <cellStyle name="40% - Accent1 7 2 10" xfId="31400"/>
    <cellStyle name="40% - Accent1 7 2 2" xfId="31401"/>
    <cellStyle name="40% - Accent1 7 2 3" xfId="31402"/>
    <cellStyle name="40% - Accent1 7 2 4" xfId="31403"/>
    <cellStyle name="40% - Accent1 7 2 5" xfId="31404"/>
    <cellStyle name="40% - Accent1 7 2 6" xfId="31405"/>
    <cellStyle name="40% - Accent1 7 2 7" xfId="31406"/>
    <cellStyle name="40% - Accent1 7 2 8" xfId="31407"/>
    <cellStyle name="40% - Accent1 7 2 9" xfId="31408"/>
    <cellStyle name="40% - Accent1 7 3" xfId="31409"/>
    <cellStyle name="40% - Accent1 7 3 2" xfId="31410"/>
    <cellStyle name="40% - Accent1 7 4" xfId="31411"/>
    <cellStyle name="40% - Accent1 7 5" xfId="31412"/>
    <cellStyle name="40% - Accent1 7 6" xfId="31413"/>
    <cellStyle name="40% - Accent1 7 7" xfId="31414"/>
    <cellStyle name="40% - Accent1 7 8" xfId="31415"/>
    <cellStyle name="40% - Accent1 7 9" xfId="31416"/>
    <cellStyle name="40% - Accent1 70" xfId="31417"/>
    <cellStyle name="40% - Accent1 70 2" xfId="31418"/>
    <cellStyle name="40% - Accent1 70 2 2" xfId="31419"/>
    <cellStyle name="40% - Accent1 70 3" xfId="31420"/>
    <cellStyle name="40% - Accent1 71" xfId="31421"/>
    <cellStyle name="40% - Accent1 71 2" xfId="31422"/>
    <cellStyle name="40% - Accent1 71 2 2" xfId="31423"/>
    <cellStyle name="40% - Accent1 71 3" xfId="31424"/>
    <cellStyle name="40% - Accent1 72" xfId="31425"/>
    <cellStyle name="40% - Accent1 72 2" xfId="31426"/>
    <cellStyle name="40% - Accent1 72 2 2" xfId="31427"/>
    <cellStyle name="40% - Accent1 72 3" xfId="31428"/>
    <cellStyle name="40% - Accent1 73" xfId="31429"/>
    <cellStyle name="40% - Accent1 73 2" xfId="31430"/>
    <cellStyle name="40% - Accent1 73 2 2" xfId="31431"/>
    <cellStyle name="40% - Accent1 73 3" xfId="31432"/>
    <cellStyle name="40% - Accent1 74" xfId="31433"/>
    <cellStyle name="40% - Accent1 74 2" xfId="31434"/>
    <cellStyle name="40% - Accent1 74 2 2" xfId="31435"/>
    <cellStyle name="40% - Accent1 74 3" xfId="31436"/>
    <cellStyle name="40% - Accent1 75" xfId="31437"/>
    <cellStyle name="40% - Accent1 75 2" xfId="31438"/>
    <cellStyle name="40% - Accent1 75 2 2" xfId="31439"/>
    <cellStyle name="40% - Accent1 75 3" xfId="31440"/>
    <cellStyle name="40% - Accent1 76" xfId="31441"/>
    <cellStyle name="40% - Accent1 76 2" xfId="31442"/>
    <cellStyle name="40% - Accent1 76 2 2" xfId="31443"/>
    <cellStyle name="40% - Accent1 76 3" xfId="31444"/>
    <cellStyle name="40% - Accent1 77" xfId="31445"/>
    <cellStyle name="40% - Accent1 77 2" xfId="31446"/>
    <cellStyle name="40% - Accent1 77 2 2" xfId="31447"/>
    <cellStyle name="40% - Accent1 77 3" xfId="31448"/>
    <cellStyle name="40% - Accent1 78" xfId="31449"/>
    <cellStyle name="40% - Accent1 78 2" xfId="31450"/>
    <cellStyle name="40% - Accent1 78 2 2" xfId="31451"/>
    <cellStyle name="40% - Accent1 78 3" xfId="31452"/>
    <cellStyle name="40% - Accent1 79" xfId="31453"/>
    <cellStyle name="40% - Accent1 79 2" xfId="31454"/>
    <cellStyle name="40% - Accent1 8" xfId="31455"/>
    <cellStyle name="40% - Accent1 8 10" xfId="31456"/>
    <cellStyle name="40% - Accent1 8 11" xfId="31457"/>
    <cellStyle name="40% - Accent1 8 12" xfId="31458"/>
    <cellStyle name="40% - Accent1 8 2" xfId="31459"/>
    <cellStyle name="40% - Accent1 8 2 10" xfId="31460"/>
    <cellStyle name="40% - Accent1 8 2 2" xfId="31461"/>
    <cellStyle name="40% - Accent1 8 2 3" xfId="31462"/>
    <cellStyle name="40% - Accent1 8 2 4" xfId="31463"/>
    <cellStyle name="40% - Accent1 8 2 5" xfId="31464"/>
    <cellStyle name="40% - Accent1 8 2 6" xfId="31465"/>
    <cellStyle name="40% - Accent1 8 2 7" xfId="31466"/>
    <cellStyle name="40% - Accent1 8 2 8" xfId="31467"/>
    <cellStyle name="40% - Accent1 8 2 9" xfId="31468"/>
    <cellStyle name="40% - Accent1 8 3" xfId="31469"/>
    <cellStyle name="40% - Accent1 8 3 2" xfId="31470"/>
    <cellStyle name="40% - Accent1 8 4" xfId="31471"/>
    <cellStyle name="40% - Accent1 8 5" xfId="31472"/>
    <cellStyle name="40% - Accent1 8 6" xfId="31473"/>
    <cellStyle name="40% - Accent1 8 7" xfId="31474"/>
    <cellStyle name="40% - Accent1 8 8" xfId="31475"/>
    <cellStyle name="40% - Accent1 8 9" xfId="31476"/>
    <cellStyle name="40% - Accent1 80" xfId="31477"/>
    <cellStyle name="40% - Accent1 80 2" xfId="31478"/>
    <cellStyle name="40% - Accent1 81" xfId="31479"/>
    <cellStyle name="40% - Accent1 81 2" xfId="31480"/>
    <cellStyle name="40% - Accent1 82" xfId="31481"/>
    <cellStyle name="40% - Accent1 82 2" xfId="31482"/>
    <cellStyle name="40% - Accent1 83" xfId="31483"/>
    <cellStyle name="40% - Accent1 83 2" xfId="31484"/>
    <cellStyle name="40% - Accent1 84" xfId="31485"/>
    <cellStyle name="40% - Accent1 84 2" xfId="31486"/>
    <cellStyle name="40% - Accent1 85" xfId="31487"/>
    <cellStyle name="40% - Accent1 85 2" xfId="31488"/>
    <cellStyle name="40% - Accent1 86" xfId="31489"/>
    <cellStyle name="40% - Accent1 86 10" xfId="31490"/>
    <cellStyle name="40% - Accent1 86 2" xfId="31491"/>
    <cellStyle name="40% - Accent1 86 2 2" xfId="31492"/>
    <cellStyle name="40% - Accent1 86 2 2 2" xfId="31493"/>
    <cellStyle name="40% - Accent1 86 2 2 2 2" xfId="31494"/>
    <cellStyle name="40% - Accent1 86 2 2 2 2 2" xfId="31495"/>
    <cellStyle name="40% - Accent1 86 2 2 2 2 3" xfId="31496"/>
    <cellStyle name="40% - Accent1 86 2 2 2 3" xfId="31497"/>
    <cellStyle name="40% - Accent1 86 2 2 2 4" xfId="31498"/>
    <cellStyle name="40% - Accent1 86 2 2 3" xfId="31499"/>
    <cellStyle name="40% - Accent1 86 2 2 3 2" xfId="31500"/>
    <cellStyle name="40% - Accent1 86 2 2 3 2 2" xfId="31501"/>
    <cellStyle name="40% - Accent1 86 2 2 3 3" xfId="31502"/>
    <cellStyle name="40% - Accent1 86 2 2 4" xfId="31503"/>
    <cellStyle name="40% - Accent1 86 2 2 4 2" xfId="31504"/>
    <cellStyle name="40% - Accent1 86 2 2 5" xfId="31505"/>
    <cellStyle name="40% - Accent1 86 2 3" xfId="31506"/>
    <cellStyle name="40% - Accent1 86 2 3 2" xfId="31507"/>
    <cellStyle name="40% - Accent1 86 2 3 2 2" xfId="31508"/>
    <cellStyle name="40% - Accent1 86 2 3 2 3" xfId="31509"/>
    <cellStyle name="40% - Accent1 86 2 3 3" xfId="31510"/>
    <cellStyle name="40% - Accent1 86 2 3 4" xfId="31511"/>
    <cellStyle name="40% - Accent1 86 2 4" xfId="31512"/>
    <cellStyle name="40% - Accent1 86 2 4 2" xfId="31513"/>
    <cellStyle name="40% - Accent1 86 2 4 2 2" xfId="31514"/>
    <cellStyle name="40% - Accent1 86 2 4 3" xfId="31515"/>
    <cellStyle name="40% - Accent1 86 2 5" xfId="31516"/>
    <cellStyle name="40% - Accent1 86 2 5 2" xfId="31517"/>
    <cellStyle name="40% - Accent1 86 2 6" xfId="31518"/>
    <cellStyle name="40% - Accent1 86 3" xfId="31519"/>
    <cellStyle name="40% - Accent1 86 3 2" xfId="31520"/>
    <cellStyle name="40% - Accent1 86 3 2 2" xfId="31521"/>
    <cellStyle name="40% - Accent1 86 3 2 2 2" xfId="31522"/>
    <cellStyle name="40% - Accent1 86 3 2 2 2 2" xfId="31523"/>
    <cellStyle name="40% - Accent1 86 3 2 2 2 3" xfId="31524"/>
    <cellStyle name="40% - Accent1 86 3 2 2 3" xfId="31525"/>
    <cellStyle name="40% - Accent1 86 3 2 2 4" xfId="31526"/>
    <cellStyle name="40% - Accent1 86 3 2 3" xfId="31527"/>
    <cellStyle name="40% - Accent1 86 3 2 3 2" xfId="31528"/>
    <cellStyle name="40% - Accent1 86 3 2 3 2 2" xfId="31529"/>
    <cellStyle name="40% - Accent1 86 3 2 3 3" xfId="31530"/>
    <cellStyle name="40% - Accent1 86 3 2 4" xfId="31531"/>
    <cellStyle name="40% - Accent1 86 3 2 4 2" xfId="31532"/>
    <cellStyle name="40% - Accent1 86 3 2 5" xfId="31533"/>
    <cellStyle name="40% - Accent1 86 3 3" xfId="31534"/>
    <cellStyle name="40% - Accent1 86 3 3 2" xfId="31535"/>
    <cellStyle name="40% - Accent1 86 3 3 2 2" xfId="31536"/>
    <cellStyle name="40% - Accent1 86 3 3 2 3" xfId="31537"/>
    <cellStyle name="40% - Accent1 86 3 3 3" xfId="31538"/>
    <cellStyle name="40% - Accent1 86 3 3 4" xfId="31539"/>
    <cellStyle name="40% - Accent1 86 3 4" xfId="31540"/>
    <cellStyle name="40% - Accent1 86 3 4 2" xfId="31541"/>
    <cellStyle name="40% - Accent1 86 3 4 2 2" xfId="31542"/>
    <cellStyle name="40% - Accent1 86 3 4 3" xfId="31543"/>
    <cellStyle name="40% - Accent1 86 3 5" xfId="31544"/>
    <cellStyle name="40% - Accent1 86 3 5 2" xfId="31545"/>
    <cellStyle name="40% - Accent1 86 3 6" xfId="31546"/>
    <cellStyle name="40% - Accent1 86 4" xfId="31547"/>
    <cellStyle name="40% - Accent1 86 4 2" xfId="31548"/>
    <cellStyle name="40% - Accent1 86 4 2 2" xfId="31549"/>
    <cellStyle name="40% - Accent1 86 4 2 2 2" xfId="31550"/>
    <cellStyle name="40% - Accent1 86 4 2 2 3" xfId="31551"/>
    <cellStyle name="40% - Accent1 86 4 2 3" xfId="31552"/>
    <cellStyle name="40% - Accent1 86 4 2 4" xfId="31553"/>
    <cellStyle name="40% - Accent1 86 4 3" xfId="31554"/>
    <cellStyle name="40% - Accent1 86 4 3 2" xfId="31555"/>
    <cellStyle name="40% - Accent1 86 4 3 2 2" xfId="31556"/>
    <cellStyle name="40% - Accent1 86 4 3 3" xfId="31557"/>
    <cellStyle name="40% - Accent1 86 4 4" xfId="31558"/>
    <cellStyle name="40% - Accent1 86 4 4 2" xfId="31559"/>
    <cellStyle name="40% - Accent1 86 4 5" xfId="31560"/>
    <cellStyle name="40% - Accent1 86 5" xfId="31561"/>
    <cellStyle name="40% - Accent1 86 5 2" xfId="31562"/>
    <cellStyle name="40% - Accent1 86 5 2 2" xfId="31563"/>
    <cellStyle name="40% - Accent1 86 5 2 2 2" xfId="31564"/>
    <cellStyle name="40% - Accent1 86 5 2 3" xfId="31565"/>
    <cellStyle name="40% - Accent1 86 5 3" xfId="31566"/>
    <cellStyle name="40% - Accent1 86 5 3 2" xfId="31567"/>
    <cellStyle name="40% - Accent1 86 5 3 2 2" xfId="31568"/>
    <cellStyle name="40% - Accent1 86 5 3 3" xfId="31569"/>
    <cellStyle name="40% - Accent1 86 5 4" xfId="31570"/>
    <cellStyle name="40% - Accent1 86 5 4 2" xfId="31571"/>
    <cellStyle name="40% - Accent1 86 5 5" xfId="31572"/>
    <cellStyle name="40% - Accent1 86 6" xfId="31573"/>
    <cellStyle name="40% - Accent1 86 6 2" xfId="31574"/>
    <cellStyle name="40% - Accent1 86 6 2 2" xfId="31575"/>
    <cellStyle name="40% - Accent1 86 6 3" xfId="31576"/>
    <cellStyle name="40% - Accent1 86 7" xfId="31577"/>
    <cellStyle name="40% - Accent1 86 7 2" xfId="31578"/>
    <cellStyle name="40% - Accent1 86 7 2 2" xfId="31579"/>
    <cellStyle name="40% - Accent1 86 7 3" xfId="31580"/>
    <cellStyle name="40% - Accent1 86 8" xfId="31581"/>
    <cellStyle name="40% - Accent1 86 8 2" xfId="31582"/>
    <cellStyle name="40% - Accent1 86 9" xfId="31583"/>
    <cellStyle name="40% - Accent1 86 9 2" xfId="31584"/>
    <cellStyle name="40% - Accent1 87" xfId="31585"/>
    <cellStyle name="40% - Accent1 87 10" xfId="31586"/>
    <cellStyle name="40% - Accent1 87 2" xfId="31587"/>
    <cellStyle name="40% - Accent1 87 2 2" xfId="31588"/>
    <cellStyle name="40% - Accent1 87 2 2 2" xfId="31589"/>
    <cellStyle name="40% - Accent1 87 2 2 2 2" xfId="31590"/>
    <cellStyle name="40% - Accent1 87 2 2 2 2 2" xfId="31591"/>
    <cellStyle name="40% - Accent1 87 2 2 2 2 3" xfId="31592"/>
    <cellStyle name="40% - Accent1 87 2 2 2 3" xfId="31593"/>
    <cellStyle name="40% - Accent1 87 2 2 2 4" xfId="31594"/>
    <cellStyle name="40% - Accent1 87 2 2 3" xfId="31595"/>
    <cellStyle name="40% - Accent1 87 2 2 3 2" xfId="31596"/>
    <cellStyle name="40% - Accent1 87 2 2 3 2 2" xfId="31597"/>
    <cellStyle name="40% - Accent1 87 2 2 3 3" xfId="31598"/>
    <cellStyle name="40% - Accent1 87 2 2 4" xfId="31599"/>
    <cellStyle name="40% - Accent1 87 2 2 4 2" xfId="31600"/>
    <cellStyle name="40% - Accent1 87 2 2 5" xfId="31601"/>
    <cellStyle name="40% - Accent1 87 2 3" xfId="31602"/>
    <cellStyle name="40% - Accent1 87 2 3 2" xfId="31603"/>
    <cellStyle name="40% - Accent1 87 2 3 2 2" xfId="31604"/>
    <cellStyle name="40% - Accent1 87 2 3 2 3" xfId="31605"/>
    <cellStyle name="40% - Accent1 87 2 3 3" xfId="31606"/>
    <cellStyle name="40% - Accent1 87 2 3 4" xfId="31607"/>
    <cellStyle name="40% - Accent1 87 2 4" xfId="31608"/>
    <cellStyle name="40% - Accent1 87 2 4 2" xfId="31609"/>
    <cellStyle name="40% - Accent1 87 2 4 2 2" xfId="31610"/>
    <cellStyle name="40% - Accent1 87 2 4 3" xfId="31611"/>
    <cellStyle name="40% - Accent1 87 2 5" xfId="31612"/>
    <cellStyle name="40% - Accent1 87 2 5 2" xfId="31613"/>
    <cellStyle name="40% - Accent1 87 2 6" xfId="31614"/>
    <cellStyle name="40% - Accent1 87 3" xfId="31615"/>
    <cellStyle name="40% - Accent1 87 3 2" xfId="31616"/>
    <cellStyle name="40% - Accent1 87 3 2 2" xfId="31617"/>
    <cellStyle name="40% - Accent1 87 3 2 2 2" xfId="31618"/>
    <cellStyle name="40% - Accent1 87 3 2 2 2 2" xfId="31619"/>
    <cellStyle name="40% - Accent1 87 3 2 2 2 3" xfId="31620"/>
    <cellStyle name="40% - Accent1 87 3 2 2 3" xfId="31621"/>
    <cellStyle name="40% - Accent1 87 3 2 2 4" xfId="31622"/>
    <cellStyle name="40% - Accent1 87 3 2 3" xfId="31623"/>
    <cellStyle name="40% - Accent1 87 3 2 3 2" xfId="31624"/>
    <cellStyle name="40% - Accent1 87 3 2 3 2 2" xfId="31625"/>
    <cellStyle name="40% - Accent1 87 3 2 3 3" xfId="31626"/>
    <cellStyle name="40% - Accent1 87 3 2 4" xfId="31627"/>
    <cellStyle name="40% - Accent1 87 3 2 4 2" xfId="31628"/>
    <cellStyle name="40% - Accent1 87 3 2 5" xfId="31629"/>
    <cellStyle name="40% - Accent1 87 3 3" xfId="31630"/>
    <cellStyle name="40% - Accent1 87 3 3 2" xfId="31631"/>
    <cellStyle name="40% - Accent1 87 3 3 2 2" xfId="31632"/>
    <cellStyle name="40% - Accent1 87 3 3 2 3" xfId="31633"/>
    <cellStyle name="40% - Accent1 87 3 3 3" xfId="31634"/>
    <cellStyle name="40% - Accent1 87 3 3 4" xfId="31635"/>
    <cellStyle name="40% - Accent1 87 3 4" xfId="31636"/>
    <cellStyle name="40% - Accent1 87 3 4 2" xfId="31637"/>
    <cellStyle name="40% - Accent1 87 3 4 2 2" xfId="31638"/>
    <cellStyle name="40% - Accent1 87 3 4 3" xfId="31639"/>
    <cellStyle name="40% - Accent1 87 3 5" xfId="31640"/>
    <cellStyle name="40% - Accent1 87 3 5 2" xfId="31641"/>
    <cellStyle name="40% - Accent1 87 3 6" xfId="31642"/>
    <cellStyle name="40% - Accent1 87 4" xfId="31643"/>
    <cellStyle name="40% - Accent1 87 4 2" xfId="31644"/>
    <cellStyle name="40% - Accent1 87 4 2 2" xfId="31645"/>
    <cellStyle name="40% - Accent1 87 4 2 2 2" xfId="31646"/>
    <cellStyle name="40% - Accent1 87 4 2 2 3" xfId="31647"/>
    <cellStyle name="40% - Accent1 87 4 2 3" xfId="31648"/>
    <cellStyle name="40% - Accent1 87 4 2 4" xfId="31649"/>
    <cellStyle name="40% - Accent1 87 4 3" xfId="31650"/>
    <cellStyle name="40% - Accent1 87 4 3 2" xfId="31651"/>
    <cellStyle name="40% - Accent1 87 4 3 2 2" xfId="31652"/>
    <cellStyle name="40% - Accent1 87 4 3 3" xfId="31653"/>
    <cellStyle name="40% - Accent1 87 4 4" xfId="31654"/>
    <cellStyle name="40% - Accent1 87 4 4 2" xfId="31655"/>
    <cellStyle name="40% - Accent1 87 4 5" xfId="31656"/>
    <cellStyle name="40% - Accent1 87 5" xfId="31657"/>
    <cellStyle name="40% - Accent1 87 5 2" xfId="31658"/>
    <cellStyle name="40% - Accent1 87 5 2 2" xfId="31659"/>
    <cellStyle name="40% - Accent1 87 5 2 2 2" xfId="31660"/>
    <cellStyle name="40% - Accent1 87 5 2 3" xfId="31661"/>
    <cellStyle name="40% - Accent1 87 5 3" xfId="31662"/>
    <cellStyle name="40% - Accent1 87 5 3 2" xfId="31663"/>
    <cellStyle name="40% - Accent1 87 5 3 2 2" xfId="31664"/>
    <cellStyle name="40% - Accent1 87 5 3 3" xfId="31665"/>
    <cellStyle name="40% - Accent1 87 5 4" xfId="31666"/>
    <cellStyle name="40% - Accent1 87 5 4 2" xfId="31667"/>
    <cellStyle name="40% - Accent1 87 5 5" xfId="31668"/>
    <cellStyle name="40% - Accent1 87 6" xfId="31669"/>
    <cellStyle name="40% - Accent1 87 6 2" xfId="31670"/>
    <cellStyle name="40% - Accent1 87 6 2 2" xfId="31671"/>
    <cellStyle name="40% - Accent1 87 6 3" xfId="31672"/>
    <cellStyle name="40% - Accent1 87 7" xfId="31673"/>
    <cellStyle name="40% - Accent1 87 7 2" xfId="31674"/>
    <cellStyle name="40% - Accent1 87 7 2 2" xfId="31675"/>
    <cellStyle name="40% - Accent1 87 7 3" xfId="31676"/>
    <cellStyle name="40% - Accent1 87 8" xfId="31677"/>
    <cellStyle name="40% - Accent1 87 8 2" xfId="31678"/>
    <cellStyle name="40% - Accent1 87 9" xfId="31679"/>
    <cellStyle name="40% - Accent1 87 9 2" xfId="31680"/>
    <cellStyle name="40% - Accent1 88" xfId="31681"/>
    <cellStyle name="40% - Accent1 88 10" xfId="31682"/>
    <cellStyle name="40% - Accent1 88 2" xfId="31683"/>
    <cellStyle name="40% - Accent1 88 2 2" xfId="31684"/>
    <cellStyle name="40% - Accent1 88 2 2 2" xfId="31685"/>
    <cellStyle name="40% - Accent1 88 2 2 2 2" xfId="31686"/>
    <cellStyle name="40% - Accent1 88 2 2 2 2 2" xfId="31687"/>
    <cellStyle name="40% - Accent1 88 2 2 2 2 3" xfId="31688"/>
    <cellStyle name="40% - Accent1 88 2 2 2 3" xfId="31689"/>
    <cellStyle name="40% - Accent1 88 2 2 2 4" xfId="31690"/>
    <cellStyle name="40% - Accent1 88 2 2 3" xfId="31691"/>
    <cellStyle name="40% - Accent1 88 2 2 3 2" xfId="31692"/>
    <cellStyle name="40% - Accent1 88 2 2 3 2 2" xfId="31693"/>
    <cellStyle name="40% - Accent1 88 2 2 3 3" xfId="31694"/>
    <cellStyle name="40% - Accent1 88 2 2 4" xfId="31695"/>
    <cellStyle name="40% - Accent1 88 2 2 4 2" xfId="31696"/>
    <cellStyle name="40% - Accent1 88 2 2 5" xfId="31697"/>
    <cellStyle name="40% - Accent1 88 2 3" xfId="31698"/>
    <cellStyle name="40% - Accent1 88 2 3 2" xfId="31699"/>
    <cellStyle name="40% - Accent1 88 2 3 2 2" xfId="31700"/>
    <cellStyle name="40% - Accent1 88 2 3 2 3" xfId="31701"/>
    <cellStyle name="40% - Accent1 88 2 3 3" xfId="31702"/>
    <cellStyle name="40% - Accent1 88 2 3 4" xfId="31703"/>
    <cellStyle name="40% - Accent1 88 2 4" xfId="31704"/>
    <cellStyle name="40% - Accent1 88 2 4 2" xfId="31705"/>
    <cellStyle name="40% - Accent1 88 2 4 2 2" xfId="31706"/>
    <cellStyle name="40% - Accent1 88 2 4 3" xfId="31707"/>
    <cellStyle name="40% - Accent1 88 2 5" xfId="31708"/>
    <cellStyle name="40% - Accent1 88 2 5 2" xfId="31709"/>
    <cellStyle name="40% - Accent1 88 2 6" xfId="31710"/>
    <cellStyle name="40% - Accent1 88 3" xfId="31711"/>
    <cellStyle name="40% - Accent1 88 3 2" xfId="31712"/>
    <cellStyle name="40% - Accent1 88 3 2 2" xfId="31713"/>
    <cellStyle name="40% - Accent1 88 3 2 2 2" xfId="31714"/>
    <cellStyle name="40% - Accent1 88 3 2 2 2 2" xfId="31715"/>
    <cellStyle name="40% - Accent1 88 3 2 2 2 3" xfId="31716"/>
    <cellStyle name="40% - Accent1 88 3 2 2 3" xfId="31717"/>
    <cellStyle name="40% - Accent1 88 3 2 2 4" xfId="31718"/>
    <cellStyle name="40% - Accent1 88 3 2 3" xfId="31719"/>
    <cellStyle name="40% - Accent1 88 3 2 3 2" xfId="31720"/>
    <cellStyle name="40% - Accent1 88 3 2 3 2 2" xfId="31721"/>
    <cellStyle name="40% - Accent1 88 3 2 3 3" xfId="31722"/>
    <cellStyle name="40% - Accent1 88 3 2 4" xfId="31723"/>
    <cellStyle name="40% - Accent1 88 3 2 4 2" xfId="31724"/>
    <cellStyle name="40% - Accent1 88 3 2 5" xfId="31725"/>
    <cellStyle name="40% - Accent1 88 3 3" xfId="31726"/>
    <cellStyle name="40% - Accent1 88 3 3 2" xfId="31727"/>
    <cellStyle name="40% - Accent1 88 3 3 2 2" xfId="31728"/>
    <cellStyle name="40% - Accent1 88 3 3 2 3" xfId="31729"/>
    <cellStyle name="40% - Accent1 88 3 3 3" xfId="31730"/>
    <cellStyle name="40% - Accent1 88 3 3 4" xfId="31731"/>
    <cellStyle name="40% - Accent1 88 3 4" xfId="31732"/>
    <cellStyle name="40% - Accent1 88 3 4 2" xfId="31733"/>
    <cellStyle name="40% - Accent1 88 3 4 2 2" xfId="31734"/>
    <cellStyle name="40% - Accent1 88 3 4 3" xfId="31735"/>
    <cellStyle name="40% - Accent1 88 3 5" xfId="31736"/>
    <cellStyle name="40% - Accent1 88 3 5 2" xfId="31737"/>
    <cellStyle name="40% - Accent1 88 3 6" xfId="31738"/>
    <cellStyle name="40% - Accent1 88 4" xfId="31739"/>
    <cellStyle name="40% - Accent1 88 4 2" xfId="31740"/>
    <cellStyle name="40% - Accent1 88 4 2 2" xfId="31741"/>
    <cellStyle name="40% - Accent1 88 4 2 2 2" xfId="31742"/>
    <cellStyle name="40% - Accent1 88 4 2 2 3" xfId="31743"/>
    <cellStyle name="40% - Accent1 88 4 2 3" xfId="31744"/>
    <cellStyle name="40% - Accent1 88 4 2 4" xfId="31745"/>
    <cellStyle name="40% - Accent1 88 4 3" xfId="31746"/>
    <cellStyle name="40% - Accent1 88 4 3 2" xfId="31747"/>
    <cellStyle name="40% - Accent1 88 4 3 2 2" xfId="31748"/>
    <cellStyle name="40% - Accent1 88 4 3 3" xfId="31749"/>
    <cellStyle name="40% - Accent1 88 4 4" xfId="31750"/>
    <cellStyle name="40% - Accent1 88 4 4 2" xfId="31751"/>
    <cellStyle name="40% - Accent1 88 4 5" xfId="31752"/>
    <cellStyle name="40% - Accent1 88 5" xfId="31753"/>
    <cellStyle name="40% - Accent1 88 5 2" xfId="31754"/>
    <cellStyle name="40% - Accent1 88 5 2 2" xfId="31755"/>
    <cellStyle name="40% - Accent1 88 5 2 2 2" xfId="31756"/>
    <cellStyle name="40% - Accent1 88 5 2 3" xfId="31757"/>
    <cellStyle name="40% - Accent1 88 5 3" xfId="31758"/>
    <cellStyle name="40% - Accent1 88 5 3 2" xfId="31759"/>
    <cellStyle name="40% - Accent1 88 5 3 2 2" xfId="31760"/>
    <cellStyle name="40% - Accent1 88 5 3 3" xfId="31761"/>
    <cellStyle name="40% - Accent1 88 5 4" xfId="31762"/>
    <cellStyle name="40% - Accent1 88 5 4 2" xfId="31763"/>
    <cellStyle name="40% - Accent1 88 5 5" xfId="31764"/>
    <cellStyle name="40% - Accent1 88 6" xfId="31765"/>
    <cellStyle name="40% - Accent1 88 6 2" xfId="31766"/>
    <cellStyle name="40% - Accent1 88 6 2 2" xfId="31767"/>
    <cellStyle name="40% - Accent1 88 6 3" xfId="31768"/>
    <cellStyle name="40% - Accent1 88 7" xfId="31769"/>
    <cellStyle name="40% - Accent1 88 7 2" xfId="31770"/>
    <cellStyle name="40% - Accent1 88 7 2 2" xfId="31771"/>
    <cellStyle name="40% - Accent1 88 7 3" xfId="31772"/>
    <cellStyle name="40% - Accent1 88 8" xfId="31773"/>
    <cellStyle name="40% - Accent1 88 8 2" xfId="31774"/>
    <cellStyle name="40% - Accent1 88 9" xfId="31775"/>
    <cellStyle name="40% - Accent1 88 9 2" xfId="31776"/>
    <cellStyle name="40% - Accent1 89" xfId="31777"/>
    <cellStyle name="40% - Accent1 89 10" xfId="31778"/>
    <cellStyle name="40% - Accent1 89 2" xfId="31779"/>
    <cellStyle name="40% - Accent1 89 2 2" xfId="31780"/>
    <cellStyle name="40% - Accent1 89 2 2 2" xfId="31781"/>
    <cellStyle name="40% - Accent1 89 2 2 2 2" xfId="31782"/>
    <cellStyle name="40% - Accent1 89 2 2 2 2 2" xfId="31783"/>
    <cellStyle name="40% - Accent1 89 2 2 2 2 3" xfId="31784"/>
    <cellStyle name="40% - Accent1 89 2 2 2 3" xfId="31785"/>
    <cellStyle name="40% - Accent1 89 2 2 2 4" xfId="31786"/>
    <cellStyle name="40% - Accent1 89 2 2 3" xfId="31787"/>
    <cellStyle name="40% - Accent1 89 2 2 3 2" xfId="31788"/>
    <cellStyle name="40% - Accent1 89 2 2 3 2 2" xfId="31789"/>
    <cellStyle name="40% - Accent1 89 2 2 3 3" xfId="31790"/>
    <cellStyle name="40% - Accent1 89 2 2 4" xfId="31791"/>
    <cellStyle name="40% - Accent1 89 2 2 4 2" xfId="31792"/>
    <cellStyle name="40% - Accent1 89 2 2 5" xfId="31793"/>
    <cellStyle name="40% - Accent1 89 2 3" xfId="31794"/>
    <cellStyle name="40% - Accent1 89 2 3 2" xfId="31795"/>
    <cellStyle name="40% - Accent1 89 2 3 2 2" xfId="31796"/>
    <cellStyle name="40% - Accent1 89 2 3 2 3" xfId="31797"/>
    <cellStyle name="40% - Accent1 89 2 3 3" xfId="31798"/>
    <cellStyle name="40% - Accent1 89 2 3 4" xfId="31799"/>
    <cellStyle name="40% - Accent1 89 2 4" xfId="31800"/>
    <cellStyle name="40% - Accent1 89 2 4 2" xfId="31801"/>
    <cellStyle name="40% - Accent1 89 2 4 2 2" xfId="31802"/>
    <cellStyle name="40% - Accent1 89 2 4 3" xfId="31803"/>
    <cellStyle name="40% - Accent1 89 2 5" xfId="31804"/>
    <cellStyle name="40% - Accent1 89 2 5 2" xfId="31805"/>
    <cellStyle name="40% - Accent1 89 2 6" xfId="31806"/>
    <cellStyle name="40% - Accent1 89 3" xfId="31807"/>
    <cellStyle name="40% - Accent1 89 3 2" xfId="31808"/>
    <cellStyle name="40% - Accent1 89 3 2 2" xfId="31809"/>
    <cellStyle name="40% - Accent1 89 3 2 2 2" xfId="31810"/>
    <cellStyle name="40% - Accent1 89 3 2 2 2 2" xfId="31811"/>
    <cellStyle name="40% - Accent1 89 3 2 2 2 3" xfId="31812"/>
    <cellStyle name="40% - Accent1 89 3 2 2 3" xfId="31813"/>
    <cellStyle name="40% - Accent1 89 3 2 2 4" xfId="31814"/>
    <cellStyle name="40% - Accent1 89 3 2 3" xfId="31815"/>
    <cellStyle name="40% - Accent1 89 3 2 3 2" xfId="31816"/>
    <cellStyle name="40% - Accent1 89 3 2 3 2 2" xfId="31817"/>
    <cellStyle name="40% - Accent1 89 3 2 3 3" xfId="31818"/>
    <cellStyle name="40% - Accent1 89 3 2 4" xfId="31819"/>
    <cellStyle name="40% - Accent1 89 3 2 4 2" xfId="31820"/>
    <cellStyle name="40% - Accent1 89 3 2 5" xfId="31821"/>
    <cellStyle name="40% - Accent1 89 3 3" xfId="31822"/>
    <cellStyle name="40% - Accent1 89 3 3 2" xfId="31823"/>
    <cellStyle name="40% - Accent1 89 3 3 2 2" xfId="31824"/>
    <cellStyle name="40% - Accent1 89 3 3 2 3" xfId="31825"/>
    <cellStyle name="40% - Accent1 89 3 3 3" xfId="31826"/>
    <cellStyle name="40% - Accent1 89 3 3 4" xfId="31827"/>
    <cellStyle name="40% - Accent1 89 3 4" xfId="31828"/>
    <cellStyle name="40% - Accent1 89 3 4 2" xfId="31829"/>
    <cellStyle name="40% - Accent1 89 3 4 2 2" xfId="31830"/>
    <cellStyle name="40% - Accent1 89 3 4 3" xfId="31831"/>
    <cellStyle name="40% - Accent1 89 3 5" xfId="31832"/>
    <cellStyle name="40% - Accent1 89 3 5 2" xfId="31833"/>
    <cellStyle name="40% - Accent1 89 3 6" xfId="31834"/>
    <cellStyle name="40% - Accent1 89 4" xfId="31835"/>
    <cellStyle name="40% - Accent1 89 4 2" xfId="31836"/>
    <cellStyle name="40% - Accent1 89 4 2 2" xfId="31837"/>
    <cellStyle name="40% - Accent1 89 4 2 2 2" xfId="31838"/>
    <cellStyle name="40% - Accent1 89 4 2 2 3" xfId="31839"/>
    <cellStyle name="40% - Accent1 89 4 2 3" xfId="31840"/>
    <cellStyle name="40% - Accent1 89 4 2 4" xfId="31841"/>
    <cellStyle name="40% - Accent1 89 4 3" xfId="31842"/>
    <cellStyle name="40% - Accent1 89 4 3 2" xfId="31843"/>
    <cellStyle name="40% - Accent1 89 4 3 2 2" xfId="31844"/>
    <cellStyle name="40% - Accent1 89 4 3 3" xfId="31845"/>
    <cellStyle name="40% - Accent1 89 4 4" xfId="31846"/>
    <cellStyle name="40% - Accent1 89 4 4 2" xfId="31847"/>
    <cellStyle name="40% - Accent1 89 4 5" xfId="31848"/>
    <cellStyle name="40% - Accent1 89 5" xfId="31849"/>
    <cellStyle name="40% - Accent1 89 5 2" xfId="31850"/>
    <cellStyle name="40% - Accent1 89 5 2 2" xfId="31851"/>
    <cellStyle name="40% - Accent1 89 5 2 2 2" xfId="31852"/>
    <cellStyle name="40% - Accent1 89 5 2 3" xfId="31853"/>
    <cellStyle name="40% - Accent1 89 5 3" xfId="31854"/>
    <cellStyle name="40% - Accent1 89 5 3 2" xfId="31855"/>
    <cellStyle name="40% - Accent1 89 5 3 2 2" xfId="31856"/>
    <cellStyle name="40% - Accent1 89 5 3 3" xfId="31857"/>
    <cellStyle name="40% - Accent1 89 5 4" xfId="31858"/>
    <cellStyle name="40% - Accent1 89 5 4 2" xfId="31859"/>
    <cellStyle name="40% - Accent1 89 5 5" xfId="31860"/>
    <cellStyle name="40% - Accent1 89 6" xfId="31861"/>
    <cellStyle name="40% - Accent1 89 6 2" xfId="31862"/>
    <cellStyle name="40% - Accent1 89 6 2 2" xfId="31863"/>
    <cellStyle name="40% - Accent1 89 6 3" xfId="31864"/>
    <cellStyle name="40% - Accent1 89 7" xfId="31865"/>
    <cellStyle name="40% - Accent1 89 7 2" xfId="31866"/>
    <cellStyle name="40% - Accent1 89 7 2 2" xfId="31867"/>
    <cellStyle name="40% - Accent1 89 7 3" xfId="31868"/>
    <cellStyle name="40% - Accent1 89 8" xfId="31869"/>
    <cellStyle name="40% - Accent1 89 8 2" xfId="31870"/>
    <cellStyle name="40% - Accent1 89 9" xfId="31871"/>
    <cellStyle name="40% - Accent1 89 9 2" xfId="31872"/>
    <cellStyle name="40% - Accent1 9" xfId="31873"/>
    <cellStyle name="40% - Accent1 9 10" xfId="31874"/>
    <cellStyle name="40% - Accent1 9 11" xfId="31875"/>
    <cellStyle name="40% - Accent1 9 12" xfId="31876"/>
    <cellStyle name="40% - Accent1 9 2" xfId="31877"/>
    <cellStyle name="40% - Accent1 9 2 10" xfId="31878"/>
    <cellStyle name="40% - Accent1 9 2 2" xfId="31879"/>
    <cellStyle name="40% - Accent1 9 2 3" xfId="31880"/>
    <cellStyle name="40% - Accent1 9 2 4" xfId="31881"/>
    <cellStyle name="40% - Accent1 9 2 5" xfId="31882"/>
    <cellStyle name="40% - Accent1 9 2 6" xfId="31883"/>
    <cellStyle name="40% - Accent1 9 2 7" xfId="31884"/>
    <cellStyle name="40% - Accent1 9 2 8" xfId="31885"/>
    <cellStyle name="40% - Accent1 9 2 9" xfId="31886"/>
    <cellStyle name="40% - Accent1 9 3" xfId="31887"/>
    <cellStyle name="40% - Accent1 9 3 2" xfId="31888"/>
    <cellStyle name="40% - Accent1 9 4" xfId="31889"/>
    <cellStyle name="40% - Accent1 9 5" xfId="31890"/>
    <cellStyle name="40% - Accent1 9 6" xfId="31891"/>
    <cellStyle name="40% - Accent1 9 7" xfId="31892"/>
    <cellStyle name="40% - Accent1 9 8" xfId="31893"/>
    <cellStyle name="40% - Accent1 9 9" xfId="31894"/>
    <cellStyle name="40% - Accent1 90" xfId="31895"/>
    <cellStyle name="40% - Accent1 90 10" xfId="31896"/>
    <cellStyle name="40% - Accent1 90 2" xfId="31897"/>
    <cellStyle name="40% - Accent1 90 2 2" xfId="31898"/>
    <cellStyle name="40% - Accent1 90 2 2 2" xfId="31899"/>
    <cellStyle name="40% - Accent1 90 2 2 2 2" xfId="31900"/>
    <cellStyle name="40% - Accent1 90 2 2 2 2 2" xfId="31901"/>
    <cellStyle name="40% - Accent1 90 2 2 2 2 3" xfId="31902"/>
    <cellStyle name="40% - Accent1 90 2 2 2 3" xfId="31903"/>
    <cellStyle name="40% - Accent1 90 2 2 2 4" xfId="31904"/>
    <cellStyle name="40% - Accent1 90 2 2 3" xfId="31905"/>
    <cellStyle name="40% - Accent1 90 2 2 3 2" xfId="31906"/>
    <cellStyle name="40% - Accent1 90 2 2 3 2 2" xfId="31907"/>
    <cellStyle name="40% - Accent1 90 2 2 3 3" xfId="31908"/>
    <cellStyle name="40% - Accent1 90 2 2 4" xfId="31909"/>
    <cellStyle name="40% - Accent1 90 2 2 4 2" xfId="31910"/>
    <cellStyle name="40% - Accent1 90 2 2 5" xfId="31911"/>
    <cellStyle name="40% - Accent1 90 2 3" xfId="31912"/>
    <cellStyle name="40% - Accent1 90 2 3 2" xfId="31913"/>
    <cellStyle name="40% - Accent1 90 2 3 2 2" xfId="31914"/>
    <cellStyle name="40% - Accent1 90 2 3 2 3" xfId="31915"/>
    <cellStyle name="40% - Accent1 90 2 3 3" xfId="31916"/>
    <cellStyle name="40% - Accent1 90 2 3 4" xfId="31917"/>
    <cellStyle name="40% - Accent1 90 2 4" xfId="31918"/>
    <cellStyle name="40% - Accent1 90 2 4 2" xfId="31919"/>
    <cellStyle name="40% - Accent1 90 2 4 2 2" xfId="31920"/>
    <cellStyle name="40% - Accent1 90 2 4 3" xfId="31921"/>
    <cellStyle name="40% - Accent1 90 2 5" xfId="31922"/>
    <cellStyle name="40% - Accent1 90 2 5 2" xfId="31923"/>
    <cellStyle name="40% - Accent1 90 2 6" xfId="31924"/>
    <cellStyle name="40% - Accent1 90 3" xfId="31925"/>
    <cellStyle name="40% - Accent1 90 3 2" xfId="31926"/>
    <cellStyle name="40% - Accent1 90 3 2 2" xfId="31927"/>
    <cellStyle name="40% - Accent1 90 3 2 2 2" xfId="31928"/>
    <cellStyle name="40% - Accent1 90 3 2 2 2 2" xfId="31929"/>
    <cellStyle name="40% - Accent1 90 3 2 2 2 3" xfId="31930"/>
    <cellStyle name="40% - Accent1 90 3 2 2 3" xfId="31931"/>
    <cellStyle name="40% - Accent1 90 3 2 2 4" xfId="31932"/>
    <cellStyle name="40% - Accent1 90 3 2 3" xfId="31933"/>
    <cellStyle name="40% - Accent1 90 3 2 3 2" xfId="31934"/>
    <cellStyle name="40% - Accent1 90 3 2 3 2 2" xfId="31935"/>
    <cellStyle name="40% - Accent1 90 3 2 3 3" xfId="31936"/>
    <cellStyle name="40% - Accent1 90 3 2 4" xfId="31937"/>
    <cellStyle name="40% - Accent1 90 3 2 4 2" xfId="31938"/>
    <cellStyle name="40% - Accent1 90 3 2 5" xfId="31939"/>
    <cellStyle name="40% - Accent1 90 3 3" xfId="31940"/>
    <cellStyle name="40% - Accent1 90 3 3 2" xfId="31941"/>
    <cellStyle name="40% - Accent1 90 3 3 2 2" xfId="31942"/>
    <cellStyle name="40% - Accent1 90 3 3 2 3" xfId="31943"/>
    <cellStyle name="40% - Accent1 90 3 3 3" xfId="31944"/>
    <cellStyle name="40% - Accent1 90 3 3 4" xfId="31945"/>
    <cellStyle name="40% - Accent1 90 3 4" xfId="31946"/>
    <cellStyle name="40% - Accent1 90 3 4 2" xfId="31947"/>
    <cellStyle name="40% - Accent1 90 3 4 2 2" xfId="31948"/>
    <cellStyle name="40% - Accent1 90 3 4 3" xfId="31949"/>
    <cellStyle name="40% - Accent1 90 3 5" xfId="31950"/>
    <cellStyle name="40% - Accent1 90 3 5 2" xfId="31951"/>
    <cellStyle name="40% - Accent1 90 3 6" xfId="31952"/>
    <cellStyle name="40% - Accent1 90 4" xfId="31953"/>
    <cellStyle name="40% - Accent1 90 4 2" xfId="31954"/>
    <cellStyle name="40% - Accent1 90 4 2 2" xfId="31955"/>
    <cellStyle name="40% - Accent1 90 4 2 2 2" xfId="31956"/>
    <cellStyle name="40% - Accent1 90 4 2 2 3" xfId="31957"/>
    <cellStyle name="40% - Accent1 90 4 2 3" xfId="31958"/>
    <cellStyle name="40% - Accent1 90 4 2 4" xfId="31959"/>
    <cellStyle name="40% - Accent1 90 4 3" xfId="31960"/>
    <cellStyle name="40% - Accent1 90 4 3 2" xfId="31961"/>
    <cellStyle name="40% - Accent1 90 4 3 2 2" xfId="31962"/>
    <cellStyle name="40% - Accent1 90 4 3 3" xfId="31963"/>
    <cellStyle name="40% - Accent1 90 4 4" xfId="31964"/>
    <cellStyle name="40% - Accent1 90 4 4 2" xfId="31965"/>
    <cellStyle name="40% - Accent1 90 4 5" xfId="31966"/>
    <cellStyle name="40% - Accent1 90 5" xfId="31967"/>
    <cellStyle name="40% - Accent1 90 5 2" xfId="31968"/>
    <cellStyle name="40% - Accent1 90 5 2 2" xfId="31969"/>
    <cellStyle name="40% - Accent1 90 5 2 2 2" xfId="31970"/>
    <cellStyle name="40% - Accent1 90 5 2 3" xfId="31971"/>
    <cellStyle name="40% - Accent1 90 5 3" xfId="31972"/>
    <cellStyle name="40% - Accent1 90 5 3 2" xfId="31973"/>
    <cellStyle name="40% - Accent1 90 5 3 2 2" xfId="31974"/>
    <cellStyle name="40% - Accent1 90 5 3 3" xfId="31975"/>
    <cellStyle name="40% - Accent1 90 5 4" xfId="31976"/>
    <cellStyle name="40% - Accent1 90 5 4 2" xfId="31977"/>
    <cellStyle name="40% - Accent1 90 5 5" xfId="31978"/>
    <cellStyle name="40% - Accent1 90 6" xfId="31979"/>
    <cellStyle name="40% - Accent1 90 6 2" xfId="31980"/>
    <cellStyle name="40% - Accent1 90 6 2 2" xfId="31981"/>
    <cellStyle name="40% - Accent1 90 6 3" xfId="31982"/>
    <cellStyle name="40% - Accent1 90 7" xfId="31983"/>
    <cellStyle name="40% - Accent1 90 7 2" xfId="31984"/>
    <cellStyle name="40% - Accent1 90 7 2 2" xfId="31985"/>
    <cellStyle name="40% - Accent1 90 7 3" xfId="31986"/>
    <cellStyle name="40% - Accent1 90 8" xfId="31987"/>
    <cellStyle name="40% - Accent1 90 8 2" xfId="31988"/>
    <cellStyle name="40% - Accent1 90 9" xfId="31989"/>
    <cellStyle name="40% - Accent1 90 9 2" xfId="31990"/>
    <cellStyle name="40% - Accent1 91" xfId="31991"/>
    <cellStyle name="40% - Accent1 91 10" xfId="31992"/>
    <cellStyle name="40% - Accent1 91 2" xfId="31993"/>
    <cellStyle name="40% - Accent1 91 2 2" xfId="31994"/>
    <cellStyle name="40% - Accent1 91 2 2 2" xfId="31995"/>
    <cellStyle name="40% - Accent1 91 2 2 2 2" xfId="31996"/>
    <cellStyle name="40% - Accent1 91 2 2 2 2 2" xfId="31997"/>
    <cellStyle name="40% - Accent1 91 2 2 2 2 3" xfId="31998"/>
    <cellStyle name="40% - Accent1 91 2 2 2 3" xfId="31999"/>
    <cellStyle name="40% - Accent1 91 2 2 2 4" xfId="32000"/>
    <cellStyle name="40% - Accent1 91 2 2 3" xfId="32001"/>
    <cellStyle name="40% - Accent1 91 2 2 3 2" xfId="32002"/>
    <cellStyle name="40% - Accent1 91 2 2 3 2 2" xfId="32003"/>
    <cellStyle name="40% - Accent1 91 2 2 3 3" xfId="32004"/>
    <cellStyle name="40% - Accent1 91 2 2 4" xfId="32005"/>
    <cellStyle name="40% - Accent1 91 2 2 4 2" xfId="32006"/>
    <cellStyle name="40% - Accent1 91 2 2 5" xfId="32007"/>
    <cellStyle name="40% - Accent1 91 2 3" xfId="32008"/>
    <cellStyle name="40% - Accent1 91 2 3 2" xfId="32009"/>
    <cellStyle name="40% - Accent1 91 2 3 2 2" xfId="32010"/>
    <cellStyle name="40% - Accent1 91 2 3 2 3" xfId="32011"/>
    <cellStyle name="40% - Accent1 91 2 3 3" xfId="32012"/>
    <cellStyle name="40% - Accent1 91 2 3 4" xfId="32013"/>
    <cellStyle name="40% - Accent1 91 2 4" xfId="32014"/>
    <cellStyle name="40% - Accent1 91 2 4 2" xfId="32015"/>
    <cellStyle name="40% - Accent1 91 2 4 2 2" xfId="32016"/>
    <cellStyle name="40% - Accent1 91 2 4 3" xfId="32017"/>
    <cellStyle name="40% - Accent1 91 2 5" xfId="32018"/>
    <cellStyle name="40% - Accent1 91 2 5 2" xfId="32019"/>
    <cellStyle name="40% - Accent1 91 2 6" xfId="32020"/>
    <cellStyle name="40% - Accent1 91 3" xfId="32021"/>
    <cellStyle name="40% - Accent1 91 3 2" xfId="32022"/>
    <cellStyle name="40% - Accent1 91 3 2 2" xfId="32023"/>
    <cellStyle name="40% - Accent1 91 3 2 2 2" xfId="32024"/>
    <cellStyle name="40% - Accent1 91 3 2 2 2 2" xfId="32025"/>
    <cellStyle name="40% - Accent1 91 3 2 2 2 3" xfId="32026"/>
    <cellStyle name="40% - Accent1 91 3 2 2 3" xfId="32027"/>
    <cellStyle name="40% - Accent1 91 3 2 2 4" xfId="32028"/>
    <cellStyle name="40% - Accent1 91 3 2 3" xfId="32029"/>
    <cellStyle name="40% - Accent1 91 3 2 3 2" xfId="32030"/>
    <cellStyle name="40% - Accent1 91 3 2 3 2 2" xfId="32031"/>
    <cellStyle name="40% - Accent1 91 3 2 3 3" xfId="32032"/>
    <cellStyle name="40% - Accent1 91 3 2 4" xfId="32033"/>
    <cellStyle name="40% - Accent1 91 3 2 4 2" xfId="32034"/>
    <cellStyle name="40% - Accent1 91 3 2 5" xfId="32035"/>
    <cellStyle name="40% - Accent1 91 3 3" xfId="32036"/>
    <cellStyle name="40% - Accent1 91 3 3 2" xfId="32037"/>
    <cellStyle name="40% - Accent1 91 3 3 2 2" xfId="32038"/>
    <cellStyle name="40% - Accent1 91 3 3 2 3" xfId="32039"/>
    <cellStyle name="40% - Accent1 91 3 3 3" xfId="32040"/>
    <cellStyle name="40% - Accent1 91 3 3 4" xfId="32041"/>
    <cellStyle name="40% - Accent1 91 3 4" xfId="32042"/>
    <cellStyle name="40% - Accent1 91 3 4 2" xfId="32043"/>
    <cellStyle name="40% - Accent1 91 3 4 2 2" xfId="32044"/>
    <cellStyle name="40% - Accent1 91 3 4 3" xfId="32045"/>
    <cellStyle name="40% - Accent1 91 3 5" xfId="32046"/>
    <cellStyle name="40% - Accent1 91 3 5 2" xfId="32047"/>
    <cellStyle name="40% - Accent1 91 3 6" xfId="32048"/>
    <cellStyle name="40% - Accent1 91 4" xfId="32049"/>
    <cellStyle name="40% - Accent1 91 4 2" xfId="32050"/>
    <cellStyle name="40% - Accent1 91 4 2 2" xfId="32051"/>
    <cellStyle name="40% - Accent1 91 4 2 2 2" xfId="32052"/>
    <cellStyle name="40% - Accent1 91 4 2 2 3" xfId="32053"/>
    <cellStyle name="40% - Accent1 91 4 2 3" xfId="32054"/>
    <cellStyle name="40% - Accent1 91 4 2 4" xfId="32055"/>
    <cellStyle name="40% - Accent1 91 4 3" xfId="32056"/>
    <cellStyle name="40% - Accent1 91 4 3 2" xfId="32057"/>
    <cellStyle name="40% - Accent1 91 4 3 2 2" xfId="32058"/>
    <cellStyle name="40% - Accent1 91 4 3 3" xfId="32059"/>
    <cellStyle name="40% - Accent1 91 4 4" xfId="32060"/>
    <cellStyle name="40% - Accent1 91 4 4 2" xfId="32061"/>
    <cellStyle name="40% - Accent1 91 4 5" xfId="32062"/>
    <cellStyle name="40% - Accent1 91 5" xfId="32063"/>
    <cellStyle name="40% - Accent1 91 5 2" xfId="32064"/>
    <cellStyle name="40% - Accent1 91 5 2 2" xfId="32065"/>
    <cellStyle name="40% - Accent1 91 5 2 2 2" xfId="32066"/>
    <cellStyle name="40% - Accent1 91 5 2 3" xfId="32067"/>
    <cellStyle name="40% - Accent1 91 5 3" xfId="32068"/>
    <cellStyle name="40% - Accent1 91 5 3 2" xfId="32069"/>
    <cellStyle name="40% - Accent1 91 5 3 2 2" xfId="32070"/>
    <cellStyle name="40% - Accent1 91 5 3 3" xfId="32071"/>
    <cellStyle name="40% - Accent1 91 5 4" xfId="32072"/>
    <cellStyle name="40% - Accent1 91 5 4 2" xfId="32073"/>
    <cellStyle name="40% - Accent1 91 5 5" xfId="32074"/>
    <cellStyle name="40% - Accent1 91 6" xfId="32075"/>
    <cellStyle name="40% - Accent1 91 6 2" xfId="32076"/>
    <cellStyle name="40% - Accent1 91 6 2 2" xfId="32077"/>
    <cellStyle name="40% - Accent1 91 6 3" xfId="32078"/>
    <cellStyle name="40% - Accent1 91 7" xfId="32079"/>
    <cellStyle name="40% - Accent1 91 7 2" xfId="32080"/>
    <cellStyle name="40% - Accent1 91 7 2 2" xfId="32081"/>
    <cellStyle name="40% - Accent1 91 7 3" xfId="32082"/>
    <cellStyle name="40% - Accent1 91 8" xfId="32083"/>
    <cellStyle name="40% - Accent1 91 8 2" xfId="32084"/>
    <cellStyle name="40% - Accent1 91 9" xfId="32085"/>
    <cellStyle name="40% - Accent1 91 9 2" xfId="32086"/>
    <cellStyle name="40% - Accent1 92" xfId="32087"/>
    <cellStyle name="40% - Accent1 92 10" xfId="32088"/>
    <cellStyle name="40% - Accent1 92 2" xfId="32089"/>
    <cellStyle name="40% - Accent1 92 2 2" xfId="32090"/>
    <cellStyle name="40% - Accent1 92 2 2 2" xfId="32091"/>
    <cellStyle name="40% - Accent1 92 2 2 2 2" xfId="32092"/>
    <cellStyle name="40% - Accent1 92 2 2 2 2 2" xfId="32093"/>
    <cellStyle name="40% - Accent1 92 2 2 2 2 3" xfId="32094"/>
    <cellStyle name="40% - Accent1 92 2 2 2 3" xfId="32095"/>
    <cellStyle name="40% - Accent1 92 2 2 2 4" xfId="32096"/>
    <cellStyle name="40% - Accent1 92 2 2 3" xfId="32097"/>
    <cellStyle name="40% - Accent1 92 2 2 3 2" xfId="32098"/>
    <cellStyle name="40% - Accent1 92 2 2 3 2 2" xfId="32099"/>
    <cellStyle name="40% - Accent1 92 2 2 3 3" xfId="32100"/>
    <cellStyle name="40% - Accent1 92 2 2 4" xfId="32101"/>
    <cellStyle name="40% - Accent1 92 2 2 4 2" xfId="32102"/>
    <cellStyle name="40% - Accent1 92 2 2 5" xfId="32103"/>
    <cellStyle name="40% - Accent1 92 2 3" xfId="32104"/>
    <cellStyle name="40% - Accent1 92 2 3 2" xfId="32105"/>
    <cellStyle name="40% - Accent1 92 2 3 2 2" xfId="32106"/>
    <cellStyle name="40% - Accent1 92 2 3 2 3" xfId="32107"/>
    <cellStyle name="40% - Accent1 92 2 3 3" xfId="32108"/>
    <cellStyle name="40% - Accent1 92 2 3 4" xfId="32109"/>
    <cellStyle name="40% - Accent1 92 2 4" xfId="32110"/>
    <cellStyle name="40% - Accent1 92 2 4 2" xfId="32111"/>
    <cellStyle name="40% - Accent1 92 2 4 2 2" xfId="32112"/>
    <cellStyle name="40% - Accent1 92 2 4 3" xfId="32113"/>
    <cellStyle name="40% - Accent1 92 2 5" xfId="32114"/>
    <cellStyle name="40% - Accent1 92 2 5 2" xfId="32115"/>
    <cellStyle name="40% - Accent1 92 2 6" xfId="32116"/>
    <cellStyle name="40% - Accent1 92 3" xfId="32117"/>
    <cellStyle name="40% - Accent1 92 3 2" xfId="32118"/>
    <cellStyle name="40% - Accent1 92 3 2 2" xfId="32119"/>
    <cellStyle name="40% - Accent1 92 3 2 2 2" xfId="32120"/>
    <cellStyle name="40% - Accent1 92 3 2 2 2 2" xfId="32121"/>
    <cellStyle name="40% - Accent1 92 3 2 2 2 3" xfId="32122"/>
    <cellStyle name="40% - Accent1 92 3 2 2 3" xfId="32123"/>
    <cellStyle name="40% - Accent1 92 3 2 2 4" xfId="32124"/>
    <cellStyle name="40% - Accent1 92 3 2 3" xfId="32125"/>
    <cellStyle name="40% - Accent1 92 3 2 3 2" xfId="32126"/>
    <cellStyle name="40% - Accent1 92 3 2 3 2 2" xfId="32127"/>
    <cellStyle name="40% - Accent1 92 3 2 3 3" xfId="32128"/>
    <cellStyle name="40% - Accent1 92 3 2 4" xfId="32129"/>
    <cellStyle name="40% - Accent1 92 3 2 4 2" xfId="32130"/>
    <cellStyle name="40% - Accent1 92 3 2 5" xfId="32131"/>
    <cellStyle name="40% - Accent1 92 3 3" xfId="32132"/>
    <cellStyle name="40% - Accent1 92 3 3 2" xfId="32133"/>
    <cellStyle name="40% - Accent1 92 3 3 2 2" xfId="32134"/>
    <cellStyle name="40% - Accent1 92 3 3 2 3" xfId="32135"/>
    <cellStyle name="40% - Accent1 92 3 3 3" xfId="32136"/>
    <cellStyle name="40% - Accent1 92 3 3 4" xfId="32137"/>
    <cellStyle name="40% - Accent1 92 3 4" xfId="32138"/>
    <cellStyle name="40% - Accent1 92 3 4 2" xfId="32139"/>
    <cellStyle name="40% - Accent1 92 3 4 2 2" xfId="32140"/>
    <cellStyle name="40% - Accent1 92 3 4 3" xfId="32141"/>
    <cellStyle name="40% - Accent1 92 3 5" xfId="32142"/>
    <cellStyle name="40% - Accent1 92 3 5 2" xfId="32143"/>
    <cellStyle name="40% - Accent1 92 3 6" xfId="32144"/>
    <cellStyle name="40% - Accent1 92 4" xfId="32145"/>
    <cellStyle name="40% - Accent1 92 4 2" xfId="32146"/>
    <cellStyle name="40% - Accent1 92 4 2 2" xfId="32147"/>
    <cellStyle name="40% - Accent1 92 4 2 2 2" xfId="32148"/>
    <cellStyle name="40% - Accent1 92 4 2 2 3" xfId="32149"/>
    <cellStyle name="40% - Accent1 92 4 2 3" xfId="32150"/>
    <cellStyle name="40% - Accent1 92 4 2 4" xfId="32151"/>
    <cellStyle name="40% - Accent1 92 4 3" xfId="32152"/>
    <cellStyle name="40% - Accent1 92 4 3 2" xfId="32153"/>
    <cellStyle name="40% - Accent1 92 4 3 2 2" xfId="32154"/>
    <cellStyle name="40% - Accent1 92 4 3 3" xfId="32155"/>
    <cellStyle name="40% - Accent1 92 4 4" xfId="32156"/>
    <cellStyle name="40% - Accent1 92 4 4 2" xfId="32157"/>
    <cellStyle name="40% - Accent1 92 4 5" xfId="32158"/>
    <cellStyle name="40% - Accent1 92 5" xfId="32159"/>
    <cellStyle name="40% - Accent1 92 5 2" xfId="32160"/>
    <cellStyle name="40% - Accent1 92 5 2 2" xfId="32161"/>
    <cellStyle name="40% - Accent1 92 5 2 2 2" xfId="32162"/>
    <cellStyle name="40% - Accent1 92 5 2 3" xfId="32163"/>
    <cellStyle name="40% - Accent1 92 5 3" xfId="32164"/>
    <cellStyle name="40% - Accent1 92 5 3 2" xfId="32165"/>
    <cellStyle name="40% - Accent1 92 5 3 2 2" xfId="32166"/>
    <cellStyle name="40% - Accent1 92 5 3 3" xfId="32167"/>
    <cellStyle name="40% - Accent1 92 5 4" xfId="32168"/>
    <cellStyle name="40% - Accent1 92 5 4 2" xfId="32169"/>
    <cellStyle name="40% - Accent1 92 5 5" xfId="32170"/>
    <cellStyle name="40% - Accent1 92 6" xfId="32171"/>
    <cellStyle name="40% - Accent1 92 6 2" xfId="32172"/>
    <cellStyle name="40% - Accent1 92 6 2 2" xfId="32173"/>
    <cellStyle name="40% - Accent1 92 6 3" xfId="32174"/>
    <cellStyle name="40% - Accent1 92 7" xfId="32175"/>
    <cellStyle name="40% - Accent1 92 7 2" xfId="32176"/>
    <cellStyle name="40% - Accent1 92 7 2 2" xfId="32177"/>
    <cellStyle name="40% - Accent1 92 7 3" xfId="32178"/>
    <cellStyle name="40% - Accent1 92 8" xfId="32179"/>
    <cellStyle name="40% - Accent1 92 8 2" xfId="32180"/>
    <cellStyle name="40% - Accent1 92 9" xfId="32181"/>
    <cellStyle name="40% - Accent1 92 9 2" xfId="32182"/>
    <cellStyle name="40% - Accent1 93" xfId="32183"/>
    <cellStyle name="40% - Accent1 93 10" xfId="32184"/>
    <cellStyle name="40% - Accent1 93 2" xfId="32185"/>
    <cellStyle name="40% - Accent1 93 2 2" xfId="32186"/>
    <cellStyle name="40% - Accent1 93 2 2 2" xfId="32187"/>
    <cellStyle name="40% - Accent1 93 2 2 2 2" xfId="32188"/>
    <cellStyle name="40% - Accent1 93 2 2 2 2 2" xfId="32189"/>
    <cellStyle name="40% - Accent1 93 2 2 2 2 3" xfId="32190"/>
    <cellStyle name="40% - Accent1 93 2 2 2 3" xfId="32191"/>
    <cellStyle name="40% - Accent1 93 2 2 2 4" xfId="32192"/>
    <cellStyle name="40% - Accent1 93 2 2 3" xfId="32193"/>
    <cellStyle name="40% - Accent1 93 2 2 3 2" xfId="32194"/>
    <cellStyle name="40% - Accent1 93 2 2 3 2 2" xfId="32195"/>
    <cellStyle name="40% - Accent1 93 2 2 3 3" xfId="32196"/>
    <cellStyle name="40% - Accent1 93 2 2 4" xfId="32197"/>
    <cellStyle name="40% - Accent1 93 2 2 4 2" xfId="32198"/>
    <cellStyle name="40% - Accent1 93 2 2 5" xfId="32199"/>
    <cellStyle name="40% - Accent1 93 2 3" xfId="32200"/>
    <cellStyle name="40% - Accent1 93 2 3 2" xfId="32201"/>
    <cellStyle name="40% - Accent1 93 2 3 2 2" xfId="32202"/>
    <cellStyle name="40% - Accent1 93 2 3 2 3" xfId="32203"/>
    <cellStyle name="40% - Accent1 93 2 3 3" xfId="32204"/>
    <cellStyle name="40% - Accent1 93 2 3 4" xfId="32205"/>
    <cellStyle name="40% - Accent1 93 2 4" xfId="32206"/>
    <cellStyle name="40% - Accent1 93 2 4 2" xfId="32207"/>
    <cellStyle name="40% - Accent1 93 2 4 2 2" xfId="32208"/>
    <cellStyle name="40% - Accent1 93 2 4 3" xfId="32209"/>
    <cellStyle name="40% - Accent1 93 2 5" xfId="32210"/>
    <cellStyle name="40% - Accent1 93 2 5 2" xfId="32211"/>
    <cellStyle name="40% - Accent1 93 2 6" xfId="32212"/>
    <cellStyle name="40% - Accent1 93 3" xfId="32213"/>
    <cellStyle name="40% - Accent1 93 3 2" xfId="32214"/>
    <cellStyle name="40% - Accent1 93 3 2 2" xfId="32215"/>
    <cellStyle name="40% - Accent1 93 3 2 2 2" xfId="32216"/>
    <cellStyle name="40% - Accent1 93 3 2 2 2 2" xfId="32217"/>
    <cellStyle name="40% - Accent1 93 3 2 2 2 3" xfId="32218"/>
    <cellStyle name="40% - Accent1 93 3 2 2 3" xfId="32219"/>
    <cellStyle name="40% - Accent1 93 3 2 2 4" xfId="32220"/>
    <cellStyle name="40% - Accent1 93 3 2 3" xfId="32221"/>
    <cellStyle name="40% - Accent1 93 3 2 3 2" xfId="32222"/>
    <cellStyle name="40% - Accent1 93 3 2 3 2 2" xfId="32223"/>
    <cellStyle name="40% - Accent1 93 3 2 3 3" xfId="32224"/>
    <cellStyle name="40% - Accent1 93 3 2 4" xfId="32225"/>
    <cellStyle name="40% - Accent1 93 3 2 4 2" xfId="32226"/>
    <cellStyle name="40% - Accent1 93 3 2 5" xfId="32227"/>
    <cellStyle name="40% - Accent1 93 3 3" xfId="32228"/>
    <cellStyle name="40% - Accent1 93 3 3 2" xfId="32229"/>
    <cellStyle name="40% - Accent1 93 3 3 2 2" xfId="32230"/>
    <cellStyle name="40% - Accent1 93 3 3 2 3" xfId="32231"/>
    <cellStyle name="40% - Accent1 93 3 3 3" xfId="32232"/>
    <cellStyle name="40% - Accent1 93 3 3 4" xfId="32233"/>
    <cellStyle name="40% - Accent1 93 3 4" xfId="32234"/>
    <cellStyle name="40% - Accent1 93 3 4 2" xfId="32235"/>
    <cellStyle name="40% - Accent1 93 3 4 2 2" xfId="32236"/>
    <cellStyle name="40% - Accent1 93 3 4 3" xfId="32237"/>
    <cellStyle name="40% - Accent1 93 3 5" xfId="32238"/>
    <cellStyle name="40% - Accent1 93 3 5 2" xfId="32239"/>
    <cellStyle name="40% - Accent1 93 3 6" xfId="32240"/>
    <cellStyle name="40% - Accent1 93 4" xfId="32241"/>
    <cellStyle name="40% - Accent1 93 4 2" xfId="32242"/>
    <cellStyle name="40% - Accent1 93 4 2 2" xfId="32243"/>
    <cellStyle name="40% - Accent1 93 4 2 2 2" xfId="32244"/>
    <cellStyle name="40% - Accent1 93 4 2 2 3" xfId="32245"/>
    <cellStyle name="40% - Accent1 93 4 2 3" xfId="32246"/>
    <cellStyle name="40% - Accent1 93 4 2 4" xfId="32247"/>
    <cellStyle name="40% - Accent1 93 4 3" xfId="32248"/>
    <cellStyle name="40% - Accent1 93 4 3 2" xfId="32249"/>
    <cellStyle name="40% - Accent1 93 4 3 2 2" xfId="32250"/>
    <cellStyle name="40% - Accent1 93 4 3 3" xfId="32251"/>
    <cellStyle name="40% - Accent1 93 4 4" xfId="32252"/>
    <cellStyle name="40% - Accent1 93 4 4 2" xfId="32253"/>
    <cellStyle name="40% - Accent1 93 4 5" xfId="32254"/>
    <cellStyle name="40% - Accent1 93 5" xfId="32255"/>
    <cellStyle name="40% - Accent1 93 5 2" xfId="32256"/>
    <cellStyle name="40% - Accent1 93 5 2 2" xfId="32257"/>
    <cellStyle name="40% - Accent1 93 5 2 2 2" xfId="32258"/>
    <cellStyle name="40% - Accent1 93 5 2 3" xfId="32259"/>
    <cellStyle name="40% - Accent1 93 5 3" xfId="32260"/>
    <cellStyle name="40% - Accent1 93 5 3 2" xfId="32261"/>
    <cellStyle name="40% - Accent1 93 5 3 2 2" xfId="32262"/>
    <cellStyle name="40% - Accent1 93 5 3 3" xfId="32263"/>
    <cellStyle name="40% - Accent1 93 5 4" xfId="32264"/>
    <cellStyle name="40% - Accent1 93 5 4 2" xfId="32265"/>
    <cellStyle name="40% - Accent1 93 5 5" xfId="32266"/>
    <cellStyle name="40% - Accent1 93 6" xfId="32267"/>
    <cellStyle name="40% - Accent1 93 6 2" xfId="32268"/>
    <cellStyle name="40% - Accent1 93 6 2 2" xfId="32269"/>
    <cellStyle name="40% - Accent1 93 6 3" xfId="32270"/>
    <cellStyle name="40% - Accent1 93 7" xfId="32271"/>
    <cellStyle name="40% - Accent1 93 7 2" xfId="32272"/>
    <cellStyle name="40% - Accent1 93 7 2 2" xfId="32273"/>
    <cellStyle name="40% - Accent1 93 7 3" xfId="32274"/>
    <cellStyle name="40% - Accent1 93 8" xfId="32275"/>
    <cellStyle name="40% - Accent1 93 8 2" xfId="32276"/>
    <cellStyle name="40% - Accent1 93 9" xfId="32277"/>
    <cellStyle name="40% - Accent1 93 9 2" xfId="32278"/>
    <cellStyle name="40% - Accent1 94" xfId="32279"/>
    <cellStyle name="40% - Accent1 94 10" xfId="32280"/>
    <cellStyle name="40% - Accent1 94 2" xfId="32281"/>
    <cellStyle name="40% - Accent1 94 2 2" xfId="32282"/>
    <cellStyle name="40% - Accent1 94 2 2 2" xfId="32283"/>
    <cellStyle name="40% - Accent1 94 2 2 2 2" xfId="32284"/>
    <cellStyle name="40% - Accent1 94 2 2 2 2 2" xfId="32285"/>
    <cellStyle name="40% - Accent1 94 2 2 2 2 3" xfId="32286"/>
    <cellStyle name="40% - Accent1 94 2 2 2 3" xfId="32287"/>
    <cellStyle name="40% - Accent1 94 2 2 2 4" xfId="32288"/>
    <cellStyle name="40% - Accent1 94 2 2 3" xfId="32289"/>
    <cellStyle name="40% - Accent1 94 2 2 3 2" xfId="32290"/>
    <cellStyle name="40% - Accent1 94 2 2 3 2 2" xfId="32291"/>
    <cellStyle name="40% - Accent1 94 2 2 3 3" xfId="32292"/>
    <cellStyle name="40% - Accent1 94 2 2 4" xfId="32293"/>
    <cellStyle name="40% - Accent1 94 2 2 4 2" xfId="32294"/>
    <cellStyle name="40% - Accent1 94 2 2 5" xfId="32295"/>
    <cellStyle name="40% - Accent1 94 2 3" xfId="32296"/>
    <cellStyle name="40% - Accent1 94 2 3 2" xfId="32297"/>
    <cellStyle name="40% - Accent1 94 2 3 2 2" xfId="32298"/>
    <cellStyle name="40% - Accent1 94 2 3 2 3" xfId="32299"/>
    <cellStyle name="40% - Accent1 94 2 3 3" xfId="32300"/>
    <cellStyle name="40% - Accent1 94 2 3 4" xfId="32301"/>
    <cellStyle name="40% - Accent1 94 2 4" xfId="32302"/>
    <cellStyle name="40% - Accent1 94 2 4 2" xfId="32303"/>
    <cellStyle name="40% - Accent1 94 2 4 2 2" xfId="32304"/>
    <cellStyle name="40% - Accent1 94 2 4 3" xfId="32305"/>
    <cellStyle name="40% - Accent1 94 2 5" xfId="32306"/>
    <cellStyle name="40% - Accent1 94 2 5 2" xfId="32307"/>
    <cellStyle name="40% - Accent1 94 2 6" xfId="32308"/>
    <cellStyle name="40% - Accent1 94 3" xfId="32309"/>
    <cellStyle name="40% - Accent1 94 3 2" xfId="32310"/>
    <cellStyle name="40% - Accent1 94 3 2 2" xfId="32311"/>
    <cellStyle name="40% - Accent1 94 3 2 2 2" xfId="32312"/>
    <cellStyle name="40% - Accent1 94 3 2 2 2 2" xfId="32313"/>
    <cellStyle name="40% - Accent1 94 3 2 2 2 3" xfId="32314"/>
    <cellStyle name="40% - Accent1 94 3 2 2 3" xfId="32315"/>
    <cellStyle name="40% - Accent1 94 3 2 2 4" xfId="32316"/>
    <cellStyle name="40% - Accent1 94 3 2 3" xfId="32317"/>
    <cellStyle name="40% - Accent1 94 3 2 3 2" xfId="32318"/>
    <cellStyle name="40% - Accent1 94 3 2 3 2 2" xfId="32319"/>
    <cellStyle name="40% - Accent1 94 3 2 3 3" xfId="32320"/>
    <cellStyle name="40% - Accent1 94 3 2 4" xfId="32321"/>
    <cellStyle name="40% - Accent1 94 3 2 4 2" xfId="32322"/>
    <cellStyle name="40% - Accent1 94 3 2 5" xfId="32323"/>
    <cellStyle name="40% - Accent1 94 3 3" xfId="32324"/>
    <cellStyle name="40% - Accent1 94 3 3 2" xfId="32325"/>
    <cellStyle name="40% - Accent1 94 3 3 2 2" xfId="32326"/>
    <cellStyle name="40% - Accent1 94 3 3 2 3" xfId="32327"/>
    <cellStyle name="40% - Accent1 94 3 3 3" xfId="32328"/>
    <cellStyle name="40% - Accent1 94 3 3 4" xfId="32329"/>
    <cellStyle name="40% - Accent1 94 3 4" xfId="32330"/>
    <cellStyle name="40% - Accent1 94 3 4 2" xfId="32331"/>
    <cellStyle name="40% - Accent1 94 3 4 2 2" xfId="32332"/>
    <cellStyle name="40% - Accent1 94 3 4 3" xfId="32333"/>
    <cellStyle name="40% - Accent1 94 3 5" xfId="32334"/>
    <cellStyle name="40% - Accent1 94 3 5 2" xfId="32335"/>
    <cellStyle name="40% - Accent1 94 3 6" xfId="32336"/>
    <cellStyle name="40% - Accent1 94 4" xfId="32337"/>
    <cellStyle name="40% - Accent1 94 4 2" xfId="32338"/>
    <cellStyle name="40% - Accent1 94 4 2 2" xfId="32339"/>
    <cellStyle name="40% - Accent1 94 4 2 2 2" xfId="32340"/>
    <cellStyle name="40% - Accent1 94 4 2 2 3" xfId="32341"/>
    <cellStyle name="40% - Accent1 94 4 2 3" xfId="32342"/>
    <cellStyle name="40% - Accent1 94 4 2 4" xfId="32343"/>
    <cellStyle name="40% - Accent1 94 4 3" xfId="32344"/>
    <cellStyle name="40% - Accent1 94 4 3 2" xfId="32345"/>
    <cellStyle name="40% - Accent1 94 4 3 2 2" xfId="32346"/>
    <cellStyle name="40% - Accent1 94 4 3 3" xfId="32347"/>
    <cellStyle name="40% - Accent1 94 4 4" xfId="32348"/>
    <cellStyle name="40% - Accent1 94 4 4 2" xfId="32349"/>
    <cellStyle name="40% - Accent1 94 4 5" xfId="32350"/>
    <cellStyle name="40% - Accent1 94 5" xfId="32351"/>
    <cellStyle name="40% - Accent1 94 5 2" xfId="32352"/>
    <cellStyle name="40% - Accent1 94 5 2 2" xfId="32353"/>
    <cellStyle name="40% - Accent1 94 5 2 2 2" xfId="32354"/>
    <cellStyle name="40% - Accent1 94 5 2 3" xfId="32355"/>
    <cellStyle name="40% - Accent1 94 5 3" xfId="32356"/>
    <cellStyle name="40% - Accent1 94 5 3 2" xfId="32357"/>
    <cellStyle name="40% - Accent1 94 5 3 2 2" xfId="32358"/>
    <cellStyle name="40% - Accent1 94 5 3 3" xfId="32359"/>
    <cellStyle name="40% - Accent1 94 5 4" xfId="32360"/>
    <cellStyle name="40% - Accent1 94 5 4 2" xfId="32361"/>
    <cellStyle name="40% - Accent1 94 5 5" xfId="32362"/>
    <cellStyle name="40% - Accent1 94 6" xfId="32363"/>
    <cellStyle name="40% - Accent1 94 6 2" xfId="32364"/>
    <cellStyle name="40% - Accent1 94 6 2 2" xfId="32365"/>
    <cellStyle name="40% - Accent1 94 6 3" xfId="32366"/>
    <cellStyle name="40% - Accent1 94 7" xfId="32367"/>
    <cellStyle name="40% - Accent1 94 7 2" xfId="32368"/>
    <cellStyle name="40% - Accent1 94 7 2 2" xfId="32369"/>
    <cellStyle name="40% - Accent1 94 7 3" xfId="32370"/>
    <cellStyle name="40% - Accent1 94 8" xfId="32371"/>
    <cellStyle name="40% - Accent1 94 8 2" xfId="32372"/>
    <cellStyle name="40% - Accent1 94 9" xfId="32373"/>
    <cellStyle name="40% - Accent1 94 9 2" xfId="32374"/>
    <cellStyle name="40% - Accent1 95" xfId="32375"/>
    <cellStyle name="40% - Accent1 95 10" xfId="32376"/>
    <cellStyle name="40% - Accent1 95 2" xfId="32377"/>
    <cellStyle name="40% - Accent1 95 2 2" xfId="32378"/>
    <cellStyle name="40% - Accent1 95 2 2 2" xfId="32379"/>
    <cellStyle name="40% - Accent1 95 2 2 2 2" xfId="32380"/>
    <cellStyle name="40% - Accent1 95 2 2 2 2 2" xfId="32381"/>
    <cellStyle name="40% - Accent1 95 2 2 2 2 3" xfId="32382"/>
    <cellStyle name="40% - Accent1 95 2 2 2 3" xfId="32383"/>
    <cellStyle name="40% - Accent1 95 2 2 2 4" xfId="32384"/>
    <cellStyle name="40% - Accent1 95 2 2 3" xfId="32385"/>
    <cellStyle name="40% - Accent1 95 2 2 3 2" xfId="32386"/>
    <cellStyle name="40% - Accent1 95 2 2 3 2 2" xfId="32387"/>
    <cellStyle name="40% - Accent1 95 2 2 3 3" xfId="32388"/>
    <cellStyle name="40% - Accent1 95 2 2 4" xfId="32389"/>
    <cellStyle name="40% - Accent1 95 2 2 4 2" xfId="32390"/>
    <cellStyle name="40% - Accent1 95 2 2 5" xfId="32391"/>
    <cellStyle name="40% - Accent1 95 2 3" xfId="32392"/>
    <cellStyle name="40% - Accent1 95 2 3 2" xfId="32393"/>
    <cellStyle name="40% - Accent1 95 2 3 2 2" xfId="32394"/>
    <cellStyle name="40% - Accent1 95 2 3 2 3" xfId="32395"/>
    <cellStyle name="40% - Accent1 95 2 3 3" xfId="32396"/>
    <cellStyle name="40% - Accent1 95 2 3 4" xfId="32397"/>
    <cellStyle name="40% - Accent1 95 2 4" xfId="32398"/>
    <cellStyle name="40% - Accent1 95 2 4 2" xfId="32399"/>
    <cellStyle name="40% - Accent1 95 2 4 2 2" xfId="32400"/>
    <cellStyle name="40% - Accent1 95 2 4 3" xfId="32401"/>
    <cellStyle name="40% - Accent1 95 2 5" xfId="32402"/>
    <cellStyle name="40% - Accent1 95 2 5 2" xfId="32403"/>
    <cellStyle name="40% - Accent1 95 2 6" xfId="32404"/>
    <cellStyle name="40% - Accent1 95 3" xfId="32405"/>
    <cellStyle name="40% - Accent1 95 3 2" xfId="32406"/>
    <cellStyle name="40% - Accent1 95 3 2 2" xfId="32407"/>
    <cellStyle name="40% - Accent1 95 3 2 2 2" xfId="32408"/>
    <cellStyle name="40% - Accent1 95 3 2 2 2 2" xfId="32409"/>
    <cellStyle name="40% - Accent1 95 3 2 2 2 3" xfId="32410"/>
    <cellStyle name="40% - Accent1 95 3 2 2 3" xfId="32411"/>
    <cellStyle name="40% - Accent1 95 3 2 2 4" xfId="32412"/>
    <cellStyle name="40% - Accent1 95 3 2 3" xfId="32413"/>
    <cellStyle name="40% - Accent1 95 3 2 3 2" xfId="32414"/>
    <cellStyle name="40% - Accent1 95 3 2 3 2 2" xfId="32415"/>
    <cellStyle name="40% - Accent1 95 3 2 3 3" xfId="32416"/>
    <cellStyle name="40% - Accent1 95 3 2 4" xfId="32417"/>
    <cellStyle name="40% - Accent1 95 3 2 4 2" xfId="32418"/>
    <cellStyle name="40% - Accent1 95 3 2 5" xfId="32419"/>
    <cellStyle name="40% - Accent1 95 3 3" xfId="32420"/>
    <cellStyle name="40% - Accent1 95 3 3 2" xfId="32421"/>
    <cellStyle name="40% - Accent1 95 3 3 2 2" xfId="32422"/>
    <cellStyle name="40% - Accent1 95 3 3 2 3" xfId="32423"/>
    <cellStyle name="40% - Accent1 95 3 3 3" xfId="32424"/>
    <cellStyle name="40% - Accent1 95 3 3 4" xfId="32425"/>
    <cellStyle name="40% - Accent1 95 3 4" xfId="32426"/>
    <cellStyle name="40% - Accent1 95 3 4 2" xfId="32427"/>
    <cellStyle name="40% - Accent1 95 3 4 2 2" xfId="32428"/>
    <cellStyle name="40% - Accent1 95 3 4 3" xfId="32429"/>
    <cellStyle name="40% - Accent1 95 3 5" xfId="32430"/>
    <cellStyle name="40% - Accent1 95 3 5 2" xfId="32431"/>
    <cellStyle name="40% - Accent1 95 3 6" xfId="32432"/>
    <cellStyle name="40% - Accent1 95 4" xfId="32433"/>
    <cellStyle name="40% - Accent1 95 4 2" xfId="32434"/>
    <cellStyle name="40% - Accent1 95 4 2 2" xfId="32435"/>
    <cellStyle name="40% - Accent1 95 4 2 2 2" xfId="32436"/>
    <cellStyle name="40% - Accent1 95 4 2 2 3" xfId="32437"/>
    <cellStyle name="40% - Accent1 95 4 2 3" xfId="32438"/>
    <cellStyle name="40% - Accent1 95 4 2 4" xfId="32439"/>
    <cellStyle name="40% - Accent1 95 4 3" xfId="32440"/>
    <cellStyle name="40% - Accent1 95 4 3 2" xfId="32441"/>
    <cellStyle name="40% - Accent1 95 4 3 2 2" xfId="32442"/>
    <cellStyle name="40% - Accent1 95 4 3 3" xfId="32443"/>
    <cellStyle name="40% - Accent1 95 4 4" xfId="32444"/>
    <cellStyle name="40% - Accent1 95 4 4 2" xfId="32445"/>
    <cellStyle name="40% - Accent1 95 4 5" xfId="32446"/>
    <cellStyle name="40% - Accent1 95 5" xfId="32447"/>
    <cellStyle name="40% - Accent1 95 5 2" xfId="32448"/>
    <cellStyle name="40% - Accent1 95 5 2 2" xfId="32449"/>
    <cellStyle name="40% - Accent1 95 5 2 2 2" xfId="32450"/>
    <cellStyle name="40% - Accent1 95 5 2 3" xfId="32451"/>
    <cellStyle name="40% - Accent1 95 5 3" xfId="32452"/>
    <cellStyle name="40% - Accent1 95 5 3 2" xfId="32453"/>
    <cellStyle name="40% - Accent1 95 5 3 2 2" xfId="32454"/>
    <cellStyle name="40% - Accent1 95 5 3 3" xfId="32455"/>
    <cellStyle name="40% - Accent1 95 5 4" xfId="32456"/>
    <cellStyle name="40% - Accent1 95 5 4 2" xfId="32457"/>
    <cellStyle name="40% - Accent1 95 5 5" xfId="32458"/>
    <cellStyle name="40% - Accent1 95 6" xfId="32459"/>
    <cellStyle name="40% - Accent1 95 6 2" xfId="32460"/>
    <cellStyle name="40% - Accent1 95 6 2 2" xfId="32461"/>
    <cellStyle name="40% - Accent1 95 6 3" xfId="32462"/>
    <cellStyle name="40% - Accent1 95 7" xfId="32463"/>
    <cellStyle name="40% - Accent1 95 7 2" xfId="32464"/>
    <cellStyle name="40% - Accent1 95 7 2 2" xfId="32465"/>
    <cellStyle name="40% - Accent1 95 7 3" xfId="32466"/>
    <cellStyle name="40% - Accent1 95 8" xfId="32467"/>
    <cellStyle name="40% - Accent1 95 8 2" xfId="32468"/>
    <cellStyle name="40% - Accent1 95 9" xfId="32469"/>
    <cellStyle name="40% - Accent1 95 9 2" xfId="32470"/>
    <cellStyle name="40% - Accent1 96" xfId="32471"/>
    <cellStyle name="40% - Accent1 96 10" xfId="32472"/>
    <cellStyle name="40% - Accent1 96 2" xfId="32473"/>
    <cellStyle name="40% - Accent1 96 2 2" xfId="32474"/>
    <cellStyle name="40% - Accent1 96 2 2 2" xfId="32475"/>
    <cellStyle name="40% - Accent1 96 2 2 2 2" xfId="32476"/>
    <cellStyle name="40% - Accent1 96 2 2 2 2 2" xfId="32477"/>
    <cellStyle name="40% - Accent1 96 2 2 2 2 3" xfId="32478"/>
    <cellStyle name="40% - Accent1 96 2 2 2 3" xfId="32479"/>
    <cellStyle name="40% - Accent1 96 2 2 2 4" xfId="32480"/>
    <cellStyle name="40% - Accent1 96 2 2 3" xfId="32481"/>
    <cellStyle name="40% - Accent1 96 2 2 3 2" xfId="32482"/>
    <cellStyle name="40% - Accent1 96 2 2 3 2 2" xfId="32483"/>
    <cellStyle name="40% - Accent1 96 2 2 3 3" xfId="32484"/>
    <cellStyle name="40% - Accent1 96 2 2 4" xfId="32485"/>
    <cellStyle name="40% - Accent1 96 2 2 4 2" xfId="32486"/>
    <cellStyle name="40% - Accent1 96 2 2 5" xfId="32487"/>
    <cellStyle name="40% - Accent1 96 2 3" xfId="32488"/>
    <cellStyle name="40% - Accent1 96 2 3 2" xfId="32489"/>
    <cellStyle name="40% - Accent1 96 2 3 2 2" xfId="32490"/>
    <cellStyle name="40% - Accent1 96 2 3 2 3" xfId="32491"/>
    <cellStyle name="40% - Accent1 96 2 3 3" xfId="32492"/>
    <cellStyle name="40% - Accent1 96 2 3 4" xfId="32493"/>
    <cellStyle name="40% - Accent1 96 2 4" xfId="32494"/>
    <cellStyle name="40% - Accent1 96 2 4 2" xfId="32495"/>
    <cellStyle name="40% - Accent1 96 2 4 2 2" xfId="32496"/>
    <cellStyle name="40% - Accent1 96 2 4 3" xfId="32497"/>
    <cellStyle name="40% - Accent1 96 2 5" xfId="32498"/>
    <cellStyle name="40% - Accent1 96 2 5 2" xfId="32499"/>
    <cellStyle name="40% - Accent1 96 2 6" xfId="32500"/>
    <cellStyle name="40% - Accent1 96 3" xfId="32501"/>
    <cellStyle name="40% - Accent1 96 3 2" xfId="32502"/>
    <cellStyle name="40% - Accent1 96 3 2 2" xfId="32503"/>
    <cellStyle name="40% - Accent1 96 3 2 2 2" xfId="32504"/>
    <cellStyle name="40% - Accent1 96 3 2 2 2 2" xfId="32505"/>
    <cellStyle name="40% - Accent1 96 3 2 2 2 3" xfId="32506"/>
    <cellStyle name="40% - Accent1 96 3 2 2 3" xfId="32507"/>
    <cellStyle name="40% - Accent1 96 3 2 2 4" xfId="32508"/>
    <cellStyle name="40% - Accent1 96 3 2 3" xfId="32509"/>
    <cellStyle name="40% - Accent1 96 3 2 3 2" xfId="32510"/>
    <cellStyle name="40% - Accent1 96 3 2 3 2 2" xfId="32511"/>
    <cellStyle name="40% - Accent1 96 3 2 3 3" xfId="32512"/>
    <cellStyle name="40% - Accent1 96 3 2 4" xfId="32513"/>
    <cellStyle name="40% - Accent1 96 3 2 4 2" xfId="32514"/>
    <cellStyle name="40% - Accent1 96 3 2 5" xfId="32515"/>
    <cellStyle name="40% - Accent1 96 3 3" xfId="32516"/>
    <cellStyle name="40% - Accent1 96 3 3 2" xfId="32517"/>
    <cellStyle name="40% - Accent1 96 3 3 2 2" xfId="32518"/>
    <cellStyle name="40% - Accent1 96 3 3 2 3" xfId="32519"/>
    <cellStyle name="40% - Accent1 96 3 3 3" xfId="32520"/>
    <cellStyle name="40% - Accent1 96 3 3 4" xfId="32521"/>
    <cellStyle name="40% - Accent1 96 3 4" xfId="32522"/>
    <cellStyle name="40% - Accent1 96 3 4 2" xfId="32523"/>
    <cellStyle name="40% - Accent1 96 3 4 2 2" xfId="32524"/>
    <cellStyle name="40% - Accent1 96 3 4 3" xfId="32525"/>
    <cellStyle name="40% - Accent1 96 3 5" xfId="32526"/>
    <cellStyle name="40% - Accent1 96 3 5 2" xfId="32527"/>
    <cellStyle name="40% - Accent1 96 3 6" xfId="32528"/>
    <cellStyle name="40% - Accent1 96 4" xfId="32529"/>
    <cellStyle name="40% - Accent1 96 4 2" xfId="32530"/>
    <cellStyle name="40% - Accent1 96 4 2 2" xfId="32531"/>
    <cellStyle name="40% - Accent1 96 4 2 2 2" xfId="32532"/>
    <cellStyle name="40% - Accent1 96 4 2 2 3" xfId="32533"/>
    <cellStyle name="40% - Accent1 96 4 2 3" xfId="32534"/>
    <cellStyle name="40% - Accent1 96 4 2 4" xfId="32535"/>
    <cellStyle name="40% - Accent1 96 4 3" xfId="32536"/>
    <cellStyle name="40% - Accent1 96 4 3 2" xfId="32537"/>
    <cellStyle name="40% - Accent1 96 4 3 2 2" xfId="32538"/>
    <cellStyle name="40% - Accent1 96 4 3 3" xfId="32539"/>
    <cellStyle name="40% - Accent1 96 4 4" xfId="32540"/>
    <cellStyle name="40% - Accent1 96 4 4 2" xfId="32541"/>
    <cellStyle name="40% - Accent1 96 4 5" xfId="32542"/>
    <cellStyle name="40% - Accent1 96 5" xfId="32543"/>
    <cellStyle name="40% - Accent1 96 5 2" xfId="32544"/>
    <cellStyle name="40% - Accent1 96 5 2 2" xfId="32545"/>
    <cellStyle name="40% - Accent1 96 5 2 2 2" xfId="32546"/>
    <cellStyle name="40% - Accent1 96 5 2 3" xfId="32547"/>
    <cellStyle name="40% - Accent1 96 5 3" xfId="32548"/>
    <cellStyle name="40% - Accent1 96 5 3 2" xfId="32549"/>
    <cellStyle name="40% - Accent1 96 5 3 2 2" xfId="32550"/>
    <cellStyle name="40% - Accent1 96 5 3 3" xfId="32551"/>
    <cellStyle name="40% - Accent1 96 5 4" xfId="32552"/>
    <cellStyle name="40% - Accent1 96 5 4 2" xfId="32553"/>
    <cellStyle name="40% - Accent1 96 5 5" xfId="32554"/>
    <cellStyle name="40% - Accent1 96 6" xfId="32555"/>
    <cellStyle name="40% - Accent1 96 6 2" xfId="32556"/>
    <cellStyle name="40% - Accent1 96 6 2 2" xfId="32557"/>
    <cellStyle name="40% - Accent1 96 6 3" xfId="32558"/>
    <cellStyle name="40% - Accent1 96 7" xfId="32559"/>
    <cellStyle name="40% - Accent1 96 7 2" xfId="32560"/>
    <cellStyle name="40% - Accent1 96 7 2 2" xfId="32561"/>
    <cellStyle name="40% - Accent1 96 7 3" xfId="32562"/>
    <cellStyle name="40% - Accent1 96 8" xfId="32563"/>
    <cellStyle name="40% - Accent1 96 8 2" xfId="32564"/>
    <cellStyle name="40% - Accent1 96 9" xfId="32565"/>
    <cellStyle name="40% - Accent1 96 9 2" xfId="32566"/>
    <cellStyle name="40% - Accent1 97" xfId="32567"/>
    <cellStyle name="40% - Accent1 97 10" xfId="32568"/>
    <cellStyle name="40% - Accent1 97 2" xfId="32569"/>
    <cellStyle name="40% - Accent1 97 2 2" xfId="32570"/>
    <cellStyle name="40% - Accent1 97 2 2 2" xfId="32571"/>
    <cellStyle name="40% - Accent1 97 2 2 2 2" xfId="32572"/>
    <cellStyle name="40% - Accent1 97 2 2 2 2 2" xfId="32573"/>
    <cellStyle name="40% - Accent1 97 2 2 2 2 3" xfId="32574"/>
    <cellStyle name="40% - Accent1 97 2 2 2 3" xfId="32575"/>
    <cellStyle name="40% - Accent1 97 2 2 2 4" xfId="32576"/>
    <cellStyle name="40% - Accent1 97 2 2 3" xfId="32577"/>
    <cellStyle name="40% - Accent1 97 2 2 3 2" xfId="32578"/>
    <cellStyle name="40% - Accent1 97 2 2 3 2 2" xfId="32579"/>
    <cellStyle name="40% - Accent1 97 2 2 3 3" xfId="32580"/>
    <cellStyle name="40% - Accent1 97 2 2 4" xfId="32581"/>
    <cellStyle name="40% - Accent1 97 2 2 4 2" xfId="32582"/>
    <cellStyle name="40% - Accent1 97 2 2 5" xfId="32583"/>
    <cellStyle name="40% - Accent1 97 2 3" xfId="32584"/>
    <cellStyle name="40% - Accent1 97 2 3 2" xfId="32585"/>
    <cellStyle name="40% - Accent1 97 2 3 2 2" xfId="32586"/>
    <cellStyle name="40% - Accent1 97 2 3 2 3" xfId="32587"/>
    <cellStyle name="40% - Accent1 97 2 3 3" xfId="32588"/>
    <cellStyle name="40% - Accent1 97 2 3 4" xfId="32589"/>
    <cellStyle name="40% - Accent1 97 2 4" xfId="32590"/>
    <cellStyle name="40% - Accent1 97 2 4 2" xfId="32591"/>
    <cellStyle name="40% - Accent1 97 2 4 2 2" xfId="32592"/>
    <cellStyle name="40% - Accent1 97 2 4 3" xfId="32593"/>
    <cellStyle name="40% - Accent1 97 2 5" xfId="32594"/>
    <cellStyle name="40% - Accent1 97 2 5 2" xfId="32595"/>
    <cellStyle name="40% - Accent1 97 2 6" xfId="32596"/>
    <cellStyle name="40% - Accent1 97 3" xfId="32597"/>
    <cellStyle name="40% - Accent1 97 3 2" xfId="32598"/>
    <cellStyle name="40% - Accent1 97 3 2 2" xfId="32599"/>
    <cellStyle name="40% - Accent1 97 3 2 2 2" xfId="32600"/>
    <cellStyle name="40% - Accent1 97 3 2 2 2 2" xfId="32601"/>
    <cellStyle name="40% - Accent1 97 3 2 2 2 3" xfId="32602"/>
    <cellStyle name="40% - Accent1 97 3 2 2 3" xfId="32603"/>
    <cellStyle name="40% - Accent1 97 3 2 2 4" xfId="32604"/>
    <cellStyle name="40% - Accent1 97 3 2 3" xfId="32605"/>
    <cellStyle name="40% - Accent1 97 3 2 3 2" xfId="32606"/>
    <cellStyle name="40% - Accent1 97 3 2 3 2 2" xfId="32607"/>
    <cellStyle name="40% - Accent1 97 3 2 3 3" xfId="32608"/>
    <cellStyle name="40% - Accent1 97 3 2 4" xfId="32609"/>
    <cellStyle name="40% - Accent1 97 3 2 4 2" xfId="32610"/>
    <cellStyle name="40% - Accent1 97 3 2 5" xfId="32611"/>
    <cellStyle name="40% - Accent1 97 3 3" xfId="32612"/>
    <cellStyle name="40% - Accent1 97 3 3 2" xfId="32613"/>
    <cellStyle name="40% - Accent1 97 3 3 2 2" xfId="32614"/>
    <cellStyle name="40% - Accent1 97 3 3 2 3" xfId="32615"/>
    <cellStyle name="40% - Accent1 97 3 3 3" xfId="32616"/>
    <cellStyle name="40% - Accent1 97 3 3 4" xfId="32617"/>
    <cellStyle name="40% - Accent1 97 3 4" xfId="32618"/>
    <cellStyle name="40% - Accent1 97 3 4 2" xfId="32619"/>
    <cellStyle name="40% - Accent1 97 3 4 2 2" xfId="32620"/>
    <cellStyle name="40% - Accent1 97 3 4 3" xfId="32621"/>
    <cellStyle name="40% - Accent1 97 3 5" xfId="32622"/>
    <cellStyle name="40% - Accent1 97 3 5 2" xfId="32623"/>
    <cellStyle name="40% - Accent1 97 3 6" xfId="32624"/>
    <cellStyle name="40% - Accent1 97 4" xfId="32625"/>
    <cellStyle name="40% - Accent1 97 4 2" xfId="32626"/>
    <cellStyle name="40% - Accent1 97 4 2 2" xfId="32627"/>
    <cellStyle name="40% - Accent1 97 4 2 2 2" xfId="32628"/>
    <cellStyle name="40% - Accent1 97 4 2 2 3" xfId="32629"/>
    <cellStyle name="40% - Accent1 97 4 2 3" xfId="32630"/>
    <cellStyle name="40% - Accent1 97 4 2 4" xfId="32631"/>
    <cellStyle name="40% - Accent1 97 4 3" xfId="32632"/>
    <cellStyle name="40% - Accent1 97 4 3 2" xfId="32633"/>
    <cellStyle name="40% - Accent1 97 4 3 2 2" xfId="32634"/>
    <cellStyle name="40% - Accent1 97 4 3 3" xfId="32635"/>
    <cellStyle name="40% - Accent1 97 4 4" xfId="32636"/>
    <cellStyle name="40% - Accent1 97 4 4 2" xfId="32637"/>
    <cellStyle name="40% - Accent1 97 4 5" xfId="32638"/>
    <cellStyle name="40% - Accent1 97 5" xfId="32639"/>
    <cellStyle name="40% - Accent1 97 5 2" xfId="32640"/>
    <cellStyle name="40% - Accent1 97 5 2 2" xfId="32641"/>
    <cellStyle name="40% - Accent1 97 5 2 2 2" xfId="32642"/>
    <cellStyle name="40% - Accent1 97 5 2 3" xfId="32643"/>
    <cellStyle name="40% - Accent1 97 5 3" xfId="32644"/>
    <cellStyle name="40% - Accent1 97 5 3 2" xfId="32645"/>
    <cellStyle name="40% - Accent1 97 5 3 2 2" xfId="32646"/>
    <cellStyle name="40% - Accent1 97 5 3 3" xfId="32647"/>
    <cellStyle name="40% - Accent1 97 5 4" xfId="32648"/>
    <cellStyle name="40% - Accent1 97 5 4 2" xfId="32649"/>
    <cellStyle name="40% - Accent1 97 5 5" xfId="32650"/>
    <cellStyle name="40% - Accent1 97 6" xfId="32651"/>
    <cellStyle name="40% - Accent1 97 6 2" xfId="32652"/>
    <cellStyle name="40% - Accent1 97 6 2 2" xfId="32653"/>
    <cellStyle name="40% - Accent1 97 6 3" xfId="32654"/>
    <cellStyle name="40% - Accent1 97 7" xfId="32655"/>
    <cellStyle name="40% - Accent1 97 7 2" xfId="32656"/>
    <cellStyle name="40% - Accent1 97 7 2 2" xfId="32657"/>
    <cellStyle name="40% - Accent1 97 7 3" xfId="32658"/>
    <cellStyle name="40% - Accent1 97 8" xfId="32659"/>
    <cellStyle name="40% - Accent1 97 8 2" xfId="32660"/>
    <cellStyle name="40% - Accent1 97 9" xfId="32661"/>
    <cellStyle name="40% - Accent1 97 9 2" xfId="32662"/>
    <cellStyle name="40% - Accent1 98" xfId="32663"/>
    <cellStyle name="40% - Accent1 98 10" xfId="32664"/>
    <cellStyle name="40% - Accent1 98 2" xfId="32665"/>
    <cellStyle name="40% - Accent1 98 2 2" xfId="32666"/>
    <cellStyle name="40% - Accent1 98 2 2 2" xfId="32667"/>
    <cellStyle name="40% - Accent1 98 2 2 2 2" xfId="32668"/>
    <cellStyle name="40% - Accent1 98 2 2 2 2 2" xfId="32669"/>
    <cellStyle name="40% - Accent1 98 2 2 2 2 3" xfId="32670"/>
    <cellStyle name="40% - Accent1 98 2 2 2 3" xfId="32671"/>
    <cellStyle name="40% - Accent1 98 2 2 2 4" xfId="32672"/>
    <cellStyle name="40% - Accent1 98 2 2 3" xfId="32673"/>
    <cellStyle name="40% - Accent1 98 2 2 3 2" xfId="32674"/>
    <cellStyle name="40% - Accent1 98 2 2 3 2 2" xfId="32675"/>
    <cellStyle name="40% - Accent1 98 2 2 3 3" xfId="32676"/>
    <cellStyle name="40% - Accent1 98 2 2 4" xfId="32677"/>
    <cellStyle name="40% - Accent1 98 2 2 4 2" xfId="32678"/>
    <cellStyle name="40% - Accent1 98 2 2 5" xfId="32679"/>
    <cellStyle name="40% - Accent1 98 2 3" xfId="32680"/>
    <cellStyle name="40% - Accent1 98 2 3 2" xfId="32681"/>
    <cellStyle name="40% - Accent1 98 2 3 2 2" xfId="32682"/>
    <cellStyle name="40% - Accent1 98 2 3 2 3" xfId="32683"/>
    <cellStyle name="40% - Accent1 98 2 3 3" xfId="32684"/>
    <cellStyle name="40% - Accent1 98 2 3 4" xfId="32685"/>
    <cellStyle name="40% - Accent1 98 2 4" xfId="32686"/>
    <cellStyle name="40% - Accent1 98 2 4 2" xfId="32687"/>
    <cellStyle name="40% - Accent1 98 2 4 2 2" xfId="32688"/>
    <cellStyle name="40% - Accent1 98 2 4 3" xfId="32689"/>
    <cellStyle name="40% - Accent1 98 2 5" xfId="32690"/>
    <cellStyle name="40% - Accent1 98 2 5 2" xfId="32691"/>
    <cellStyle name="40% - Accent1 98 2 6" xfId="32692"/>
    <cellStyle name="40% - Accent1 98 3" xfId="32693"/>
    <cellStyle name="40% - Accent1 98 3 2" xfId="32694"/>
    <cellStyle name="40% - Accent1 98 3 2 2" xfId="32695"/>
    <cellStyle name="40% - Accent1 98 3 2 2 2" xfId="32696"/>
    <cellStyle name="40% - Accent1 98 3 2 2 2 2" xfId="32697"/>
    <cellStyle name="40% - Accent1 98 3 2 2 2 3" xfId="32698"/>
    <cellStyle name="40% - Accent1 98 3 2 2 3" xfId="32699"/>
    <cellStyle name="40% - Accent1 98 3 2 2 4" xfId="32700"/>
    <cellStyle name="40% - Accent1 98 3 2 3" xfId="32701"/>
    <cellStyle name="40% - Accent1 98 3 2 3 2" xfId="32702"/>
    <cellStyle name="40% - Accent1 98 3 2 3 2 2" xfId="32703"/>
    <cellStyle name="40% - Accent1 98 3 2 3 3" xfId="32704"/>
    <cellStyle name="40% - Accent1 98 3 2 4" xfId="32705"/>
    <cellStyle name="40% - Accent1 98 3 2 4 2" xfId="32706"/>
    <cellStyle name="40% - Accent1 98 3 2 5" xfId="32707"/>
    <cellStyle name="40% - Accent1 98 3 3" xfId="32708"/>
    <cellStyle name="40% - Accent1 98 3 3 2" xfId="32709"/>
    <cellStyle name="40% - Accent1 98 3 3 2 2" xfId="32710"/>
    <cellStyle name="40% - Accent1 98 3 3 2 3" xfId="32711"/>
    <cellStyle name="40% - Accent1 98 3 3 3" xfId="32712"/>
    <cellStyle name="40% - Accent1 98 3 3 4" xfId="32713"/>
    <cellStyle name="40% - Accent1 98 3 4" xfId="32714"/>
    <cellStyle name="40% - Accent1 98 3 4 2" xfId="32715"/>
    <cellStyle name="40% - Accent1 98 3 4 2 2" xfId="32716"/>
    <cellStyle name="40% - Accent1 98 3 4 3" xfId="32717"/>
    <cellStyle name="40% - Accent1 98 3 5" xfId="32718"/>
    <cellStyle name="40% - Accent1 98 3 5 2" xfId="32719"/>
    <cellStyle name="40% - Accent1 98 3 6" xfId="32720"/>
    <cellStyle name="40% - Accent1 98 4" xfId="32721"/>
    <cellStyle name="40% - Accent1 98 4 2" xfId="32722"/>
    <cellStyle name="40% - Accent1 98 4 2 2" xfId="32723"/>
    <cellStyle name="40% - Accent1 98 4 2 2 2" xfId="32724"/>
    <cellStyle name="40% - Accent1 98 4 2 2 3" xfId="32725"/>
    <cellStyle name="40% - Accent1 98 4 2 3" xfId="32726"/>
    <cellStyle name="40% - Accent1 98 4 2 4" xfId="32727"/>
    <cellStyle name="40% - Accent1 98 4 3" xfId="32728"/>
    <cellStyle name="40% - Accent1 98 4 3 2" xfId="32729"/>
    <cellStyle name="40% - Accent1 98 4 3 2 2" xfId="32730"/>
    <cellStyle name="40% - Accent1 98 4 3 3" xfId="32731"/>
    <cellStyle name="40% - Accent1 98 4 4" xfId="32732"/>
    <cellStyle name="40% - Accent1 98 4 4 2" xfId="32733"/>
    <cellStyle name="40% - Accent1 98 4 5" xfId="32734"/>
    <cellStyle name="40% - Accent1 98 5" xfId="32735"/>
    <cellStyle name="40% - Accent1 98 5 2" xfId="32736"/>
    <cellStyle name="40% - Accent1 98 5 2 2" xfId="32737"/>
    <cellStyle name="40% - Accent1 98 5 2 2 2" xfId="32738"/>
    <cellStyle name="40% - Accent1 98 5 2 3" xfId="32739"/>
    <cellStyle name="40% - Accent1 98 5 3" xfId="32740"/>
    <cellStyle name="40% - Accent1 98 5 3 2" xfId="32741"/>
    <cellStyle name="40% - Accent1 98 5 3 2 2" xfId="32742"/>
    <cellStyle name="40% - Accent1 98 5 3 3" xfId="32743"/>
    <cellStyle name="40% - Accent1 98 5 4" xfId="32744"/>
    <cellStyle name="40% - Accent1 98 5 4 2" xfId="32745"/>
    <cellStyle name="40% - Accent1 98 5 5" xfId="32746"/>
    <cellStyle name="40% - Accent1 98 6" xfId="32747"/>
    <cellStyle name="40% - Accent1 98 6 2" xfId="32748"/>
    <cellStyle name="40% - Accent1 98 6 2 2" xfId="32749"/>
    <cellStyle name="40% - Accent1 98 6 3" xfId="32750"/>
    <cellStyle name="40% - Accent1 98 7" xfId="32751"/>
    <cellStyle name="40% - Accent1 98 7 2" xfId="32752"/>
    <cellStyle name="40% - Accent1 98 7 2 2" xfId="32753"/>
    <cellStyle name="40% - Accent1 98 7 3" xfId="32754"/>
    <cellStyle name="40% - Accent1 98 8" xfId="32755"/>
    <cellStyle name="40% - Accent1 98 8 2" xfId="32756"/>
    <cellStyle name="40% - Accent1 98 9" xfId="32757"/>
    <cellStyle name="40% - Accent1 98 9 2" xfId="32758"/>
    <cellStyle name="40% - Accent1 99" xfId="32759"/>
    <cellStyle name="40% - Accent1 99 10" xfId="32760"/>
    <cellStyle name="40% - Accent1 99 2" xfId="32761"/>
    <cellStyle name="40% - Accent1 99 2 2" xfId="32762"/>
    <cellStyle name="40% - Accent1 99 2 2 2" xfId="32763"/>
    <cellStyle name="40% - Accent1 99 2 2 2 2" xfId="32764"/>
    <cellStyle name="40% - Accent1 99 2 2 2 2 2" xfId="32765"/>
    <cellStyle name="40% - Accent1 99 2 2 2 2 3" xfId="32766"/>
    <cellStyle name="40% - Accent1 99 2 2 2 3" xfId="32767"/>
    <cellStyle name="40% - Accent1 99 2 2 2 4" xfId="32768"/>
    <cellStyle name="40% - Accent1 99 2 2 3" xfId="32769"/>
    <cellStyle name="40% - Accent1 99 2 2 3 2" xfId="32770"/>
    <cellStyle name="40% - Accent1 99 2 2 3 2 2" xfId="32771"/>
    <cellStyle name="40% - Accent1 99 2 2 3 3" xfId="32772"/>
    <cellStyle name="40% - Accent1 99 2 2 4" xfId="32773"/>
    <cellStyle name="40% - Accent1 99 2 2 4 2" xfId="32774"/>
    <cellStyle name="40% - Accent1 99 2 2 5" xfId="32775"/>
    <cellStyle name="40% - Accent1 99 2 3" xfId="32776"/>
    <cellStyle name="40% - Accent1 99 2 3 2" xfId="32777"/>
    <cellStyle name="40% - Accent1 99 2 3 2 2" xfId="32778"/>
    <cellStyle name="40% - Accent1 99 2 3 2 3" xfId="32779"/>
    <cellStyle name="40% - Accent1 99 2 3 3" xfId="32780"/>
    <cellStyle name="40% - Accent1 99 2 3 4" xfId="32781"/>
    <cellStyle name="40% - Accent1 99 2 4" xfId="32782"/>
    <cellStyle name="40% - Accent1 99 2 4 2" xfId="32783"/>
    <cellStyle name="40% - Accent1 99 2 4 2 2" xfId="32784"/>
    <cellStyle name="40% - Accent1 99 2 4 3" xfId="32785"/>
    <cellStyle name="40% - Accent1 99 2 5" xfId="32786"/>
    <cellStyle name="40% - Accent1 99 2 5 2" xfId="32787"/>
    <cellStyle name="40% - Accent1 99 2 6" xfId="32788"/>
    <cellStyle name="40% - Accent1 99 3" xfId="32789"/>
    <cellStyle name="40% - Accent1 99 3 2" xfId="32790"/>
    <cellStyle name="40% - Accent1 99 3 2 2" xfId="32791"/>
    <cellStyle name="40% - Accent1 99 3 2 2 2" xfId="32792"/>
    <cellStyle name="40% - Accent1 99 3 2 2 2 2" xfId="32793"/>
    <cellStyle name="40% - Accent1 99 3 2 2 2 3" xfId="32794"/>
    <cellStyle name="40% - Accent1 99 3 2 2 3" xfId="32795"/>
    <cellStyle name="40% - Accent1 99 3 2 2 4" xfId="32796"/>
    <cellStyle name="40% - Accent1 99 3 2 3" xfId="32797"/>
    <cellStyle name="40% - Accent1 99 3 2 3 2" xfId="32798"/>
    <cellStyle name="40% - Accent1 99 3 2 3 2 2" xfId="32799"/>
    <cellStyle name="40% - Accent1 99 3 2 3 3" xfId="32800"/>
    <cellStyle name="40% - Accent1 99 3 2 4" xfId="32801"/>
    <cellStyle name="40% - Accent1 99 3 2 4 2" xfId="32802"/>
    <cellStyle name="40% - Accent1 99 3 2 5" xfId="32803"/>
    <cellStyle name="40% - Accent1 99 3 3" xfId="32804"/>
    <cellStyle name="40% - Accent1 99 3 3 2" xfId="32805"/>
    <cellStyle name="40% - Accent1 99 3 3 2 2" xfId="32806"/>
    <cellStyle name="40% - Accent1 99 3 3 2 3" xfId="32807"/>
    <cellStyle name="40% - Accent1 99 3 3 3" xfId="32808"/>
    <cellStyle name="40% - Accent1 99 3 3 4" xfId="32809"/>
    <cellStyle name="40% - Accent1 99 3 4" xfId="32810"/>
    <cellStyle name="40% - Accent1 99 3 4 2" xfId="32811"/>
    <cellStyle name="40% - Accent1 99 3 4 2 2" xfId="32812"/>
    <cellStyle name="40% - Accent1 99 3 4 3" xfId="32813"/>
    <cellStyle name="40% - Accent1 99 3 5" xfId="32814"/>
    <cellStyle name="40% - Accent1 99 3 5 2" xfId="32815"/>
    <cellStyle name="40% - Accent1 99 3 6" xfId="32816"/>
    <cellStyle name="40% - Accent1 99 4" xfId="32817"/>
    <cellStyle name="40% - Accent1 99 4 2" xfId="32818"/>
    <cellStyle name="40% - Accent1 99 4 2 2" xfId="32819"/>
    <cellStyle name="40% - Accent1 99 4 2 2 2" xfId="32820"/>
    <cellStyle name="40% - Accent1 99 4 2 2 3" xfId="32821"/>
    <cellStyle name="40% - Accent1 99 4 2 3" xfId="32822"/>
    <cellStyle name="40% - Accent1 99 4 2 4" xfId="32823"/>
    <cellStyle name="40% - Accent1 99 4 3" xfId="32824"/>
    <cellStyle name="40% - Accent1 99 4 3 2" xfId="32825"/>
    <cellStyle name="40% - Accent1 99 4 3 2 2" xfId="32826"/>
    <cellStyle name="40% - Accent1 99 4 3 3" xfId="32827"/>
    <cellStyle name="40% - Accent1 99 4 4" xfId="32828"/>
    <cellStyle name="40% - Accent1 99 4 4 2" xfId="32829"/>
    <cellStyle name="40% - Accent1 99 4 5" xfId="32830"/>
    <cellStyle name="40% - Accent1 99 5" xfId="32831"/>
    <cellStyle name="40% - Accent1 99 5 2" xfId="32832"/>
    <cellStyle name="40% - Accent1 99 5 2 2" xfId="32833"/>
    <cellStyle name="40% - Accent1 99 5 2 2 2" xfId="32834"/>
    <cellStyle name="40% - Accent1 99 5 2 3" xfId="32835"/>
    <cellStyle name="40% - Accent1 99 5 3" xfId="32836"/>
    <cellStyle name="40% - Accent1 99 5 3 2" xfId="32837"/>
    <cellStyle name="40% - Accent1 99 5 3 2 2" xfId="32838"/>
    <cellStyle name="40% - Accent1 99 5 3 3" xfId="32839"/>
    <cellStyle name="40% - Accent1 99 5 4" xfId="32840"/>
    <cellStyle name="40% - Accent1 99 5 4 2" xfId="32841"/>
    <cellStyle name="40% - Accent1 99 5 5" xfId="32842"/>
    <cellStyle name="40% - Accent1 99 6" xfId="32843"/>
    <cellStyle name="40% - Accent1 99 6 2" xfId="32844"/>
    <cellStyle name="40% - Accent1 99 6 2 2" xfId="32845"/>
    <cellStyle name="40% - Accent1 99 6 3" xfId="32846"/>
    <cellStyle name="40% - Accent1 99 7" xfId="32847"/>
    <cellStyle name="40% - Accent1 99 7 2" xfId="32848"/>
    <cellStyle name="40% - Accent1 99 7 2 2" xfId="32849"/>
    <cellStyle name="40% - Accent1 99 7 3" xfId="32850"/>
    <cellStyle name="40% - Accent1 99 8" xfId="32851"/>
    <cellStyle name="40% - Accent1 99 8 2" xfId="32852"/>
    <cellStyle name="40% - Accent1 99 9" xfId="32853"/>
    <cellStyle name="40% - Accent1 99 9 2" xfId="32854"/>
    <cellStyle name="40% - Accent2 10" xfId="32855"/>
    <cellStyle name="40% - Accent2 10 10" xfId="32856"/>
    <cellStyle name="40% - Accent2 10 11" xfId="32857"/>
    <cellStyle name="40% - Accent2 10 12" xfId="32858"/>
    <cellStyle name="40% - Accent2 10 2" xfId="32859"/>
    <cellStyle name="40% - Accent2 10 2 10" xfId="32860"/>
    <cellStyle name="40% - Accent2 10 2 2" xfId="32861"/>
    <cellStyle name="40% - Accent2 10 2 3" xfId="32862"/>
    <cellStyle name="40% - Accent2 10 2 4" xfId="32863"/>
    <cellStyle name="40% - Accent2 10 2 5" xfId="32864"/>
    <cellStyle name="40% - Accent2 10 2 6" xfId="32865"/>
    <cellStyle name="40% - Accent2 10 2 7" xfId="32866"/>
    <cellStyle name="40% - Accent2 10 2 8" xfId="32867"/>
    <cellStyle name="40% - Accent2 10 2 9" xfId="32868"/>
    <cellStyle name="40% - Accent2 10 3" xfId="32869"/>
    <cellStyle name="40% - Accent2 10 3 2" xfId="32870"/>
    <cellStyle name="40% - Accent2 10 4" xfId="32871"/>
    <cellStyle name="40% - Accent2 10 5" xfId="32872"/>
    <cellStyle name="40% - Accent2 10 6" xfId="32873"/>
    <cellStyle name="40% - Accent2 10 7" xfId="32874"/>
    <cellStyle name="40% - Accent2 10 8" xfId="32875"/>
    <cellStyle name="40% - Accent2 10 9" xfId="32876"/>
    <cellStyle name="40% - Accent2 100" xfId="32877"/>
    <cellStyle name="40% - Accent2 100 10" xfId="32878"/>
    <cellStyle name="40% - Accent2 100 2" xfId="32879"/>
    <cellStyle name="40% - Accent2 100 2 2" xfId="32880"/>
    <cellStyle name="40% - Accent2 100 2 2 2" xfId="32881"/>
    <cellStyle name="40% - Accent2 100 2 2 2 2" xfId="32882"/>
    <cellStyle name="40% - Accent2 100 2 2 2 2 2" xfId="32883"/>
    <cellStyle name="40% - Accent2 100 2 2 2 2 3" xfId="32884"/>
    <cellStyle name="40% - Accent2 100 2 2 2 3" xfId="32885"/>
    <cellStyle name="40% - Accent2 100 2 2 2 4" xfId="32886"/>
    <cellStyle name="40% - Accent2 100 2 2 3" xfId="32887"/>
    <cellStyle name="40% - Accent2 100 2 2 3 2" xfId="32888"/>
    <cellStyle name="40% - Accent2 100 2 2 3 2 2" xfId="32889"/>
    <cellStyle name="40% - Accent2 100 2 2 3 3" xfId="32890"/>
    <cellStyle name="40% - Accent2 100 2 2 4" xfId="32891"/>
    <cellStyle name="40% - Accent2 100 2 2 4 2" xfId="32892"/>
    <cellStyle name="40% - Accent2 100 2 2 5" xfId="32893"/>
    <cellStyle name="40% - Accent2 100 2 3" xfId="32894"/>
    <cellStyle name="40% - Accent2 100 2 3 2" xfId="32895"/>
    <cellStyle name="40% - Accent2 100 2 3 2 2" xfId="32896"/>
    <cellStyle name="40% - Accent2 100 2 3 2 3" xfId="32897"/>
    <cellStyle name="40% - Accent2 100 2 3 3" xfId="32898"/>
    <cellStyle name="40% - Accent2 100 2 3 4" xfId="32899"/>
    <cellStyle name="40% - Accent2 100 2 4" xfId="32900"/>
    <cellStyle name="40% - Accent2 100 2 4 2" xfId="32901"/>
    <cellStyle name="40% - Accent2 100 2 4 2 2" xfId="32902"/>
    <cellStyle name="40% - Accent2 100 2 4 3" xfId="32903"/>
    <cellStyle name="40% - Accent2 100 2 5" xfId="32904"/>
    <cellStyle name="40% - Accent2 100 2 5 2" xfId="32905"/>
    <cellStyle name="40% - Accent2 100 2 6" xfId="32906"/>
    <cellStyle name="40% - Accent2 100 3" xfId="32907"/>
    <cellStyle name="40% - Accent2 100 3 2" xfId="32908"/>
    <cellStyle name="40% - Accent2 100 3 2 2" xfId="32909"/>
    <cellStyle name="40% - Accent2 100 3 2 2 2" xfId="32910"/>
    <cellStyle name="40% - Accent2 100 3 2 2 2 2" xfId="32911"/>
    <cellStyle name="40% - Accent2 100 3 2 2 2 3" xfId="32912"/>
    <cellStyle name="40% - Accent2 100 3 2 2 3" xfId="32913"/>
    <cellStyle name="40% - Accent2 100 3 2 2 4" xfId="32914"/>
    <cellStyle name="40% - Accent2 100 3 2 3" xfId="32915"/>
    <cellStyle name="40% - Accent2 100 3 2 3 2" xfId="32916"/>
    <cellStyle name="40% - Accent2 100 3 2 3 2 2" xfId="32917"/>
    <cellStyle name="40% - Accent2 100 3 2 3 3" xfId="32918"/>
    <cellStyle name="40% - Accent2 100 3 2 4" xfId="32919"/>
    <cellStyle name="40% - Accent2 100 3 2 4 2" xfId="32920"/>
    <cellStyle name="40% - Accent2 100 3 2 5" xfId="32921"/>
    <cellStyle name="40% - Accent2 100 3 3" xfId="32922"/>
    <cellStyle name="40% - Accent2 100 3 3 2" xfId="32923"/>
    <cellStyle name="40% - Accent2 100 3 3 2 2" xfId="32924"/>
    <cellStyle name="40% - Accent2 100 3 3 2 3" xfId="32925"/>
    <cellStyle name="40% - Accent2 100 3 3 3" xfId="32926"/>
    <cellStyle name="40% - Accent2 100 3 3 4" xfId="32927"/>
    <cellStyle name="40% - Accent2 100 3 4" xfId="32928"/>
    <cellStyle name="40% - Accent2 100 3 4 2" xfId="32929"/>
    <cellStyle name="40% - Accent2 100 3 4 2 2" xfId="32930"/>
    <cellStyle name="40% - Accent2 100 3 4 3" xfId="32931"/>
    <cellStyle name="40% - Accent2 100 3 5" xfId="32932"/>
    <cellStyle name="40% - Accent2 100 3 5 2" xfId="32933"/>
    <cellStyle name="40% - Accent2 100 3 6" xfId="32934"/>
    <cellStyle name="40% - Accent2 100 4" xfId="32935"/>
    <cellStyle name="40% - Accent2 100 4 2" xfId="32936"/>
    <cellStyle name="40% - Accent2 100 4 2 2" xfId="32937"/>
    <cellStyle name="40% - Accent2 100 4 2 2 2" xfId="32938"/>
    <cellStyle name="40% - Accent2 100 4 2 2 3" xfId="32939"/>
    <cellStyle name="40% - Accent2 100 4 2 3" xfId="32940"/>
    <cellStyle name="40% - Accent2 100 4 2 4" xfId="32941"/>
    <cellStyle name="40% - Accent2 100 4 3" xfId="32942"/>
    <cellStyle name="40% - Accent2 100 4 3 2" xfId="32943"/>
    <cellStyle name="40% - Accent2 100 4 3 2 2" xfId="32944"/>
    <cellStyle name="40% - Accent2 100 4 3 3" xfId="32945"/>
    <cellStyle name="40% - Accent2 100 4 4" xfId="32946"/>
    <cellStyle name="40% - Accent2 100 4 4 2" xfId="32947"/>
    <cellStyle name="40% - Accent2 100 4 5" xfId="32948"/>
    <cellStyle name="40% - Accent2 100 5" xfId="32949"/>
    <cellStyle name="40% - Accent2 100 5 2" xfId="32950"/>
    <cellStyle name="40% - Accent2 100 5 2 2" xfId="32951"/>
    <cellStyle name="40% - Accent2 100 5 2 2 2" xfId="32952"/>
    <cellStyle name="40% - Accent2 100 5 2 3" xfId="32953"/>
    <cellStyle name="40% - Accent2 100 5 3" xfId="32954"/>
    <cellStyle name="40% - Accent2 100 5 3 2" xfId="32955"/>
    <cellStyle name="40% - Accent2 100 5 3 2 2" xfId="32956"/>
    <cellStyle name="40% - Accent2 100 5 3 3" xfId="32957"/>
    <cellStyle name="40% - Accent2 100 5 4" xfId="32958"/>
    <cellStyle name="40% - Accent2 100 5 4 2" xfId="32959"/>
    <cellStyle name="40% - Accent2 100 5 5" xfId="32960"/>
    <cellStyle name="40% - Accent2 100 6" xfId="32961"/>
    <cellStyle name="40% - Accent2 100 6 2" xfId="32962"/>
    <cellStyle name="40% - Accent2 100 6 2 2" xfId="32963"/>
    <cellStyle name="40% - Accent2 100 6 3" xfId="32964"/>
    <cellStyle name="40% - Accent2 100 7" xfId="32965"/>
    <cellStyle name="40% - Accent2 100 7 2" xfId="32966"/>
    <cellStyle name="40% - Accent2 100 7 2 2" xfId="32967"/>
    <cellStyle name="40% - Accent2 100 7 3" xfId="32968"/>
    <cellStyle name="40% - Accent2 100 8" xfId="32969"/>
    <cellStyle name="40% - Accent2 100 8 2" xfId="32970"/>
    <cellStyle name="40% - Accent2 100 9" xfId="32971"/>
    <cellStyle name="40% - Accent2 100 9 2" xfId="32972"/>
    <cellStyle name="40% - Accent2 101" xfId="32973"/>
    <cellStyle name="40% - Accent2 101 10" xfId="32974"/>
    <cellStyle name="40% - Accent2 101 2" xfId="32975"/>
    <cellStyle name="40% - Accent2 101 2 2" xfId="32976"/>
    <cellStyle name="40% - Accent2 101 2 2 2" xfId="32977"/>
    <cellStyle name="40% - Accent2 101 2 2 2 2" xfId="32978"/>
    <cellStyle name="40% - Accent2 101 2 2 2 2 2" xfId="32979"/>
    <cellStyle name="40% - Accent2 101 2 2 2 2 3" xfId="32980"/>
    <cellStyle name="40% - Accent2 101 2 2 2 3" xfId="32981"/>
    <cellStyle name="40% - Accent2 101 2 2 2 4" xfId="32982"/>
    <cellStyle name="40% - Accent2 101 2 2 3" xfId="32983"/>
    <cellStyle name="40% - Accent2 101 2 2 3 2" xfId="32984"/>
    <cellStyle name="40% - Accent2 101 2 2 3 2 2" xfId="32985"/>
    <cellStyle name="40% - Accent2 101 2 2 3 3" xfId="32986"/>
    <cellStyle name="40% - Accent2 101 2 2 4" xfId="32987"/>
    <cellStyle name="40% - Accent2 101 2 2 4 2" xfId="32988"/>
    <cellStyle name="40% - Accent2 101 2 2 5" xfId="32989"/>
    <cellStyle name="40% - Accent2 101 2 3" xfId="32990"/>
    <cellStyle name="40% - Accent2 101 2 3 2" xfId="32991"/>
    <cellStyle name="40% - Accent2 101 2 3 2 2" xfId="32992"/>
    <cellStyle name="40% - Accent2 101 2 3 2 3" xfId="32993"/>
    <cellStyle name="40% - Accent2 101 2 3 3" xfId="32994"/>
    <cellStyle name="40% - Accent2 101 2 3 4" xfId="32995"/>
    <cellStyle name="40% - Accent2 101 2 4" xfId="32996"/>
    <cellStyle name="40% - Accent2 101 2 4 2" xfId="32997"/>
    <cellStyle name="40% - Accent2 101 2 4 2 2" xfId="32998"/>
    <cellStyle name="40% - Accent2 101 2 4 3" xfId="32999"/>
    <cellStyle name="40% - Accent2 101 2 5" xfId="33000"/>
    <cellStyle name="40% - Accent2 101 2 5 2" xfId="33001"/>
    <cellStyle name="40% - Accent2 101 2 6" xfId="33002"/>
    <cellStyle name="40% - Accent2 101 3" xfId="33003"/>
    <cellStyle name="40% - Accent2 101 3 2" xfId="33004"/>
    <cellStyle name="40% - Accent2 101 3 2 2" xfId="33005"/>
    <cellStyle name="40% - Accent2 101 3 2 2 2" xfId="33006"/>
    <cellStyle name="40% - Accent2 101 3 2 2 2 2" xfId="33007"/>
    <cellStyle name="40% - Accent2 101 3 2 2 2 3" xfId="33008"/>
    <cellStyle name="40% - Accent2 101 3 2 2 3" xfId="33009"/>
    <cellStyle name="40% - Accent2 101 3 2 2 4" xfId="33010"/>
    <cellStyle name="40% - Accent2 101 3 2 3" xfId="33011"/>
    <cellStyle name="40% - Accent2 101 3 2 3 2" xfId="33012"/>
    <cellStyle name="40% - Accent2 101 3 2 3 2 2" xfId="33013"/>
    <cellStyle name="40% - Accent2 101 3 2 3 3" xfId="33014"/>
    <cellStyle name="40% - Accent2 101 3 2 4" xfId="33015"/>
    <cellStyle name="40% - Accent2 101 3 2 4 2" xfId="33016"/>
    <cellStyle name="40% - Accent2 101 3 2 5" xfId="33017"/>
    <cellStyle name="40% - Accent2 101 3 3" xfId="33018"/>
    <cellStyle name="40% - Accent2 101 3 3 2" xfId="33019"/>
    <cellStyle name="40% - Accent2 101 3 3 2 2" xfId="33020"/>
    <cellStyle name="40% - Accent2 101 3 3 2 3" xfId="33021"/>
    <cellStyle name="40% - Accent2 101 3 3 3" xfId="33022"/>
    <cellStyle name="40% - Accent2 101 3 3 4" xfId="33023"/>
    <cellStyle name="40% - Accent2 101 3 4" xfId="33024"/>
    <cellStyle name="40% - Accent2 101 3 4 2" xfId="33025"/>
    <cellStyle name="40% - Accent2 101 3 4 2 2" xfId="33026"/>
    <cellStyle name="40% - Accent2 101 3 4 3" xfId="33027"/>
    <cellStyle name="40% - Accent2 101 3 5" xfId="33028"/>
    <cellStyle name="40% - Accent2 101 3 5 2" xfId="33029"/>
    <cellStyle name="40% - Accent2 101 3 6" xfId="33030"/>
    <cellStyle name="40% - Accent2 101 4" xfId="33031"/>
    <cellStyle name="40% - Accent2 101 4 2" xfId="33032"/>
    <cellStyle name="40% - Accent2 101 4 2 2" xfId="33033"/>
    <cellStyle name="40% - Accent2 101 4 2 2 2" xfId="33034"/>
    <cellStyle name="40% - Accent2 101 4 2 2 3" xfId="33035"/>
    <cellStyle name="40% - Accent2 101 4 2 3" xfId="33036"/>
    <cellStyle name="40% - Accent2 101 4 2 4" xfId="33037"/>
    <cellStyle name="40% - Accent2 101 4 3" xfId="33038"/>
    <cellStyle name="40% - Accent2 101 4 3 2" xfId="33039"/>
    <cellStyle name="40% - Accent2 101 4 3 2 2" xfId="33040"/>
    <cellStyle name="40% - Accent2 101 4 3 3" xfId="33041"/>
    <cellStyle name="40% - Accent2 101 4 4" xfId="33042"/>
    <cellStyle name="40% - Accent2 101 4 4 2" xfId="33043"/>
    <cellStyle name="40% - Accent2 101 4 5" xfId="33044"/>
    <cellStyle name="40% - Accent2 101 5" xfId="33045"/>
    <cellStyle name="40% - Accent2 101 5 2" xfId="33046"/>
    <cellStyle name="40% - Accent2 101 5 2 2" xfId="33047"/>
    <cellStyle name="40% - Accent2 101 5 2 2 2" xfId="33048"/>
    <cellStyle name="40% - Accent2 101 5 2 3" xfId="33049"/>
    <cellStyle name="40% - Accent2 101 5 3" xfId="33050"/>
    <cellStyle name="40% - Accent2 101 5 3 2" xfId="33051"/>
    <cellStyle name="40% - Accent2 101 5 3 2 2" xfId="33052"/>
    <cellStyle name="40% - Accent2 101 5 3 3" xfId="33053"/>
    <cellStyle name="40% - Accent2 101 5 4" xfId="33054"/>
    <cellStyle name="40% - Accent2 101 5 4 2" xfId="33055"/>
    <cellStyle name="40% - Accent2 101 5 5" xfId="33056"/>
    <cellStyle name="40% - Accent2 101 6" xfId="33057"/>
    <cellStyle name="40% - Accent2 101 6 2" xfId="33058"/>
    <cellStyle name="40% - Accent2 101 6 2 2" xfId="33059"/>
    <cellStyle name="40% - Accent2 101 6 3" xfId="33060"/>
    <cellStyle name="40% - Accent2 101 7" xfId="33061"/>
    <cellStyle name="40% - Accent2 101 7 2" xfId="33062"/>
    <cellStyle name="40% - Accent2 101 7 2 2" xfId="33063"/>
    <cellStyle name="40% - Accent2 101 7 3" xfId="33064"/>
    <cellStyle name="40% - Accent2 101 8" xfId="33065"/>
    <cellStyle name="40% - Accent2 101 8 2" xfId="33066"/>
    <cellStyle name="40% - Accent2 101 9" xfId="33067"/>
    <cellStyle name="40% - Accent2 101 9 2" xfId="33068"/>
    <cellStyle name="40% - Accent2 102" xfId="33069"/>
    <cellStyle name="40% - Accent2 102 10" xfId="33070"/>
    <cellStyle name="40% - Accent2 102 11" xfId="33071"/>
    <cellStyle name="40% - Accent2 102 2" xfId="33072"/>
    <cellStyle name="40% - Accent2 102 2 2" xfId="33073"/>
    <cellStyle name="40% - Accent2 102 2 2 2" xfId="33074"/>
    <cellStyle name="40% - Accent2 102 2 2 2 2" xfId="33075"/>
    <cellStyle name="40% - Accent2 102 2 2 2 2 2" xfId="33076"/>
    <cellStyle name="40% - Accent2 102 2 2 2 2 3" xfId="33077"/>
    <cellStyle name="40% - Accent2 102 2 2 2 3" xfId="33078"/>
    <cellStyle name="40% - Accent2 102 2 2 2 4" xfId="33079"/>
    <cellStyle name="40% - Accent2 102 2 2 3" xfId="33080"/>
    <cellStyle name="40% - Accent2 102 2 2 3 2" xfId="33081"/>
    <cellStyle name="40% - Accent2 102 2 2 3 2 2" xfId="33082"/>
    <cellStyle name="40% - Accent2 102 2 2 3 3" xfId="33083"/>
    <cellStyle name="40% - Accent2 102 2 2 4" xfId="33084"/>
    <cellStyle name="40% - Accent2 102 2 2 4 2" xfId="33085"/>
    <cellStyle name="40% - Accent2 102 2 2 5" xfId="33086"/>
    <cellStyle name="40% - Accent2 102 2 3" xfId="33087"/>
    <cellStyle name="40% - Accent2 102 2 3 2" xfId="33088"/>
    <cellStyle name="40% - Accent2 102 2 3 2 2" xfId="33089"/>
    <cellStyle name="40% - Accent2 102 2 3 2 3" xfId="33090"/>
    <cellStyle name="40% - Accent2 102 2 3 3" xfId="33091"/>
    <cellStyle name="40% - Accent2 102 2 3 4" xfId="33092"/>
    <cellStyle name="40% - Accent2 102 2 4" xfId="33093"/>
    <cellStyle name="40% - Accent2 102 2 4 2" xfId="33094"/>
    <cellStyle name="40% - Accent2 102 2 4 2 2" xfId="33095"/>
    <cellStyle name="40% - Accent2 102 2 4 3" xfId="33096"/>
    <cellStyle name="40% - Accent2 102 2 5" xfId="33097"/>
    <cellStyle name="40% - Accent2 102 2 5 2" xfId="33098"/>
    <cellStyle name="40% - Accent2 102 2 6" xfId="33099"/>
    <cellStyle name="40% - Accent2 102 3" xfId="33100"/>
    <cellStyle name="40% - Accent2 102 3 2" xfId="33101"/>
    <cellStyle name="40% - Accent2 102 3 2 2" xfId="33102"/>
    <cellStyle name="40% - Accent2 102 3 2 2 2" xfId="33103"/>
    <cellStyle name="40% - Accent2 102 3 2 2 2 2" xfId="33104"/>
    <cellStyle name="40% - Accent2 102 3 2 2 2 3" xfId="33105"/>
    <cellStyle name="40% - Accent2 102 3 2 2 3" xfId="33106"/>
    <cellStyle name="40% - Accent2 102 3 2 2 4" xfId="33107"/>
    <cellStyle name="40% - Accent2 102 3 2 3" xfId="33108"/>
    <cellStyle name="40% - Accent2 102 3 2 3 2" xfId="33109"/>
    <cellStyle name="40% - Accent2 102 3 2 3 2 2" xfId="33110"/>
    <cellStyle name="40% - Accent2 102 3 2 3 3" xfId="33111"/>
    <cellStyle name="40% - Accent2 102 3 2 4" xfId="33112"/>
    <cellStyle name="40% - Accent2 102 3 2 4 2" xfId="33113"/>
    <cellStyle name="40% - Accent2 102 3 2 5" xfId="33114"/>
    <cellStyle name="40% - Accent2 102 3 3" xfId="33115"/>
    <cellStyle name="40% - Accent2 102 3 3 2" xfId="33116"/>
    <cellStyle name="40% - Accent2 102 3 3 2 2" xfId="33117"/>
    <cellStyle name="40% - Accent2 102 3 3 2 3" xfId="33118"/>
    <cellStyle name="40% - Accent2 102 3 3 3" xfId="33119"/>
    <cellStyle name="40% - Accent2 102 3 3 4" xfId="33120"/>
    <cellStyle name="40% - Accent2 102 3 4" xfId="33121"/>
    <cellStyle name="40% - Accent2 102 3 4 2" xfId="33122"/>
    <cellStyle name="40% - Accent2 102 3 4 2 2" xfId="33123"/>
    <cellStyle name="40% - Accent2 102 3 4 3" xfId="33124"/>
    <cellStyle name="40% - Accent2 102 3 5" xfId="33125"/>
    <cellStyle name="40% - Accent2 102 3 5 2" xfId="33126"/>
    <cellStyle name="40% - Accent2 102 3 6" xfId="33127"/>
    <cellStyle name="40% - Accent2 102 4" xfId="33128"/>
    <cellStyle name="40% - Accent2 102 4 2" xfId="33129"/>
    <cellStyle name="40% - Accent2 102 4 2 2" xfId="33130"/>
    <cellStyle name="40% - Accent2 102 4 2 2 2" xfId="33131"/>
    <cellStyle name="40% - Accent2 102 4 2 2 3" xfId="33132"/>
    <cellStyle name="40% - Accent2 102 4 2 3" xfId="33133"/>
    <cellStyle name="40% - Accent2 102 4 2 4" xfId="33134"/>
    <cellStyle name="40% - Accent2 102 4 3" xfId="33135"/>
    <cellStyle name="40% - Accent2 102 4 3 2" xfId="33136"/>
    <cellStyle name="40% - Accent2 102 4 3 2 2" xfId="33137"/>
    <cellStyle name="40% - Accent2 102 4 3 3" xfId="33138"/>
    <cellStyle name="40% - Accent2 102 4 4" xfId="33139"/>
    <cellStyle name="40% - Accent2 102 4 4 2" xfId="33140"/>
    <cellStyle name="40% - Accent2 102 4 5" xfId="33141"/>
    <cellStyle name="40% - Accent2 102 5" xfId="33142"/>
    <cellStyle name="40% - Accent2 102 5 2" xfId="33143"/>
    <cellStyle name="40% - Accent2 102 5 2 2" xfId="33144"/>
    <cellStyle name="40% - Accent2 102 5 2 2 2" xfId="33145"/>
    <cellStyle name="40% - Accent2 102 5 2 3" xfId="33146"/>
    <cellStyle name="40% - Accent2 102 5 3" xfId="33147"/>
    <cellStyle name="40% - Accent2 102 5 3 2" xfId="33148"/>
    <cellStyle name="40% - Accent2 102 5 3 2 2" xfId="33149"/>
    <cellStyle name="40% - Accent2 102 5 3 3" xfId="33150"/>
    <cellStyle name="40% - Accent2 102 5 4" xfId="33151"/>
    <cellStyle name="40% - Accent2 102 5 4 2" xfId="33152"/>
    <cellStyle name="40% - Accent2 102 5 5" xfId="33153"/>
    <cellStyle name="40% - Accent2 102 6" xfId="33154"/>
    <cellStyle name="40% - Accent2 102 6 2" xfId="33155"/>
    <cellStyle name="40% - Accent2 102 6 2 2" xfId="33156"/>
    <cellStyle name="40% - Accent2 102 6 3" xfId="33157"/>
    <cellStyle name="40% - Accent2 102 7" xfId="33158"/>
    <cellStyle name="40% - Accent2 102 7 2" xfId="33159"/>
    <cellStyle name="40% - Accent2 102 7 2 2" xfId="33160"/>
    <cellStyle name="40% - Accent2 102 7 3" xfId="33161"/>
    <cellStyle name="40% - Accent2 102 8" xfId="33162"/>
    <cellStyle name="40% - Accent2 102 8 2" xfId="33163"/>
    <cellStyle name="40% - Accent2 102 9" xfId="33164"/>
    <cellStyle name="40% - Accent2 102 9 2" xfId="33165"/>
    <cellStyle name="40% - Accent2 103" xfId="33166"/>
    <cellStyle name="40% - Accent2 103 10" xfId="33167"/>
    <cellStyle name="40% - Accent2 103 2" xfId="33168"/>
    <cellStyle name="40% - Accent2 103 2 2" xfId="33169"/>
    <cellStyle name="40% - Accent2 103 2 2 2" xfId="33170"/>
    <cellStyle name="40% - Accent2 103 2 2 2 2" xfId="33171"/>
    <cellStyle name="40% - Accent2 103 2 2 2 2 2" xfId="33172"/>
    <cellStyle name="40% - Accent2 103 2 2 2 2 3" xfId="33173"/>
    <cellStyle name="40% - Accent2 103 2 2 2 3" xfId="33174"/>
    <cellStyle name="40% - Accent2 103 2 2 2 4" xfId="33175"/>
    <cellStyle name="40% - Accent2 103 2 2 3" xfId="33176"/>
    <cellStyle name="40% - Accent2 103 2 2 3 2" xfId="33177"/>
    <cellStyle name="40% - Accent2 103 2 2 3 2 2" xfId="33178"/>
    <cellStyle name="40% - Accent2 103 2 2 3 3" xfId="33179"/>
    <cellStyle name="40% - Accent2 103 2 2 4" xfId="33180"/>
    <cellStyle name="40% - Accent2 103 2 2 4 2" xfId="33181"/>
    <cellStyle name="40% - Accent2 103 2 2 5" xfId="33182"/>
    <cellStyle name="40% - Accent2 103 2 3" xfId="33183"/>
    <cellStyle name="40% - Accent2 103 2 3 2" xfId="33184"/>
    <cellStyle name="40% - Accent2 103 2 3 2 2" xfId="33185"/>
    <cellStyle name="40% - Accent2 103 2 3 2 3" xfId="33186"/>
    <cellStyle name="40% - Accent2 103 2 3 3" xfId="33187"/>
    <cellStyle name="40% - Accent2 103 2 3 4" xfId="33188"/>
    <cellStyle name="40% - Accent2 103 2 4" xfId="33189"/>
    <cellStyle name="40% - Accent2 103 2 4 2" xfId="33190"/>
    <cellStyle name="40% - Accent2 103 2 4 2 2" xfId="33191"/>
    <cellStyle name="40% - Accent2 103 2 4 3" xfId="33192"/>
    <cellStyle name="40% - Accent2 103 2 5" xfId="33193"/>
    <cellStyle name="40% - Accent2 103 2 5 2" xfId="33194"/>
    <cellStyle name="40% - Accent2 103 2 6" xfId="33195"/>
    <cellStyle name="40% - Accent2 103 3" xfId="33196"/>
    <cellStyle name="40% - Accent2 103 3 2" xfId="33197"/>
    <cellStyle name="40% - Accent2 103 3 2 2" xfId="33198"/>
    <cellStyle name="40% - Accent2 103 3 2 2 2" xfId="33199"/>
    <cellStyle name="40% - Accent2 103 3 2 2 2 2" xfId="33200"/>
    <cellStyle name="40% - Accent2 103 3 2 2 2 3" xfId="33201"/>
    <cellStyle name="40% - Accent2 103 3 2 2 3" xfId="33202"/>
    <cellStyle name="40% - Accent2 103 3 2 2 4" xfId="33203"/>
    <cellStyle name="40% - Accent2 103 3 2 3" xfId="33204"/>
    <cellStyle name="40% - Accent2 103 3 2 3 2" xfId="33205"/>
    <cellStyle name="40% - Accent2 103 3 2 3 2 2" xfId="33206"/>
    <cellStyle name="40% - Accent2 103 3 2 3 3" xfId="33207"/>
    <cellStyle name="40% - Accent2 103 3 2 4" xfId="33208"/>
    <cellStyle name="40% - Accent2 103 3 2 4 2" xfId="33209"/>
    <cellStyle name="40% - Accent2 103 3 2 5" xfId="33210"/>
    <cellStyle name="40% - Accent2 103 3 3" xfId="33211"/>
    <cellStyle name="40% - Accent2 103 3 3 2" xfId="33212"/>
    <cellStyle name="40% - Accent2 103 3 3 2 2" xfId="33213"/>
    <cellStyle name="40% - Accent2 103 3 3 2 3" xfId="33214"/>
    <cellStyle name="40% - Accent2 103 3 3 3" xfId="33215"/>
    <cellStyle name="40% - Accent2 103 3 3 4" xfId="33216"/>
    <cellStyle name="40% - Accent2 103 3 4" xfId="33217"/>
    <cellStyle name="40% - Accent2 103 3 4 2" xfId="33218"/>
    <cellStyle name="40% - Accent2 103 3 4 2 2" xfId="33219"/>
    <cellStyle name="40% - Accent2 103 3 4 3" xfId="33220"/>
    <cellStyle name="40% - Accent2 103 3 5" xfId="33221"/>
    <cellStyle name="40% - Accent2 103 3 5 2" xfId="33222"/>
    <cellStyle name="40% - Accent2 103 3 6" xfId="33223"/>
    <cellStyle name="40% - Accent2 103 4" xfId="33224"/>
    <cellStyle name="40% - Accent2 103 4 2" xfId="33225"/>
    <cellStyle name="40% - Accent2 103 4 2 2" xfId="33226"/>
    <cellStyle name="40% - Accent2 103 4 2 2 2" xfId="33227"/>
    <cellStyle name="40% - Accent2 103 4 2 2 3" xfId="33228"/>
    <cellStyle name="40% - Accent2 103 4 2 3" xfId="33229"/>
    <cellStyle name="40% - Accent2 103 4 2 4" xfId="33230"/>
    <cellStyle name="40% - Accent2 103 4 3" xfId="33231"/>
    <cellStyle name="40% - Accent2 103 4 3 2" xfId="33232"/>
    <cellStyle name="40% - Accent2 103 4 3 2 2" xfId="33233"/>
    <cellStyle name="40% - Accent2 103 4 3 3" xfId="33234"/>
    <cellStyle name="40% - Accent2 103 4 4" xfId="33235"/>
    <cellStyle name="40% - Accent2 103 4 4 2" xfId="33236"/>
    <cellStyle name="40% - Accent2 103 4 5" xfId="33237"/>
    <cellStyle name="40% - Accent2 103 5" xfId="33238"/>
    <cellStyle name="40% - Accent2 103 5 2" xfId="33239"/>
    <cellStyle name="40% - Accent2 103 5 2 2" xfId="33240"/>
    <cellStyle name="40% - Accent2 103 5 2 2 2" xfId="33241"/>
    <cellStyle name="40% - Accent2 103 5 2 3" xfId="33242"/>
    <cellStyle name="40% - Accent2 103 5 3" xfId="33243"/>
    <cellStyle name="40% - Accent2 103 5 3 2" xfId="33244"/>
    <cellStyle name="40% - Accent2 103 5 3 2 2" xfId="33245"/>
    <cellStyle name="40% - Accent2 103 5 3 3" xfId="33246"/>
    <cellStyle name="40% - Accent2 103 5 4" xfId="33247"/>
    <cellStyle name="40% - Accent2 103 5 4 2" xfId="33248"/>
    <cellStyle name="40% - Accent2 103 5 5" xfId="33249"/>
    <cellStyle name="40% - Accent2 103 6" xfId="33250"/>
    <cellStyle name="40% - Accent2 103 6 2" xfId="33251"/>
    <cellStyle name="40% - Accent2 103 6 2 2" xfId="33252"/>
    <cellStyle name="40% - Accent2 103 6 3" xfId="33253"/>
    <cellStyle name="40% - Accent2 103 7" xfId="33254"/>
    <cellStyle name="40% - Accent2 103 7 2" xfId="33255"/>
    <cellStyle name="40% - Accent2 103 7 2 2" xfId="33256"/>
    <cellStyle name="40% - Accent2 103 7 3" xfId="33257"/>
    <cellStyle name="40% - Accent2 103 8" xfId="33258"/>
    <cellStyle name="40% - Accent2 103 8 2" xfId="33259"/>
    <cellStyle name="40% - Accent2 103 9" xfId="33260"/>
    <cellStyle name="40% - Accent2 103 9 2" xfId="33261"/>
    <cellStyle name="40% - Accent2 104" xfId="33262"/>
    <cellStyle name="40% - Accent2 104 10" xfId="33263"/>
    <cellStyle name="40% - Accent2 104 2" xfId="33264"/>
    <cellStyle name="40% - Accent2 104 2 2" xfId="33265"/>
    <cellStyle name="40% - Accent2 104 2 2 2" xfId="33266"/>
    <cellStyle name="40% - Accent2 104 2 2 2 2" xfId="33267"/>
    <cellStyle name="40% - Accent2 104 2 2 2 2 2" xfId="33268"/>
    <cellStyle name="40% - Accent2 104 2 2 2 2 3" xfId="33269"/>
    <cellStyle name="40% - Accent2 104 2 2 2 3" xfId="33270"/>
    <cellStyle name="40% - Accent2 104 2 2 2 4" xfId="33271"/>
    <cellStyle name="40% - Accent2 104 2 2 3" xfId="33272"/>
    <cellStyle name="40% - Accent2 104 2 2 3 2" xfId="33273"/>
    <cellStyle name="40% - Accent2 104 2 2 3 2 2" xfId="33274"/>
    <cellStyle name="40% - Accent2 104 2 2 3 3" xfId="33275"/>
    <cellStyle name="40% - Accent2 104 2 2 4" xfId="33276"/>
    <cellStyle name="40% - Accent2 104 2 2 4 2" xfId="33277"/>
    <cellStyle name="40% - Accent2 104 2 2 5" xfId="33278"/>
    <cellStyle name="40% - Accent2 104 2 3" xfId="33279"/>
    <cellStyle name="40% - Accent2 104 2 3 2" xfId="33280"/>
    <cellStyle name="40% - Accent2 104 2 3 2 2" xfId="33281"/>
    <cellStyle name="40% - Accent2 104 2 3 2 3" xfId="33282"/>
    <cellStyle name="40% - Accent2 104 2 3 3" xfId="33283"/>
    <cellStyle name="40% - Accent2 104 2 3 4" xfId="33284"/>
    <cellStyle name="40% - Accent2 104 2 4" xfId="33285"/>
    <cellStyle name="40% - Accent2 104 2 4 2" xfId="33286"/>
    <cellStyle name="40% - Accent2 104 2 4 2 2" xfId="33287"/>
    <cellStyle name="40% - Accent2 104 2 4 3" xfId="33288"/>
    <cellStyle name="40% - Accent2 104 2 5" xfId="33289"/>
    <cellStyle name="40% - Accent2 104 2 5 2" xfId="33290"/>
    <cellStyle name="40% - Accent2 104 2 6" xfId="33291"/>
    <cellStyle name="40% - Accent2 104 3" xfId="33292"/>
    <cellStyle name="40% - Accent2 104 3 2" xfId="33293"/>
    <cellStyle name="40% - Accent2 104 3 2 2" xfId="33294"/>
    <cellStyle name="40% - Accent2 104 3 2 2 2" xfId="33295"/>
    <cellStyle name="40% - Accent2 104 3 2 2 2 2" xfId="33296"/>
    <cellStyle name="40% - Accent2 104 3 2 2 2 3" xfId="33297"/>
    <cellStyle name="40% - Accent2 104 3 2 2 3" xfId="33298"/>
    <cellStyle name="40% - Accent2 104 3 2 2 4" xfId="33299"/>
    <cellStyle name="40% - Accent2 104 3 2 3" xfId="33300"/>
    <cellStyle name="40% - Accent2 104 3 2 3 2" xfId="33301"/>
    <cellStyle name="40% - Accent2 104 3 2 3 2 2" xfId="33302"/>
    <cellStyle name="40% - Accent2 104 3 2 3 3" xfId="33303"/>
    <cellStyle name="40% - Accent2 104 3 2 4" xfId="33304"/>
    <cellStyle name="40% - Accent2 104 3 2 4 2" xfId="33305"/>
    <cellStyle name="40% - Accent2 104 3 2 5" xfId="33306"/>
    <cellStyle name="40% - Accent2 104 3 3" xfId="33307"/>
    <cellStyle name="40% - Accent2 104 3 3 2" xfId="33308"/>
    <cellStyle name="40% - Accent2 104 3 3 2 2" xfId="33309"/>
    <cellStyle name="40% - Accent2 104 3 3 2 3" xfId="33310"/>
    <cellStyle name="40% - Accent2 104 3 3 3" xfId="33311"/>
    <cellStyle name="40% - Accent2 104 3 3 4" xfId="33312"/>
    <cellStyle name="40% - Accent2 104 3 4" xfId="33313"/>
    <cellStyle name="40% - Accent2 104 3 4 2" xfId="33314"/>
    <cellStyle name="40% - Accent2 104 3 4 2 2" xfId="33315"/>
    <cellStyle name="40% - Accent2 104 3 4 3" xfId="33316"/>
    <cellStyle name="40% - Accent2 104 3 5" xfId="33317"/>
    <cellStyle name="40% - Accent2 104 3 5 2" xfId="33318"/>
    <cellStyle name="40% - Accent2 104 3 6" xfId="33319"/>
    <cellStyle name="40% - Accent2 104 4" xfId="33320"/>
    <cellStyle name="40% - Accent2 104 4 2" xfId="33321"/>
    <cellStyle name="40% - Accent2 104 4 2 2" xfId="33322"/>
    <cellStyle name="40% - Accent2 104 4 2 2 2" xfId="33323"/>
    <cellStyle name="40% - Accent2 104 4 2 2 3" xfId="33324"/>
    <cellStyle name="40% - Accent2 104 4 2 3" xfId="33325"/>
    <cellStyle name="40% - Accent2 104 4 2 4" xfId="33326"/>
    <cellStyle name="40% - Accent2 104 4 3" xfId="33327"/>
    <cellStyle name="40% - Accent2 104 4 3 2" xfId="33328"/>
    <cellStyle name="40% - Accent2 104 4 3 2 2" xfId="33329"/>
    <cellStyle name="40% - Accent2 104 4 3 3" xfId="33330"/>
    <cellStyle name="40% - Accent2 104 4 4" xfId="33331"/>
    <cellStyle name="40% - Accent2 104 4 4 2" xfId="33332"/>
    <cellStyle name="40% - Accent2 104 4 5" xfId="33333"/>
    <cellStyle name="40% - Accent2 104 5" xfId="33334"/>
    <cellStyle name="40% - Accent2 104 5 2" xfId="33335"/>
    <cellStyle name="40% - Accent2 104 5 2 2" xfId="33336"/>
    <cellStyle name="40% - Accent2 104 5 2 2 2" xfId="33337"/>
    <cellStyle name="40% - Accent2 104 5 2 3" xfId="33338"/>
    <cellStyle name="40% - Accent2 104 5 3" xfId="33339"/>
    <cellStyle name="40% - Accent2 104 5 3 2" xfId="33340"/>
    <cellStyle name="40% - Accent2 104 5 3 2 2" xfId="33341"/>
    <cellStyle name="40% - Accent2 104 5 3 3" xfId="33342"/>
    <cellStyle name="40% - Accent2 104 5 4" xfId="33343"/>
    <cellStyle name="40% - Accent2 104 5 4 2" xfId="33344"/>
    <cellStyle name="40% - Accent2 104 5 5" xfId="33345"/>
    <cellStyle name="40% - Accent2 104 6" xfId="33346"/>
    <cellStyle name="40% - Accent2 104 6 2" xfId="33347"/>
    <cellStyle name="40% - Accent2 104 6 2 2" xfId="33348"/>
    <cellStyle name="40% - Accent2 104 6 3" xfId="33349"/>
    <cellStyle name="40% - Accent2 104 7" xfId="33350"/>
    <cellStyle name="40% - Accent2 104 7 2" xfId="33351"/>
    <cellStyle name="40% - Accent2 104 7 2 2" xfId="33352"/>
    <cellStyle name="40% - Accent2 104 7 3" xfId="33353"/>
    <cellStyle name="40% - Accent2 104 8" xfId="33354"/>
    <cellStyle name="40% - Accent2 104 8 2" xfId="33355"/>
    <cellStyle name="40% - Accent2 104 9" xfId="33356"/>
    <cellStyle name="40% - Accent2 104 9 2" xfId="33357"/>
    <cellStyle name="40% - Accent2 105" xfId="33358"/>
    <cellStyle name="40% - Accent2 105 10" xfId="33359"/>
    <cellStyle name="40% - Accent2 105 2" xfId="33360"/>
    <cellStyle name="40% - Accent2 105 2 2" xfId="33361"/>
    <cellStyle name="40% - Accent2 105 2 2 2" xfId="33362"/>
    <cellStyle name="40% - Accent2 105 2 2 2 2" xfId="33363"/>
    <cellStyle name="40% - Accent2 105 2 2 2 2 2" xfId="33364"/>
    <cellStyle name="40% - Accent2 105 2 2 2 2 3" xfId="33365"/>
    <cellStyle name="40% - Accent2 105 2 2 2 3" xfId="33366"/>
    <cellStyle name="40% - Accent2 105 2 2 2 4" xfId="33367"/>
    <cellStyle name="40% - Accent2 105 2 2 3" xfId="33368"/>
    <cellStyle name="40% - Accent2 105 2 2 3 2" xfId="33369"/>
    <cellStyle name="40% - Accent2 105 2 2 3 2 2" xfId="33370"/>
    <cellStyle name="40% - Accent2 105 2 2 3 3" xfId="33371"/>
    <cellStyle name="40% - Accent2 105 2 2 4" xfId="33372"/>
    <cellStyle name="40% - Accent2 105 2 2 4 2" xfId="33373"/>
    <cellStyle name="40% - Accent2 105 2 2 5" xfId="33374"/>
    <cellStyle name="40% - Accent2 105 2 3" xfId="33375"/>
    <cellStyle name="40% - Accent2 105 2 3 2" xfId="33376"/>
    <cellStyle name="40% - Accent2 105 2 3 2 2" xfId="33377"/>
    <cellStyle name="40% - Accent2 105 2 3 2 3" xfId="33378"/>
    <cellStyle name="40% - Accent2 105 2 3 3" xfId="33379"/>
    <cellStyle name="40% - Accent2 105 2 3 4" xfId="33380"/>
    <cellStyle name="40% - Accent2 105 2 4" xfId="33381"/>
    <cellStyle name="40% - Accent2 105 2 4 2" xfId="33382"/>
    <cellStyle name="40% - Accent2 105 2 4 2 2" xfId="33383"/>
    <cellStyle name="40% - Accent2 105 2 4 3" xfId="33384"/>
    <cellStyle name="40% - Accent2 105 2 5" xfId="33385"/>
    <cellStyle name="40% - Accent2 105 2 5 2" xfId="33386"/>
    <cellStyle name="40% - Accent2 105 2 6" xfId="33387"/>
    <cellStyle name="40% - Accent2 105 3" xfId="33388"/>
    <cellStyle name="40% - Accent2 105 3 2" xfId="33389"/>
    <cellStyle name="40% - Accent2 105 3 2 2" xfId="33390"/>
    <cellStyle name="40% - Accent2 105 3 2 2 2" xfId="33391"/>
    <cellStyle name="40% - Accent2 105 3 2 2 2 2" xfId="33392"/>
    <cellStyle name="40% - Accent2 105 3 2 2 2 3" xfId="33393"/>
    <cellStyle name="40% - Accent2 105 3 2 2 3" xfId="33394"/>
    <cellStyle name="40% - Accent2 105 3 2 2 4" xfId="33395"/>
    <cellStyle name="40% - Accent2 105 3 2 3" xfId="33396"/>
    <cellStyle name="40% - Accent2 105 3 2 3 2" xfId="33397"/>
    <cellStyle name="40% - Accent2 105 3 2 3 2 2" xfId="33398"/>
    <cellStyle name="40% - Accent2 105 3 2 3 3" xfId="33399"/>
    <cellStyle name="40% - Accent2 105 3 2 4" xfId="33400"/>
    <cellStyle name="40% - Accent2 105 3 2 4 2" xfId="33401"/>
    <cellStyle name="40% - Accent2 105 3 2 5" xfId="33402"/>
    <cellStyle name="40% - Accent2 105 3 3" xfId="33403"/>
    <cellStyle name="40% - Accent2 105 3 3 2" xfId="33404"/>
    <cellStyle name="40% - Accent2 105 3 3 2 2" xfId="33405"/>
    <cellStyle name="40% - Accent2 105 3 3 2 3" xfId="33406"/>
    <cellStyle name="40% - Accent2 105 3 3 3" xfId="33407"/>
    <cellStyle name="40% - Accent2 105 3 3 4" xfId="33408"/>
    <cellStyle name="40% - Accent2 105 3 4" xfId="33409"/>
    <cellStyle name="40% - Accent2 105 3 4 2" xfId="33410"/>
    <cellStyle name="40% - Accent2 105 3 4 2 2" xfId="33411"/>
    <cellStyle name="40% - Accent2 105 3 4 3" xfId="33412"/>
    <cellStyle name="40% - Accent2 105 3 5" xfId="33413"/>
    <cellStyle name="40% - Accent2 105 3 5 2" xfId="33414"/>
    <cellStyle name="40% - Accent2 105 3 6" xfId="33415"/>
    <cellStyle name="40% - Accent2 105 4" xfId="33416"/>
    <cellStyle name="40% - Accent2 105 4 2" xfId="33417"/>
    <cellStyle name="40% - Accent2 105 4 2 2" xfId="33418"/>
    <cellStyle name="40% - Accent2 105 4 2 2 2" xfId="33419"/>
    <cellStyle name="40% - Accent2 105 4 2 2 3" xfId="33420"/>
    <cellStyle name="40% - Accent2 105 4 2 3" xfId="33421"/>
    <cellStyle name="40% - Accent2 105 4 2 4" xfId="33422"/>
    <cellStyle name="40% - Accent2 105 4 3" xfId="33423"/>
    <cellStyle name="40% - Accent2 105 4 3 2" xfId="33424"/>
    <cellStyle name="40% - Accent2 105 4 3 2 2" xfId="33425"/>
    <cellStyle name="40% - Accent2 105 4 3 3" xfId="33426"/>
    <cellStyle name="40% - Accent2 105 4 4" xfId="33427"/>
    <cellStyle name="40% - Accent2 105 4 4 2" xfId="33428"/>
    <cellStyle name="40% - Accent2 105 4 5" xfId="33429"/>
    <cellStyle name="40% - Accent2 105 5" xfId="33430"/>
    <cellStyle name="40% - Accent2 105 5 2" xfId="33431"/>
    <cellStyle name="40% - Accent2 105 5 2 2" xfId="33432"/>
    <cellStyle name="40% - Accent2 105 5 2 2 2" xfId="33433"/>
    <cellStyle name="40% - Accent2 105 5 2 3" xfId="33434"/>
    <cellStyle name="40% - Accent2 105 5 3" xfId="33435"/>
    <cellStyle name="40% - Accent2 105 5 3 2" xfId="33436"/>
    <cellStyle name="40% - Accent2 105 5 3 2 2" xfId="33437"/>
    <cellStyle name="40% - Accent2 105 5 3 3" xfId="33438"/>
    <cellStyle name="40% - Accent2 105 5 4" xfId="33439"/>
    <cellStyle name="40% - Accent2 105 5 4 2" xfId="33440"/>
    <cellStyle name="40% - Accent2 105 5 5" xfId="33441"/>
    <cellStyle name="40% - Accent2 105 6" xfId="33442"/>
    <cellStyle name="40% - Accent2 105 6 2" xfId="33443"/>
    <cellStyle name="40% - Accent2 105 6 2 2" xfId="33444"/>
    <cellStyle name="40% - Accent2 105 6 3" xfId="33445"/>
    <cellStyle name="40% - Accent2 105 7" xfId="33446"/>
    <cellStyle name="40% - Accent2 105 7 2" xfId="33447"/>
    <cellStyle name="40% - Accent2 105 7 2 2" xfId="33448"/>
    <cellStyle name="40% - Accent2 105 7 3" xfId="33449"/>
    <cellStyle name="40% - Accent2 105 8" xfId="33450"/>
    <cellStyle name="40% - Accent2 105 8 2" xfId="33451"/>
    <cellStyle name="40% - Accent2 105 9" xfId="33452"/>
    <cellStyle name="40% - Accent2 105 9 2" xfId="33453"/>
    <cellStyle name="40% - Accent2 106" xfId="33454"/>
    <cellStyle name="40% - Accent2 106 10" xfId="33455"/>
    <cellStyle name="40% - Accent2 106 2" xfId="33456"/>
    <cellStyle name="40% - Accent2 106 2 2" xfId="33457"/>
    <cellStyle name="40% - Accent2 106 2 2 2" xfId="33458"/>
    <cellStyle name="40% - Accent2 106 2 2 2 2" xfId="33459"/>
    <cellStyle name="40% - Accent2 106 2 2 2 2 2" xfId="33460"/>
    <cellStyle name="40% - Accent2 106 2 2 2 2 3" xfId="33461"/>
    <cellStyle name="40% - Accent2 106 2 2 2 3" xfId="33462"/>
    <cellStyle name="40% - Accent2 106 2 2 2 4" xfId="33463"/>
    <cellStyle name="40% - Accent2 106 2 2 3" xfId="33464"/>
    <cellStyle name="40% - Accent2 106 2 2 3 2" xfId="33465"/>
    <cellStyle name="40% - Accent2 106 2 2 3 2 2" xfId="33466"/>
    <cellStyle name="40% - Accent2 106 2 2 3 3" xfId="33467"/>
    <cellStyle name="40% - Accent2 106 2 2 4" xfId="33468"/>
    <cellStyle name="40% - Accent2 106 2 2 4 2" xfId="33469"/>
    <cellStyle name="40% - Accent2 106 2 2 5" xfId="33470"/>
    <cellStyle name="40% - Accent2 106 2 3" xfId="33471"/>
    <cellStyle name="40% - Accent2 106 2 3 2" xfId="33472"/>
    <cellStyle name="40% - Accent2 106 2 3 2 2" xfId="33473"/>
    <cellStyle name="40% - Accent2 106 2 3 2 3" xfId="33474"/>
    <cellStyle name="40% - Accent2 106 2 3 3" xfId="33475"/>
    <cellStyle name="40% - Accent2 106 2 3 4" xfId="33476"/>
    <cellStyle name="40% - Accent2 106 2 4" xfId="33477"/>
    <cellStyle name="40% - Accent2 106 2 4 2" xfId="33478"/>
    <cellStyle name="40% - Accent2 106 2 4 2 2" xfId="33479"/>
    <cellStyle name="40% - Accent2 106 2 4 3" xfId="33480"/>
    <cellStyle name="40% - Accent2 106 2 5" xfId="33481"/>
    <cellStyle name="40% - Accent2 106 2 5 2" xfId="33482"/>
    <cellStyle name="40% - Accent2 106 2 6" xfId="33483"/>
    <cellStyle name="40% - Accent2 106 3" xfId="33484"/>
    <cellStyle name="40% - Accent2 106 3 2" xfId="33485"/>
    <cellStyle name="40% - Accent2 106 3 2 2" xfId="33486"/>
    <cellStyle name="40% - Accent2 106 3 2 2 2" xfId="33487"/>
    <cellStyle name="40% - Accent2 106 3 2 2 2 2" xfId="33488"/>
    <cellStyle name="40% - Accent2 106 3 2 2 2 3" xfId="33489"/>
    <cellStyle name="40% - Accent2 106 3 2 2 3" xfId="33490"/>
    <cellStyle name="40% - Accent2 106 3 2 2 4" xfId="33491"/>
    <cellStyle name="40% - Accent2 106 3 2 3" xfId="33492"/>
    <cellStyle name="40% - Accent2 106 3 2 3 2" xfId="33493"/>
    <cellStyle name="40% - Accent2 106 3 2 3 2 2" xfId="33494"/>
    <cellStyle name="40% - Accent2 106 3 2 3 3" xfId="33495"/>
    <cellStyle name="40% - Accent2 106 3 2 4" xfId="33496"/>
    <cellStyle name="40% - Accent2 106 3 2 4 2" xfId="33497"/>
    <cellStyle name="40% - Accent2 106 3 2 5" xfId="33498"/>
    <cellStyle name="40% - Accent2 106 3 3" xfId="33499"/>
    <cellStyle name="40% - Accent2 106 3 3 2" xfId="33500"/>
    <cellStyle name="40% - Accent2 106 3 3 2 2" xfId="33501"/>
    <cellStyle name="40% - Accent2 106 3 3 2 3" xfId="33502"/>
    <cellStyle name="40% - Accent2 106 3 3 3" xfId="33503"/>
    <cellStyle name="40% - Accent2 106 3 3 4" xfId="33504"/>
    <cellStyle name="40% - Accent2 106 3 4" xfId="33505"/>
    <cellStyle name="40% - Accent2 106 3 4 2" xfId="33506"/>
    <cellStyle name="40% - Accent2 106 3 4 2 2" xfId="33507"/>
    <cellStyle name="40% - Accent2 106 3 4 3" xfId="33508"/>
    <cellStyle name="40% - Accent2 106 3 5" xfId="33509"/>
    <cellStyle name="40% - Accent2 106 3 5 2" xfId="33510"/>
    <cellStyle name="40% - Accent2 106 3 6" xfId="33511"/>
    <cellStyle name="40% - Accent2 106 4" xfId="33512"/>
    <cellStyle name="40% - Accent2 106 4 2" xfId="33513"/>
    <cellStyle name="40% - Accent2 106 4 2 2" xfId="33514"/>
    <cellStyle name="40% - Accent2 106 4 2 2 2" xfId="33515"/>
    <cellStyle name="40% - Accent2 106 4 2 2 3" xfId="33516"/>
    <cellStyle name="40% - Accent2 106 4 2 3" xfId="33517"/>
    <cellStyle name="40% - Accent2 106 4 2 4" xfId="33518"/>
    <cellStyle name="40% - Accent2 106 4 3" xfId="33519"/>
    <cellStyle name="40% - Accent2 106 4 3 2" xfId="33520"/>
    <cellStyle name="40% - Accent2 106 4 3 2 2" xfId="33521"/>
    <cellStyle name="40% - Accent2 106 4 3 3" xfId="33522"/>
    <cellStyle name="40% - Accent2 106 4 4" xfId="33523"/>
    <cellStyle name="40% - Accent2 106 4 4 2" xfId="33524"/>
    <cellStyle name="40% - Accent2 106 4 5" xfId="33525"/>
    <cellStyle name="40% - Accent2 106 5" xfId="33526"/>
    <cellStyle name="40% - Accent2 106 5 2" xfId="33527"/>
    <cellStyle name="40% - Accent2 106 5 2 2" xfId="33528"/>
    <cellStyle name="40% - Accent2 106 5 2 2 2" xfId="33529"/>
    <cellStyle name="40% - Accent2 106 5 2 3" xfId="33530"/>
    <cellStyle name="40% - Accent2 106 5 3" xfId="33531"/>
    <cellStyle name="40% - Accent2 106 5 3 2" xfId="33532"/>
    <cellStyle name="40% - Accent2 106 5 3 2 2" xfId="33533"/>
    <cellStyle name="40% - Accent2 106 5 3 3" xfId="33534"/>
    <cellStyle name="40% - Accent2 106 5 4" xfId="33535"/>
    <cellStyle name="40% - Accent2 106 5 4 2" xfId="33536"/>
    <cellStyle name="40% - Accent2 106 5 5" xfId="33537"/>
    <cellStyle name="40% - Accent2 106 6" xfId="33538"/>
    <cellStyle name="40% - Accent2 106 6 2" xfId="33539"/>
    <cellStyle name="40% - Accent2 106 6 2 2" xfId="33540"/>
    <cellStyle name="40% - Accent2 106 6 3" xfId="33541"/>
    <cellStyle name="40% - Accent2 106 7" xfId="33542"/>
    <cellStyle name="40% - Accent2 106 7 2" xfId="33543"/>
    <cellStyle name="40% - Accent2 106 7 2 2" xfId="33544"/>
    <cellStyle name="40% - Accent2 106 7 3" xfId="33545"/>
    <cellStyle name="40% - Accent2 106 8" xfId="33546"/>
    <cellStyle name="40% - Accent2 106 8 2" xfId="33547"/>
    <cellStyle name="40% - Accent2 106 9" xfId="33548"/>
    <cellStyle name="40% - Accent2 106 9 2" xfId="33549"/>
    <cellStyle name="40% - Accent2 107" xfId="33550"/>
    <cellStyle name="40% - Accent2 107 10" xfId="33551"/>
    <cellStyle name="40% - Accent2 107 2" xfId="33552"/>
    <cellStyle name="40% - Accent2 107 2 2" xfId="33553"/>
    <cellStyle name="40% - Accent2 107 2 2 2" xfId="33554"/>
    <cellStyle name="40% - Accent2 107 2 2 2 2" xfId="33555"/>
    <cellStyle name="40% - Accent2 107 2 2 2 2 2" xfId="33556"/>
    <cellStyle name="40% - Accent2 107 2 2 2 2 3" xfId="33557"/>
    <cellStyle name="40% - Accent2 107 2 2 2 3" xfId="33558"/>
    <cellStyle name="40% - Accent2 107 2 2 2 4" xfId="33559"/>
    <cellStyle name="40% - Accent2 107 2 2 3" xfId="33560"/>
    <cellStyle name="40% - Accent2 107 2 2 3 2" xfId="33561"/>
    <cellStyle name="40% - Accent2 107 2 2 3 2 2" xfId="33562"/>
    <cellStyle name="40% - Accent2 107 2 2 3 3" xfId="33563"/>
    <cellStyle name="40% - Accent2 107 2 2 4" xfId="33564"/>
    <cellStyle name="40% - Accent2 107 2 2 4 2" xfId="33565"/>
    <cellStyle name="40% - Accent2 107 2 2 5" xfId="33566"/>
    <cellStyle name="40% - Accent2 107 2 3" xfId="33567"/>
    <cellStyle name="40% - Accent2 107 2 3 2" xfId="33568"/>
    <cellStyle name="40% - Accent2 107 2 3 2 2" xfId="33569"/>
    <cellStyle name="40% - Accent2 107 2 3 2 3" xfId="33570"/>
    <cellStyle name="40% - Accent2 107 2 3 3" xfId="33571"/>
    <cellStyle name="40% - Accent2 107 2 3 4" xfId="33572"/>
    <cellStyle name="40% - Accent2 107 2 4" xfId="33573"/>
    <cellStyle name="40% - Accent2 107 2 4 2" xfId="33574"/>
    <cellStyle name="40% - Accent2 107 2 4 2 2" xfId="33575"/>
    <cellStyle name="40% - Accent2 107 2 4 3" xfId="33576"/>
    <cellStyle name="40% - Accent2 107 2 5" xfId="33577"/>
    <cellStyle name="40% - Accent2 107 2 5 2" xfId="33578"/>
    <cellStyle name="40% - Accent2 107 2 6" xfId="33579"/>
    <cellStyle name="40% - Accent2 107 3" xfId="33580"/>
    <cellStyle name="40% - Accent2 107 3 2" xfId="33581"/>
    <cellStyle name="40% - Accent2 107 3 2 2" xfId="33582"/>
    <cellStyle name="40% - Accent2 107 3 2 2 2" xfId="33583"/>
    <cellStyle name="40% - Accent2 107 3 2 2 2 2" xfId="33584"/>
    <cellStyle name="40% - Accent2 107 3 2 2 2 3" xfId="33585"/>
    <cellStyle name="40% - Accent2 107 3 2 2 3" xfId="33586"/>
    <cellStyle name="40% - Accent2 107 3 2 2 4" xfId="33587"/>
    <cellStyle name="40% - Accent2 107 3 2 3" xfId="33588"/>
    <cellStyle name="40% - Accent2 107 3 2 3 2" xfId="33589"/>
    <cellStyle name="40% - Accent2 107 3 2 3 2 2" xfId="33590"/>
    <cellStyle name="40% - Accent2 107 3 2 3 3" xfId="33591"/>
    <cellStyle name="40% - Accent2 107 3 2 4" xfId="33592"/>
    <cellStyle name="40% - Accent2 107 3 2 4 2" xfId="33593"/>
    <cellStyle name="40% - Accent2 107 3 2 5" xfId="33594"/>
    <cellStyle name="40% - Accent2 107 3 3" xfId="33595"/>
    <cellStyle name="40% - Accent2 107 3 3 2" xfId="33596"/>
    <cellStyle name="40% - Accent2 107 3 3 2 2" xfId="33597"/>
    <cellStyle name="40% - Accent2 107 3 3 2 3" xfId="33598"/>
    <cellStyle name="40% - Accent2 107 3 3 3" xfId="33599"/>
    <cellStyle name="40% - Accent2 107 3 3 4" xfId="33600"/>
    <cellStyle name="40% - Accent2 107 3 4" xfId="33601"/>
    <cellStyle name="40% - Accent2 107 3 4 2" xfId="33602"/>
    <cellStyle name="40% - Accent2 107 3 4 2 2" xfId="33603"/>
    <cellStyle name="40% - Accent2 107 3 4 3" xfId="33604"/>
    <cellStyle name="40% - Accent2 107 3 5" xfId="33605"/>
    <cellStyle name="40% - Accent2 107 3 5 2" xfId="33606"/>
    <cellStyle name="40% - Accent2 107 3 6" xfId="33607"/>
    <cellStyle name="40% - Accent2 107 4" xfId="33608"/>
    <cellStyle name="40% - Accent2 107 4 2" xfId="33609"/>
    <cellStyle name="40% - Accent2 107 4 2 2" xfId="33610"/>
    <cellStyle name="40% - Accent2 107 4 2 2 2" xfId="33611"/>
    <cellStyle name="40% - Accent2 107 4 2 2 3" xfId="33612"/>
    <cellStyle name="40% - Accent2 107 4 2 3" xfId="33613"/>
    <cellStyle name="40% - Accent2 107 4 2 4" xfId="33614"/>
    <cellStyle name="40% - Accent2 107 4 3" xfId="33615"/>
    <cellStyle name="40% - Accent2 107 4 3 2" xfId="33616"/>
    <cellStyle name="40% - Accent2 107 4 3 2 2" xfId="33617"/>
    <cellStyle name="40% - Accent2 107 4 3 3" xfId="33618"/>
    <cellStyle name="40% - Accent2 107 4 4" xfId="33619"/>
    <cellStyle name="40% - Accent2 107 4 4 2" xfId="33620"/>
    <cellStyle name="40% - Accent2 107 4 5" xfId="33621"/>
    <cellStyle name="40% - Accent2 107 5" xfId="33622"/>
    <cellStyle name="40% - Accent2 107 5 2" xfId="33623"/>
    <cellStyle name="40% - Accent2 107 5 2 2" xfId="33624"/>
    <cellStyle name="40% - Accent2 107 5 2 2 2" xfId="33625"/>
    <cellStyle name="40% - Accent2 107 5 2 3" xfId="33626"/>
    <cellStyle name="40% - Accent2 107 5 3" xfId="33627"/>
    <cellStyle name="40% - Accent2 107 5 3 2" xfId="33628"/>
    <cellStyle name="40% - Accent2 107 5 3 2 2" xfId="33629"/>
    <cellStyle name="40% - Accent2 107 5 3 3" xfId="33630"/>
    <cellStyle name="40% - Accent2 107 5 4" xfId="33631"/>
    <cellStyle name="40% - Accent2 107 5 4 2" xfId="33632"/>
    <cellStyle name="40% - Accent2 107 5 5" xfId="33633"/>
    <cellStyle name="40% - Accent2 107 6" xfId="33634"/>
    <cellStyle name="40% - Accent2 107 6 2" xfId="33635"/>
    <cellStyle name="40% - Accent2 107 6 2 2" xfId="33636"/>
    <cellStyle name="40% - Accent2 107 6 3" xfId="33637"/>
    <cellStyle name="40% - Accent2 107 7" xfId="33638"/>
    <cellStyle name="40% - Accent2 107 7 2" xfId="33639"/>
    <cellStyle name="40% - Accent2 107 7 2 2" xfId="33640"/>
    <cellStyle name="40% - Accent2 107 7 3" xfId="33641"/>
    <cellStyle name="40% - Accent2 107 8" xfId="33642"/>
    <cellStyle name="40% - Accent2 107 8 2" xfId="33643"/>
    <cellStyle name="40% - Accent2 107 9" xfId="33644"/>
    <cellStyle name="40% - Accent2 107 9 2" xfId="33645"/>
    <cellStyle name="40% - Accent2 108" xfId="33646"/>
    <cellStyle name="40% - Accent2 108 10" xfId="33647"/>
    <cellStyle name="40% - Accent2 108 2" xfId="33648"/>
    <cellStyle name="40% - Accent2 108 2 2" xfId="33649"/>
    <cellStyle name="40% - Accent2 108 2 2 2" xfId="33650"/>
    <cellStyle name="40% - Accent2 108 2 2 2 2" xfId="33651"/>
    <cellStyle name="40% - Accent2 108 2 2 2 2 2" xfId="33652"/>
    <cellStyle name="40% - Accent2 108 2 2 2 2 3" xfId="33653"/>
    <cellStyle name="40% - Accent2 108 2 2 2 3" xfId="33654"/>
    <cellStyle name="40% - Accent2 108 2 2 2 4" xfId="33655"/>
    <cellStyle name="40% - Accent2 108 2 2 3" xfId="33656"/>
    <cellStyle name="40% - Accent2 108 2 2 3 2" xfId="33657"/>
    <cellStyle name="40% - Accent2 108 2 2 3 2 2" xfId="33658"/>
    <cellStyle name="40% - Accent2 108 2 2 3 3" xfId="33659"/>
    <cellStyle name="40% - Accent2 108 2 2 4" xfId="33660"/>
    <cellStyle name="40% - Accent2 108 2 2 4 2" xfId="33661"/>
    <cellStyle name="40% - Accent2 108 2 2 5" xfId="33662"/>
    <cellStyle name="40% - Accent2 108 2 3" xfId="33663"/>
    <cellStyle name="40% - Accent2 108 2 3 2" xfId="33664"/>
    <cellStyle name="40% - Accent2 108 2 3 2 2" xfId="33665"/>
    <cellStyle name="40% - Accent2 108 2 3 2 3" xfId="33666"/>
    <cellStyle name="40% - Accent2 108 2 3 3" xfId="33667"/>
    <cellStyle name="40% - Accent2 108 2 3 4" xfId="33668"/>
    <cellStyle name="40% - Accent2 108 2 4" xfId="33669"/>
    <cellStyle name="40% - Accent2 108 2 4 2" xfId="33670"/>
    <cellStyle name="40% - Accent2 108 2 4 2 2" xfId="33671"/>
    <cellStyle name="40% - Accent2 108 2 4 3" xfId="33672"/>
    <cellStyle name="40% - Accent2 108 2 5" xfId="33673"/>
    <cellStyle name="40% - Accent2 108 2 5 2" xfId="33674"/>
    <cellStyle name="40% - Accent2 108 2 6" xfId="33675"/>
    <cellStyle name="40% - Accent2 108 3" xfId="33676"/>
    <cellStyle name="40% - Accent2 108 3 2" xfId="33677"/>
    <cellStyle name="40% - Accent2 108 3 2 2" xfId="33678"/>
    <cellStyle name="40% - Accent2 108 3 2 2 2" xfId="33679"/>
    <cellStyle name="40% - Accent2 108 3 2 2 2 2" xfId="33680"/>
    <cellStyle name="40% - Accent2 108 3 2 2 2 3" xfId="33681"/>
    <cellStyle name="40% - Accent2 108 3 2 2 3" xfId="33682"/>
    <cellStyle name="40% - Accent2 108 3 2 2 4" xfId="33683"/>
    <cellStyle name="40% - Accent2 108 3 2 3" xfId="33684"/>
    <cellStyle name="40% - Accent2 108 3 2 3 2" xfId="33685"/>
    <cellStyle name="40% - Accent2 108 3 2 3 2 2" xfId="33686"/>
    <cellStyle name="40% - Accent2 108 3 2 3 3" xfId="33687"/>
    <cellStyle name="40% - Accent2 108 3 2 4" xfId="33688"/>
    <cellStyle name="40% - Accent2 108 3 2 4 2" xfId="33689"/>
    <cellStyle name="40% - Accent2 108 3 2 5" xfId="33690"/>
    <cellStyle name="40% - Accent2 108 3 3" xfId="33691"/>
    <cellStyle name="40% - Accent2 108 3 3 2" xfId="33692"/>
    <cellStyle name="40% - Accent2 108 3 3 2 2" xfId="33693"/>
    <cellStyle name="40% - Accent2 108 3 3 2 3" xfId="33694"/>
    <cellStyle name="40% - Accent2 108 3 3 3" xfId="33695"/>
    <cellStyle name="40% - Accent2 108 3 3 4" xfId="33696"/>
    <cellStyle name="40% - Accent2 108 3 4" xfId="33697"/>
    <cellStyle name="40% - Accent2 108 3 4 2" xfId="33698"/>
    <cellStyle name="40% - Accent2 108 3 4 2 2" xfId="33699"/>
    <cellStyle name="40% - Accent2 108 3 4 3" xfId="33700"/>
    <cellStyle name="40% - Accent2 108 3 5" xfId="33701"/>
    <cellStyle name="40% - Accent2 108 3 5 2" xfId="33702"/>
    <cellStyle name="40% - Accent2 108 3 6" xfId="33703"/>
    <cellStyle name="40% - Accent2 108 4" xfId="33704"/>
    <cellStyle name="40% - Accent2 108 4 2" xfId="33705"/>
    <cellStyle name="40% - Accent2 108 4 2 2" xfId="33706"/>
    <cellStyle name="40% - Accent2 108 4 2 2 2" xfId="33707"/>
    <cellStyle name="40% - Accent2 108 4 2 2 3" xfId="33708"/>
    <cellStyle name="40% - Accent2 108 4 2 3" xfId="33709"/>
    <cellStyle name="40% - Accent2 108 4 2 4" xfId="33710"/>
    <cellStyle name="40% - Accent2 108 4 3" xfId="33711"/>
    <cellStyle name="40% - Accent2 108 4 3 2" xfId="33712"/>
    <cellStyle name="40% - Accent2 108 4 3 2 2" xfId="33713"/>
    <cellStyle name="40% - Accent2 108 4 3 3" xfId="33714"/>
    <cellStyle name="40% - Accent2 108 4 4" xfId="33715"/>
    <cellStyle name="40% - Accent2 108 4 4 2" xfId="33716"/>
    <cellStyle name="40% - Accent2 108 4 5" xfId="33717"/>
    <cellStyle name="40% - Accent2 108 5" xfId="33718"/>
    <cellStyle name="40% - Accent2 108 5 2" xfId="33719"/>
    <cellStyle name="40% - Accent2 108 5 2 2" xfId="33720"/>
    <cellStyle name="40% - Accent2 108 5 2 2 2" xfId="33721"/>
    <cellStyle name="40% - Accent2 108 5 2 3" xfId="33722"/>
    <cellStyle name="40% - Accent2 108 5 3" xfId="33723"/>
    <cellStyle name="40% - Accent2 108 5 3 2" xfId="33724"/>
    <cellStyle name="40% - Accent2 108 5 3 2 2" xfId="33725"/>
    <cellStyle name="40% - Accent2 108 5 3 3" xfId="33726"/>
    <cellStyle name="40% - Accent2 108 5 4" xfId="33727"/>
    <cellStyle name="40% - Accent2 108 5 4 2" xfId="33728"/>
    <cellStyle name="40% - Accent2 108 5 5" xfId="33729"/>
    <cellStyle name="40% - Accent2 108 6" xfId="33730"/>
    <cellStyle name="40% - Accent2 108 6 2" xfId="33731"/>
    <cellStyle name="40% - Accent2 108 6 2 2" xfId="33732"/>
    <cellStyle name="40% - Accent2 108 6 3" xfId="33733"/>
    <cellStyle name="40% - Accent2 108 7" xfId="33734"/>
    <cellStyle name="40% - Accent2 108 7 2" xfId="33735"/>
    <cellStyle name="40% - Accent2 108 7 2 2" xfId="33736"/>
    <cellStyle name="40% - Accent2 108 7 3" xfId="33737"/>
    <cellStyle name="40% - Accent2 108 8" xfId="33738"/>
    <cellStyle name="40% - Accent2 108 8 2" xfId="33739"/>
    <cellStyle name="40% - Accent2 108 9" xfId="33740"/>
    <cellStyle name="40% - Accent2 108 9 2" xfId="33741"/>
    <cellStyle name="40% - Accent2 109" xfId="33742"/>
    <cellStyle name="40% - Accent2 109 10" xfId="33743"/>
    <cellStyle name="40% - Accent2 109 2" xfId="33744"/>
    <cellStyle name="40% - Accent2 109 2 2" xfId="33745"/>
    <cellStyle name="40% - Accent2 109 2 2 2" xfId="33746"/>
    <cellStyle name="40% - Accent2 109 2 2 2 2" xfId="33747"/>
    <cellStyle name="40% - Accent2 109 2 2 2 2 2" xfId="33748"/>
    <cellStyle name="40% - Accent2 109 2 2 2 2 3" xfId="33749"/>
    <cellStyle name="40% - Accent2 109 2 2 2 3" xfId="33750"/>
    <cellStyle name="40% - Accent2 109 2 2 2 4" xfId="33751"/>
    <cellStyle name="40% - Accent2 109 2 2 3" xfId="33752"/>
    <cellStyle name="40% - Accent2 109 2 2 3 2" xfId="33753"/>
    <cellStyle name="40% - Accent2 109 2 2 3 2 2" xfId="33754"/>
    <cellStyle name="40% - Accent2 109 2 2 3 3" xfId="33755"/>
    <cellStyle name="40% - Accent2 109 2 2 4" xfId="33756"/>
    <cellStyle name="40% - Accent2 109 2 2 4 2" xfId="33757"/>
    <cellStyle name="40% - Accent2 109 2 2 5" xfId="33758"/>
    <cellStyle name="40% - Accent2 109 2 3" xfId="33759"/>
    <cellStyle name="40% - Accent2 109 2 3 2" xfId="33760"/>
    <cellStyle name="40% - Accent2 109 2 3 2 2" xfId="33761"/>
    <cellStyle name="40% - Accent2 109 2 3 2 3" xfId="33762"/>
    <cellStyle name="40% - Accent2 109 2 3 3" xfId="33763"/>
    <cellStyle name="40% - Accent2 109 2 3 4" xfId="33764"/>
    <cellStyle name="40% - Accent2 109 2 4" xfId="33765"/>
    <cellStyle name="40% - Accent2 109 2 4 2" xfId="33766"/>
    <cellStyle name="40% - Accent2 109 2 4 2 2" xfId="33767"/>
    <cellStyle name="40% - Accent2 109 2 4 3" xfId="33768"/>
    <cellStyle name="40% - Accent2 109 2 5" xfId="33769"/>
    <cellStyle name="40% - Accent2 109 2 5 2" xfId="33770"/>
    <cellStyle name="40% - Accent2 109 2 6" xfId="33771"/>
    <cellStyle name="40% - Accent2 109 3" xfId="33772"/>
    <cellStyle name="40% - Accent2 109 3 2" xfId="33773"/>
    <cellStyle name="40% - Accent2 109 3 2 2" xfId="33774"/>
    <cellStyle name="40% - Accent2 109 3 2 2 2" xfId="33775"/>
    <cellStyle name="40% - Accent2 109 3 2 2 2 2" xfId="33776"/>
    <cellStyle name="40% - Accent2 109 3 2 2 2 3" xfId="33777"/>
    <cellStyle name="40% - Accent2 109 3 2 2 3" xfId="33778"/>
    <cellStyle name="40% - Accent2 109 3 2 2 4" xfId="33779"/>
    <cellStyle name="40% - Accent2 109 3 2 3" xfId="33780"/>
    <cellStyle name="40% - Accent2 109 3 2 3 2" xfId="33781"/>
    <cellStyle name="40% - Accent2 109 3 2 3 2 2" xfId="33782"/>
    <cellStyle name="40% - Accent2 109 3 2 3 3" xfId="33783"/>
    <cellStyle name="40% - Accent2 109 3 2 4" xfId="33784"/>
    <cellStyle name="40% - Accent2 109 3 2 4 2" xfId="33785"/>
    <cellStyle name="40% - Accent2 109 3 2 5" xfId="33786"/>
    <cellStyle name="40% - Accent2 109 3 3" xfId="33787"/>
    <cellStyle name="40% - Accent2 109 3 3 2" xfId="33788"/>
    <cellStyle name="40% - Accent2 109 3 3 2 2" xfId="33789"/>
    <cellStyle name="40% - Accent2 109 3 3 2 3" xfId="33790"/>
    <cellStyle name="40% - Accent2 109 3 3 3" xfId="33791"/>
    <cellStyle name="40% - Accent2 109 3 3 4" xfId="33792"/>
    <cellStyle name="40% - Accent2 109 3 4" xfId="33793"/>
    <cellStyle name="40% - Accent2 109 3 4 2" xfId="33794"/>
    <cellStyle name="40% - Accent2 109 3 4 2 2" xfId="33795"/>
    <cellStyle name="40% - Accent2 109 3 4 3" xfId="33796"/>
    <cellStyle name="40% - Accent2 109 3 5" xfId="33797"/>
    <cellStyle name="40% - Accent2 109 3 5 2" xfId="33798"/>
    <cellStyle name="40% - Accent2 109 3 6" xfId="33799"/>
    <cellStyle name="40% - Accent2 109 4" xfId="33800"/>
    <cellStyle name="40% - Accent2 109 4 2" xfId="33801"/>
    <cellStyle name="40% - Accent2 109 4 2 2" xfId="33802"/>
    <cellStyle name="40% - Accent2 109 4 2 2 2" xfId="33803"/>
    <cellStyle name="40% - Accent2 109 4 2 2 3" xfId="33804"/>
    <cellStyle name="40% - Accent2 109 4 2 3" xfId="33805"/>
    <cellStyle name="40% - Accent2 109 4 2 4" xfId="33806"/>
    <cellStyle name="40% - Accent2 109 4 3" xfId="33807"/>
    <cellStyle name="40% - Accent2 109 4 3 2" xfId="33808"/>
    <cellStyle name="40% - Accent2 109 4 3 2 2" xfId="33809"/>
    <cellStyle name="40% - Accent2 109 4 3 3" xfId="33810"/>
    <cellStyle name="40% - Accent2 109 4 4" xfId="33811"/>
    <cellStyle name="40% - Accent2 109 4 4 2" xfId="33812"/>
    <cellStyle name="40% - Accent2 109 4 5" xfId="33813"/>
    <cellStyle name="40% - Accent2 109 5" xfId="33814"/>
    <cellStyle name="40% - Accent2 109 5 2" xfId="33815"/>
    <cellStyle name="40% - Accent2 109 5 2 2" xfId="33816"/>
    <cellStyle name="40% - Accent2 109 5 2 2 2" xfId="33817"/>
    <cellStyle name="40% - Accent2 109 5 2 3" xfId="33818"/>
    <cellStyle name="40% - Accent2 109 5 3" xfId="33819"/>
    <cellStyle name="40% - Accent2 109 5 3 2" xfId="33820"/>
    <cellStyle name="40% - Accent2 109 5 3 2 2" xfId="33821"/>
    <cellStyle name="40% - Accent2 109 5 3 3" xfId="33822"/>
    <cellStyle name="40% - Accent2 109 5 4" xfId="33823"/>
    <cellStyle name="40% - Accent2 109 5 4 2" xfId="33824"/>
    <cellStyle name="40% - Accent2 109 5 5" xfId="33825"/>
    <cellStyle name="40% - Accent2 109 6" xfId="33826"/>
    <cellStyle name="40% - Accent2 109 6 2" xfId="33827"/>
    <cellStyle name="40% - Accent2 109 6 2 2" xfId="33828"/>
    <cellStyle name="40% - Accent2 109 6 3" xfId="33829"/>
    <cellStyle name="40% - Accent2 109 7" xfId="33830"/>
    <cellStyle name="40% - Accent2 109 7 2" xfId="33831"/>
    <cellStyle name="40% - Accent2 109 7 2 2" xfId="33832"/>
    <cellStyle name="40% - Accent2 109 7 3" xfId="33833"/>
    <cellStyle name="40% - Accent2 109 8" xfId="33834"/>
    <cellStyle name="40% - Accent2 109 8 2" xfId="33835"/>
    <cellStyle name="40% - Accent2 109 9" xfId="33836"/>
    <cellStyle name="40% - Accent2 109 9 2" xfId="33837"/>
    <cellStyle name="40% - Accent2 11" xfId="33838"/>
    <cellStyle name="40% - Accent2 11 10" xfId="33839"/>
    <cellStyle name="40% - Accent2 11 11" xfId="33840"/>
    <cellStyle name="40% - Accent2 11 12" xfId="33841"/>
    <cellStyle name="40% - Accent2 11 2" xfId="33842"/>
    <cellStyle name="40% - Accent2 11 2 10" xfId="33843"/>
    <cellStyle name="40% - Accent2 11 2 2" xfId="33844"/>
    <cellStyle name="40% - Accent2 11 2 3" xfId="33845"/>
    <cellStyle name="40% - Accent2 11 2 4" xfId="33846"/>
    <cellStyle name="40% - Accent2 11 2 5" xfId="33847"/>
    <cellStyle name="40% - Accent2 11 2 6" xfId="33848"/>
    <cellStyle name="40% - Accent2 11 2 7" xfId="33849"/>
    <cellStyle name="40% - Accent2 11 2 8" xfId="33850"/>
    <cellStyle name="40% - Accent2 11 2 9" xfId="33851"/>
    <cellStyle name="40% - Accent2 11 3" xfId="33852"/>
    <cellStyle name="40% - Accent2 11 3 2" xfId="33853"/>
    <cellStyle name="40% - Accent2 11 4" xfId="33854"/>
    <cellStyle name="40% - Accent2 11 5" xfId="33855"/>
    <cellStyle name="40% - Accent2 11 6" xfId="33856"/>
    <cellStyle name="40% - Accent2 11 7" xfId="33857"/>
    <cellStyle name="40% - Accent2 11 8" xfId="33858"/>
    <cellStyle name="40% - Accent2 11 9" xfId="33859"/>
    <cellStyle name="40% - Accent2 110" xfId="33860"/>
    <cellStyle name="40% - Accent2 110 10" xfId="33861"/>
    <cellStyle name="40% - Accent2 110 2" xfId="33862"/>
    <cellStyle name="40% - Accent2 110 2 2" xfId="33863"/>
    <cellStyle name="40% - Accent2 110 2 2 2" xfId="33864"/>
    <cellStyle name="40% - Accent2 110 2 2 2 2" xfId="33865"/>
    <cellStyle name="40% - Accent2 110 2 2 2 2 2" xfId="33866"/>
    <cellStyle name="40% - Accent2 110 2 2 2 2 3" xfId="33867"/>
    <cellStyle name="40% - Accent2 110 2 2 2 3" xfId="33868"/>
    <cellStyle name="40% - Accent2 110 2 2 2 4" xfId="33869"/>
    <cellStyle name="40% - Accent2 110 2 2 3" xfId="33870"/>
    <cellStyle name="40% - Accent2 110 2 2 3 2" xfId="33871"/>
    <cellStyle name="40% - Accent2 110 2 2 3 2 2" xfId="33872"/>
    <cellStyle name="40% - Accent2 110 2 2 3 3" xfId="33873"/>
    <cellStyle name="40% - Accent2 110 2 2 4" xfId="33874"/>
    <cellStyle name="40% - Accent2 110 2 2 4 2" xfId="33875"/>
    <cellStyle name="40% - Accent2 110 2 2 5" xfId="33876"/>
    <cellStyle name="40% - Accent2 110 2 3" xfId="33877"/>
    <cellStyle name="40% - Accent2 110 2 3 2" xfId="33878"/>
    <cellStyle name="40% - Accent2 110 2 3 2 2" xfId="33879"/>
    <cellStyle name="40% - Accent2 110 2 3 2 3" xfId="33880"/>
    <cellStyle name="40% - Accent2 110 2 3 3" xfId="33881"/>
    <cellStyle name="40% - Accent2 110 2 3 4" xfId="33882"/>
    <cellStyle name="40% - Accent2 110 2 4" xfId="33883"/>
    <cellStyle name="40% - Accent2 110 2 4 2" xfId="33884"/>
    <cellStyle name="40% - Accent2 110 2 4 2 2" xfId="33885"/>
    <cellStyle name="40% - Accent2 110 2 4 3" xfId="33886"/>
    <cellStyle name="40% - Accent2 110 2 5" xfId="33887"/>
    <cellStyle name="40% - Accent2 110 2 5 2" xfId="33888"/>
    <cellStyle name="40% - Accent2 110 2 6" xfId="33889"/>
    <cellStyle name="40% - Accent2 110 3" xfId="33890"/>
    <cellStyle name="40% - Accent2 110 3 2" xfId="33891"/>
    <cellStyle name="40% - Accent2 110 3 2 2" xfId="33892"/>
    <cellStyle name="40% - Accent2 110 3 2 2 2" xfId="33893"/>
    <cellStyle name="40% - Accent2 110 3 2 2 2 2" xfId="33894"/>
    <cellStyle name="40% - Accent2 110 3 2 2 2 3" xfId="33895"/>
    <cellStyle name="40% - Accent2 110 3 2 2 3" xfId="33896"/>
    <cellStyle name="40% - Accent2 110 3 2 2 4" xfId="33897"/>
    <cellStyle name="40% - Accent2 110 3 2 3" xfId="33898"/>
    <cellStyle name="40% - Accent2 110 3 2 3 2" xfId="33899"/>
    <cellStyle name="40% - Accent2 110 3 2 3 2 2" xfId="33900"/>
    <cellStyle name="40% - Accent2 110 3 2 3 3" xfId="33901"/>
    <cellStyle name="40% - Accent2 110 3 2 4" xfId="33902"/>
    <cellStyle name="40% - Accent2 110 3 2 4 2" xfId="33903"/>
    <cellStyle name="40% - Accent2 110 3 2 5" xfId="33904"/>
    <cellStyle name="40% - Accent2 110 3 3" xfId="33905"/>
    <cellStyle name="40% - Accent2 110 3 3 2" xfId="33906"/>
    <cellStyle name="40% - Accent2 110 3 3 2 2" xfId="33907"/>
    <cellStyle name="40% - Accent2 110 3 3 2 3" xfId="33908"/>
    <cellStyle name="40% - Accent2 110 3 3 3" xfId="33909"/>
    <cellStyle name="40% - Accent2 110 3 3 4" xfId="33910"/>
    <cellStyle name="40% - Accent2 110 3 4" xfId="33911"/>
    <cellStyle name="40% - Accent2 110 3 4 2" xfId="33912"/>
    <cellStyle name="40% - Accent2 110 3 4 2 2" xfId="33913"/>
    <cellStyle name="40% - Accent2 110 3 4 3" xfId="33914"/>
    <cellStyle name="40% - Accent2 110 3 5" xfId="33915"/>
    <cellStyle name="40% - Accent2 110 3 5 2" xfId="33916"/>
    <cellStyle name="40% - Accent2 110 3 6" xfId="33917"/>
    <cellStyle name="40% - Accent2 110 4" xfId="33918"/>
    <cellStyle name="40% - Accent2 110 4 2" xfId="33919"/>
    <cellStyle name="40% - Accent2 110 4 2 2" xfId="33920"/>
    <cellStyle name="40% - Accent2 110 4 2 2 2" xfId="33921"/>
    <cellStyle name="40% - Accent2 110 4 2 2 3" xfId="33922"/>
    <cellStyle name="40% - Accent2 110 4 2 3" xfId="33923"/>
    <cellStyle name="40% - Accent2 110 4 2 4" xfId="33924"/>
    <cellStyle name="40% - Accent2 110 4 3" xfId="33925"/>
    <cellStyle name="40% - Accent2 110 4 3 2" xfId="33926"/>
    <cellStyle name="40% - Accent2 110 4 3 2 2" xfId="33927"/>
    <cellStyle name="40% - Accent2 110 4 3 3" xfId="33928"/>
    <cellStyle name="40% - Accent2 110 4 4" xfId="33929"/>
    <cellStyle name="40% - Accent2 110 4 4 2" xfId="33930"/>
    <cellStyle name="40% - Accent2 110 4 5" xfId="33931"/>
    <cellStyle name="40% - Accent2 110 5" xfId="33932"/>
    <cellStyle name="40% - Accent2 110 5 2" xfId="33933"/>
    <cellStyle name="40% - Accent2 110 5 2 2" xfId="33934"/>
    <cellStyle name="40% - Accent2 110 5 2 2 2" xfId="33935"/>
    <cellStyle name="40% - Accent2 110 5 2 3" xfId="33936"/>
    <cellStyle name="40% - Accent2 110 5 3" xfId="33937"/>
    <cellStyle name="40% - Accent2 110 5 3 2" xfId="33938"/>
    <cellStyle name="40% - Accent2 110 5 3 2 2" xfId="33939"/>
    <cellStyle name="40% - Accent2 110 5 3 3" xfId="33940"/>
    <cellStyle name="40% - Accent2 110 5 4" xfId="33941"/>
    <cellStyle name="40% - Accent2 110 5 4 2" xfId="33942"/>
    <cellStyle name="40% - Accent2 110 5 5" xfId="33943"/>
    <cellStyle name="40% - Accent2 110 6" xfId="33944"/>
    <cellStyle name="40% - Accent2 110 6 2" xfId="33945"/>
    <cellStyle name="40% - Accent2 110 6 2 2" xfId="33946"/>
    <cellStyle name="40% - Accent2 110 6 3" xfId="33947"/>
    <cellStyle name="40% - Accent2 110 7" xfId="33948"/>
    <cellStyle name="40% - Accent2 110 7 2" xfId="33949"/>
    <cellStyle name="40% - Accent2 110 7 2 2" xfId="33950"/>
    <cellStyle name="40% - Accent2 110 7 3" xfId="33951"/>
    <cellStyle name="40% - Accent2 110 8" xfId="33952"/>
    <cellStyle name="40% - Accent2 110 8 2" xfId="33953"/>
    <cellStyle name="40% - Accent2 110 9" xfId="33954"/>
    <cellStyle name="40% - Accent2 110 9 2" xfId="33955"/>
    <cellStyle name="40% - Accent2 111" xfId="33956"/>
    <cellStyle name="40% - Accent2 111 10" xfId="33957"/>
    <cellStyle name="40% - Accent2 111 2" xfId="33958"/>
    <cellStyle name="40% - Accent2 111 2 2" xfId="33959"/>
    <cellStyle name="40% - Accent2 111 2 2 2" xfId="33960"/>
    <cellStyle name="40% - Accent2 111 2 2 2 2" xfId="33961"/>
    <cellStyle name="40% - Accent2 111 2 2 2 2 2" xfId="33962"/>
    <cellStyle name="40% - Accent2 111 2 2 2 2 3" xfId="33963"/>
    <cellStyle name="40% - Accent2 111 2 2 2 3" xfId="33964"/>
    <cellStyle name="40% - Accent2 111 2 2 2 4" xfId="33965"/>
    <cellStyle name="40% - Accent2 111 2 2 3" xfId="33966"/>
    <cellStyle name="40% - Accent2 111 2 2 3 2" xfId="33967"/>
    <cellStyle name="40% - Accent2 111 2 2 3 2 2" xfId="33968"/>
    <cellStyle name="40% - Accent2 111 2 2 3 3" xfId="33969"/>
    <cellStyle name="40% - Accent2 111 2 2 4" xfId="33970"/>
    <cellStyle name="40% - Accent2 111 2 2 4 2" xfId="33971"/>
    <cellStyle name="40% - Accent2 111 2 2 5" xfId="33972"/>
    <cellStyle name="40% - Accent2 111 2 3" xfId="33973"/>
    <cellStyle name="40% - Accent2 111 2 3 2" xfId="33974"/>
    <cellStyle name="40% - Accent2 111 2 3 2 2" xfId="33975"/>
    <cellStyle name="40% - Accent2 111 2 3 2 3" xfId="33976"/>
    <cellStyle name="40% - Accent2 111 2 3 3" xfId="33977"/>
    <cellStyle name="40% - Accent2 111 2 3 4" xfId="33978"/>
    <cellStyle name="40% - Accent2 111 2 4" xfId="33979"/>
    <cellStyle name="40% - Accent2 111 2 4 2" xfId="33980"/>
    <cellStyle name="40% - Accent2 111 2 4 2 2" xfId="33981"/>
    <cellStyle name="40% - Accent2 111 2 4 3" xfId="33982"/>
    <cellStyle name="40% - Accent2 111 2 5" xfId="33983"/>
    <cellStyle name="40% - Accent2 111 2 5 2" xfId="33984"/>
    <cellStyle name="40% - Accent2 111 2 6" xfId="33985"/>
    <cellStyle name="40% - Accent2 111 3" xfId="33986"/>
    <cellStyle name="40% - Accent2 111 3 2" xfId="33987"/>
    <cellStyle name="40% - Accent2 111 3 2 2" xfId="33988"/>
    <cellStyle name="40% - Accent2 111 3 2 2 2" xfId="33989"/>
    <cellStyle name="40% - Accent2 111 3 2 2 2 2" xfId="33990"/>
    <cellStyle name="40% - Accent2 111 3 2 2 2 3" xfId="33991"/>
    <cellStyle name="40% - Accent2 111 3 2 2 3" xfId="33992"/>
    <cellStyle name="40% - Accent2 111 3 2 2 4" xfId="33993"/>
    <cellStyle name="40% - Accent2 111 3 2 3" xfId="33994"/>
    <cellStyle name="40% - Accent2 111 3 2 3 2" xfId="33995"/>
    <cellStyle name="40% - Accent2 111 3 2 3 2 2" xfId="33996"/>
    <cellStyle name="40% - Accent2 111 3 2 3 3" xfId="33997"/>
    <cellStyle name="40% - Accent2 111 3 2 4" xfId="33998"/>
    <cellStyle name="40% - Accent2 111 3 2 4 2" xfId="33999"/>
    <cellStyle name="40% - Accent2 111 3 2 5" xfId="34000"/>
    <cellStyle name="40% - Accent2 111 3 3" xfId="34001"/>
    <cellStyle name="40% - Accent2 111 3 3 2" xfId="34002"/>
    <cellStyle name="40% - Accent2 111 3 3 2 2" xfId="34003"/>
    <cellStyle name="40% - Accent2 111 3 3 2 3" xfId="34004"/>
    <cellStyle name="40% - Accent2 111 3 3 3" xfId="34005"/>
    <cellStyle name="40% - Accent2 111 3 3 4" xfId="34006"/>
    <cellStyle name="40% - Accent2 111 3 4" xfId="34007"/>
    <cellStyle name="40% - Accent2 111 3 4 2" xfId="34008"/>
    <cellStyle name="40% - Accent2 111 3 4 2 2" xfId="34009"/>
    <cellStyle name="40% - Accent2 111 3 4 3" xfId="34010"/>
    <cellStyle name="40% - Accent2 111 3 5" xfId="34011"/>
    <cellStyle name="40% - Accent2 111 3 5 2" xfId="34012"/>
    <cellStyle name="40% - Accent2 111 3 6" xfId="34013"/>
    <cellStyle name="40% - Accent2 111 4" xfId="34014"/>
    <cellStyle name="40% - Accent2 111 4 2" xfId="34015"/>
    <cellStyle name="40% - Accent2 111 4 2 2" xfId="34016"/>
    <cellStyle name="40% - Accent2 111 4 2 2 2" xfId="34017"/>
    <cellStyle name="40% - Accent2 111 4 2 2 3" xfId="34018"/>
    <cellStyle name="40% - Accent2 111 4 2 3" xfId="34019"/>
    <cellStyle name="40% - Accent2 111 4 2 4" xfId="34020"/>
    <cellStyle name="40% - Accent2 111 4 3" xfId="34021"/>
    <cellStyle name="40% - Accent2 111 4 3 2" xfId="34022"/>
    <cellStyle name="40% - Accent2 111 4 3 2 2" xfId="34023"/>
    <cellStyle name="40% - Accent2 111 4 3 3" xfId="34024"/>
    <cellStyle name="40% - Accent2 111 4 4" xfId="34025"/>
    <cellStyle name="40% - Accent2 111 4 4 2" xfId="34026"/>
    <cellStyle name="40% - Accent2 111 4 5" xfId="34027"/>
    <cellStyle name="40% - Accent2 111 5" xfId="34028"/>
    <cellStyle name="40% - Accent2 111 5 2" xfId="34029"/>
    <cellStyle name="40% - Accent2 111 5 2 2" xfId="34030"/>
    <cellStyle name="40% - Accent2 111 5 2 2 2" xfId="34031"/>
    <cellStyle name="40% - Accent2 111 5 2 3" xfId="34032"/>
    <cellStyle name="40% - Accent2 111 5 3" xfId="34033"/>
    <cellStyle name="40% - Accent2 111 5 3 2" xfId="34034"/>
    <cellStyle name="40% - Accent2 111 5 3 2 2" xfId="34035"/>
    <cellStyle name="40% - Accent2 111 5 3 3" xfId="34036"/>
    <cellStyle name="40% - Accent2 111 5 4" xfId="34037"/>
    <cellStyle name="40% - Accent2 111 5 4 2" xfId="34038"/>
    <cellStyle name="40% - Accent2 111 5 5" xfId="34039"/>
    <cellStyle name="40% - Accent2 111 6" xfId="34040"/>
    <cellStyle name="40% - Accent2 111 6 2" xfId="34041"/>
    <cellStyle name="40% - Accent2 111 6 2 2" xfId="34042"/>
    <cellStyle name="40% - Accent2 111 6 3" xfId="34043"/>
    <cellStyle name="40% - Accent2 111 7" xfId="34044"/>
    <cellStyle name="40% - Accent2 111 7 2" xfId="34045"/>
    <cellStyle name="40% - Accent2 111 7 2 2" xfId="34046"/>
    <cellStyle name="40% - Accent2 111 7 3" xfId="34047"/>
    <cellStyle name="40% - Accent2 111 8" xfId="34048"/>
    <cellStyle name="40% - Accent2 111 8 2" xfId="34049"/>
    <cellStyle name="40% - Accent2 111 9" xfId="34050"/>
    <cellStyle name="40% - Accent2 111 9 2" xfId="34051"/>
    <cellStyle name="40% - Accent2 112" xfId="34052"/>
    <cellStyle name="40% - Accent2 112 10" xfId="34053"/>
    <cellStyle name="40% - Accent2 112 2" xfId="34054"/>
    <cellStyle name="40% - Accent2 112 2 2" xfId="34055"/>
    <cellStyle name="40% - Accent2 112 2 2 2" xfId="34056"/>
    <cellStyle name="40% - Accent2 112 2 2 2 2" xfId="34057"/>
    <cellStyle name="40% - Accent2 112 2 2 2 2 2" xfId="34058"/>
    <cellStyle name="40% - Accent2 112 2 2 2 2 3" xfId="34059"/>
    <cellStyle name="40% - Accent2 112 2 2 2 3" xfId="34060"/>
    <cellStyle name="40% - Accent2 112 2 2 2 4" xfId="34061"/>
    <cellStyle name="40% - Accent2 112 2 2 3" xfId="34062"/>
    <cellStyle name="40% - Accent2 112 2 2 3 2" xfId="34063"/>
    <cellStyle name="40% - Accent2 112 2 2 3 2 2" xfId="34064"/>
    <cellStyle name="40% - Accent2 112 2 2 3 3" xfId="34065"/>
    <cellStyle name="40% - Accent2 112 2 2 4" xfId="34066"/>
    <cellStyle name="40% - Accent2 112 2 2 4 2" xfId="34067"/>
    <cellStyle name="40% - Accent2 112 2 2 5" xfId="34068"/>
    <cellStyle name="40% - Accent2 112 2 3" xfId="34069"/>
    <cellStyle name="40% - Accent2 112 2 3 2" xfId="34070"/>
    <cellStyle name="40% - Accent2 112 2 3 2 2" xfId="34071"/>
    <cellStyle name="40% - Accent2 112 2 3 2 3" xfId="34072"/>
    <cellStyle name="40% - Accent2 112 2 3 3" xfId="34073"/>
    <cellStyle name="40% - Accent2 112 2 3 4" xfId="34074"/>
    <cellStyle name="40% - Accent2 112 2 4" xfId="34075"/>
    <cellStyle name="40% - Accent2 112 2 4 2" xfId="34076"/>
    <cellStyle name="40% - Accent2 112 2 4 2 2" xfId="34077"/>
    <cellStyle name="40% - Accent2 112 2 4 3" xfId="34078"/>
    <cellStyle name="40% - Accent2 112 2 5" xfId="34079"/>
    <cellStyle name="40% - Accent2 112 2 5 2" xfId="34080"/>
    <cellStyle name="40% - Accent2 112 2 6" xfId="34081"/>
    <cellStyle name="40% - Accent2 112 3" xfId="34082"/>
    <cellStyle name="40% - Accent2 112 3 2" xfId="34083"/>
    <cellStyle name="40% - Accent2 112 3 2 2" xfId="34084"/>
    <cellStyle name="40% - Accent2 112 3 2 2 2" xfId="34085"/>
    <cellStyle name="40% - Accent2 112 3 2 2 2 2" xfId="34086"/>
    <cellStyle name="40% - Accent2 112 3 2 2 2 3" xfId="34087"/>
    <cellStyle name="40% - Accent2 112 3 2 2 3" xfId="34088"/>
    <cellStyle name="40% - Accent2 112 3 2 2 4" xfId="34089"/>
    <cellStyle name="40% - Accent2 112 3 2 3" xfId="34090"/>
    <cellStyle name="40% - Accent2 112 3 2 3 2" xfId="34091"/>
    <cellStyle name="40% - Accent2 112 3 2 3 2 2" xfId="34092"/>
    <cellStyle name="40% - Accent2 112 3 2 3 3" xfId="34093"/>
    <cellStyle name="40% - Accent2 112 3 2 4" xfId="34094"/>
    <cellStyle name="40% - Accent2 112 3 2 4 2" xfId="34095"/>
    <cellStyle name="40% - Accent2 112 3 2 5" xfId="34096"/>
    <cellStyle name="40% - Accent2 112 3 3" xfId="34097"/>
    <cellStyle name="40% - Accent2 112 3 3 2" xfId="34098"/>
    <cellStyle name="40% - Accent2 112 3 3 2 2" xfId="34099"/>
    <cellStyle name="40% - Accent2 112 3 3 2 3" xfId="34100"/>
    <cellStyle name="40% - Accent2 112 3 3 3" xfId="34101"/>
    <cellStyle name="40% - Accent2 112 3 3 4" xfId="34102"/>
    <cellStyle name="40% - Accent2 112 3 4" xfId="34103"/>
    <cellStyle name="40% - Accent2 112 3 4 2" xfId="34104"/>
    <cellStyle name="40% - Accent2 112 3 4 2 2" xfId="34105"/>
    <cellStyle name="40% - Accent2 112 3 4 3" xfId="34106"/>
    <cellStyle name="40% - Accent2 112 3 5" xfId="34107"/>
    <cellStyle name="40% - Accent2 112 3 5 2" xfId="34108"/>
    <cellStyle name="40% - Accent2 112 3 6" xfId="34109"/>
    <cellStyle name="40% - Accent2 112 4" xfId="34110"/>
    <cellStyle name="40% - Accent2 112 4 2" xfId="34111"/>
    <cellStyle name="40% - Accent2 112 4 2 2" xfId="34112"/>
    <cellStyle name="40% - Accent2 112 4 2 2 2" xfId="34113"/>
    <cellStyle name="40% - Accent2 112 4 2 2 3" xfId="34114"/>
    <cellStyle name="40% - Accent2 112 4 2 3" xfId="34115"/>
    <cellStyle name="40% - Accent2 112 4 2 4" xfId="34116"/>
    <cellStyle name="40% - Accent2 112 4 3" xfId="34117"/>
    <cellStyle name="40% - Accent2 112 4 3 2" xfId="34118"/>
    <cellStyle name="40% - Accent2 112 4 3 2 2" xfId="34119"/>
    <cellStyle name="40% - Accent2 112 4 3 3" xfId="34120"/>
    <cellStyle name="40% - Accent2 112 4 4" xfId="34121"/>
    <cellStyle name="40% - Accent2 112 4 4 2" xfId="34122"/>
    <cellStyle name="40% - Accent2 112 4 5" xfId="34123"/>
    <cellStyle name="40% - Accent2 112 5" xfId="34124"/>
    <cellStyle name="40% - Accent2 112 5 2" xfId="34125"/>
    <cellStyle name="40% - Accent2 112 5 2 2" xfId="34126"/>
    <cellStyle name="40% - Accent2 112 5 2 2 2" xfId="34127"/>
    <cellStyle name="40% - Accent2 112 5 2 3" xfId="34128"/>
    <cellStyle name="40% - Accent2 112 5 3" xfId="34129"/>
    <cellStyle name="40% - Accent2 112 5 3 2" xfId="34130"/>
    <cellStyle name="40% - Accent2 112 5 3 2 2" xfId="34131"/>
    <cellStyle name="40% - Accent2 112 5 3 3" xfId="34132"/>
    <cellStyle name="40% - Accent2 112 5 4" xfId="34133"/>
    <cellStyle name="40% - Accent2 112 5 4 2" xfId="34134"/>
    <cellStyle name="40% - Accent2 112 5 5" xfId="34135"/>
    <cellStyle name="40% - Accent2 112 6" xfId="34136"/>
    <cellStyle name="40% - Accent2 112 6 2" xfId="34137"/>
    <cellStyle name="40% - Accent2 112 6 2 2" xfId="34138"/>
    <cellStyle name="40% - Accent2 112 6 3" xfId="34139"/>
    <cellStyle name="40% - Accent2 112 7" xfId="34140"/>
    <cellStyle name="40% - Accent2 112 7 2" xfId="34141"/>
    <cellStyle name="40% - Accent2 112 7 2 2" xfId="34142"/>
    <cellStyle name="40% - Accent2 112 7 3" xfId="34143"/>
    <cellStyle name="40% - Accent2 112 8" xfId="34144"/>
    <cellStyle name="40% - Accent2 112 8 2" xfId="34145"/>
    <cellStyle name="40% - Accent2 112 9" xfId="34146"/>
    <cellStyle name="40% - Accent2 112 9 2" xfId="34147"/>
    <cellStyle name="40% - Accent2 113" xfId="34148"/>
    <cellStyle name="40% - Accent2 113 10" xfId="34149"/>
    <cellStyle name="40% - Accent2 113 2" xfId="34150"/>
    <cellStyle name="40% - Accent2 113 2 2" xfId="34151"/>
    <cellStyle name="40% - Accent2 113 2 2 2" xfId="34152"/>
    <cellStyle name="40% - Accent2 113 2 2 2 2" xfId="34153"/>
    <cellStyle name="40% - Accent2 113 2 2 2 2 2" xfId="34154"/>
    <cellStyle name="40% - Accent2 113 2 2 2 2 3" xfId="34155"/>
    <cellStyle name="40% - Accent2 113 2 2 2 3" xfId="34156"/>
    <cellStyle name="40% - Accent2 113 2 2 2 4" xfId="34157"/>
    <cellStyle name="40% - Accent2 113 2 2 3" xfId="34158"/>
    <cellStyle name="40% - Accent2 113 2 2 3 2" xfId="34159"/>
    <cellStyle name="40% - Accent2 113 2 2 3 2 2" xfId="34160"/>
    <cellStyle name="40% - Accent2 113 2 2 3 3" xfId="34161"/>
    <cellStyle name="40% - Accent2 113 2 2 4" xfId="34162"/>
    <cellStyle name="40% - Accent2 113 2 2 4 2" xfId="34163"/>
    <cellStyle name="40% - Accent2 113 2 2 5" xfId="34164"/>
    <cellStyle name="40% - Accent2 113 2 3" xfId="34165"/>
    <cellStyle name="40% - Accent2 113 2 3 2" xfId="34166"/>
    <cellStyle name="40% - Accent2 113 2 3 2 2" xfId="34167"/>
    <cellStyle name="40% - Accent2 113 2 3 2 3" xfId="34168"/>
    <cellStyle name="40% - Accent2 113 2 3 3" xfId="34169"/>
    <cellStyle name="40% - Accent2 113 2 3 4" xfId="34170"/>
    <cellStyle name="40% - Accent2 113 2 4" xfId="34171"/>
    <cellStyle name="40% - Accent2 113 2 4 2" xfId="34172"/>
    <cellStyle name="40% - Accent2 113 2 4 2 2" xfId="34173"/>
    <cellStyle name="40% - Accent2 113 2 4 3" xfId="34174"/>
    <cellStyle name="40% - Accent2 113 2 5" xfId="34175"/>
    <cellStyle name="40% - Accent2 113 2 5 2" xfId="34176"/>
    <cellStyle name="40% - Accent2 113 2 6" xfId="34177"/>
    <cellStyle name="40% - Accent2 113 3" xfId="34178"/>
    <cellStyle name="40% - Accent2 113 3 2" xfId="34179"/>
    <cellStyle name="40% - Accent2 113 3 2 2" xfId="34180"/>
    <cellStyle name="40% - Accent2 113 3 2 2 2" xfId="34181"/>
    <cellStyle name="40% - Accent2 113 3 2 2 2 2" xfId="34182"/>
    <cellStyle name="40% - Accent2 113 3 2 2 2 3" xfId="34183"/>
    <cellStyle name="40% - Accent2 113 3 2 2 3" xfId="34184"/>
    <cellStyle name="40% - Accent2 113 3 2 2 4" xfId="34185"/>
    <cellStyle name="40% - Accent2 113 3 2 3" xfId="34186"/>
    <cellStyle name="40% - Accent2 113 3 2 3 2" xfId="34187"/>
    <cellStyle name="40% - Accent2 113 3 2 3 2 2" xfId="34188"/>
    <cellStyle name="40% - Accent2 113 3 2 3 3" xfId="34189"/>
    <cellStyle name="40% - Accent2 113 3 2 4" xfId="34190"/>
    <cellStyle name="40% - Accent2 113 3 2 4 2" xfId="34191"/>
    <cellStyle name="40% - Accent2 113 3 2 5" xfId="34192"/>
    <cellStyle name="40% - Accent2 113 3 3" xfId="34193"/>
    <cellStyle name="40% - Accent2 113 3 3 2" xfId="34194"/>
    <cellStyle name="40% - Accent2 113 3 3 2 2" xfId="34195"/>
    <cellStyle name="40% - Accent2 113 3 3 2 3" xfId="34196"/>
    <cellStyle name="40% - Accent2 113 3 3 3" xfId="34197"/>
    <cellStyle name="40% - Accent2 113 3 3 4" xfId="34198"/>
    <cellStyle name="40% - Accent2 113 3 4" xfId="34199"/>
    <cellStyle name="40% - Accent2 113 3 4 2" xfId="34200"/>
    <cellStyle name="40% - Accent2 113 3 4 2 2" xfId="34201"/>
    <cellStyle name="40% - Accent2 113 3 4 3" xfId="34202"/>
    <cellStyle name="40% - Accent2 113 3 5" xfId="34203"/>
    <cellStyle name="40% - Accent2 113 3 5 2" xfId="34204"/>
    <cellStyle name="40% - Accent2 113 3 6" xfId="34205"/>
    <cellStyle name="40% - Accent2 113 4" xfId="34206"/>
    <cellStyle name="40% - Accent2 113 4 2" xfId="34207"/>
    <cellStyle name="40% - Accent2 113 4 2 2" xfId="34208"/>
    <cellStyle name="40% - Accent2 113 4 2 2 2" xfId="34209"/>
    <cellStyle name="40% - Accent2 113 4 2 2 3" xfId="34210"/>
    <cellStyle name="40% - Accent2 113 4 2 3" xfId="34211"/>
    <cellStyle name="40% - Accent2 113 4 2 4" xfId="34212"/>
    <cellStyle name="40% - Accent2 113 4 3" xfId="34213"/>
    <cellStyle name="40% - Accent2 113 4 3 2" xfId="34214"/>
    <cellStyle name="40% - Accent2 113 4 3 2 2" xfId="34215"/>
    <cellStyle name="40% - Accent2 113 4 3 3" xfId="34216"/>
    <cellStyle name="40% - Accent2 113 4 4" xfId="34217"/>
    <cellStyle name="40% - Accent2 113 4 4 2" xfId="34218"/>
    <cellStyle name="40% - Accent2 113 4 5" xfId="34219"/>
    <cellStyle name="40% - Accent2 113 5" xfId="34220"/>
    <cellStyle name="40% - Accent2 113 5 2" xfId="34221"/>
    <cellStyle name="40% - Accent2 113 5 2 2" xfId="34222"/>
    <cellStyle name="40% - Accent2 113 5 2 2 2" xfId="34223"/>
    <cellStyle name="40% - Accent2 113 5 2 3" xfId="34224"/>
    <cellStyle name="40% - Accent2 113 5 3" xfId="34225"/>
    <cellStyle name="40% - Accent2 113 5 3 2" xfId="34226"/>
    <cellStyle name="40% - Accent2 113 5 3 2 2" xfId="34227"/>
    <cellStyle name="40% - Accent2 113 5 3 3" xfId="34228"/>
    <cellStyle name="40% - Accent2 113 5 4" xfId="34229"/>
    <cellStyle name="40% - Accent2 113 5 4 2" xfId="34230"/>
    <cellStyle name="40% - Accent2 113 5 5" xfId="34231"/>
    <cellStyle name="40% - Accent2 113 6" xfId="34232"/>
    <cellStyle name="40% - Accent2 113 6 2" xfId="34233"/>
    <cellStyle name="40% - Accent2 113 6 2 2" xfId="34234"/>
    <cellStyle name="40% - Accent2 113 6 3" xfId="34235"/>
    <cellStyle name="40% - Accent2 113 7" xfId="34236"/>
    <cellStyle name="40% - Accent2 113 7 2" xfId="34237"/>
    <cellStyle name="40% - Accent2 113 7 2 2" xfId="34238"/>
    <cellStyle name="40% - Accent2 113 7 3" xfId="34239"/>
    <cellStyle name="40% - Accent2 113 8" xfId="34240"/>
    <cellStyle name="40% - Accent2 113 8 2" xfId="34241"/>
    <cellStyle name="40% - Accent2 113 9" xfId="34242"/>
    <cellStyle name="40% - Accent2 113 9 2" xfId="34243"/>
    <cellStyle name="40% - Accent2 114" xfId="34244"/>
    <cellStyle name="40% - Accent2 114 2" xfId="34245"/>
    <cellStyle name="40% - Accent2 114 2 2" xfId="34246"/>
    <cellStyle name="40% - Accent2 114 2 2 2" xfId="34247"/>
    <cellStyle name="40% - Accent2 114 2 2 2 2" xfId="34248"/>
    <cellStyle name="40% - Accent2 114 2 2 2 3" xfId="34249"/>
    <cellStyle name="40% - Accent2 114 2 2 3" xfId="34250"/>
    <cellStyle name="40% - Accent2 114 2 2 4" xfId="34251"/>
    <cellStyle name="40% - Accent2 114 2 3" xfId="34252"/>
    <cellStyle name="40% - Accent2 114 2 3 2" xfId="34253"/>
    <cellStyle name="40% - Accent2 114 2 3 2 2" xfId="34254"/>
    <cellStyle name="40% - Accent2 114 2 3 3" xfId="34255"/>
    <cellStyle name="40% - Accent2 114 2 4" xfId="34256"/>
    <cellStyle name="40% - Accent2 114 2 4 2" xfId="34257"/>
    <cellStyle name="40% - Accent2 114 2 5" xfId="34258"/>
    <cellStyle name="40% - Accent2 114 3" xfId="34259"/>
    <cellStyle name="40% - Accent2 114 3 2" xfId="34260"/>
    <cellStyle name="40% - Accent2 114 3 2 2" xfId="34261"/>
    <cellStyle name="40% - Accent2 114 3 2 3" xfId="34262"/>
    <cellStyle name="40% - Accent2 114 3 3" xfId="34263"/>
    <cellStyle name="40% - Accent2 114 3 4" xfId="34264"/>
    <cellStyle name="40% - Accent2 114 4" xfId="34265"/>
    <cellStyle name="40% - Accent2 114 4 2" xfId="34266"/>
    <cellStyle name="40% - Accent2 114 4 2 2" xfId="34267"/>
    <cellStyle name="40% - Accent2 114 4 3" xfId="34268"/>
    <cellStyle name="40% - Accent2 114 5" xfId="34269"/>
    <cellStyle name="40% - Accent2 114 5 2" xfId="34270"/>
    <cellStyle name="40% - Accent2 114 6" xfId="34271"/>
    <cellStyle name="40% - Accent2 114 7" xfId="34272"/>
    <cellStyle name="40% - Accent2 115" xfId="34273"/>
    <cellStyle name="40% - Accent2 115 2" xfId="34274"/>
    <cellStyle name="40% - Accent2 115 2 2" xfId="34275"/>
    <cellStyle name="40% - Accent2 115 2 2 2" xfId="34276"/>
    <cellStyle name="40% - Accent2 115 2 2 2 2" xfId="34277"/>
    <cellStyle name="40% - Accent2 115 2 2 2 3" xfId="34278"/>
    <cellStyle name="40% - Accent2 115 2 2 3" xfId="34279"/>
    <cellStyle name="40% - Accent2 115 2 2 4" xfId="34280"/>
    <cellStyle name="40% - Accent2 115 2 3" xfId="34281"/>
    <cellStyle name="40% - Accent2 115 2 3 2" xfId="34282"/>
    <cellStyle name="40% - Accent2 115 2 3 2 2" xfId="34283"/>
    <cellStyle name="40% - Accent2 115 2 3 3" xfId="34284"/>
    <cellStyle name="40% - Accent2 115 2 4" xfId="34285"/>
    <cellStyle name="40% - Accent2 115 2 4 2" xfId="34286"/>
    <cellStyle name="40% - Accent2 115 2 5" xfId="34287"/>
    <cellStyle name="40% - Accent2 115 3" xfId="34288"/>
    <cellStyle name="40% - Accent2 115 3 2" xfId="34289"/>
    <cellStyle name="40% - Accent2 115 3 2 2" xfId="34290"/>
    <cellStyle name="40% - Accent2 115 3 2 3" xfId="34291"/>
    <cellStyle name="40% - Accent2 115 3 3" xfId="34292"/>
    <cellStyle name="40% - Accent2 115 3 4" xfId="34293"/>
    <cellStyle name="40% - Accent2 115 4" xfId="34294"/>
    <cellStyle name="40% - Accent2 115 4 2" xfId="34295"/>
    <cellStyle name="40% - Accent2 115 4 2 2" xfId="34296"/>
    <cellStyle name="40% - Accent2 115 4 3" xfId="34297"/>
    <cellStyle name="40% - Accent2 115 5" xfId="34298"/>
    <cellStyle name="40% - Accent2 115 5 2" xfId="34299"/>
    <cellStyle name="40% - Accent2 115 6" xfId="34300"/>
    <cellStyle name="40% - Accent2 116" xfId="34301"/>
    <cellStyle name="40% - Accent2 116 2" xfId="34302"/>
    <cellStyle name="40% - Accent2 116 2 2" xfId="34303"/>
    <cellStyle name="40% - Accent2 116 2 2 2" xfId="34304"/>
    <cellStyle name="40% - Accent2 116 2 2 2 2" xfId="34305"/>
    <cellStyle name="40% - Accent2 116 2 2 2 3" xfId="34306"/>
    <cellStyle name="40% - Accent2 116 2 2 3" xfId="34307"/>
    <cellStyle name="40% - Accent2 116 2 2 4" xfId="34308"/>
    <cellStyle name="40% - Accent2 116 2 3" xfId="34309"/>
    <cellStyle name="40% - Accent2 116 2 3 2" xfId="34310"/>
    <cellStyle name="40% - Accent2 116 2 3 2 2" xfId="34311"/>
    <cellStyle name="40% - Accent2 116 2 3 3" xfId="34312"/>
    <cellStyle name="40% - Accent2 116 2 4" xfId="34313"/>
    <cellStyle name="40% - Accent2 116 2 4 2" xfId="34314"/>
    <cellStyle name="40% - Accent2 116 2 5" xfId="34315"/>
    <cellStyle name="40% - Accent2 116 3" xfId="34316"/>
    <cellStyle name="40% - Accent2 116 3 2" xfId="34317"/>
    <cellStyle name="40% - Accent2 116 3 2 2" xfId="34318"/>
    <cellStyle name="40% - Accent2 116 3 2 3" xfId="34319"/>
    <cellStyle name="40% - Accent2 116 3 3" xfId="34320"/>
    <cellStyle name="40% - Accent2 116 3 4" xfId="34321"/>
    <cellStyle name="40% - Accent2 116 4" xfId="34322"/>
    <cellStyle name="40% - Accent2 116 4 2" xfId="34323"/>
    <cellStyle name="40% - Accent2 116 4 2 2" xfId="34324"/>
    <cellStyle name="40% - Accent2 116 4 3" xfId="34325"/>
    <cellStyle name="40% - Accent2 116 5" xfId="34326"/>
    <cellStyle name="40% - Accent2 116 5 2" xfId="34327"/>
    <cellStyle name="40% - Accent2 116 6" xfId="34328"/>
    <cellStyle name="40% - Accent2 117" xfId="34329"/>
    <cellStyle name="40% - Accent2 117 2" xfId="34330"/>
    <cellStyle name="40% - Accent2 117 2 2" xfId="34331"/>
    <cellStyle name="40% - Accent2 117 2 2 2" xfId="34332"/>
    <cellStyle name="40% - Accent2 117 2 2 2 2" xfId="34333"/>
    <cellStyle name="40% - Accent2 117 2 2 2 3" xfId="34334"/>
    <cellStyle name="40% - Accent2 117 2 2 3" xfId="34335"/>
    <cellStyle name="40% - Accent2 117 2 2 4" xfId="34336"/>
    <cellStyle name="40% - Accent2 117 2 3" xfId="34337"/>
    <cellStyle name="40% - Accent2 117 2 3 2" xfId="34338"/>
    <cellStyle name="40% - Accent2 117 2 3 2 2" xfId="34339"/>
    <cellStyle name="40% - Accent2 117 2 3 3" xfId="34340"/>
    <cellStyle name="40% - Accent2 117 2 4" xfId="34341"/>
    <cellStyle name="40% - Accent2 117 2 4 2" xfId="34342"/>
    <cellStyle name="40% - Accent2 117 2 5" xfId="34343"/>
    <cellStyle name="40% - Accent2 117 3" xfId="34344"/>
    <cellStyle name="40% - Accent2 117 3 2" xfId="34345"/>
    <cellStyle name="40% - Accent2 117 3 2 2" xfId="34346"/>
    <cellStyle name="40% - Accent2 117 3 2 3" xfId="34347"/>
    <cellStyle name="40% - Accent2 117 3 3" xfId="34348"/>
    <cellStyle name="40% - Accent2 117 3 4" xfId="34349"/>
    <cellStyle name="40% - Accent2 117 4" xfId="34350"/>
    <cellStyle name="40% - Accent2 117 4 2" xfId="34351"/>
    <cellStyle name="40% - Accent2 117 4 2 2" xfId="34352"/>
    <cellStyle name="40% - Accent2 117 4 3" xfId="34353"/>
    <cellStyle name="40% - Accent2 117 5" xfId="34354"/>
    <cellStyle name="40% - Accent2 117 5 2" xfId="34355"/>
    <cellStyle name="40% - Accent2 117 6" xfId="34356"/>
    <cellStyle name="40% - Accent2 118" xfId="34357"/>
    <cellStyle name="40% - Accent2 118 2" xfId="34358"/>
    <cellStyle name="40% - Accent2 118 2 2" xfId="34359"/>
    <cellStyle name="40% - Accent2 118 2 2 2" xfId="34360"/>
    <cellStyle name="40% - Accent2 118 2 2 2 2" xfId="34361"/>
    <cellStyle name="40% - Accent2 118 2 2 2 3" xfId="34362"/>
    <cellStyle name="40% - Accent2 118 2 2 3" xfId="34363"/>
    <cellStyle name="40% - Accent2 118 2 2 4" xfId="34364"/>
    <cellStyle name="40% - Accent2 118 2 3" xfId="34365"/>
    <cellStyle name="40% - Accent2 118 2 3 2" xfId="34366"/>
    <cellStyle name="40% - Accent2 118 2 3 2 2" xfId="34367"/>
    <cellStyle name="40% - Accent2 118 2 3 3" xfId="34368"/>
    <cellStyle name="40% - Accent2 118 2 4" xfId="34369"/>
    <cellStyle name="40% - Accent2 118 2 4 2" xfId="34370"/>
    <cellStyle name="40% - Accent2 118 2 5" xfId="34371"/>
    <cellStyle name="40% - Accent2 118 3" xfId="34372"/>
    <cellStyle name="40% - Accent2 118 3 2" xfId="34373"/>
    <cellStyle name="40% - Accent2 118 3 2 2" xfId="34374"/>
    <cellStyle name="40% - Accent2 118 3 2 3" xfId="34375"/>
    <cellStyle name="40% - Accent2 118 3 3" xfId="34376"/>
    <cellStyle name="40% - Accent2 118 3 4" xfId="34377"/>
    <cellStyle name="40% - Accent2 118 4" xfId="34378"/>
    <cellStyle name="40% - Accent2 118 4 2" xfId="34379"/>
    <cellStyle name="40% - Accent2 118 4 2 2" xfId="34380"/>
    <cellStyle name="40% - Accent2 118 4 3" xfId="34381"/>
    <cellStyle name="40% - Accent2 118 5" xfId="34382"/>
    <cellStyle name="40% - Accent2 118 5 2" xfId="34383"/>
    <cellStyle name="40% - Accent2 118 6" xfId="34384"/>
    <cellStyle name="40% - Accent2 119" xfId="34385"/>
    <cellStyle name="40% - Accent2 119 2" xfId="34386"/>
    <cellStyle name="40% - Accent2 119 2 2" xfId="34387"/>
    <cellStyle name="40% - Accent2 119 2 2 2" xfId="34388"/>
    <cellStyle name="40% - Accent2 119 2 2 2 2" xfId="34389"/>
    <cellStyle name="40% - Accent2 119 2 2 2 3" xfId="34390"/>
    <cellStyle name="40% - Accent2 119 2 2 3" xfId="34391"/>
    <cellStyle name="40% - Accent2 119 2 2 4" xfId="34392"/>
    <cellStyle name="40% - Accent2 119 2 3" xfId="34393"/>
    <cellStyle name="40% - Accent2 119 2 3 2" xfId="34394"/>
    <cellStyle name="40% - Accent2 119 2 3 2 2" xfId="34395"/>
    <cellStyle name="40% - Accent2 119 2 3 3" xfId="34396"/>
    <cellStyle name="40% - Accent2 119 2 4" xfId="34397"/>
    <cellStyle name="40% - Accent2 119 2 4 2" xfId="34398"/>
    <cellStyle name="40% - Accent2 119 2 5" xfId="34399"/>
    <cellStyle name="40% - Accent2 119 3" xfId="34400"/>
    <cellStyle name="40% - Accent2 119 3 2" xfId="34401"/>
    <cellStyle name="40% - Accent2 119 3 2 2" xfId="34402"/>
    <cellStyle name="40% - Accent2 119 3 2 3" xfId="34403"/>
    <cellStyle name="40% - Accent2 119 3 3" xfId="34404"/>
    <cellStyle name="40% - Accent2 119 3 4" xfId="34405"/>
    <cellStyle name="40% - Accent2 119 4" xfId="34406"/>
    <cellStyle name="40% - Accent2 119 4 2" xfId="34407"/>
    <cellStyle name="40% - Accent2 119 4 2 2" xfId="34408"/>
    <cellStyle name="40% - Accent2 119 4 3" xfId="34409"/>
    <cellStyle name="40% - Accent2 119 5" xfId="34410"/>
    <cellStyle name="40% - Accent2 119 5 2" xfId="34411"/>
    <cellStyle name="40% - Accent2 119 6" xfId="34412"/>
    <cellStyle name="40% - Accent2 12" xfId="34413"/>
    <cellStyle name="40% - Accent2 12 10" xfId="34414"/>
    <cellStyle name="40% - Accent2 12 11" xfId="34415"/>
    <cellStyle name="40% - Accent2 12 12" xfId="34416"/>
    <cellStyle name="40% - Accent2 12 2" xfId="34417"/>
    <cellStyle name="40% - Accent2 12 2 10" xfId="34418"/>
    <cellStyle name="40% - Accent2 12 2 2" xfId="34419"/>
    <cellStyle name="40% - Accent2 12 2 3" xfId="34420"/>
    <cellStyle name="40% - Accent2 12 2 4" xfId="34421"/>
    <cellStyle name="40% - Accent2 12 2 5" xfId="34422"/>
    <cellStyle name="40% - Accent2 12 2 6" xfId="34423"/>
    <cellStyle name="40% - Accent2 12 2 7" xfId="34424"/>
    <cellStyle name="40% - Accent2 12 2 8" xfId="34425"/>
    <cellStyle name="40% - Accent2 12 2 9" xfId="34426"/>
    <cellStyle name="40% - Accent2 12 3" xfId="34427"/>
    <cellStyle name="40% - Accent2 12 3 2" xfId="34428"/>
    <cellStyle name="40% - Accent2 12 4" xfId="34429"/>
    <cellStyle name="40% - Accent2 12 5" xfId="34430"/>
    <cellStyle name="40% - Accent2 12 6" xfId="34431"/>
    <cellStyle name="40% - Accent2 12 7" xfId="34432"/>
    <cellStyle name="40% - Accent2 12 8" xfId="34433"/>
    <cellStyle name="40% - Accent2 12 9" xfId="34434"/>
    <cellStyle name="40% - Accent2 120" xfId="34435"/>
    <cellStyle name="40% - Accent2 120 2" xfId="34436"/>
    <cellStyle name="40% - Accent2 120 2 2" xfId="34437"/>
    <cellStyle name="40% - Accent2 120 2 2 2" xfId="34438"/>
    <cellStyle name="40% - Accent2 120 2 2 3" xfId="34439"/>
    <cellStyle name="40% - Accent2 120 2 3" xfId="34440"/>
    <cellStyle name="40% - Accent2 120 2 4" xfId="34441"/>
    <cellStyle name="40% - Accent2 120 3" xfId="34442"/>
    <cellStyle name="40% - Accent2 120 3 2" xfId="34443"/>
    <cellStyle name="40% - Accent2 120 3 2 2" xfId="34444"/>
    <cellStyle name="40% - Accent2 120 3 3" xfId="34445"/>
    <cellStyle name="40% - Accent2 120 4" xfId="34446"/>
    <cellStyle name="40% - Accent2 120 4 2" xfId="34447"/>
    <cellStyle name="40% - Accent2 120 5" xfId="34448"/>
    <cellStyle name="40% - Accent2 121" xfId="34449"/>
    <cellStyle name="40% - Accent2 121 2" xfId="34450"/>
    <cellStyle name="40% - Accent2 121 2 2" xfId="34451"/>
    <cellStyle name="40% - Accent2 121 2 2 2" xfId="34452"/>
    <cellStyle name="40% - Accent2 121 2 3" xfId="34453"/>
    <cellStyle name="40% - Accent2 121 3" xfId="34454"/>
    <cellStyle name="40% - Accent2 121 3 2" xfId="34455"/>
    <cellStyle name="40% - Accent2 121 3 2 2" xfId="34456"/>
    <cellStyle name="40% - Accent2 121 3 3" xfId="34457"/>
    <cellStyle name="40% - Accent2 121 4" xfId="34458"/>
    <cellStyle name="40% - Accent2 121 4 2" xfId="34459"/>
    <cellStyle name="40% - Accent2 121 5" xfId="34460"/>
    <cellStyle name="40% - Accent2 122" xfId="34461"/>
    <cellStyle name="40% - Accent2 122 2" xfId="34462"/>
    <cellStyle name="40% - Accent2 122 2 2" xfId="34463"/>
    <cellStyle name="40% - Accent2 122 2 3" xfId="34464"/>
    <cellStyle name="40% - Accent2 122 3" xfId="34465"/>
    <cellStyle name="40% - Accent2 122 4" xfId="34466"/>
    <cellStyle name="40% - Accent2 123" xfId="34467"/>
    <cellStyle name="40% - Accent2 123 2" xfId="34468"/>
    <cellStyle name="40% - Accent2 123 2 2" xfId="34469"/>
    <cellStyle name="40% - Accent2 123 2 3" xfId="34470"/>
    <cellStyle name="40% - Accent2 123 3" xfId="34471"/>
    <cellStyle name="40% - Accent2 123 4" xfId="34472"/>
    <cellStyle name="40% - Accent2 124" xfId="34473"/>
    <cellStyle name="40% - Accent2 124 2" xfId="34474"/>
    <cellStyle name="40% - Accent2 124 3" xfId="34475"/>
    <cellStyle name="40% - Accent2 125" xfId="34476"/>
    <cellStyle name="40% - Accent2 125 2" xfId="34477"/>
    <cellStyle name="40% - Accent2 126" xfId="34478"/>
    <cellStyle name="40% - Accent2 126 2" xfId="34479"/>
    <cellStyle name="40% - Accent2 127" xfId="34480"/>
    <cellStyle name="40% - Accent2 127 2" xfId="34481"/>
    <cellStyle name="40% - Accent2 128" xfId="34482"/>
    <cellStyle name="40% - Accent2 128 2" xfId="34483"/>
    <cellStyle name="40% - Accent2 129" xfId="34484"/>
    <cellStyle name="40% - Accent2 129 2" xfId="34485"/>
    <cellStyle name="40% - Accent2 13" xfId="34486"/>
    <cellStyle name="40% - Accent2 13 10" xfId="34487"/>
    <cellStyle name="40% - Accent2 13 11" xfId="34488"/>
    <cellStyle name="40% - Accent2 13 12" xfId="34489"/>
    <cellStyle name="40% - Accent2 13 2" xfId="34490"/>
    <cellStyle name="40% - Accent2 13 2 10" xfId="34491"/>
    <cellStyle name="40% - Accent2 13 2 2" xfId="34492"/>
    <cellStyle name="40% - Accent2 13 2 3" xfId="34493"/>
    <cellStyle name="40% - Accent2 13 2 4" xfId="34494"/>
    <cellStyle name="40% - Accent2 13 2 5" xfId="34495"/>
    <cellStyle name="40% - Accent2 13 2 6" xfId="34496"/>
    <cellStyle name="40% - Accent2 13 2 7" xfId="34497"/>
    <cellStyle name="40% - Accent2 13 2 8" xfId="34498"/>
    <cellStyle name="40% - Accent2 13 2 9" xfId="34499"/>
    <cellStyle name="40% - Accent2 13 3" xfId="34500"/>
    <cellStyle name="40% - Accent2 13 3 2" xfId="34501"/>
    <cellStyle name="40% - Accent2 13 4" xfId="34502"/>
    <cellStyle name="40% - Accent2 13 5" xfId="34503"/>
    <cellStyle name="40% - Accent2 13 6" xfId="34504"/>
    <cellStyle name="40% - Accent2 13 7" xfId="34505"/>
    <cellStyle name="40% - Accent2 13 8" xfId="34506"/>
    <cellStyle name="40% - Accent2 13 9" xfId="34507"/>
    <cellStyle name="40% - Accent2 130" xfId="34508"/>
    <cellStyle name="40% - Accent2 131" xfId="34509"/>
    <cellStyle name="40% - Accent2 132" xfId="34510"/>
    <cellStyle name="40% - Accent2 133" xfId="34511"/>
    <cellStyle name="40% - Accent2 134" xfId="34512"/>
    <cellStyle name="40% - Accent2 135" xfId="34513"/>
    <cellStyle name="40% - Accent2 136" xfId="34514"/>
    <cellStyle name="40% - Accent2 137" xfId="34515"/>
    <cellStyle name="40% - Accent2 138" xfId="34516"/>
    <cellStyle name="40% - Accent2 139" xfId="34517"/>
    <cellStyle name="40% - Accent2 14" xfId="34518"/>
    <cellStyle name="40% - Accent2 14 10" xfId="34519"/>
    <cellStyle name="40% - Accent2 14 11" xfId="34520"/>
    <cellStyle name="40% - Accent2 14 12" xfId="34521"/>
    <cellStyle name="40% - Accent2 14 2" xfId="34522"/>
    <cellStyle name="40% - Accent2 14 2 2" xfId="34523"/>
    <cellStyle name="40% - Accent2 14 3" xfId="34524"/>
    <cellStyle name="40% - Accent2 14 3 2" xfId="34525"/>
    <cellStyle name="40% - Accent2 14 4" xfId="34526"/>
    <cellStyle name="40% - Accent2 14 5" xfId="34527"/>
    <cellStyle name="40% - Accent2 14 6" xfId="34528"/>
    <cellStyle name="40% - Accent2 14 7" xfId="34529"/>
    <cellStyle name="40% - Accent2 14 8" xfId="34530"/>
    <cellStyle name="40% - Accent2 14 9" xfId="34531"/>
    <cellStyle name="40% - Accent2 140" xfId="34532"/>
    <cellStyle name="40% - Accent2 141" xfId="34533"/>
    <cellStyle name="40% - Accent2 142" xfId="34534"/>
    <cellStyle name="40% - Accent2 143" xfId="34535"/>
    <cellStyle name="40% - Accent2 144" xfId="34536"/>
    <cellStyle name="40% - Accent2 145" xfId="34537"/>
    <cellStyle name="40% - Accent2 146" xfId="34538"/>
    <cellStyle name="40% - Accent2 147" xfId="34539"/>
    <cellStyle name="40% - Accent2 148" xfId="34540"/>
    <cellStyle name="40% - Accent2 149" xfId="34541"/>
    <cellStyle name="40% - Accent2 15" xfId="34542"/>
    <cellStyle name="40% - Accent2 15 10" xfId="34543"/>
    <cellStyle name="40% - Accent2 15 11" xfId="34544"/>
    <cellStyle name="40% - Accent2 15 12" xfId="34545"/>
    <cellStyle name="40% - Accent2 15 2" xfId="34546"/>
    <cellStyle name="40% - Accent2 15 2 2" xfId="34547"/>
    <cellStyle name="40% - Accent2 15 3" xfId="34548"/>
    <cellStyle name="40% - Accent2 15 3 2" xfId="34549"/>
    <cellStyle name="40% - Accent2 15 4" xfId="34550"/>
    <cellStyle name="40% - Accent2 15 5" xfId="34551"/>
    <cellStyle name="40% - Accent2 15 6" xfId="34552"/>
    <cellStyle name="40% - Accent2 15 7" xfId="34553"/>
    <cellStyle name="40% - Accent2 15 8" xfId="34554"/>
    <cellStyle name="40% - Accent2 15 9" xfId="34555"/>
    <cellStyle name="40% - Accent2 150" xfId="34556"/>
    <cellStyle name="40% - Accent2 151" xfId="34557"/>
    <cellStyle name="40% - Accent2 152" xfId="34558"/>
    <cellStyle name="40% - Accent2 153" xfId="34559"/>
    <cellStyle name="40% - Accent2 154" xfId="34560"/>
    <cellStyle name="40% - Accent2 155" xfId="34561"/>
    <cellStyle name="40% - Accent2 156" xfId="34562"/>
    <cellStyle name="40% - Accent2 157" xfId="34563"/>
    <cellStyle name="40% - Accent2 158" xfId="34564"/>
    <cellStyle name="40% - Accent2 159" xfId="34565"/>
    <cellStyle name="40% - Accent2 16" xfId="34566"/>
    <cellStyle name="40% - Accent2 16 2" xfId="34567"/>
    <cellStyle name="40% - Accent2 16 2 2" xfId="34568"/>
    <cellStyle name="40% - Accent2 16 3" xfId="34569"/>
    <cellStyle name="40% - Accent2 16 3 2" xfId="34570"/>
    <cellStyle name="40% - Accent2 16 4" xfId="34571"/>
    <cellStyle name="40% - Accent2 160" xfId="34572"/>
    <cellStyle name="40% - Accent2 161" xfId="34573"/>
    <cellStyle name="40% - Accent2 162" xfId="34574"/>
    <cellStyle name="40% - Accent2 163" xfId="34575"/>
    <cellStyle name="40% - Accent2 17" xfId="34576"/>
    <cellStyle name="40% - Accent2 17 2" xfId="34577"/>
    <cellStyle name="40% - Accent2 17 2 2" xfId="34578"/>
    <cellStyle name="40% - Accent2 17 3" xfId="34579"/>
    <cellStyle name="40% - Accent2 17 3 2" xfId="34580"/>
    <cellStyle name="40% - Accent2 17 4" xfId="34581"/>
    <cellStyle name="40% - Accent2 18" xfId="34582"/>
    <cellStyle name="40% - Accent2 18 2" xfId="34583"/>
    <cellStyle name="40% - Accent2 18 2 2" xfId="34584"/>
    <cellStyle name="40% - Accent2 18 3" xfId="34585"/>
    <cellStyle name="40% - Accent2 18 3 2" xfId="34586"/>
    <cellStyle name="40% - Accent2 18 4" xfId="34587"/>
    <cellStyle name="40% - Accent2 19" xfId="34588"/>
    <cellStyle name="40% - Accent2 19 2" xfId="34589"/>
    <cellStyle name="40% - Accent2 19 2 2" xfId="34590"/>
    <cellStyle name="40% - Accent2 19 3" xfId="34591"/>
    <cellStyle name="40% - Accent2 19 3 2" xfId="34592"/>
    <cellStyle name="40% - Accent2 19 4" xfId="34593"/>
    <cellStyle name="40% - Accent2 2" xfId="21"/>
    <cellStyle name="40% - Accent2 2 10" xfId="34594"/>
    <cellStyle name="40% - Accent2 2 11" xfId="34595"/>
    <cellStyle name="40% - Accent2 2 2" xfId="34596"/>
    <cellStyle name="40% - Accent2 2 2 10" xfId="34597"/>
    <cellStyle name="40% - Accent2 2 2 10 10" xfId="34598"/>
    <cellStyle name="40% - Accent2 2 2 10 2" xfId="34599"/>
    <cellStyle name="40% - Accent2 2 2 10 3" xfId="34600"/>
    <cellStyle name="40% - Accent2 2 2 10 4" xfId="34601"/>
    <cellStyle name="40% - Accent2 2 2 10 5" xfId="34602"/>
    <cellStyle name="40% - Accent2 2 2 10 6" xfId="34603"/>
    <cellStyle name="40% - Accent2 2 2 10 7" xfId="34604"/>
    <cellStyle name="40% - Accent2 2 2 10 8" xfId="34605"/>
    <cellStyle name="40% - Accent2 2 2 10 9" xfId="34606"/>
    <cellStyle name="40% - Accent2 2 2 11" xfId="34607"/>
    <cellStyle name="40% - Accent2 2 2 12" xfId="34608"/>
    <cellStyle name="40% - Accent2 2 2 13" xfId="34609"/>
    <cellStyle name="40% - Accent2 2 2 14" xfId="34610"/>
    <cellStyle name="40% - Accent2 2 2 15" xfId="34611"/>
    <cellStyle name="40% - Accent2 2 2 16" xfId="34612"/>
    <cellStyle name="40% - Accent2 2 2 17" xfId="34613"/>
    <cellStyle name="40% - Accent2 2 2 18" xfId="34614"/>
    <cellStyle name="40% - Accent2 2 2 19" xfId="34615"/>
    <cellStyle name="40% - Accent2 2 2 2" xfId="34616"/>
    <cellStyle name="40% - Accent2 2 2 2 10" xfId="34617"/>
    <cellStyle name="40% - Accent2 2 2 2 11" xfId="34618"/>
    <cellStyle name="40% - Accent2 2 2 2 2" xfId="34619"/>
    <cellStyle name="40% - Accent2 2 2 2 2 10" xfId="34620"/>
    <cellStyle name="40% - Accent2 2 2 2 2 2" xfId="34621"/>
    <cellStyle name="40% - Accent2 2 2 2 2 3" xfId="34622"/>
    <cellStyle name="40% - Accent2 2 2 2 2 4" xfId="34623"/>
    <cellStyle name="40% - Accent2 2 2 2 2 5" xfId="34624"/>
    <cellStyle name="40% - Accent2 2 2 2 2 6" xfId="34625"/>
    <cellStyle name="40% - Accent2 2 2 2 2 7" xfId="34626"/>
    <cellStyle name="40% - Accent2 2 2 2 2 8" xfId="34627"/>
    <cellStyle name="40% - Accent2 2 2 2 2 9" xfId="34628"/>
    <cellStyle name="40% - Accent2 2 2 2 3" xfId="34629"/>
    <cellStyle name="40% - Accent2 2 2 2 4" xfId="34630"/>
    <cellStyle name="40% - Accent2 2 2 2 5" xfId="34631"/>
    <cellStyle name="40% - Accent2 2 2 2 6" xfId="34632"/>
    <cellStyle name="40% - Accent2 2 2 2 7" xfId="34633"/>
    <cellStyle name="40% - Accent2 2 2 2 8" xfId="34634"/>
    <cellStyle name="40% - Accent2 2 2 2 9" xfId="34635"/>
    <cellStyle name="40% - Accent2 2 2 3" xfId="34636"/>
    <cellStyle name="40% - Accent2 2 2 3 10" xfId="34637"/>
    <cellStyle name="40% - Accent2 2 2 3 11" xfId="34638"/>
    <cellStyle name="40% - Accent2 2 2 3 2" xfId="34639"/>
    <cellStyle name="40% - Accent2 2 2 3 2 10" xfId="34640"/>
    <cellStyle name="40% - Accent2 2 2 3 2 2" xfId="34641"/>
    <cellStyle name="40% - Accent2 2 2 3 2 3" xfId="34642"/>
    <cellStyle name="40% - Accent2 2 2 3 2 4" xfId="34643"/>
    <cellStyle name="40% - Accent2 2 2 3 2 5" xfId="34644"/>
    <cellStyle name="40% - Accent2 2 2 3 2 6" xfId="34645"/>
    <cellStyle name="40% - Accent2 2 2 3 2 7" xfId="34646"/>
    <cellStyle name="40% - Accent2 2 2 3 2 8" xfId="34647"/>
    <cellStyle name="40% - Accent2 2 2 3 2 9" xfId="34648"/>
    <cellStyle name="40% - Accent2 2 2 3 3" xfId="34649"/>
    <cellStyle name="40% - Accent2 2 2 3 4" xfId="34650"/>
    <cellStyle name="40% - Accent2 2 2 3 5" xfId="34651"/>
    <cellStyle name="40% - Accent2 2 2 3 6" xfId="34652"/>
    <cellStyle name="40% - Accent2 2 2 3 7" xfId="34653"/>
    <cellStyle name="40% - Accent2 2 2 3 8" xfId="34654"/>
    <cellStyle name="40% - Accent2 2 2 3 9" xfId="34655"/>
    <cellStyle name="40% - Accent2 2 2 4" xfId="34656"/>
    <cellStyle name="40% - Accent2 2 2 4 10" xfId="34657"/>
    <cellStyle name="40% - Accent2 2 2 4 11" xfId="34658"/>
    <cellStyle name="40% - Accent2 2 2 4 2" xfId="34659"/>
    <cellStyle name="40% - Accent2 2 2 4 2 10" xfId="34660"/>
    <cellStyle name="40% - Accent2 2 2 4 2 2" xfId="34661"/>
    <cellStyle name="40% - Accent2 2 2 4 2 3" xfId="34662"/>
    <cellStyle name="40% - Accent2 2 2 4 2 4" xfId="34663"/>
    <cellStyle name="40% - Accent2 2 2 4 2 5" xfId="34664"/>
    <cellStyle name="40% - Accent2 2 2 4 2 6" xfId="34665"/>
    <cellStyle name="40% - Accent2 2 2 4 2 7" xfId="34666"/>
    <cellStyle name="40% - Accent2 2 2 4 2 8" xfId="34667"/>
    <cellStyle name="40% - Accent2 2 2 4 2 9" xfId="34668"/>
    <cellStyle name="40% - Accent2 2 2 4 3" xfId="34669"/>
    <cellStyle name="40% - Accent2 2 2 4 4" xfId="34670"/>
    <cellStyle name="40% - Accent2 2 2 4 5" xfId="34671"/>
    <cellStyle name="40% - Accent2 2 2 4 6" xfId="34672"/>
    <cellStyle name="40% - Accent2 2 2 4 7" xfId="34673"/>
    <cellStyle name="40% - Accent2 2 2 4 8" xfId="34674"/>
    <cellStyle name="40% - Accent2 2 2 4 9" xfId="34675"/>
    <cellStyle name="40% - Accent2 2 2 5" xfId="34676"/>
    <cellStyle name="40% - Accent2 2 2 5 10" xfId="34677"/>
    <cellStyle name="40% - Accent2 2 2 5 11" xfId="34678"/>
    <cellStyle name="40% - Accent2 2 2 5 2" xfId="34679"/>
    <cellStyle name="40% - Accent2 2 2 5 2 10" xfId="34680"/>
    <cellStyle name="40% - Accent2 2 2 5 2 2" xfId="34681"/>
    <cellStyle name="40% - Accent2 2 2 5 2 3" xfId="34682"/>
    <cellStyle name="40% - Accent2 2 2 5 2 4" xfId="34683"/>
    <cellStyle name="40% - Accent2 2 2 5 2 5" xfId="34684"/>
    <cellStyle name="40% - Accent2 2 2 5 2 6" xfId="34685"/>
    <cellStyle name="40% - Accent2 2 2 5 2 7" xfId="34686"/>
    <cellStyle name="40% - Accent2 2 2 5 2 8" xfId="34687"/>
    <cellStyle name="40% - Accent2 2 2 5 2 9" xfId="34688"/>
    <cellStyle name="40% - Accent2 2 2 5 3" xfId="34689"/>
    <cellStyle name="40% - Accent2 2 2 5 4" xfId="34690"/>
    <cellStyle name="40% - Accent2 2 2 5 5" xfId="34691"/>
    <cellStyle name="40% - Accent2 2 2 5 6" xfId="34692"/>
    <cellStyle name="40% - Accent2 2 2 5 7" xfId="34693"/>
    <cellStyle name="40% - Accent2 2 2 5 8" xfId="34694"/>
    <cellStyle name="40% - Accent2 2 2 5 9" xfId="34695"/>
    <cellStyle name="40% - Accent2 2 2 6" xfId="34696"/>
    <cellStyle name="40% - Accent2 2 2 6 10" xfId="34697"/>
    <cellStyle name="40% - Accent2 2 2 6 11" xfId="34698"/>
    <cellStyle name="40% - Accent2 2 2 6 2" xfId="34699"/>
    <cellStyle name="40% - Accent2 2 2 6 2 10" xfId="34700"/>
    <cellStyle name="40% - Accent2 2 2 6 2 2" xfId="34701"/>
    <cellStyle name="40% - Accent2 2 2 6 2 3" xfId="34702"/>
    <cellStyle name="40% - Accent2 2 2 6 2 4" xfId="34703"/>
    <cellStyle name="40% - Accent2 2 2 6 2 5" xfId="34704"/>
    <cellStyle name="40% - Accent2 2 2 6 2 6" xfId="34705"/>
    <cellStyle name="40% - Accent2 2 2 6 2 7" xfId="34706"/>
    <cellStyle name="40% - Accent2 2 2 6 2 8" xfId="34707"/>
    <cellStyle name="40% - Accent2 2 2 6 2 9" xfId="34708"/>
    <cellStyle name="40% - Accent2 2 2 6 3" xfId="34709"/>
    <cellStyle name="40% - Accent2 2 2 6 4" xfId="34710"/>
    <cellStyle name="40% - Accent2 2 2 6 5" xfId="34711"/>
    <cellStyle name="40% - Accent2 2 2 6 6" xfId="34712"/>
    <cellStyle name="40% - Accent2 2 2 6 7" xfId="34713"/>
    <cellStyle name="40% - Accent2 2 2 6 8" xfId="34714"/>
    <cellStyle name="40% - Accent2 2 2 6 9" xfId="34715"/>
    <cellStyle name="40% - Accent2 2 2 7" xfId="34716"/>
    <cellStyle name="40% - Accent2 2 2 7 10" xfId="34717"/>
    <cellStyle name="40% - Accent2 2 2 7 11" xfId="34718"/>
    <cellStyle name="40% - Accent2 2 2 7 2" xfId="34719"/>
    <cellStyle name="40% - Accent2 2 2 7 2 10" xfId="34720"/>
    <cellStyle name="40% - Accent2 2 2 7 2 2" xfId="34721"/>
    <cellStyle name="40% - Accent2 2 2 7 2 3" xfId="34722"/>
    <cellStyle name="40% - Accent2 2 2 7 2 4" xfId="34723"/>
    <cellStyle name="40% - Accent2 2 2 7 2 5" xfId="34724"/>
    <cellStyle name="40% - Accent2 2 2 7 2 6" xfId="34725"/>
    <cellStyle name="40% - Accent2 2 2 7 2 7" xfId="34726"/>
    <cellStyle name="40% - Accent2 2 2 7 2 8" xfId="34727"/>
    <cellStyle name="40% - Accent2 2 2 7 2 9" xfId="34728"/>
    <cellStyle name="40% - Accent2 2 2 7 3" xfId="34729"/>
    <cellStyle name="40% - Accent2 2 2 7 4" xfId="34730"/>
    <cellStyle name="40% - Accent2 2 2 7 5" xfId="34731"/>
    <cellStyle name="40% - Accent2 2 2 7 6" xfId="34732"/>
    <cellStyle name="40% - Accent2 2 2 7 7" xfId="34733"/>
    <cellStyle name="40% - Accent2 2 2 7 8" xfId="34734"/>
    <cellStyle name="40% - Accent2 2 2 7 9" xfId="34735"/>
    <cellStyle name="40% - Accent2 2 2 8" xfId="34736"/>
    <cellStyle name="40% - Accent2 2 2 8 10" xfId="34737"/>
    <cellStyle name="40% - Accent2 2 2 8 11" xfId="34738"/>
    <cellStyle name="40% - Accent2 2 2 8 2" xfId="34739"/>
    <cellStyle name="40% - Accent2 2 2 8 2 10" xfId="34740"/>
    <cellStyle name="40% - Accent2 2 2 8 2 2" xfId="34741"/>
    <cellStyle name="40% - Accent2 2 2 8 2 3" xfId="34742"/>
    <cellStyle name="40% - Accent2 2 2 8 2 4" xfId="34743"/>
    <cellStyle name="40% - Accent2 2 2 8 2 5" xfId="34744"/>
    <cellStyle name="40% - Accent2 2 2 8 2 6" xfId="34745"/>
    <cellStyle name="40% - Accent2 2 2 8 2 7" xfId="34746"/>
    <cellStyle name="40% - Accent2 2 2 8 2 8" xfId="34747"/>
    <cellStyle name="40% - Accent2 2 2 8 2 9" xfId="34748"/>
    <cellStyle name="40% - Accent2 2 2 8 3" xfId="34749"/>
    <cellStyle name="40% - Accent2 2 2 8 4" xfId="34750"/>
    <cellStyle name="40% - Accent2 2 2 8 5" xfId="34751"/>
    <cellStyle name="40% - Accent2 2 2 8 6" xfId="34752"/>
    <cellStyle name="40% - Accent2 2 2 8 7" xfId="34753"/>
    <cellStyle name="40% - Accent2 2 2 8 8" xfId="34754"/>
    <cellStyle name="40% - Accent2 2 2 8 9" xfId="34755"/>
    <cellStyle name="40% - Accent2 2 2 9" xfId="34756"/>
    <cellStyle name="40% - Accent2 2 2 9 10" xfId="34757"/>
    <cellStyle name="40% - Accent2 2 2 9 11" xfId="34758"/>
    <cellStyle name="40% - Accent2 2 2 9 2" xfId="34759"/>
    <cellStyle name="40% - Accent2 2 2 9 2 10" xfId="34760"/>
    <cellStyle name="40% - Accent2 2 2 9 2 2" xfId="34761"/>
    <cellStyle name="40% - Accent2 2 2 9 2 3" xfId="34762"/>
    <cellStyle name="40% - Accent2 2 2 9 2 4" xfId="34763"/>
    <cellStyle name="40% - Accent2 2 2 9 2 5" xfId="34764"/>
    <cellStyle name="40% - Accent2 2 2 9 2 6" xfId="34765"/>
    <cellStyle name="40% - Accent2 2 2 9 2 7" xfId="34766"/>
    <cellStyle name="40% - Accent2 2 2 9 2 8" xfId="34767"/>
    <cellStyle name="40% - Accent2 2 2 9 2 9" xfId="34768"/>
    <cellStyle name="40% - Accent2 2 2 9 3" xfId="34769"/>
    <cellStyle name="40% - Accent2 2 2 9 4" xfId="34770"/>
    <cellStyle name="40% - Accent2 2 2 9 5" xfId="34771"/>
    <cellStyle name="40% - Accent2 2 2 9 6" xfId="34772"/>
    <cellStyle name="40% - Accent2 2 2 9 7" xfId="34773"/>
    <cellStyle name="40% - Accent2 2 2 9 8" xfId="34774"/>
    <cellStyle name="40% - Accent2 2 2 9 9" xfId="34775"/>
    <cellStyle name="40% - Accent2 2 3" xfId="34776"/>
    <cellStyle name="40% - Accent2 2 3 10" xfId="34777"/>
    <cellStyle name="40% - Accent2 2 3 10 10" xfId="34778"/>
    <cellStyle name="40% - Accent2 2 3 10 2" xfId="34779"/>
    <cellStyle name="40% - Accent2 2 3 10 3" xfId="34780"/>
    <cellStyle name="40% - Accent2 2 3 10 4" xfId="34781"/>
    <cellStyle name="40% - Accent2 2 3 10 5" xfId="34782"/>
    <cellStyle name="40% - Accent2 2 3 10 6" xfId="34783"/>
    <cellStyle name="40% - Accent2 2 3 10 7" xfId="34784"/>
    <cellStyle name="40% - Accent2 2 3 10 8" xfId="34785"/>
    <cellStyle name="40% - Accent2 2 3 10 9" xfId="34786"/>
    <cellStyle name="40% - Accent2 2 3 11" xfId="34787"/>
    <cellStyle name="40% - Accent2 2 3 12" xfId="34788"/>
    <cellStyle name="40% - Accent2 2 3 13" xfId="34789"/>
    <cellStyle name="40% - Accent2 2 3 14" xfId="34790"/>
    <cellStyle name="40% - Accent2 2 3 15" xfId="34791"/>
    <cellStyle name="40% - Accent2 2 3 16" xfId="34792"/>
    <cellStyle name="40% - Accent2 2 3 17" xfId="34793"/>
    <cellStyle name="40% - Accent2 2 3 18" xfId="34794"/>
    <cellStyle name="40% - Accent2 2 3 19" xfId="34795"/>
    <cellStyle name="40% - Accent2 2 3 2" xfId="34796"/>
    <cellStyle name="40% - Accent2 2 3 2 10" xfId="34797"/>
    <cellStyle name="40% - Accent2 2 3 2 11" xfId="34798"/>
    <cellStyle name="40% - Accent2 2 3 2 2" xfId="34799"/>
    <cellStyle name="40% - Accent2 2 3 2 2 10" xfId="34800"/>
    <cellStyle name="40% - Accent2 2 3 2 2 2" xfId="34801"/>
    <cellStyle name="40% - Accent2 2 3 2 2 3" xfId="34802"/>
    <cellStyle name="40% - Accent2 2 3 2 2 4" xfId="34803"/>
    <cellStyle name="40% - Accent2 2 3 2 2 5" xfId="34804"/>
    <cellStyle name="40% - Accent2 2 3 2 2 6" xfId="34805"/>
    <cellStyle name="40% - Accent2 2 3 2 2 7" xfId="34806"/>
    <cellStyle name="40% - Accent2 2 3 2 2 8" xfId="34807"/>
    <cellStyle name="40% - Accent2 2 3 2 2 9" xfId="34808"/>
    <cellStyle name="40% - Accent2 2 3 2 3" xfId="34809"/>
    <cellStyle name="40% - Accent2 2 3 2 4" xfId="34810"/>
    <cellStyle name="40% - Accent2 2 3 2 5" xfId="34811"/>
    <cellStyle name="40% - Accent2 2 3 2 6" xfId="34812"/>
    <cellStyle name="40% - Accent2 2 3 2 7" xfId="34813"/>
    <cellStyle name="40% - Accent2 2 3 2 8" xfId="34814"/>
    <cellStyle name="40% - Accent2 2 3 2 9" xfId="34815"/>
    <cellStyle name="40% - Accent2 2 3 3" xfId="34816"/>
    <cellStyle name="40% - Accent2 2 3 3 10" xfId="34817"/>
    <cellStyle name="40% - Accent2 2 3 3 11" xfId="34818"/>
    <cellStyle name="40% - Accent2 2 3 3 2" xfId="34819"/>
    <cellStyle name="40% - Accent2 2 3 3 2 10" xfId="34820"/>
    <cellStyle name="40% - Accent2 2 3 3 2 2" xfId="34821"/>
    <cellStyle name="40% - Accent2 2 3 3 2 3" xfId="34822"/>
    <cellStyle name="40% - Accent2 2 3 3 2 4" xfId="34823"/>
    <cellStyle name="40% - Accent2 2 3 3 2 5" xfId="34824"/>
    <cellStyle name="40% - Accent2 2 3 3 2 6" xfId="34825"/>
    <cellStyle name="40% - Accent2 2 3 3 2 7" xfId="34826"/>
    <cellStyle name="40% - Accent2 2 3 3 2 8" xfId="34827"/>
    <cellStyle name="40% - Accent2 2 3 3 2 9" xfId="34828"/>
    <cellStyle name="40% - Accent2 2 3 3 3" xfId="34829"/>
    <cellStyle name="40% - Accent2 2 3 3 4" xfId="34830"/>
    <cellStyle name="40% - Accent2 2 3 3 5" xfId="34831"/>
    <cellStyle name="40% - Accent2 2 3 3 6" xfId="34832"/>
    <cellStyle name="40% - Accent2 2 3 3 7" xfId="34833"/>
    <cellStyle name="40% - Accent2 2 3 3 8" xfId="34834"/>
    <cellStyle name="40% - Accent2 2 3 3 9" xfId="34835"/>
    <cellStyle name="40% - Accent2 2 3 4" xfId="34836"/>
    <cellStyle name="40% - Accent2 2 3 4 10" xfId="34837"/>
    <cellStyle name="40% - Accent2 2 3 4 11" xfId="34838"/>
    <cellStyle name="40% - Accent2 2 3 4 2" xfId="34839"/>
    <cellStyle name="40% - Accent2 2 3 4 2 10" xfId="34840"/>
    <cellStyle name="40% - Accent2 2 3 4 2 2" xfId="34841"/>
    <cellStyle name="40% - Accent2 2 3 4 2 3" xfId="34842"/>
    <cellStyle name="40% - Accent2 2 3 4 2 4" xfId="34843"/>
    <cellStyle name="40% - Accent2 2 3 4 2 5" xfId="34844"/>
    <cellStyle name="40% - Accent2 2 3 4 2 6" xfId="34845"/>
    <cellStyle name="40% - Accent2 2 3 4 2 7" xfId="34846"/>
    <cellStyle name="40% - Accent2 2 3 4 2 8" xfId="34847"/>
    <cellStyle name="40% - Accent2 2 3 4 2 9" xfId="34848"/>
    <cellStyle name="40% - Accent2 2 3 4 3" xfId="34849"/>
    <cellStyle name="40% - Accent2 2 3 4 4" xfId="34850"/>
    <cellStyle name="40% - Accent2 2 3 4 5" xfId="34851"/>
    <cellStyle name="40% - Accent2 2 3 4 6" xfId="34852"/>
    <cellStyle name="40% - Accent2 2 3 4 7" xfId="34853"/>
    <cellStyle name="40% - Accent2 2 3 4 8" xfId="34854"/>
    <cellStyle name="40% - Accent2 2 3 4 9" xfId="34855"/>
    <cellStyle name="40% - Accent2 2 3 5" xfId="34856"/>
    <cellStyle name="40% - Accent2 2 3 5 10" xfId="34857"/>
    <cellStyle name="40% - Accent2 2 3 5 11" xfId="34858"/>
    <cellStyle name="40% - Accent2 2 3 5 2" xfId="34859"/>
    <cellStyle name="40% - Accent2 2 3 5 2 10" xfId="34860"/>
    <cellStyle name="40% - Accent2 2 3 5 2 2" xfId="34861"/>
    <cellStyle name="40% - Accent2 2 3 5 2 3" xfId="34862"/>
    <cellStyle name="40% - Accent2 2 3 5 2 4" xfId="34863"/>
    <cellStyle name="40% - Accent2 2 3 5 2 5" xfId="34864"/>
    <cellStyle name="40% - Accent2 2 3 5 2 6" xfId="34865"/>
    <cellStyle name="40% - Accent2 2 3 5 2 7" xfId="34866"/>
    <cellStyle name="40% - Accent2 2 3 5 2 8" xfId="34867"/>
    <cellStyle name="40% - Accent2 2 3 5 2 9" xfId="34868"/>
    <cellStyle name="40% - Accent2 2 3 5 3" xfId="34869"/>
    <cellStyle name="40% - Accent2 2 3 5 4" xfId="34870"/>
    <cellStyle name="40% - Accent2 2 3 5 5" xfId="34871"/>
    <cellStyle name="40% - Accent2 2 3 5 6" xfId="34872"/>
    <cellStyle name="40% - Accent2 2 3 5 7" xfId="34873"/>
    <cellStyle name="40% - Accent2 2 3 5 8" xfId="34874"/>
    <cellStyle name="40% - Accent2 2 3 5 9" xfId="34875"/>
    <cellStyle name="40% - Accent2 2 3 6" xfId="34876"/>
    <cellStyle name="40% - Accent2 2 3 6 10" xfId="34877"/>
    <cellStyle name="40% - Accent2 2 3 6 11" xfId="34878"/>
    <cellStyle name="40% - Accent2 2 3 6 2" xfId="34879"/>
    <cellStyle name="40% - Accent2 2 3 6 2 10" xfId="34880"/>
    <cellStyle name="40% - Accent2 2 3 6 2 2" xfId="34881"/>
    <cellStyle name="40% - Accent2 2 3 6 2 3" xfId="34882"/>
    <cellStyle name="40% - Accent2 2 3 6 2 4" xfId="34883"/>
    <cellStyle name="40% - Accent2 2 3 6 2 5" xfId="34884"/>
    <cellStyle name="40% - Accent2 2 3 6 2 6" xfId="34885"/>
    <cellStyle name="40% - Accent2 2 3 6 2 7" xfId="34886"/>
    <cellStyle name="40% - Accent2 2 3 6 2 8" xfId="34887"/>
    <cellStyle name="40% - Accent2 2 3 6 2 9" xfId="34888"/>
    <cellStyle name="40% - Accent2 2 3 6 3" xfId="34889"/>
    <cellStyle name="40% - Accent2 2 3 6 4" xfId="34890"/>
    <cellStyle name="40% - Accent2 2 3 6 5" xfId="34891"/>
    <cellStyle name="40% - Accent2 2 3 6 6" xfId="34892"/>
    <cellStyle name="40% - Accent2 2 3 6 7" xfId="34893"/>
    <cellStyle name="40% - Accent2 2 3 6 8" xfId="34894"/>
    <cellStyle name="40% - Accent2 2 3 6 9" xfId="34895"/>
    <cellStyle name="40% - Accent2 2 3 7" xfId="34896"/>
    <cellStyle name="40% - Accent2 2 3 7 10" xfId="34897"/>
    <cellStyle name="40% - Accent2 2 3 7 11" xfId="34898"/>
    <cellStyle name="40% - Accent2 2 3 7 2" xfId="34899"/>
    <cellStyle name="40% - Accent2 2 3 7 2 10" xfId="34900"/>
    <cellStyle name="40% - Accent2 2 3 7 2 2" xfId="34901"/>
    <cellStyle name="40% - Accent2 2 3 7 2 3" xfId="34902"/>
    <cellStyle name="40% - Accent2 2 3 7 2 4" xfId="34903"/>
    <cellStyle name="40% - Accent2 2 3 7 2 5" xfId="34904"/>
    <cellStyle name="40% - Accent2 2 3 7 2 6" xfId="34905"/>
    <cellStyle name="40% - Accent2 2 3 7 2 7" xfId="34906"/>
    <cellStyle name="40% - Accent2 2 3 7 2 8" xfId="34907"/>
    <cellStyle name="40% - Accent2 2 3 7 2 9" xfId="34908"/>
    <cellStyle name="40% - Accent2 2 3 7 3" xfId="34909"/>
    <cellStyle name="40% - Accent2 2 3 7 4" xfId="34910"/>
    <cellStyle name="40% - Accent2 2 3 7 5" xfId="34911"/>
    <cellStyle name="40% - Accent2 2 3 7 6" xfId="34912"/>
    <cellStyle name="40% - Accent2 2 3 7 7" xfId="34913"/>
    <cellStyle name="40% - Accent2 2 3 7 8" xfId="34914"/>
    <cellStyle name="40% - Accent2 2 3 7 9" xfId="34915"/>
    <cellStyle name="40% - Accent2 2 3 8" xfId="34916"/>
    <cellStyle name="40% - Accent2 2 3 8 10" xfId="34917"/>
    <cellStyle name="40% - Accent2 2 3 8 11" xfId="34918"/>
    <cellStyle name="40% - Accent2 2 3 8 2" xfId="34919"/>
    <cellStyle name="40% - Accent2 2 3 8 2 10" xfId="34920"/>
    <cellStyle name="40% - Accent2 2 3 8 2 2" xfId="34921"/>
    <cellStyle name="40% - Accent2 2 3 8 2 3" xfId="34922"/>
    <cellStyle name="40% - Accent2 2 3 8 2 4" xfId="34923"/>
    <cellStyle name="40% - Accent2 2 3 8 2 5" xfId="34924"/>
    <cellStyle name="40% - Accent2 2 3 8 2 6" xfId="34925"/>
    <cellStyle name="40% - Accent2 2 3 8 2 7" xfId="34926"/>
    <cellStyle name="40% - Accent2 2 3 8 2 8" xfId="34927"/>
    <cellStyle name="40% - Accent2 2 3 8 2 9" xfId="34928"/>
    <cellStyle name="40% - Accent2 2 3 8 3" xfId="34929"/>
    <cellStyle name="40% - Accent2 2 3 8 4" xfId="34930"/>
    <cellStyle name="40% - Accent2 2 3 8 5" xfId="34931"/>
    <cellStyle name="40% - Accent2 2 3 8 6" xfId="34932"/>
    <cellStyle name="40% - Accent2 2 3 8 7" xfId="34933"/>
    <cellStyle name="40% - Accent2 2 3 8 8" xfId="34934"/>
    <cellStyle name="40% - Accent2 2 3 8 9" xfId="34935"/>
    <cellStyle name="40% - Accent2 2 3 9" xfId="34936"/>
    <cellStyle name="40% - Accent2 2 3 9 10" xfId="34937"/>
    <cellStyle name="40% - Accent2 2 3 9 11" xfId="34938"/>
    <cellStyle name="40% - Accent2 2 3 9 2" xfId="34939"/>
    <cellStyle name="40% - Accent2 2 3 9 2 10" xfId="34940"/>
    <cellStyle name="40% - Accent2 2 3 9 2 2" xfId="34941"/>
    <cellStyle name="40% - Accent2 2 3 9 2 3" xfId="34942"/>
    <cellStyle name="40% - Accent2 2 3 9 2 4" xfId="34943"/>
    <cellStyle name="40% - Accent2 2 3 9 2 5" xfId="34944"/>
    <cellStyle name="40% - Accent2 2 3 9 2 6" xfId="34945"/>
    <cellStyle name="40% - Accent2 2 3 9 2 7" xfId="34946"/>
    <cellStyle name="40% - Accent2 2 3 9 2 8" xfId="34947"/>
    <cellStyle name="40% - Accent2 2 3 9 2 9" xfId="34948"/>
    <cellStyle name="40% - Accent2 2 3 9 3" xfId="34949"/>
    <cellStyle name="40% - Accent2 2 3 9 4" xfId="34950"/>
    <cellStyle name="40% - Accent2 2 3 9 5" xfId="34951"/>
    <cellStyle name="40% - Accent2 2 3 9 6" xfId="34952"/>
    <cellStyle name="40% - Accent2 2 3 9 7" xfId="34953"/>
    <cellStyle name="40% - Accent2 2 3 9 8" xfId="34954"/>
    <cellStyle name="40% - Accent2 2 3 9 9" xfId="34955"/>
    <cellStyle name="40% - Accent2 2 4" xfId="34956"/>
    <cellStyle name="40% - Accent2 2 4 10" xfId="34957"/>
    <cellStyle name="40% - Accent2 2 4 10 10" xfId="34958"/>
    <cellStyle name="40% - Accent2 2 4 10 2" xfId="34959"/>
    <cellStyle name="40% - Accent2 2 4 10 3" xfId="34960"/>
    <cellStyle name="40% - Accent2 2 4 10 4" xfId="34961"/>
    <cellStyle name="40% - Accent2 2 4 10 5" xfId="34962"/>
    <cellStyle name="40% - Accent2 2 4 10 6" xfId="34963"/>
    <cellStyle name="40% - Accent2 2 4 10 7" xfId="34964"/>
    <cellStyle name="40% - Accent2 2 4 10 8" xfId="34965"/>
    <cellStyle name="40% - Accent2 2 4 10 9" xfId="34966"/>
    <cellStyle name="40% - Accent2 2 4 11" xfId="34967"/>
    <cellStyle name="40% - Accent2 2 4 12" xfId="34968"/>
    <cellStyle name="40% - Accent2 2 4 13" xfId="34969"/>
    <cellStyle name="40% - Accent2 2 4 14" xfId="34970"/>
    <cellStyle name="40% - Accent2 2 4 15" xfId="34971"/>
    <cellStyle name="40% - Accent2 2 4 16" xfId="34972"/>
    <cellStyle name="40% - Accent2 2 4 17" xfId="34973"/>
    <cellStyle name="40% - Accent2 2 4 18" xfId="34974"/>
    <cellStyle name="40% - Accent2 2 4 19" xfId="34975"/>
    <cellStyle name="40% - Accent2 2 4 2" xfId="34976"/>
    <cellStyle name="40% - Accent2 2 4 2 10" xfId="34977"/>
    <cellStyle name="40% - Accent2 2 4 2 11" xfId="34978"/>
    <cellStyle name="40% - Accent2 2 4 2 2" xfId="34979"/>
    <cellStyle name="40% - Accent2 2 4 2 2 10" xfId="34980"/>
    <cellStyle name="40% - Accent2 2 4 2 2 2" xfId="34981"/>
    <cellStyle name="40% - Accent2 2 4 2 2 3" xfId="34982"/>
    <cellStyle name="40% - Accent2 2 4 2 2 4" xfId="34983"/>
    <cellStyle name="40% - Accent2 2 4 2 2 5" xfId="34984"/>
    <cellStyle name="40% - Accent2 2 4 2 2 6" xfId="34985"/>
    <cellStyle name="40% - Accent2 2 4 2 2 7" xfId="34986"/>
    <cellStyle name="40% - Accent2 2 4 2 2 8" xfId="34987"/>
    <cellStyle name="40% - Accent2 2 4 2 2 9" xfId="34988"/>
    <cellStyle name="40% - Accent2 2 4 2 3" xfId="34989"/>
    <cellStyle name="40% - Accent2 2 4 2 4" xfId="34990"/>
    <cellStyle name="40% - Accent2 2 4 2 5" xfId="34991"/>
    <cellStyle name="40% - Accent2 2 4 2 6" xfId="34992"/>
    <cellStyle name="40% - Accent2 2 4 2 7" xfId="34993"/>
    <cellStyle name="40% - Accent2 2 4 2 8" xfId="34994"/>
    <cellStyle name="40% - Accent2 2 4 2 9" xfId="34995"/>
    <cellStyle name="40% - Accent2 2 4 3" xfId="34996"/>
    <cellStyle name="40% - Accent2 2 4 3 10" xfId="34997"/>
    <cellStyle name="40% - Accent2 2 4 3 11" xfId="34998"/>
    <cellStyle name="40% - Accent2 2 4 3 2" xfId="34999"/>
    <cellStyle name="40% - Accent2 2 4 3 2 10" xfId="35000"/>
    <cellStyle name="40% - Accent2 2 4 3 2 2" xfId="35001"/>
    <cellStyle name="40% - Accent2 2 4 3 2 3" xfId="35002"/>
    <cellStyle name="40% - Accent2 2 4 3 2 4" xfId="35003"/>
    <cellStyle name="40% - Accent2 2 4 3 2 5" xfId="35004"/>
    <cellStyle name="40% - Accent2 2 4 3 2 6" xfId="35005"/>
    <cellStyle name="40% - Accent2 2 4 3 2 7" xfId="35006"/>
    <cellStyle name="40% - Accent2 2 4 3 2 8" xfId="35007"/>
    <cellStyle name="40% - Accent2 2 4 3 2 9" xfId="35008"/>
    <cellStyle name="40% - Accent2 2 4 3 3" xfId="35009"/>
    <cellStyle name="40% - Accent2 2 4 3 4" xfId="35010"/>
    <cellStyle name="40% - Accent2 2 4 3 5" xfId="35011"/>
    <cellStyle name="40% - Accent2 2 4 3 6" xfId="35012"/>
    <cellStyle name="40% - Accent2 2 4 3 7" xfId="35013"/>
    <cellStyle name="40% - Accent2 2 4 3 8" xfId="35014"/>
    <cellStyle name="40% - Accent2 2 4 3 9" xfId="35015"/>
    <cellStyle name="40% - Accent2 2 4 4" xfId="35016"/>
    <cellStyle name="40% - Accent2 2 4 4 10" xfId="35017"/>
    <cellStyle name="40% - Accent2 2 4 4 11" xfId="35018"/>
    <cellStyle name="40% - Accent2 2 4 4 2" xfId="35019"/>
    <cellStyle name="40% - Accent2 2 4 4 2 10" xfId="35020"/>
    <cellStyle name="40% - Accent2 2 4 4 2 2" xfId="35021"/>
    <cellStyle name="40% - Accent2 2 4 4 2 3" xfId="35022"/>
    <cellStyle name="40% - Accent2 2 4 4 2 4" xfId="35023"/>
    <cellStyle name="40% - Accent2 2 4 4 2 5" xfId="35024"/>
    <cellStyle name="40% - Accent2 2 4 4 2 6" xfId="35025"/>
    <cellStyle name="40% - Accent2 2 4 4 2 7" xfId="35026"/>
    <cellStyle name="40% - Accent2 2 4 4 2 8" xfId="35027"/>
    <cellStyle name="40% - Accent2 2 4 4 2 9" xfId="35028"/>
    <cellStyle name="40% - Accent2 2 4 4 3" xfId="35029"/>
    <cellStyle name="40% - Accent2 2 4 4 4" xfId="35030"/>
    <cellStyle name="40% - Accent2 2 4 4 5" xfId="35031"/>
    <cellStyle name="40% - Accent2 2 4 4 6" xfId="35032"/>
    <cellStyle name="40% - Accent2 2 4 4 7" xfId="35033"/>
    <cellStyle name="40% - Accent2 2 4 4 8" xfId="35034"/>
    <cellStyle name="40% - Accent2 2 4 4 9" xfId="35035"/>
    <cellStyle name="40% - Accent2 2 4 5" xfId="35036"/>
    <cellStyle name="40% - Accent2 2 4 5 10" xfId="35037"/>
    <cellStyle name="40% - Accent2 2 4 5 11" xfId="35038"/>
    <cellStyle name="40% - Accent2 2 4 5 2" xfId="35039"/>
    <cellStyle name="40% - Accent2 2 4 5 2 10" xfId="35040"/>
    <cellStyle name="40% - Accent2 2 4 5 2 2" xfId="35041"/>
    <cellStyle name="40% - Accent2 2 4 5 2 3" xfId="35042"/>
    <cellStyle name="40% - Accent2 2 4 5 2 4" xfId="35043"/>
    <cellStyle name="40% - Accent2 2 4 5 2 5" xfId="35044"/>
    <cellStyle name="40% - Accent2 2 4 5 2 6" xfId="35045"/>
    <cellStyle name="40% - Accent2 2 4 5 2 7" xfId="35046"/>
    <cellStyle name="40% - Accent2 2 4 5 2 8" xfId="35047"/>
    <cellStyle name="40% - Accent2 2 4 5 2 9" xfId="35048"/>
    <cellStyle name="40% - Accent2 2 4 5 3" xfId="35049"/>
    <cellStyle name="40% - Accent2 2 4 5 4" xfId="35050"/>
    <cellStyle name="40% - Accent2 2 4 5 5" xfId="35051"/>
    <cellStyle name="40% - Accent2 2 4 5 6" xfId="35052"/>
    <cellStyle name="40% - Accent2 2 4 5 7" xfId="35053"/>
    <cellStyle name="40% - Accent2 2 4 5 8" xfId="35054"/>
    <cellStyle name="40% - Accent2 2 4 5 9" xfId="35055"/>
    <cellStyle name="40% - Accent2 2 4 6" xfId="35056"/>
    <cellStyle name="40% - Accent2 2 4 6 10" xfId="35057"/>
    <cellStyle name="40% - Accent2 2 4 6 11" xfId="35058"/>
    <cellStyle name="40% - Accent2 2 4 6 2" xfId="35059"/>
    <cellStyle name="40% - Accent2 2 4 6 2 10" xfId="35060"/>
    <cellStyle name="40% - Accent2 2 4 6 2 2" xfId="35061"/>
    <cellStyle name="40% - Accent2 2 4 6 2 3" xfId="35062"/>
    <cellStyle name="40% - Accent2 2 4 6 2 4" xfId="35063"/>
    <cellStyle name="40% - Accent2 2 4 6 2 5" xfId="35064"/>
    <cellStyle name="40% - Accent2 2 4 6 2 6" xfId="35065"/>
    <cellStyle name="40% - Accent2 2 4 6 2 7" xfId="35066"/>
    <cellStyle name="40% - Accent2 2 4 6 2 8" xfId="35067"/>
    <cellStyle name="40% - Accent2 2 4 6 2 9" xfId="35068"/>
    <cellStyle name="40% - Accent2 2 4 6 3" xfId="35069"/>
    <cellStyle name="40% - Accent2 2 4 6 4" xfId="35070"/>
    <cellStyle name="40% - Accent2 2 4 6 5" xfId="35071"/>
    <cellStyle name="40% - Accent2 2 4 6 6" xfId="35072"/>
    <cellStyle name="40% - Accent2 2 4 6 7" xfId="35073"/>
    <cellStyle name="40% - Accent2 2 4 6 8" xfId="35074"/>
    <cellStyle name="40% - Accent2 2 4 6 9" xfId="35075"/>
    <cellStyle name="40% - Accent2 2 4 7" xfId="35076"/>
    <cellStyle name="40% - Accent2 2 4 7 10" xfId="35077"/>
    <cellStyle name="40% - Accent2 2 4 7 11" xfId="35078"/>
    <cellStyle name="40% - Accent2 2 4 7 2" xfId="35079"/>
    <cellStyle name="40% - Accent2 2 4 7 2 10" xfId="35080"/>
    <cellStyle name="40% - Accent2 2 4 7 2 2" xfId="35081"/>
    <cellStyle name="40% - Accent2 2 4 7 2 3" xfId="35082"/>
    <cellStyle name="40% - Accent2 2 4 7 2 4" xfId="35083"/>
    <cellStyle name="40% - Accent2 2 4 7 2 5" xfId="35084"/>
    <cellStyle name="40% - Accent2 2 4 7 2 6" xfId="35085"/>
    <cellStyle name="40% - Accent2 2 4 7 2 7" xfId="35086"/>
    <cellStyle name="40% - Accent2 2 4 7 2 8" xfId="35087"/>
    <cellStyle name="40% - Accent2 2 4 7 2 9" xfId="35088"/>
    <cellStyle name="40% - Accent2 2 4 7 3" xfId="35089"/>
    <cellStyle name="40% - Accent2 2 4 7 4" xfId="35090"/>
    <cellStyle name="40% - Accent2 2 4 7 5" xfId="35091"/>
    <cellStyle name="40% - Accent2 2 4 7 6" xfId="35092"/>
    <cellStyle name="40% - Accent2 2 4 7 7" xfId="35093"/>
    <cellStyle name="40% - Accent2 2 4 7 8" xfId="35094"/>
    <cellStyle name="40% - Accent2 2 4 7 9" xfId="35095"/>
    <cellStyle name="40% - Accent2 2 4 8" xfId="35096"/>
    <cellStyle name="40% - Accent2 2 4 8 10" xfId="35097"/>
    <cellStyle name="40% - Accent2 2 4 8 11" xfId="35098"/>
    <cellStyle name="40% - Accent2 2 4 8 2" xfId="35099"/>
    <cellStyle name="40% - Accent2 2 4 8 2 10" xfId="35100"/>
    <cellStyle name="40% - Accent2 2 4 8 2 2" xfId="35101"/>
    <cellStyle name="40% - Accent2 2 4 8 2 3" xfId="35102"/>
    <cellStyle name="40% - Accent2 2 4 8 2 4" xfId="35103"/>
    <cellStyle name="40% - Accent2 2 4 8 2 5" xfId="35104"/>
    <cellStyle name="40% - Accent2 2 4 8 2 6" xfId="35105"/>
    <cellStyle name="40% - Accent2 2 4 8 2 7" xfId="35106"/>
    <cellStyle name="40% - Accent2 2 4 8 2 8" xfId="35107"/>
    <cellStyle name="40% - Accent2 2 4 8 2 9" xfId="35108"/>
    <cellStyle name="40% - Accent2 2 4 8 3" xfId="35109"/>
    <cellStyle name="40% - Accent2 2 4 8 4" xfId="35110"/>
    <cellStyle name="40% - Accent2 2 4 8 5" xfId="35111"/>
    <cellStyle name="40% - Accent2 2 4 8 6" xfId="35112"/>
    <cellStyle name="40% - Accent2 2 4 8 7" xfId="35113"/>
    <cellStyle name="40% - Accent2 2 4 8 8" xfId="35114"/>
    <cellStyle name="40% - Accent2 2 4 8 9" xfId="35115"/>
    <cellStyle name="40% - Accent2 2 4 9" xfId="35116"/>
    <cellStyle name="40% - Accent2 2 4 9 10" xfId="35117"/>
    <cellStyle name="40% - Accent2 2 4 9 11" xfId="35118"/>
    <cellStyle name="40% - Accent2 2 4 9 2" xfId="35119"/>
    <cellStyle name="40% - Accent2 2 4 9 2 10" xfId="35120"/>
    <cellStyle name="40% - Accent2 2 4 9 2 2" xfId="35121"/>
    <cellStyle name="40% - Accent2 2 4 9 2 3" xfId="35122"/>
    <cellStyle name="40% - Accent2 2 4 9 2 4" xfId="35123"/>
    <cellStyle name="40% - Accent2 2 4 9 2 5" xfId="35124"/>
    <cellStyle name="40% - Accent2 2 4 9 2 6" xfId="35125"/>
    <cellStyle name="40% - Accent2 2 4 9 2 7" xfId="35126"/>
    <cellStyle name="40% - Accent2 2 4 9 2 8" xfId="35127"/>
    <cellStyle name="40% - Accent2 2 4 9 2 9" xfId="35128"/>
    <cellStyle name="40% - Accent2 2 4 9 3" xfId="35129"/>
    <cellStyle name="40% - Accent2 2 4 9 4" xfId="35130"/>
    <cellStyle name="40% - Accent2 2 4 9 5" xfId="35131"/>
    <cellStyle name="40% - Accent2 2 4 9 6" xfId="35132"/>
    <cellStyle name="40% - Accent2 2 4 9 7" xfId="35133"/>
    <cellStyle name="40% - Accent2 2 4 9 8" xfId="35134"/>
    <cellStyle name="40% - Accent2 2 4 9 9" xfId="35135"/>
    <cellStyle name="40% - Accent2 2 5" xfId="35136"/>
    <cellStyle name="40% - Accent2 2 5 2" xfId="35137"/>
    <cellStyle name="40% - Accent2 2 5 3" xfId="35138"/>
    <cellStyle name="40% - Accent2 2 5 4" xfId="35139"/>
    <cellStyle name="40% - Accent2 2 6" xfId="35140"/>
    <cellStyle name="40% - Accent2 2 6 2" xfId="35141"/>
    <cellStyle name="40% - Accent2 2 6 3" xfId="35142"/>
    <cellStyle name="40% - Accent2 2 6 4" xfId="35143"/>
    <cellStyle name="40% - Accent2 2 7" xfId="35144"/>
    <cellStyle name="40% - Accent2 2 7 2" xfId="35145"/>
    <cellStyle name="40% - Accent2 2 8" xfId="35146"/>
    <cellStyle name="40% - Accent2 2 8 2" xfId="35147"/>
    <cellStyle name="40% - Accent2 2 9" xfId="35148"/>
    <cellStyle name="40% - Accent2 20" xfId="35149"/>
    <cellStyle name="40% - Accent2 20 2" xfId="35150"/>
    <cellStyle name="40% - Accent2 20 2 2" xfId="35151"/>
    <cellStyle name="40% - Accent2 20 3" xfId="35152"/>
    <cellStyle name="40% - Accent2 20 3 2" xfId="35153"/>
    <cellStyle name="40% - Accent2 20 4" xfId="35154"/>
    <cellStyle name="40% - Accent2 21" xfId="35155"/>
    <cellStyle name="40% - Accent2 21 2" xfId="35156"/>
    <cellStyle name="40% - Accent2 21 2 2" xfId="35157"/>
    <cellStyle name="40% - Accent2 21 3" xfId="35158"/>
    <cellStyle name="40% - Accent2 21 3 2" xfId="35159"/>
    <cellStyle name="40% - Accent2 21 4" xfId="35160"/>
    <cellStyle name="40% - Accent2 22" xfId="35161"/>
    <cellStyle name="40% - Accent2 22 2" xfId="35162"/>
    <cellStyle name="40% - Accent2 22 2 2" xfId="35163"/>
    <cellStyle name="40% - Accent2 22 3" xfId="35164"/>
    <cellStyle name="40% - Accent2 22 3 2" xfId="35165"/>
    <cellStyle name="40% - Accent2 23" xfId="35166"/>
    <cellStyle name="40% - Accent2 23 2" xfId="35167"/>
    <cellStyle name="40% - Accent2 23 2 2" xfId="35168"/>
    <cellStyle name="40% - Accent2 23 3" xfId="35169"/>
    <cellStyle name="40% - Accent2 23 3 2" xfId="35170"/>
    <cellStyle name="40% - Accent2 24" xfId="35171"/>
    <cellStyle name="40% - Accent2 24 2" xfId="35172"/>
    <cellStyle name="40% - Accent2 24 2 2" xfId="35173"/>
    <cellStyle name="40% - Accent2 24 3" xfId="35174"/>
    <cellStyle name="40% - Accent2 24 3 2" xfId="35175"/>
    <cellStyle name="40% - Accent2 25" xfId="35176"/>
    <cellStyle name="40% - Accent2 25 2" xfId="35177"/>
    <cellStyle name="40% - Accent2 25 2 2" xfId="35178"/>
    <cellStyle name="40% - Accent2 25 3" xfId="35179"/>
    <cellStyle name="40% - Accent2 25 3 2" xfId="35180"/>
    <cellStyle name="40% - Accent2 26" xfId="35181"/>
    <cellStyle name="40% - Accent2 26 2" xfId="35182"/>
    <cellStyle name="40% - Accent2 26 2 2" xfId="35183"/>
    <cellStyle name="40% - Accent2 26 3" xfId="35184"/>
    <cellStyle name="40% - Accent2 26 3 2" xfId="35185"/>
    <cellStyle name="40% - Accent2 27" xfId="35186"/>
    <cellStyle name="40% - Accent2 27 2" xfId="35187"/>
    <cellStyle name="40% - Accent2 27 2 2" xfId="35188"/>
    <cellStyle name="40% - Accent2 27 3" xfId="35189"/>
    <cellStyle name="40% - Accent2 27 3 2" xfId="35190"/>
    <cellStyle name="40% - Accent2 28" xfId="35191"/>
    <cellStyle name="40% - Accent2 28 2" xfId="35192"/>
    <cellStyle name="40% - Accent2 28 2 2" xfId="35193"/>
    <cellStyle name="40% - Accent2 28 3" xfId="35194"/>
    <cellStyle name="40% - Accent2 28 3 2" xfId="35195"/>
    <cellStyle name="40% - Accent2 29" xfId="35196"/>
    <cellStyle name="40% - Accent2 29 2" xfId="35197"/>
    <cellStyle name="40% - Accent2 29 2 2" xfId="35198"/>
    <cellStyle name="40% - Accent2 29 3" xfId="35199"/>
    <cellStyle name="40% - Accent2 29 3 2" xfId="35200"/>
    <cellStyle name="40% - Accent2 3" xfId="35201"/>
    <cellStyle name="40% - Accent2 3 10" xfId="35202"/>
    <cellStyle name="40% - Accent2 3 2" xfId="35203"/>
    <cellStyle name="40% - Accent2 3 2 10" xfId="35204"/>
    <cellStyle name="40% - Accent2 3 2 10 10" xfId="35205"/>
    <cellStyle name="40% - Accent2 3 2 10 2" xfId="35206"/>
    <cellStyle name="40% - Accent2 3 2 10 3" xfId="35207"/>
    <cellStyle name="40% - Accent2 3 2 10 4" xfId="35208"/>
    <cellStyle name="40% - Accent2 3 2 10 5" xfId="35209"/>
    <cellStyle name="40% - Accent2 3 2 10 6" xfId="35210"/>
    <cellStyle name="40% - Accent2 3 2 10 7" xfId="35211"/>
    <cellStyle name="40% - Accent2 3 2 10 8" xfId="35212"/>
    <cellStyle name="40% - Accent2 3 2 10 9" xfId="35213"/>
    <cellStyle name="40% - Accent2 3 2 11" xfId="35214"/>
    <cellStyle name="40% - Accent2 3 2 12" xfId="35215"/>
    <cellStyle name="40% - Accent2 3 2 13" xfId="35216"/>
    <cellStyle name="40% - Accent2 3 2 14" xfId="35217"/>
    <cellStyle name="40% - Accent2 3 2 15" xfId="35218"/>
    <cellStyle name="40% - Accent2 3 2 16" xfId="35219"/>
    <cellStyle name="40% - Accent2 3 2 17" xfId="35220"/>
    <cellStyle name="40% - Accent2 3 2 18" xfId="35221"/>
    <cellStyle name="40% - Accent2 3 2 19" xfId="35222"/>
    <cellStyle name="40% - Accent2 3 2 2" xfId="35223"/>
    <cellStyle name="40% - Accent2 3 2 2 10" xfId="35224"/>
    <cellStyle name="40% - Accent2 3 2 2 11" xfId="35225"/>
    <cellStyle name="40% - Accent2 3 2 2 2" xfId="35226"/>
    <cellStyle name="40% - Accent2 3 2 2 2 10" xfId="35227"/>
    <cellStyle name="40% - Accent2 3 2 2 2 2" xfId="35228"/>
    <cellStyle name="40% - Accent2 3 2 2 2 3" xfId="35229"/>
    <cellStyle name="40% - Accent2 3 2 2 2 4" xfId="35230"/>
    <cellStyle name="40% - Accent2 3 2 2 2 5" xfId="35231"/>
    <cellStyle name="40% - Accent2 3 2 2 2 6" xfId="35232"/>
    <cellStyle name="40% - Accent2 3 2 2 2 7" xfId="35233"/>
    <cellStyle name="40% - Accent2 3 2 2 2 8" xfId="35234"/>
    <cellStyle name="40% - Accent2 3 2 2 2 9" xfId="35235"/>
    <cellStyle name="40% - Accent2 3 2 2 3" xfId="35236"/>
    <cellStyle name="40% - Accent2 3 2 2 4" xfId="35237"/>
    <cellStyle name="40% - Accent2 3 2 2 5" xfId="35238"/>
    <cellStyle name="40% - Accent2 3 2 2 6" xfId="35239"/>
    <cellStyle name="40% - Accent2 3 2 2 7" xfId="35240"/>
    <cellStyle name="40% - Accent2 3 2 2 8" xfId="35241"/>
    <cellStyle name="40% - Accent2 3 2 2 9" xfId="35242"/>
    <cellStyle name="40% - Accent2 3 2 3" xfId="35243"/>
    <cellStyle name="40% - Accent2 3 2 3 10" xfId="35244"/>
    <cellStyle name="40% - Accent2 3 2 3 11" xfId="35245"/>
    <cellStyle name="40% - Accent2 3 2 3 2" xfId="35246"/>
    <cellStyle name="40% - Accent2 3 2 3 2 10" xfId="35247"/>
    <cellStyle name="40% - Accent2 3 2 3 2 2" xfId="35248"/>
    <cellStyle name="40% - Accent2 3 2 3 2 3" xfId="35249"/>
    <cellStyle name="40% - Accent2 3 2 3 2 4" xfId="35250"/>
    <cellStyle name="40% - Accent2 3 2 3 2 5" xfId="35251"/>
    <cellStyle name="40% - Accent2 3 2 3 2 6" xfId="35252"/>
    <cellStyle name="40% - Accent2 3 2 3 2 7" xfId="35253"/>
    <cellStyle name="40% - Accent2 3 2 3 2 8" xfId="35254"/>
    <cellStyle name="40% - Accent2 3 2 3 2 9" xfId="35255"/>
    <cellStyle name="40% - Accent2 3 2 3 3" xfId="35256"/>
    <cellStyle name="40% - Accent2 3 2 3 4" xfId="35257"/>
    <cellStyle name="40% - Accent2 3 2 3 5" xfId="35258"/>
    <cellStyle name="40% - Accent2 3 2 3 6" xfId="35259"/>
    <cellStyle name="40% - Accent2 3 2 3 7" xfId="35260"/>
    <cellStyle name="40% - Accent2 3 2 3 8" xfId="35261"/>
    <cellStyle name="40% - Accent2 3 2 3 9" xfId="35262"/>
    <cellStyle name="40% - Accent2 3 2 4" xfId="35263"/>
    <cellStyle name="40% - Accent2 3 2 4 10" xfId="35264"/>
    <cellStyle name="40% - Accent2 3 2 4 11" xfId="35265"/>
    <cellStyle name="40% - Accent2 3 2 4 2" xfId="35266"/>
    <cellStyle name="40% - Accent2 3 2 4 2 10" xfId="35267"/>
    <cellStyle name="40% - Accent2 3 2 4 2 2" xfId="35268"/>
    <cellStyle name="40% - Accent2 3 2 4 2 3" xfId="35269"/>
    <cellStyle name="40% - Accent2 3 2 4 2 4" xfId="35270"/>
    <cellStyle name="40% - Accent2 3 2 4 2 5" xfId="35271"/>
    <cellStyle name="40% - Accent2 3 2 4 2 6" xfId="35272"/>
    <cellStyle name="40% - Accent2 3 2 4 2 7" xfId="35273"/>
    <cellStyle name="40% - Accent2 3 2 4 2 8" xfId="35274"/>
    <cellStyle name="40% - Accent2 3 2 4 2 9" xfId="35275"/>
    <cellStyle name="40% - Accent2 3 2 4 3" xfId="35276"/>
    <cellStyle name="40% - Accent2 3 2 4 4" xfId="35277"/>
    <cellStyle name="40% - Accent2 3 2 4 5" xfId="35278"/>
    <cellStyle name="40% - Accent2 3 2 4 6" xfId="35279"/>
    <cellStyle name="40% - Accent2 3 2 4 7" xfId="35280"/>
    <cellStyle name="40% - Accent2 3 2 4 8" xfId="35281"/>
    <cellStyle name="40% - Accent2 3 2 4 9" xfId="35282"/>
    <cellStyle name="40% - Accent2 3 2 5" xfId="35283"/>
    <cellStyle name="40% - Accent2 3 2 5 10" xfId="35284"/>
    <cellStyle name="40% - Accent2 3 2 5 11" xfId="35285"/>
    <cellStyle name="40% - Accent2 3 2 5 2" xfId="35286"/>
    <cellStyle name="40% - Accent2 3 2 5 2 10" xfId="35287"/>
    <cellStyle name="40% - Accent2 3 2 5 2 2" xfId="35288"/>
    <cellStyle name="40% - Accent2 3 2 5 2 3" xfId="35289"/>
    <cellStyle name="40% - Accent2 3 2 5 2 4" xfId="35290"/>
    <cellStyle name="40% - Accent2 3 2 5 2 5" xfId="35291"/>
    <cellStyle name="40% - Accent2 3 2 5 2 6" xfId="35292"/>
    <cellStyle name="40% - Accent2 3 2 5 2 7" xfId="35293"/>
    <cellStyle name="40% - Accent2 3 2 5 2 8" xfId="35294"/>
    <cellStyle name="40% - Accent2 3 2 5 2 9" xfId="35295"/>
    <cellStyle name="40% - Accent2 3 2 5 3" xfId="35296"/>
    <cellStyle name="40% - Accent2 3 2 5 4" xfId="35297"/>
    <cellStyle name="40% - Accent2 3 2 5 5" xfId="35298"/>
    <cellStyle name="40% - Accent2 3 2 5 6" xfId="35299"/>
    <cellStyle name="40% - Accent2 3 2 5 7" xfId="35300"/>
    <cellStyle name="40% - Accent2 3 2 5 8" xfId="35301"/>
    <cellStyle name="40% - Accent2 3 2 5 9" xfId="35302"/>
    <cellStyle name="40% - Accent2 3 2 6" xfId="35303"/>
    <cellStyle name="40% - Accent2 3 2 6 10" xfId="35304"/>
    <cellStyle name="40% - Accent2 3 2 6 11" xfId="35305"/>
    <cellStyle name="40% - Accent2 3 2 6 2" xfId="35306"/>
    <cellStyle name="40% - Accent2 3 2 6 2 10" xfId="35307"/>
    <cellStyle name="40% - Accent2 3 2 6 2 2" xfId="35308"/>
    <cellStyle name="40% - Accent2 3 2 6 2 3" xfId="35309"/>
    <cellStyle name="40% - Accent2 3 2 6 2 4" xfId="35310"/>
    <cellStyle name="40% - Accent2 3 2 6 2 5" xfId="35311"/>
    <cellStyle name="40% - Accent2 3 2 6 2 6" xfId="35312"/>
    <cellStyle name="40% - Accent2 3 2 6 2 7" xfId="35313"/>
    <cellStyle name="40% - Accent2 3 2 6 2 8" xfId="35314"/>
    <cellStyle name="40% - Accent2 3 2 6 2 9" xfId="35315"/>
    <cellStyle name="40% - Accent2 3 2 6 3" xfId="35316"/>
    <cellStyle name="40% - Accent2 3 2 6 4" xfId="35317"/>
    <cellStyle name="40% - Accent2 3 2 6 5" xfId="35318"/>
    <cellStyle name="40% - Accent2 3 2 6 6" xfId="35319"/>
    <cellStyle name="40% - Accent2 3 2 6 7" xfId="35320"/>
    <cellStyle name="40% - Accent2 3 2 6 8" xfId="35321"/>
    <cellStyle name="40% - Accent2 3 2 6 9" xfId="35322"/>
    <cellStyle name="40% - Accent2 3 2 7" xfId="35323"/>
    <cellStyle name="40% - Accent2 3 2 7 10" xfId="35324"/>
    <cellStyle name="40% - Accent2 3 2 7 11" xfId="35325"/>
    <cellStyle name="40% - Accent2 3 2 7 2" xfId="35326"/>
    <cellStyle name="40% - Accent2 3 2 7 2 10" xfId="35327"/>
    <cellStyle name="40% - Accent2 3 2 7 2 2" xfId="35328"/>
    <cellStyle name="40% - Accent2 3 2 7 2 3" xfId="35329"/>
    <cellStyle name="40% - Accent2 3 2 7 2 4" xfId="35330"/>
    <cellStyle name="40% - Accent2 3 2 7 2 5" xfId="35331"/>
    <cellStyle name="40% - Accent2 3 2 7 2 6" xfId="35332"/>
    <cellStyle name="40% - Accent2 3 2 7 2 7" xfId="35333"/>
    <cellStyle name="40% - Accent2 3 2 7 2 8" xfId="35334"/>
    <cellStyle name="40% - Accent2 3 2 7 2 9" xfId="35335"/>
    <cellStyle name="40% - Accent2 3 2 7 3" xfId="35336"/>
    <cellStyle name="40% - Accent2 3 2 7 4" xfId="35337"/>
    <cellStyle name="40% - Accent2 3 2 7 5" xfId="35338"/>
    <cellStyle name="40% - Accent2 3 2 7 6" xfId="35339"/>
    <cellStyle name="40% - Accent2 3 2 7 7" xfId="35340"/>
    <cellStyle name="40% - Accent2 3 2 7 8" xfId="35341"/>
    <cellStyle name="40% - Accent2 3 2 7 9" xfId="35342"/>
    <cellStyle name="40% - Accent2 3 2 8" xfId="35343"/>
    <cellStyle name="40% - Accent2 3 2 8 10" xfId="35344"/>
    <cellStyle name="40% - Accent2 3 2 8 11" xfId="35345"/>
    <cellStyle name="40% - Accent2 3 2 8 2" xfId="35346"/>
    <cellStyle name="40% - Accent2 3 2 8 2 10" xfId="35347"/>
    <cellStyle name="40% - Accent2 3 2 8 2 2" xfId="35348"/>
    <cellStyle name="40% - Accent2 3 2 8 2 3" xfId="35349"/>
    <cellStyle name="40% - Accent2 3 2 8 2 4" xfId="35350"/>
    <cellStyle name="40% - Accent2 3 2 8 2 5" xfId="35351"/>
    <cellStyle name="40% - Accent2 3 2 8 2 6" xfId="35352"/>
    <cellStyle name="40% - Accent2 3 2 8 2 7" xfId="35353"/>
    <cellStyle name="40% - Accent2 3 2 8 2 8" xfId="35354"/>
    <cellStyle name="40% - Accent2 3 2 8 2 9" xfId="35355"/>
    <cellStyle name="40% - Accent2 3 2 8 3" xfId="35356"/>
    <cellStyle name="40% - Accent2 3 2 8 4" xfId="35357"/>
    <cellStyle name="40% - Accent2 3 2 8 5" xfId="35358"/>
    <cellStyle name="40% - Accent2 3 2 8 6" xfId="35359"/>
    <cellStyle name="40% - Accent2 3 2 8 7" xfId="35360"/>
    <cellStyle name="40% - Accent2 3 2 8 8" xfId="35361"/>
    <cellStyle name="40% - Accent2 3 2 8 9" xfId="35362"/>
    <cellStyle name="40% - Accent2 3 2 9" xfId="35363"/>
    <cellStyle name="40% - Accent2 3 2 9 10" xfId="35364"/>
    <cellStyle name="40% - Accent2 3 2 9 11" xfId="35365"/>
    <cellStyle name="40% - Accent2 3 2 9 2" xfId="35366"/>
    <cellStyle name="40% - Accent2 3 2 9 2 10" xfId="35367"/>
    <cellStyle name="40% - Accent2 3 2 9 2 2" xfId="35368"/>
    <cellStyle name="40% - Accent2 3 2 9 2 3" xfId="35369"/>
    <cellStyle name="40% - Accent2 3 2 9 2 4" xfId="35370"/>
    <cellStyle name="40% - Accent2 3 2 9 2 5" xfId="35371"/>
    <cellStyle name="40% - Accent2 3 2 9 2 6" xfId="35372"/>
    <cellStyle name="40% - Accent2 3 2 9 2 7" xfId="35373"/>
    <cellStyle name="40% - Accent2 3 2 9 2 8" xfId="35374"/>
    <cellStyle name="40% - Accent2 3 2 9 2 9" xfId="35375"/>
    <cellStyle name="40% - Accent2 3 2 9 3" xfId="35376"/>
    <cellStyle name="40% - Accent2 3 2 9 4" xfId="35377"/>
    <cellStyle name="40% - Accent2 3 2 9 5" xfId="35378"/>
    <cellStyle name="40% - Accent2 3 2 9 6" xfId="35379"/>
    <cellStyle name="40% - Accent2 3 2 9 7" xfId="35380"/>
    <cellStyle name="40% - Accent2 3 2 9 8" xfId="35381"/>
    <cellStyle name="40% - Accent2 3 2 9 9" xfId="35382"/>
    <cellStyle name="40% - Accent2 3 3" xfId="35383"/>
    <cellStyle name="40% - Accent2 3 3 10" xfId="35384"/>
    <cellStyle name="40% - Accent2 3 3 10 10" xfId="35385"/>
    <cellStyle name="40% - Accent2 3 3 10 2" xfId="35386"/>
    <cellStyle name="40% - Accent2 3 3 10 3" xfId="35387"/>
    <cellStyle name="40% - Accent2 3 3 10 4" xfId="35388"/>
    <cellStyle name="40% - Accent2 3 3 10 5" xfId="35389"/>
    <cellStyle name="40% - Accent2 3 3 10 6" xfId="35390"/>
    <cellStyle name="40% - Accent2 3 3 10 7" xfId="35391"/>
    <cellStyle name="40% - Accent2 3 3 10 8" xfId="35392"/>
    <cellStyle name="40% - Accent2 3 3 10 9" xfId="35393"/>
    <cellStyle name="40% - Accent2 3 3 11" xfId="35394"/>
    <cellStyle name="40% - Accent2 3 3 12" xfId="35395"/>
    <cellStyle name="40% - Accent2 3 3 13" xfId="35396"/>
    <cellStyle name="40% - Accent2 3 3 14" xfId="35397"/>
    <cellStyle name="40% - Accent2 3 3 15" xfId="35398"/>
    <cellStyle name="40% - Accent2 3 3 16" xfId="35399"/>
    <cellStyle name="40% - Accent2 3 3 17" xfId="35400"/>
    <cellStyle name="40% - Accent2 3 3 18" xfId="35401"/>
    <cellStyle name="40% - Accent2 3 3 19" xfId="35402"/>
    <cellStyle name="40% - Accent2 3 3 2" xfId="35403"/>
    <cellStyle name="40% - Accent2 3 3 2 10" xfId="35404"/>
    <cellStyle name="40% - Accent2 3 3 2 11" xfId="35405"/>
    <cellStyle name="40% - Accent2 3 3 2 2" xfId="35406"/>
    <cellStyle name="40% - Accent2 3 3 2 2 10" xfId="35407"/>
    <cellStyle name="40% - Accent2 3 3 2 2 2" xfId="35408"/>
    <cellStyle name="40% - Accent2 3 3 2 2 3" xfId="35409"/>
    <cellStyle name="40% - Accent2 3 3 2 2 4" xfId="35410"/>
    <cellStyle name="40% - Accent2 3 3 2 2 5" xfId="35411"/>
    <cellStyle name="40% - Accent2 3 3 2 2 6" xfId="35412"/>
    <cellStyle name="40% - Accent2 3 3 2 2 7" xfId="35413"/>
    <cellStyle name="40% - Accent2 3 3 2 2 8" xfId="35414"/>
    <cellStyle name="40% - Accent2 3 3 2 2 9" xfId="35415"/>
    <cellStyle name="40% - Accent2 3 3 2 3" xfId="35416"/>
    <cellStyle name="40% - Accent2 3 3 2 4" xfId="35417"/>
    <cellStyle name="40% - Accent2 3 3 2 5" xfId="35418"/>
    <cellStyle name="40% - Accent2 3 3 2 6" xfId="35419"/>
    <cellStyle name="40% - Accent2 3 3 2 7" xfId="35420"/>
    <cellStyle name="40% - Accent2 3 3 2 8" xfId="35421"/>
    <cellStyle name="40% - Accent2 3 3 2 9" xfId="35422"/>
    <cellStyle name="40% - Accent2 3 3 3" xfId="35423"/>
    <cellStyle name="40% - Accent2 3 3 3 10" xfId="35424"/>
    <cellStyle name="40% - Accent2 3 3 3 11" xfId="35425"/>
    <cellStyle name="40% - Accent2 3 3 3 2" xfId="35426"/>
    <cellStyle name="40% - Accent2 3 3 3 2 10" xfId="35427"/>
    <cellStyle name="40% - Accent2 3 3 3 2 2" xfId="35428"/>
    <cellStyle name="40% - Accent2 3 3 3 2 3" xfId="35429"/>
    <cellStyle name="40% - Accent2 3 3 3 2 4" xfId="35430"/>
    <cellStyle name="40% - Accent2 3 3 3 2 5" xfId="35431"/>
    <cellStyle name="40% - Accent2 3 3 3 2 6" xfId="35432"/>
    <cellStyle name="40% - Accent2 3 3 3 2 7" xfId="35433"/>
    <cellStyle name="40% - Accent2 3 3 3 2 8" xfId="35434"/>
    <cellStyle name="40% - Accent2 3 3 3 2 9" xfId="35435"/>
    <cellStyle name="40% - Accent2 3 3 3 3" xfId="35436"/>
    <cellStyle name="40% - Accent2 3 3 3 4" xfId="35437"/>
    <cellStyle name="40% - Accent2 3 3 3 5" xfId="35438"/>
    <cellStyle name="40% - Accent2 3 3 3 6" xfId="35439"/>
    <cellStyle name="40% - Accent2 3 3 3 7" xfId="35440"/>
    <cellStyle name="40% - Accent2 3 3 3 8" xfId="35441"/>
    <cellStyle name="40% - Accent2 3 3 3 9" xfId="35442"/>
    <cellStyle name="40% - Accent2 3 3 4" xfId="35443"/>
    <cellStyle name="40% - Accent2 3 3 4 10" xfId="35444"/>
    <cellStyle name="40% - Accent2 3 3 4 11" xfId="35445"/>
    <cellStyle name="40% - Accent2 3 3 4 2" xfId="35446"/>
    <cellStyle name="40% - Accent2 3 3 4 2 10" xfId="35447"/>
    <cellStyle name="40% - Accent2 3 3 4 2 2" xfId="35448"/>
    <cellStyle name="40% - Accent2 3 3 4 2 3" xfId="35449"/>
    <cellStyle name="40% - Accent2 3 3 4 2 4" xfId="35450"/>
    <cellStyle name="40% - Accent2 3 3 4 2 5" xfId="35451"/>
    <cellStyle name="40% - Accent2 3 3 4 2 6" xfId="35452"/>
    <cellStyle name="40% - Accent2 3 3 4 2 7" xfId="35453"/>
    <cellStyle name="40% - Accent2 3 3 4 2 8" xfId="35454"/>
    <cellStyle name="40% - Accent2 3 3 4 2 9" xfId="35455"/>
    <cellStyle name="40% - Accent2 3 3 4 3" xfId="35456"/>
    <cellStyle name="40% - Accent2 3 3 4 4" xfId="35457"/>
    <cellStyle name="40% - Accent2 3 3 4 5" xfId="35458"/>
    <cellStyle name="40% - Accent2 3 3 4 6" xfId="35459"/>
    <cellStyle name="40% - Accent2 3 3 4 7" xfId="35460"/>
    <cellStyle name="40% - Accent2 3 3 4 8" xfId="35461"/>
    <cellStyle name="40% - Accent2 3 3 4 9" xfId="35462"/>
    <cellStyle name="40% - Accent2 3 3 5" xfId="35463"/>
    <cellStyle name="40% - Accent2 3 3 5 10" xfId="35464"/>
    <cellStyle name="40% - Accent2 3 3 5 11" xfId="35465"/>
    <cellStyle name="40% - Accent2 3 3 5 2" xfId="35466"/>
    <cellStyle name="40% - Accent2 3 3 5 2 10" xfId="35467"/>
    <cellStyle name="40% - Accent2 3 3 5 2 2" xfId="35468"/>
    <cellStyle name="40% - Accent2 3 3 5 2 3" xfId="35469"/>
    <cellStyle name="40% - Accent2 3 3 5 2 4" xfId="35470"/>
    <cellStyle name="40% - Accent2 3 3 5 2 5" xfId="35471"/>
    <cellStyle name="40% - Accent2 3 3 5 2 6" xfId="35472"/>
    <cellStyle name="40% - Accent2 3 3 5 2 7" xfId="35473"/>
    <cellStyle name="40% - Accent2 3 3 5 2 8" xfId="35474"/>
    <cellStyle name="40% - Accent2 3 3 5 2 9" xfId="35475"/>
    <cellStyle name="40% - Accent2 3 3 5 3" xfId="35476"/>
    <cellStyle name="40% - Accent2 3 3 5 4" xfId="35477"/>
    <cellStyle name="40% - Accent2 3 3 5 5" xfId="35478"/>
    <cellStyle name="40% - Accent2 3 3 5 6" xfId="35479"/>
    <cellStyle name="40% - Accent2 3 3 5 7" xfId="35480"/>
    <cellStyle name="40% - Accent2 3 3 5 8" xfId="35481"/>
    <cellStyle name="40% - Accent2 3 3 5 9" xfId="35482"/>
    <cellStyle name="40% - Accent2 3 3 6" xfId="35483"/>
    <cellStyle name="40% - Accent2 3 3 6 10" xfId="35484"/>
    <cellStyle name="40% - Accent2 3 3 6 11" xfId="35485"/>
    <cellStyle name="40% - Accent2 3 3 6 2" xfId="35486"/>
    <cellStyle name="40% - Accent2 3 3 6 2 10" xfId="35487"/>
    <cellStyle name="40% - Accent2 3 3 6 2 2" xfId="35488"/>
    <cellStyle name="40% - Accent2 3 3 6 2 3" xfId="35489"/>
    <cellStyle name="40% - Accent2 3 3 6 2 4" xfId="35490"/>
    <cellStyle name="40% - Accent2 3 3 6 2 5" xfId="35491"/>
    <cellStyle name="40% - Accent2 3 3 6 2 6" xfId="35492"/>
    <cellStyle name="40% - Accent2 3 3 6 2 7" xfId="35493"/>
    <cellStyle name="40% - Accent2 3 3 6 2 8" xfId="35494"/>
    <cellStyle name="40% - Accent2 3 3 6 2 9" xfId="35495"/>
    <cellStyle name="40% - Accent2 3 3 6 3" xfId="35496"/>
    <cellStyle name="40% - Accent2 3 3 6 4" xfId="35497"/>
    <cellStyle name="40% - Accent2 3 3 6 5" xfId="35498"/>
    <cellStyle name="40% - Accent2 3 3 6 6" xfId="35499"/>
    <cellStyle name="40% - Accent2 3 3 6 7" xfId="35500"/>
    <cellStyle name="40% - Accent2 3 3 6 8" xfId="35501"/>
    <cellStyle name="40% - Accent2 3 3 6 9" xfId="35502"/>
    <cellStyle name="40% - Accent2 3 3 7" xfId="35503"/>
    <cellStyle name="40% - Accent2 3 3 7 10" xfId="35504"/>
    <cellStyle name="40% - Accent2 3 3 7 11" xfId="35505"/>
    <cellStyle name="40% - Accent2 3 3 7 2" xfId="35506"/>
    <cellStyle name="40% - Accent2 3 3 7 2 10" xfId="35507"/>
    <cellStyle name="40% - Accent2 3 3 7 2 2" xfId="35508"/>
    <cellStyle name="40% - Accent2 3 3 7 2 3" xfId="35509"/>
    <cellStyle name="40% - Accent2 3 3 7 2 4" xfId="35510"/>
    <cellStyle name="40% - Accent2 3 3 7 2 5" xfId="35511"/>
    <cellStyle name="40% - Accent2 3 3 7 2 6" xfId="35512"/>
    <cellStyle name="40% - Accent2 3 3 7 2 7" xfId="35513"/>
    <cellStyle name="40% - Accent2 3 3 7 2 8" xfId="35514"/>
    <cellStyle name="40% - Accent2 3 3 7 2 9" xfId="35515"/>
    <cellStyle name="40% - Accent2 3 3 7 3" xfId="35516"/>
    <cellStyle name="40% - Accent2 3 3 7 4" xfId="35517"/>
    <cellStyle name="40% - Accent2 3 3 7 5" xfId="35518"/>
    <cellStyle name="40% - Accent2 3 3 7 6" xfId="35519"/>
    <cellStyle name="40% - Accent2 3 3 7 7" xfId="35520"/>
    <cellStyle name="40% - Accent2 3 3 7 8" xfId="35521"/>
    <cellStyle name="40% - Accent2 3 3 7 9" xfId="35522"/>
    <cellStyle name="40% - Accent2 3 3 8" xfId="35523"/>
    <cellStyle name="40% - Accent2 3 3 8 10" xfId="35524"/>
    <cellStyle name="40% - Accent2 3 3 8 11" xfId="35525"/>
    <cellStyle name="40% - Accent2 3 3 8 2" xfId="35526"/>
    <cellStyle name="40% - Accent2 3 3 8 2 10" xfId="35527"/>
    <cellStyle name="40% - Accent2 3 3 8 2 2" xfId="35528"/>
    <cellStyle name="40% - Accent2 3 3 8 2 3" xfId="35529"/>
    <cellStyle name="40% - Accent2 3 3 8 2 4" xfId="35530"/>
    <cellStyle name="40% - Accent2 3 3 8 2 5" xfId="35531"/>
    <cellStyle name="40% - Accent2 3 3 8 2 6" xfId="35532"/>
    <cellStyle name="40% - Accent2 3 3 8 2 7" xfId="35533"/>
    <cellStyle name="40% - Accent2 3 3 8 2 8" xfId="35534"/>
    <cellStyle name="40% - Accent2 3 3 8 2 9" xfId="35535"/>
    <cellStyle name="40% - Accent2 3 3 8 3" xfId="35536"/>
    <cellStyle name="40% - Accent2 3 3 8 4" xfId="35537"/>
    <cellStyle name="40% - Accent2 3 3 8 5" xfId="35538"/>
    <cellStyle name="40% - Accent2 3 3 8 6" xfId="35539"/>
    <cellStyle name="40% - Accent2 3 3 8 7" xfId="35540"/>
    <cellStyle name="40% - Accent2 3 3 8 8" xfId="35541"/>
    <cellStyle name="40% - Accent2 3 3 8 9" xfId="35542"/>
    <cellStyle name="40% - Accent2 3 3 9" xfId="35543"/>
    <cellStyle name="40% - Accent2 3 3 9 10" xfId="35544"/>
    <cellStyle name="40% - Accent2 3 3 9 11" xfId="35545"/>
    <cellStyle name="40% - Accent2 3 3 9 2" xfId="35546"/>
    <cellStyle name="40% - Accent2 3 3 9 2 10" xfId="35547"/>
    <cellStyle name="40% - Accent2 3 3 9 2 2" xfId="35548"/>
    <cellStyle name="40% - Accent2 3 3 9 2 3" xfId="35549"/>
    <cellStyle name="40% - Accent2 3 3 9 2 4" xfId="35550"/>
    <cellStyle name="40% - Accent2 3 3 9 2 5" xfId="35551"/>
    <cellStyle name="40% - Accent2 3 3 9 2 6" xfId="35552"/>
    <cellStyle name="40% - Accent2 3 3 9 2 7" xfId="35553"/>
    <cellStyle name="40% - Accent2 3 3 9 2 8" xfId="35554"/>
    <cellStyle name="40% - Accent2 3 3 9 2 9" xfId="35555"/>
    <cellStyle name="40% - Accent2 3 3 9 3" xfId="35556"/>
    <cellStyle name="40% - Accent2 3 3 9 4" xfId="35557"/>
    <cellStyle name="40% - Accent2 3 3 9 5" xfId="35558"/>
    <cellStyle name="40% - Accent2 3 3 9 6" xfId="35559"/>
    <cellStyle name="40% - Accent2 3 3 9 7" xfId="35560"/>
    <cellStyle name="40% - Accent2 3 3 9 8" xfId="35561"/>
    <cellStyle name="40% - Accent2 3 3 9 9" xfId="35562"/>
    <cellStyle name="40% - Accent2 3 4" xfId="35563"/>
    <cellStyle name="40% - Accent2 3 4 10" xfId="35564"/>
    <cellStyle name="40% - Accent2 3 4 10 10" xfId="35565"/>
    <cellStyle name="40% - Accent2 3 4 10 2" xfId="35566"/>
    <cellStyle name="40% - Accent2 3 4 10 3" xfId="35567"/>
    <cellStyle name="40% - Accent2 3 4 10 4" xfId="35568"/>
    <cellStyle name="40% - Accent2 3 4 10 5" xfId="35569"/>
    <cellStyle name="40% - Accent2 3 4 10 6" xfId="35570"/>
    <cellStyle name="40% - Accent2 3 4 10 7" xfId="35571"/>
    <cellStyle name="40% - Accent2 3 4 10 8" xfId="35572"/>
    <cellStyle name="40% - Accent2 3 4 10 9" xfId="35573"/>
    <cellStyle name="40% - Accent2 3 4 11" xfId="35574"/>
    <cellStyle name="40% - Accent2 3 4 12" xfId="35575"/>
    <cellStyle name="40% - Accent2 3 4 13" xfId="35576"/>
    <cellStyle name="40% - Accent2 3 4 14" xfId="35577"/>
    <cellStyle name="40% - Accent2 3 4 15" xfId="35578"/>
    <cellStyle name="40% - Accent2 3 4 16" xfId="35579"/>
    <cellStyle name="40% - Accent2 3 4 17" xfId="35580"/>
    <cellStyle name="40% - Accent2 3 4 18" xfId="35581"/>
    <cellStyle name="40% - Accent2 3 4 19" xfId="35582"/>
    <cellStyle name="40% - Accent2 3 4 2" xfId="35583"/>
    <cellStyle name="40% - Accent2 3 4 2 10" xfId="35584"/>
    <cellStyle name="40% - Accent2 3 4 2 11" xfId="35585"/>
    <cellStyle name="40% - Accent2 3 4 2 2" xfId="35586"/>
    <cellStyle name="40% - Accent2 3 4 2 2 10" xfId="35587"/>
    <cellStyle name="40% - Accent2 3 4 2 2 2" xfId="35588"/>
    <cellStyle name="40% - Accent2 3 4 2 2 3" xfId="35589"/>
    <cellStyle name="40% - Accent2 3 4 2 2 4" xfId="35590"/>
    <cellStyle name="40% - Accent2 3 4 2 2 5" xfId="35591"/>
    <cellStyle name="40% - Accent2 3 4 2 2 6" xfId="35592"/>
    <cellStyle name="40% - Accent2 3 4 2 2 7" xfId="35593"/>
    <cellStyle name="40% - Accent2 3 4 2 2 8" xfId="35594"/>
    <cellStyle name="40% - Accent2 3 4 2 2 9" xfId="35595"/>
    <cellStyle name="40% - Accent2 3 4 2 3" xfId="35596"/>
    <cellStyle name="40% - Accent2 3 4 2 4" xfId="35597"/>
    <cellStyle name="40% - Accent2 3 4 2 5" xfId="35598"/>
    <cellStyle name="40% - Accent2 3 4 2 6" xfId="35599"/>
    <cellStyle name="40% - Accent2 3 4 2 7" xfId="35600"/>
    <cellStyle name="40% - Accent2 3 4 2 8" xfId="35601"/>
    <cellStyle name="40% - Accent2 3 4 2 9" xfId="35602"/>
    <cellStyle name="40% - Accent2 3 4 3" xfId="35603"/>
    <cellStyle name="40% - Accent2 3 4 3 10" xfId="35604"/>
    <cellStyle name="40% - Accent2 3 4 3 11" xfId="35605"/>
    <cellStyle name="40% - Accent2 3 4 3 2" xfId="35606"/>
    <cellStyle name="40% - Accent2 3 4 3 2 10" xfId="35607"/>
    <cellStyle name="40% - Accent2 3 4 3 2 2" xfId="35608"/>
    <cellStyle name="40% - Accent2 3 4 3 2 3" xfId="35609"/>
    <cellStyle name="40% - Accent2 3 4 3 2 4" xfId="35610"/>
    <cellStyle name="40% - Accent2 3 4 3 2 5" xfId="35611"/>
    <cellStyle name="40% - Accent2 3 4 3 2 6" xfId="35612"/>
    <cellStyle name="40% - Accent2 3 4 3 2 7" xfId="35613"/>
    <cellStyle name="40% - Accent2 3 4 3 2 8" xfId="35614"/>
    <cellStyle name="40% - Accent2 3 4 3 2 9" xfId="35615"/>
    <cellStyle name="40% - Accent2 3 4 3 3" xfId="35616"/>
    <cellStyle name="40% - Accent2 3 4 3 4" xfId="35617"/>
    <cellStyle name="40% - Accent2 3 4 3 5" xfId="35618"/>
    <cellStyle name="40% - Accent2 3 4 3 6" xfId="35619"/>
    <cellStyle name="40% - Accent2 3 4 3 7" xfId="35620"/>
    <cellStyle name="40% - Accent2 3 4 3 8" xfId="35621"/>
    <cellStyle name="40% - Accent2 3 4 3 9" xfId="35622"/>
    <cellStyle name="40% - Accent2 3 4 4" xfId="35623"/>
    <cellStyle name="40% - Accent2 3 4 4 10" xfId="35624"/>
    <cellStyle name="40% - Accent2 3 4 4 11" xfId="35625"/>
    <cellStyle name="40% - Accent2 3 4 4 2" xfId="35626"/>
    <cellStyle name="40% - Accent2 3 4 4 2 10" xfId="35627"/>
    <cellStyle name="40% - Accent2 3 4 4 2 2" xfId="35628"/>
    <cellStyle name="40% - Accent2 3 4 4 2 3" xfId="35629"/>
    <cellStyle name="40% - Accent2 3 4 4 2 4" xfId="35630"/>
    <cellStyle name="40% - Accent2 3 4 4 2 5" xfId="35631"/>
    <cellStyle name="40% - Accent2 3 4 4 2 6" xfId="35632"/>
    <cellStyle name="40% - Accent2 3 4 4 2 7" xfId="35633"/>
    <cellStyle name="40% - Accent2 3 4 4 2 8" xfId="35634"/>
    <cellStyle name="40% - Accent2 3 4 4 2 9" xfId="35635"/>
    <cellStyle name="40% - Accent2 3 4 4 3" xfId="35636"/>
    <cellStyle name="40% - Accent2 3 4 4 4" xfId="35637"/>
    <cellStyle name="40% - Accent2 3 4 4 5" xfId="35638"/>
    <cellStyle name="40% - Accent2 3 4 4 6" xfId="35639"/>
    <cellStyle name="40% - Accent2 3 4 4 7" xfId="35640"/>
    <cellStyle name="40% - Accent2 3 4 4 8" xfId="35641"/>
    <cellStyle name="40% - Accent2 3 4 4 9" xfId="35642"/>
    <cellStyle name="40% - Accent2 3 4 5" xfId="35643"/>
    <cellStyle name="40% - Accent2 3 4 5 10" xfId="35644"/>
    <cellStyle name="40% - Accent2 3 4 5 11" xfId="35645"/>
    <cellStyle name="40% - Accent2 3 4 5 2" xfId="35646"/>
    <cellStyle name="40% - Accent2 3 4 5 2 10" xfId="35647"/>
    <cellStyle name="40% - Accent2 3 4 5 2 2" xfId="35648"/>
    <cellStyle name="40% - Accent2 3 4 5 2 3" xfId="35649"/>
    <cellStyle name="40% - Accent2 3 4 5 2 4" xfId="35650"/>
    <cellStyle name="40% - Accent2 3 4 5 2 5" xfId="35651"/>
    <cellStyle name="40% - Accent2 3 4 5 2 6" xfId="35652"/>
    <cellStyle name="40% - Accent2 3 4 5 2 7" xfId="35653"/>
    <cellStyle name="40% - Accent2 3 4 5 2 8" xfId="35654"/>
    <cellStyle name="40% - Accent2 3 4 5 2 9" xfId="35655"/>
    <cellStyle name="40% - Accent2 3 4 5 3" xfId="35656"/>
    <cellStyle name="40% - Accent2 3 4 5 4" xfId="35657"/>
    <cellStyle name="40% - Accent2 3 4 5 5" xfId="35658"/>
    <cellStyle name="40% - Accent2 3 4 5 6" xfId="35659"/>
    <cellStyle name="40% - Accent2 3 4 5 7" xfId="35660"/>
    <cellStyle name="40% - Accent2 3 4 5 8" xfId="35661"/>
    <cellStyle name="40% - Accent2 3 4 5 9" xfId="35662"/>
    <cellStyle name="40% - Accent2 3 4 6" xfId="35663"/>
    <cellStyle name="40% - Accent2 3 4 6 10" xfId="35664"/>
    <cellStyle name="40% - Accent2 3 4 6 11" xfId="35665"/>
    <cellStyle name="40% - Accent2 3 4 6 2" xfId="35666"/>
    <cellStyle name="40% - Accent2 3 4 6 2 10" xfId="35667"/>
    <cellStyle name="40% - Accent2 3 4 6 2 2" xfId="35668"/>
    <cellStyle name="40% - Accent2 3 4 6 2 3" xfId="35669"/>
    <cellStyle name="40% - Accent2 3 4 6 2 4" xfId="35670"/>
    <cellStyle name="40% - Accent2 3 4 6 2 5" xfId="35671"/>
    <cellStyle name="40% - Accent2 3 4 6 2 6" xfId="35672"/>
    <cellStyle name="40% - Accent2 3 4 6 2 7" xfId="35673"/>
    <cellStyle name="40% - Accent2 3 4 6 2 8" xfId="35674"/>
    <cellStyle name="40% - Accent2 3 4 6 2 9" xfId="35675"/>
    <cellStyle name="40% - Accent2 3 4 6 3" xfId="35676"/>
    <cellStyle name="40% - Accent2 3 4 6 4" xfId="35677"/>
    <cellStyle name="40% - Accent2 3 4 6 5" xfId="35678"/>
    <cellStyle name="40% - Accent2 3 4 6 6" xfId="35679"/>
    <cellStyle name="40% - Accent2 3 4 6 7" xfId="35680"/>
    <cellStyle name="40% - Accent2 3 4 6 8" xfId="35681"/>
    <cellStyle name="40% - Accent2 3 4 6 9" xfId="35682"/>
    <cellStyle name="40% - Accent2 3 4 7" xfId="35683"/>
    <cellStyle name="40% - Accent2 3 4 7 10" xfId="35684"/>
    <cellStyle name="40% - Accent2 3 4 7 11" xfId="35685"/>
    <cellStyle name="40% - Accent2 3 4 7 2" xfId="35686"/>
    <cellStyle name="40% - Accent2 3 4 7 2 10" xfId="35687"/>
    <cellStyle name="40% - Accent2 3 4 7 2 2" xfId="35688"/>
    <cellStyle name="40% - Accent2 3 4 7 2 3" xfId="35689"/>
    <cellStyle name="40% - Accent2 3 4 7 2 4" xfId="35690"/>
    <cellStyle name="40% - Accent2 3 4 7 2 5" xfId="35691"/>
    <cellStyle name="40% - Accent2 3 4 7 2 6" xfId="35692"/>
    <cellStyle name="40% - Accent2 3 4 7 2 7" xfId="35693"/>
    <cellStyle name="40% - Accent2 3 4 7 2 8" xfId="35694"/>
    <cellStyle name="40% - Accent2 3 4 7 2 9" xfId="35695"/>
    <cellStyle name="40% - Accent2 3 4 7 3" xfId="35696"/>
    <cellStyle name="40% - Accent2 3 4 7 4" xfId="35697"/>
    <cellStyle name="40% - Accent2 3 4 7 5" xfId="35698"/>
    <cellStyle name="40% - Accent2 3 4 7 6" xfId="35699"/>
    <cellStyle name="40% - Accent2 3 4 7 7" xfId="35700"/>
    <cellStyle name="40% - Accent2 3 4 7 8" xfId="35701"/>
    <cellStyle name="40% - Accent2 3 4 7 9" xfId="35702"/>
    <cellStyle name="40% - Accent2 3 4 8" xfId="35703"/>
    <cellStyle name="40% - Accent2 3 4 8 10" xfId="35704"/>
    <cellStyle name="40% - Accent2 3 4 8 11" xfId="35705"/>
    <cellStyle name="40% - Accent2 3 4 8 2" xfId="35706"/>
    <cellStyle name="40% - Accent2 3 4 8 2 10" xfId="35707"/>
    <cellStyle name="40% - Accent2 3 4 8 2 2" xfId="35708"/>
    <cellStyle name="40% - Accent2 3 4 8 2 3" xfId="35709"/>
    <cellStyle name="40% - Accent2 3 4 8 2 4" xfId="35710"/>
    <cellStyle name="40% - Accent2 3 4 8 2 5" xfId="35711"/>
    <cellStyle name="40% - Accent2 3 4 8 2 6" xfId="35712"/>
    <cellStyle name="40% - Accent2 3 4 8 2 7" xfId="35713"/>
    <cellStyle name="40% - Accent2 3 4 8 2 8" xfId="35714"/>
    <cellStyle name="40% - Accent2 3 4 8 2 9" xfId="35715"/>
    <cellStyle name="40% - Accent2 3 4 8 3" xfId="35716"/>
    <cellStyle name="40% - Accent2 3 4 8 4" xfId="35717"/>
    <cellStyle name="40% - Accent2 3 4 8 5" xfId="35718"/>
    <cellStyle name="40% - Accent2 3 4 8 6" xfId="35719"/>
    <cellStyle name="40% - Accent2 3 4 8 7" xfId="35720"/>
    <cellStyle name="40% - Accent2 3 4 8 8" xfId="35721"/>
    <cellStyle name="40% - Accent2 3 4 8 9" xfId="35722"/>
    <cellStyle name="40% - Accent2 3 4 9" xfId="35723"/>
    <cellStyle name="40% - Accent2 3 4 9 10" xfId="35724"/>
    <cellStyle name="40% - Accent2 3 4 9 11" xfId="35725"/>
    <cellStyle name="40% - Accent2 3 4 9 2" xfId="35726"/>
    <cellStyle name="40% - Accent2 3 4 9 2 10" xfId="35727"/>
    <cellStyle name="40% - Accent2 3 4 9 2 2" xfId="35728"/>
    <cellStyle name="40% - Accent2 3 4 9 2 3" xfId="35729"/>
    <cellStyle name="40% - Accent2 3 4 9 2 4" xfId="35730"/>
    <cellStyle name="40% - Accent2 3 4 9 2 5" xfId="35731"/>
    <cellStyle name="40% - Accent2 3 4 9 2 6" xfId="35732"/>
    <cellStyle name="40% - Accent2 3 4 9 2 7" xfId="35733"/>
    <cellStyle name="40% - Accent2 3 4 9 2 8" xfId="35734"/>
    <cellStyle name="40% - Accent2 3 4 9 2 9" xfId="35735"/>
    <cellStyle name="40% - Accent2 3 4 9 3" xfId="35736"/>
    <cellStyle name="40% - Accent2 3 4 9 4" xfId="35737"/>
    <cellStyle name="40% - Accent2 3 4 9 5" xfId="35738"/>
    <cellStyle name="40% - Accent2 3 4 9 6" xfId="35739"/>
    <cellStyle name="40% - Accent2 3 4 9 7" xfId="35740"/>
    <cellStyle name="40% - Accent2 3 4 9 8" xfId="35741"/>
    <cellStyle name="40% - Accent2 3 4 9 9" xfId="35742"/>
    <cellStyle name="40% - Accent2 3 5" xfId="35743"/>
    <cellStyle name="40% - Accent2 3 5 2" xfId="35744"/>
    <cellStyle name="40% - Accent2 3 5 3" xfId="35745"/>
    <cellStyle name="40% - Accent2 3 5 4" xfId="35746"/>
    <cellStyle name="40% - Accent2 3 6" xfId="35747"/>
    <cellStyle name="40% - Accent2 3 6 2" xfId="35748"/>
    <cellStyle name="40% - Accent2 3 6 3" xfId="35749"/>
    <cellStyle name="40% - Accent2 3 6 4" xfId="35750"/>
    <cellStyle name="40% - Accent2 3 7" xfId="35751"/>
    <cellStyle name="40% - Accent2 3 7 2" xfId="35752"/>
    <cellStyle name="40% - Accent2 3 8" xfId="35753"/>
    <cellStyle name="40% - Accent2 3 8 2" xfId="35754"/>
    <cellStyle name="40% - Accent2 3 9" xfId="35755"/>
    <cellStyle name="40% - Accent2 30" xfId="35756"/>
    <cellStyle name="40% - Accent2 30 2" xfId="35757"/>
    <cellStyle name="40% - Accent2 30 2 2" xfId="35758"/>
    <cellStyle name="40% - Accent2 30 3" xfId="35759"/>
    <cellStyle name="40% - Accent2 30 3 2" xfId="35760"/>
    <cellStyle name="40% - Accent2 31" xfId="35761"/>
    <cellStyle name="40% - Accent2 31 2" xfId="35762"/>
    <cellStyle name="40% - Accent2 31 2 2" xfId="35763"/>
    <cellStyle name="40% - Accent2 31 3" xfId="35764"/>
    <cellStyle name="40% - Accent2 31 3 2" xfId="35765"/>
    <cellStyle name="40% - Accent2 32" xfId="35766"/>
    <cellStyle name="40% - Accent2 32 2" xfId="35767"/>
    <cellStyle name="40% - Accent2 32 2 2" xfId="35768"/>
    <cellStyle name="40% - Accent2 32 3" xfId="35769"/>
    <cellStyle name="40% - Accent2 32 3 2" xfId="35770"/>
    <cellStyle name="40% - Accent2 33" xfId="35771"/>
    <cellStyle name="40% - Accent2 33 2" xfId="35772"/>
    <cellStyle name="40% - Accent2 33 2 2" xfId="35773"/>
    <cellStyle name="40% - Accent2 33 3" xfId="35774"/>
    <cellStyle name="40% - Accent2 33 3 2" xfId="35775"/>
    <cellStyle name="40% - Accent2 34" xfId="35776"/>
    <cellStyle name="40% - Accent2 34 2" xfId="35777"/>
    <cellStyle name="40% - Accent2 34 2 2" xfId="35778"/>
    <cellStyle name="40% - Accent2 34 3" xfId="35779"/>
    <cellStyle name="40% - Accent2 34 3 2" xfId="35780"/>
    <cellStyle name="40% - Accent2 35" xfId="35781"/>
    <cellStyle name="40% - Accent2 35 2" xfId="35782"/>
    <cellStyle name="40% - Accent2 35 2 2" xfId="35783"/>
    <cellStyle name="40% - Accent2 35 3" xfId="35784"/>
    <cellStyle name="40% - Accent2 35 3 2" xfId="35785"/>
    <cellStyle name="40% - Accent2 36" xfId="35786"/>
    <cellStyle name="40% - Accent2 36 2" xfId="35787"/>
    <cellStyle name="40% - Accent2 36 2 2" xfId="35788"/>
    <cellStyle name="40% - Accent2 36 3" xfId="35789"/>
    <cellStyle name="40% - Accent2 36 3 2" xfId="35790"/>
    <cellStyle name="40% - Accent2 37" xfId="35791"/>
    <cellStyle name="40% - Accent2 37 2" xfId="35792"/>
    <cellStyle name="40% - Accent2 37 2 2" xfId="35793"/>
    <cellStyle name="40% - Accent2 37 3" xfId="35794"/>
    <cellStyle name="40% - Accent2 37 3 2" xfId="35795"/>
    <cellStyle name="40% - Accent2 38" xfId="35796"/>
    <cellStyle name="40% - Accent2 38 2" xfId="35797"/>
    <cellStyle name="40% - Accent2 38 2 2" xfId="35798"/>
    <cellStyle name="40% - Accent2 38 3" xfId="35799"/>
    <cellStyle name="40% - Accent2 38 3 2" xfId="35800"/>
    <cellStyle name="40% - Accent2 39" xfId="35801"/>
    <cellStyle name="40% - Accent2 39 2" xfId="35802"/>
    <cellStyle name="40% - Accent2 39 2 2" xfId="35803"/>
    <cellStyle name="40% - Accent2 39 3" xfId="35804"/>
    <cellStyle name="40% - Accent2 39 3 2" xfId="35805"/>
    <cellStyle name="40% - Accent2 4" xfId="35806"/>
    <cellStyle name="40% - Accent2 4 10" xfId="35807"/>
    <cellStyle name="40% - Accent2 4 2" xfId="35808"/>
    <cellStyle name="40% - Accent2 4 2 2" xfId="35809"/>
    <cellStyle name="40% - Accent2 4 2 2 2" xfId="35810"/>
    <cellStyle name="40% - Accent2 4 2 3" xfId="35811"/>
    <cellStyle name="40% - Accent2 4 2 3 2" xfId="35812"/>
    <cellStyle name="40% - Accent2 4 2 3 2 2" xfId="35813"/>
    <cellStyle name="40% - Accent2 4 2 3 2 3" xfId="35814"/>
    <cellStyle name="40% - Accent2 4 2 3 3" xfId="35815"/>
    <cellStyle name="40% - Accent2 4 2 3 4" xfId="35816"/>
    <cellStyle name="40% - Accent2 4 2 4" xfId="35817"/>
    <cellStyle name="40% - Accent2 4 2 4 2" xfId="35818"/>
    <cellStyle name="40% - Accent2 4 2 4 3" xfId="35819"/>
    <cellStyle name="40% - Accent2 4 2 5" xfId="35820"/>
    <cellStyle name="40% - Accent2 4 2 6" xfId="35821"/>
    <cellStyle name="40% - Accent2 4 3" xfId="35822"/>
    <cellStyle name="40% - Accent2 4 3 2" xfId="35823"/>
    <cellStyle name="40% - Accent2 4 3 2 2" xfId="35824"/>
    <cellStyle name="40% - Accent2 4 3 3" xfId="35825"/>
    <cellStyle name="40% - Accent2 4 4" xfId="35826"/>
    <cellStyle name="40% - Accent2 4 4 2" xfId="35827"/>
    <cellStyle name="40% - Accent2 4 4 2 2" xfId="35828"/>
    <cellStyle name="40% - Accent2 4 4 2 3" xfId="35829"/>
    <cellStyle name="40% - Accent2 4 4 3" xfId="35830"/>
    <cellStyle name="40% - Accent2 4 4 4" xfId="35831"/>
    <cellStyle name="40% - Accent2 4 5" xfId="35832"/>
    <cellStyle name="40% - Accent2 4 5 2" xfId="35833"/>
    <cellStyle name="40% - Accent2 4 5 3" xfId="35834"/>
    <cellStyle name="40% - Accent2 4 6" xfId="35835"/>
    <cellStyle name="40% - Accent2 4 7" xfId="35836"/>
    <cellStyle name="40% - Accent2 4 8" xfId="35837"/>
    <cellStyle name="40% - Accent2 4 9" xfId="35838"/>
    <cellStyle name="40% - Accent2 40" xfId="35839"/>
    <cellStyle name="40% - Accent2 40 2" xfId="35840"/>
    <cellStyle name="40% - Accent2 40 2 2" xfId="35841"/>
    <cellStyle name="40% - Accent2 40 3" xfId="35842"/>
    <cellStyle name="40% - Accent2 40 3 2" xfId="35843"/>
    <cellStyle name="40% - Accent2 41" xfId="35844"/>
    <cellStyle name="40% - Accent2 41 2" xfId="35845"/>
    <cellStyle name="40% - Accent2 41 2 2" xfId="35846"/>
    <cellStyle name="40% - Accent2 41 3" xfId="35847"/>
    <cellStyle name="40% - Accent2 41 3 2" xfId="35848"/>
    <cellStyle name="40% - Accent2 42" xfId="35849"/>
    <cellStyle name="40% - Accent2 42 2" xfId="35850"/>
    <cellStyle name="40% - Accent2 42 2 2" xfId="35851"/>
    <cellStyle name="40% - Accent2 42 3" xfId="35852"/>
    <cellStyle name="40% - Accent2 42 3 2" xfId="35853"/>
    <cellStyle name="40% - Accent2 43" xfId="35854"/>
    <cellStyle name="40% - Accent2 43 2" xfId="35855"/>
    <cellStyle name="40% - Accent2 43 2 2" xfId="35856"/>
    <cellStyle name="40% - Accent2 43 3" xfId="35857"/>
    <cellStyle name="40% - Accent2 43 3 2" xfId="35858"/>
    <cellStyle name="40% - Accent2 44" xfId="35859"/>
    <cellStyle name="40% - Accent2 44 2" xfId="35860"/>
    <cellStyle name="40% - Accent2 44 2 2" xfId="35861"/>
    <cellStyle name="40% - Accent2 44 3" xfId="35862"/>
    <cellStyle name="40% - Accent2 44 3 2" xfId="35863"/>
    <cellStyle name="40% - Accent2 45" xfId="35864"/>
    <cellStyle name="40% - Accent2 45 2" xfId="35865"/>
    <cellStyle name="40% - Accent2 45 2 2" xfId="35866"/>
    <cellStyle name="40% - Accent2 45 3" xfId="35867"/>
    <cellStyle name="40% - Accent2 45 3 2" xfId="35868"/>
    <cellStyle name="40% - Accent2 46" xfId="35869"/>
    <cellStyle name="40% - Accent2 46 2" xfId="35870"/>
    <cellStyle name="40% - Accent2 46 2 2" xfId="35871"/>
    <cellStyle name="40% - Accent2 46 3" xfId="35872"/>
    <cellStyle name="40% - Accent2 46 3 2" xfId="35873"/>
    <cellStyle name="40% - Accent2 47" xfId="35874"/>
    <cellStyle name="40% - Accent2 47 2" xfId="35875"/>
    <cellStyle name="40% - Accent2 47 2 2" xfId="35876"/>
    <cellStyle name="40% - Accent2 47 3" xfId="35877"/>
    <cellStyle name="40% - Accent2 47 3 2" xfId="35878"/>
    <cellStyle name="40% - Accent2 48" xfId="35879"/>
    <cellStyle name="40% - Accent2 48 2" xfId="35880"/>
    <cellStyle name="40% - Accent2 48 2 2" xfId="35881"/>
    <cellStyle name="40% - Accent2 48 3" xfId="35882"/>
    <cellStyle name="40% - Accent2 48 3 2" xfId="35883"/>
    <cellStyle name="40% - Accent2 49" xfId="35884"/>
    <cellStyle name="40% - Accent2 49 2" xfId="35885"/>
    <cellStyle name="40% - Accent2 49 2 2" xfId="35886"/>
    <cellStyle name="40% - Accent2 49 3" xfId="35887"/>
    <cellStyle name="40% - Accent2 49 3 2" xfId="35888"/>
    <cellStyle name="40% - Accent2 5" xfId="35889"/>
    <cellStyle name="40% - Accent2 5 2" xfId="35890"/>
    <cellStyle name="40% - Accent2 5 2 2" xfId="35891"/>
    <cellStyle name="40% - Accent2 5 2 2 2" xfId="35892"/>
    <cellStyle name="40% - Accent2 5 2 3" xfId="35893"/>
    <cellStyle name="40% - Accent2 5 2 3 2" xfId="35894"/>
    <cellStyle name="40% - Accent2 5 2 3 2 2" xfId="35895"/>
    <cellStyle name="40% - Accent2 5 2 3 2 3" xfId="35896"/>
    <cellStyle name="40% - Accent2 5 2 3 3" xfId="35897"/>
    <cellStyle name="40% - Accent2 5 2 3 4" xfId="35898"/>
    <cellStyle name="40% - Accent2 5 2 4" xfId="35899"/>
    <cellStyle name="40% - Accent2 5 2 4 2" xfId="35900"/>
    <cellStyle name="40% - Accent2 5 2 4 3" xfId="35901"/>
    <cellStyle name="40% - Accent2 5 2 5" xfId="35902"/>
    <cellStyle name="40% - Accent2 5 2 6" xfId="35903"/>
    <cellStyle name="40% - Accent2 5 3" xfId="35904"/>
    <cellStyle name="40% - Accent2 5 3 2" xfId="35905"/>
    <cellStyle name="40% - Accent2 5 4" xfId="35906"/>
    <cellStyle name="40% - Accent2 5 4 2" xfId="35907"/>
    <cellStyle name="40% - Accent2 5 4 2 2" xfId="35908"/>
    <cellStyle name="40% - Accent2 5 4 2 3" xfId="35909"/>
    <cellStyle name="40% - Accent2 5 4 3" xfId="35910"/>
    <cellStyle name="40% - Accent2 5 4 4" xfId="35911"/>
    <cellStyle name="40% - Accent2 5 5" xfId="35912"/>
    <cellStyle name="40% - Accent2 5 5 2" xfId="35913"/>
    <cellStyle name="40% - Accent2 5 5 3" xfId="35914"/>
    <cellStyle name="40% - Accent2 5 6" xfId="35915"/>
    <cellStyle name="40% - Accent2 5 7" xfId="35916"/>
    <cellStyle name="40% - Accent2 50" xfId="35917"/>
    <cellStyle name="40% - Accent2 50 2" xfId="35918"/>
    <cellStyle name="40% - Accent2 50 2 2" xfId="35919"/>
    <cellStyle name="40% - Accent2 50 3" xfId="35920"/>
    <cellStyle name="40% - Accent2 50 3 2" xfId="35921"/>
    <cellStyle name="40% - Accent2 51" xfId="35922"/>
    <cellStyle name="40% - Accent2 51 2" xfId="35923"/>
    <cellStyle name="40% - Accent2 51 2 2" xfId="35924"/>
    <cellStyle name="40% - Accent2 51 3" xfId="35925"/>
    <cellStyle name="40% - Accent2 51 3 2" xfId="35926"/>
    <cellStyle name="40% - Accent2 52" xfId="35927"/>
    <cellStyle name="40% - Accent2 52 2" xfId="35928"/>
    <cellStyle name="40% - Accent2 52 2 2" xfId="35929"/>
    <cellStyle name="40% - Accent2 52 3" xfId="35930"/>
    <cellStyle name="40% - Accent2 52 3 2" xfId="35931"/>
    <cellStyle name="40% - Accent2 53" xfId="35932"/>
    <cellStyle name="40% - Accent2 53 2" xfId="35933"/>
    <cellStyle name="40% - Accent2 53 2 2" xfId="35934"/>
    <cellStyle name="40% - Accent2 53 3" xfId="35935"/>
    <cellStyle name="40% - Accent2 53 3 2" xfId="35936"/>
    <cellStyle name="40% - Accent2 54" xfId="35937"/>
    <cellStyle name="40% - Accent2 54 2" xfId="35938"/>
    <cellStyle name="40% - Accent2 54 2 2" xfId="35939"/>
    <cellStyle name="40% - Accent2 54 3" xfId="35940"/>
    <cellStyle name="40% - Accent2 54 3 2" xfId="35941"/>
    <cellStyle name="40% - Accent2 55" xfId="35942"/>
    <cellStyle name="40% - Accent2 55 2" xfId="35943"/>
    <cellStyle name="40% - Accent2 55 2 2" xfId="35944"/>
    <cellStyle name="40% - Accent2 55 3" xfId="35945"/>
    <cellStyle name="40% - Accent2 55 3 2" xfId="35946"/>
    <cellStyle name="40% - Accent2 56" xfId="35947"/>
    <cellStyle name="40% - Accent2 56 2" xfId="35948"/>
    <cellStyle name="40% - Accent2 56 2 2" xfId="35949"/>
    <cellStyle name="40% - Accent2 56 3" xfId="35950"/>
    <cellStyle name="40% - Accent2 56 3 2" xfId="35951"/>
    <cellStyle name="40% - Accent2 57" xfId="35952"/>
    <cellStyle name="40% - Accent2 57 2" xfId="35953"/>
    <cellStyle name="40% - Accent2 57 2 2" xfId="35954"/>
    <cellStyle name="40% - Accent2 57 3" xfId="35955"/>
    <cellStyle name="40% - Accent2 57 3 2" xfId="35956"/>
    <cellStyle name="40% - Accent2 57 4" xfId="35957"/>
    <cellStyle name="40% - Accent2 57 4 2" xfId="35958"/>
    <cellStyle name="40% - Accent2 57 4 2 2" xfId="35959"/>
    <cellStyle name="40% - Accent2 57 4 2 3" xfId="35960"/>
    <cellStyle name="40% - Accent2 57 4 3" xfId="35961"/>
    <cellStyle name="40% - Accent2 57 4 4" xfId="35962"/>
    <cellStyle name="40% - Accent2 57 5" xfId="35963"/>
    <cellStyle name="40% - Accent2 57 5 2" xfId="35964"/>
    <cellStyle name="40% - Accent2 57 5 3" xfId="35965"/>
    <cellStyle name="40% - Accent2 57 6" xfId="35966"/>
    <cellStyle name="40% - Accent2 57 7" xfId="35967"/>
    <cellStyle name="40% - Accent2 58" xfId="35968"/>
    <cellStyle name="40% - Accent2 58 2" xfId="35969"/>
    <cellStyle name="40% - Accent2 58 2 2" xfId="35970"/>
    <cellStyle name="40% - Accent2 58 3" xfId="35971"/>
    <cellStyle name="40% - Accent2 59" xfId="35972"/>
    <cellStyle name="40% - Accent2 59 2" xfId="35973"/>
    <cellStyle name="40% - Accent2 59 2 2" xfId="35974"/>
    <cellStyle name="40% - Accent2 59 3" xfId="35975"/>
    <cellStyle name="40% - Accent2 6" xfId="35976"/>
    <cellStyle name="40% - Accent2 6 10" xfId="35977"/>
    <cellStyle name="40% - Accent2 6 11" xfId="35978"/>
    <cellStyle name="40% - Accent2 6 12" xfId="35979"/>
    <cellStyle name="40% - Accent2 6 2" xfId="35980"/>
    <cellStyle name="40% - Accent2 6 2 10" xfId="35981"/>
    <cellStyle name="40% - Accent2 6 2 2" xfId="35982"/>
    <cellStyle name="40% - Accent2 6 2 3" xfId="35983"/>
    <cellStyle name="40% - Accent2 6 2 4" xfId="35984"/>
    <cellStyle name="40% - Accent2 6 2 5" xfId="35985"/>
    <cellStyle name="40% - Accent2 6 2 6" xfId="35986"/>
    <cellStyle name="40% - Accent2 6 2 7" xfId="35987"/>
    <cellStyle name="40% - Accent2 6 2 8" xfId="35988"/>
    <cellStyle name="40% - Accent2 6 2 9" xfId="35989"/>
    <cellStyle name="40% - Accent2 6 3" xfId="35990"/>
    <cellStyle name="40% - Accent2 6 3 2" xfId="35991"/>
    <cellStyle name="40% - Accent2 6 4" xfId="35992"/>
    <cellStyle name="40% - Accent2 6 5" xfId="35993"/>
    <cellStyle name="40% - Accent2 6 6" xfId="35994"/>
    <cellStyle name="40% - Accent2 6 7" xfId="35995"/>
    <cellStyle name="40% - Accent2 6 8" xfId="35996"/>
    <cellStyle name="40% - Accent2 6 9" xfId="35997"/>
    <cellStyle name="40% - Accent2 60" xfId="35998"/>
    <cellStyle name="40% - Accent2 60 2" xfId="35999"/>
    <cellStyle name="40% - Accent2 60 2 2" xfId="36000"/>
    <cellStyle name="40% - Accent2 60 3" xfId="36001"/>
    <cellStyle name="40% - Accent2 61" xfId="36002"/>
    <cellStyle name="40% - Accent2 61 2" xfId="36003"/>
    <cellStyle name="40% - Accent2 61 2 2" xfId="36004"/>
    <cellStyle name="40% - Accent2 61 3" xfId="36005"/>
    <cellStyle name="40% - Accent2 61 3 2" xfId="36006"/>
    <cellStyle name="40% - Accent2 61 3 2 2" xfId="36007"/>
    <cellStyle name="40% - Accent2 61 3 3" xfId="36008"/>
    <cellStyle name="40% - Accent2 61 4" xfId="36009"/>
    <cellStyle name="40% - Accent2 61 4 2" xfId="36010"/>
    <cellStyle name="40% - Accent2 61 5" xfId="36011"/>
    <cellStyle name="40% - Accent2 62" xfId="36012"/>
    <cellStyle name="40% - Accent2 62 2" xfId="36013"/>
    <cellStyle name="40% - Accent2 62 2 2" xfId="36014"/>
    <cellStyle name="40% - Accent2 62 3" xfId="36015"/>
    <cellStyle name="40% - Accent2 62 3 2" xfId="36016"/>
    <cellStyle name="40% - Accent2 62 3 2 2" xfId="36017"/>
    <cellStyle name="40% - Accent2 62 3 3" xfId="36018"/>
    <cellStyle name="40% - Accent2 62 4" xfId="36019"/>
    <cellStyle name="40% - Accent2 62 4 2" xfId="36020"/>
    <cellStyle name="40% - Accent2 62 5" xfId="36021"/>
    <cellStyle name="40% - Accent2 63" xfId="36022"/>
    <cellStyle name="40% - Accent2 63 2" xfId="36023"/>
    <cellStyle name="40% - Accent2 63 2 2" xfId="36024"/>
    <cellStyle name="40% - Accent2 63 3" xfId="36025"/>
    <cellStyle name="40% - Accent2 64" xfId="36026"/>
    <cellStyle name="40% - Accent2 64 2" xfId="36027"/>
    <cellStyle name="40% - Accent2 64 2 2" xfId="36028"/>
    <cellStyle name="40% - Accent2 64 3" xfId="36029"/>
    <cellStyle name="40% - Accent2 65" xfId="36030"/>
    <cellStyle name="40% - Accent2 65 2" xfId="36031"/>
    <cellStyle name="40% - Accent2 65 2 2" xfId="36032"/>
    <cellStyle name="40% - Accent2 65 3" xfId="36033"/>
    <cellStyle name="40% - Accent2 66" xfId="36034"/>
    <cellStyle name="40% - Accent2 66 2" xfId="36035"/>
    <cellStyle name="40% - Accent2 66 2 2" xfId="36036"/>
    <cellStyle name="40% - Accent2 66 3" xfId="36037"/>
    <cellStyle name="40% - Accent2 67" xfId="36038"/>
    <cellStyle name="40% - Accent2 67 2" xfId="36039"/>
    <cellStyle name="40% - Accent2 67 2 2" xfId="36040"/>
    <cellStyle name="40% - Accent2 67 3" xfId="36041"/>
    <cellStyle name="40% - Accent2 68" xfId="36042"/>
    <cellStyle name="40% - Accent2 68 2" xfId="36043"/>
    <cellStyle name="40% - Accent2 68 2 2" xfId="36044"/>
    <cellStyle name="40% - Accent2 68 3" xfId="36045"/>
    <cellStyle name="40% - Accent2 69" xfId="36046"/>
    <cellStyle name="40% - Accent2 69 2" xfId="36047"/>
    <cellStyle name="40% - Accent2 69 2 2" xfId="36048"/>
    <cellStyle name="40% - Accent2 69 3" xfId="36049"/>
    <cellStyle name="40% - Accent2 7" xfId="36050"/>
    <cellStyle name="40% - Accent2 7 10" xfId="36051"/>
    <cellStyle name="40% - Accent2 7 11" xfId="36052"/>
    <cellStyle name="40% - Accent2 7 12" xfId="36053"/>
    <cellStyle name="40% - Accent2 7 2" xfId="36054"/>
    <cellStyle name="40% - Accent2 7 2 10" xfId="36055"/>
    <cellStyle name="40% - Accent2 7 2 2" xfId="36056"/>
    <cellStyle name="40% - Accent2 7 2 3" xfId="36057"/>
    <cellStyle name="40% - Accent2 7 2 4" xfId="36058"/>
    <cellStyle name="40% - Accent2 7 2 5" xfId="36059"/>
    <cellStyle name="40% - Accent2 7 2 6" xfId="36060"/>
    <cellStyle name="40% - Accent2 7 2 7" xfId="36061"/>
    <cellStyle name="40% - Accent2 7 2 8" xfId="36062"/>
    <cellStyle name="40% - Accent2 7 2 9" xfId="36063"/>
    <cellStyle name="40% - Accent2 7 3" xfId="36064"/>
    <cellStyle name="40% - Accent2 7 3 2" xfId="36065"/>
    <cellStyle name="40% - Accent2 7 4" xfId="36066"/>
    <cellStyle name="40% - Accent2 7 5" xfId="36067"/>
    <cellStyle name="40% - Accent2 7 6" xfId="36068"/>
    <cellStyle name="40% - Accent2 7 7" xfId="36069"/>
    <cellStyle name="40% - Accent2 7 8" xfId="36070"/>
    <cellStyle name="40% - Accent2 7 9" xfId="36071"/>
    <cellStyle name="40% - Accent2 70" xfId="36072"/>
    <cellStyle name="40% - Accent2 70 2" xfId="36073"/>
    <cellStyle name="40% - Accent2 70 2 2" xfId="36074"/>
    <cellStyle name="40% - Accent2 70 3" xfId="36075"/>
    <cellStyle name="40% - Accent2 71" xfId="36076"/>
    <cellStyle name="40% - Accent2 71 2" xfId="36077"/>
    <cellStyle name="40% - Accent2 71 2 2" xfId="36078"/>
    <cellStyle name="40% - Accent2 71 3" xfId="36079"/>
    <cellStyle name="40% - Accent2 72" xfId="36080"/>
    <cellStyle name="40% - Accent2 72 2" xfId="36081"/>
    <cellStyle name="40% - Accent2 72 2 2" xfId="36082"/>
    <cellStyle name="40% - Accent2 72 3" xfId="36083"/>
    <cellStyle name="40% - Accent2 73" xfId="36084"/>
    <cellStyle name="40% - Accent2 73 2" xfId="36085"/>
    <cellStyle name="40% - Accent2 73 2 2" xfId="36086"/>
    <cellStyle name="40% - Accent2 73 3" xfId="36087"/>
    <cellStyle name="40% - Accent2 74" xfId="36088"/>
    <cellStyle name="40% - Accent2 74 2" xfId="36089"/>
    <cellStyle name="40% - Accent2 74 2 2" xfId="36090"/>
    <cellStyle name="40% - Accent2 74 3" xfId="36091"/>
    <cellStyle name="40% - Accent2 75" xfId="36092"/>
    <cellStyle name="40% - Accent2 75 2" xfId="36093"/>
    <cellStyle name="40% - Accent2 75 2 2" xfId="36094"/>
    <cellStyle name="40% - Accent2 75 3" xfId="36095"/>
    <cellStyle name="40% - Accent2 76" xfId="36096"/>
    <cellStyle name="40% - Accent2 76 2" xfId="36097"/>
    <cellStyle name="40% - Accent2 76 2 2" xfId="36098"/>
    <cellStyle name="40% - Accent2 76 3" xfId="36099"/>
    <cellStyle name="40% - Accent2 77" xfId="36100"/>
    <cellStyle name="40% - Accent2 77 2" xfId="36101"/>
    <cellStyle name="40% - Accent2 77 2 2" xfId="36102"/>
    <cellStyle name="40% - Accent2 77 3" xfId="36103"/>
    <cellStyle name="40% - Accent2 78" xfId="36104"/>
    <cellStyle name="40% - Accent2 78 2" xfId="36105"/>
    <cellStyle name="40% - Accent2 78 2 2" xfId="36106"/>
    <cellStyle name="40% - Accent2 78 3" xfId="36107"/>
    <cellStyle name="40% - Accent2 79" xfId="36108"/>
    <cellStyle name="40% - Accent2 79 2" xfId="36109"/>
    <cellStyle name="40% - Accent2 8" xfId="36110"/>
    <cellStyle name="40% - Accent2 8 10" xfId="36111"/>
    <cellStyle name="40% - Accent2 8 11" xfId="36112"/>
    <cellStyle name="40% - Accent2 8 12" xfId="36113"/>
    <cellStyle name="40% - Accent2 8 2" xfId="36114"/>
    <cellStyle name="40% - Accent2 8 2 10" xfId="36115"/>
    <cellStyle name="40% - Accent2 8 2 2" xfId="36116"/>
    <cellStyle name="40% - Accent2 8 2 3" xfId="36117"/>
    <cellStyle name="40% - Accent2 8 2 4" xfId="36118"/>
    <cellStyle name="40% - Accent2 8 2 5" xfId="36119"/>
    <cellStyle name="40% - Accent2 8 2 6" xfId="36120"/>
    <cellStyle name="40% - Accent2 8 2 7" xfId="36121"/>
    <cellStyle name="40% - Accent2 8 2 8" xfId="36122"/>
    <cellStyle name="40% - Accent2 8 2 9" xfId="36123"/>
    <cellStyle name="40% - Accent2 8 3" xfId="36124"/>
    <cellStyle name="40% - Accent2 8 3 2" xfId="36125"/>
    <cellStyle name="40% - Accent2 8 4" xfId="36126"/>
    <cellStyle name="40% - Accent2 8 5" xfId="36127"/>
    <cellStyle name="40% - Accent2 8 6" xfId="36128"/>
    <cellStyle name="40% - Accent2 8 7" xfId="36129"/>
    <cellStyle name="40% - Accent2 8 8" xfId="36130"/>
    <cellStyle name="40% - Accent2 8 9" xfId="36131"/>
    <cellStyle name="40% - Accent2 80" xfId="36132"/>
    <cellStyle name="40% - Accent2 80 2" xfId="36133"/>
    <cellStyle name="40% - Accent2 81" xfId="36134"/>
    <cellStyle name="40% - Accent2 81 2" xfId="36135"/>
    <cellStyle name="40% - Accent2 82" xfId="36136"/>
    <cellStyle name="40% - Accent2 82 2" xfId="36137"/>
    <cellStyle name="40% - Accent2 83" xfId="36138"/>
    <cellStyle name="40% - Accent2 83 2" xfId="36139"/>
    <cellStyle name="40% - Accent2 84" xfId="36140"/>
    <cellStyle name="40% - Accent2 84 2" xfId="36141"/>
    <cellStyle name="40% - Accent2 85" xfId="36142"/>
    <cellStyle name="40% - Accent2 85 2" xfId="36143"/>
    <cellStyle name="40% - Accent2 86" xfId="36144"/>
    <cellStyle name="40% - Accent2 86 10" xfId="36145"/>
    <cellStyle name="40% - Accent2 86 2" xfId="36146"/>
    <cellStyle name="40% - Accent2 86 2 2" xfId="36147"/>
    <cellStyle name="40% - Accent2 86 2 2 2" xfId="36148"/>
    <cellStyle name="40% - Accent2 86 2 2 2 2" xfId="36149"/>
    <cellStyle name="40% - Accent2 86 2 2 2 2 2" xfId="36150"/>
    <cellStyle name="40% - Accent2 86 2 2 2 2 3" xfId="36151"/>
    <cellStyle name="40% - Accent2 86 2 2 2 3" xfId="36152"/>
    <cellStyle name="40% - Accent2 86 2 2 2 4" xfId="36153"/>
    <cellStyle name="40% - Accent2 86 2 2 3" xfId="36154"/>
    <cellStyle name="40% - Accent2 86 2 2 3 2" xfId="36155"/>
    <cellStyle name="40% - Accent2 86 2 2 3 2 2" xfId="36156"/>
    <cellStyle name="40% - Accent2 86 2 2 3 3" xfId="36157"/>
    <cellStyle name="40% - Accent2 86 2 2 4" xfId="36158"/>
    <cellStyle name="40% - Accent2 86 2 2 4 2" xfId="36159"/>
    <cellStyle name="40% - Accent2 86 2 2 5" xfId="36160"/>
    <cellStyle name="40% - Accent2 86 2 3" xfId="36161"/>
    <cellStyle name="40% - Accent2 86 2 3 2" xfId="36162"/>
    <cellStyle name="40% - Accent2 86 2 3 2 2" xfId="36163"/>
    <cellStyle name="40% - Accent2 86 2 3 2 3" xfId="36164"/>
    <cellStyle name="40% - Accent2 86 2 3 3" xfId="36165"/>
    <cellStyle name="40% - Accent2 86 2 3 4" xfId="36166"/>
    <cellStyle name="40% - Accent2 86 2 4" xfId="36167"/>
    <cellStyle name="40% - Accent2 86 2 4 2" xfId="36168"/>
    <cellStyle name="40% - Accent2 86 2 4 2 2" xfId="36169"/>
    <cellStyle name="40% - Accent2 86 2 4 3" xfId="36170"/>
    <cellStyle name="40% - Accent2 86 2 5" xfId="36171"/>
    <cellStyle name="40% - Accent2 86 2 5 2" xfId="36172"/>
    <cellStyle name="40% - Accent2 86 2 6" xfId="36173"/>
    <cellStyle name="40% - Accent2 86 3" xfId="36174"/>
    <cellStyle name="40% - Accent2 86 3 2" xfId="36175"/>
    <cellStyle name="40% - Accent2 86 3 2 2" xfId="36176"/>
    <cellStyle name="40% - Accent2 86 3 2 2 2" xfId="36177"/>
    <cellStyle name="40% - Accent2 86 3 2 2 2 2" xfId="36178"/>
    <cellStyle name="40% - Accent2 86 3 2 2 2 3" xfId="36179"/>
    <cellStyle name="40% - Accent2 86 3 2 2 3" xfId="36180"/>
    <cellStyle name="40% - Accent2 86 3 2 2 4" xfId="36181"/>
    <cellStyle name="40% - Accent2 86 3 2 3" xfId="36182"/>
    <cellStyle name="40% - Accent2 86 3 2 3 2" xfId="36183"/>
    <cellStyle name="40% - Accent2 86 3 2 3 2 2" xfId="36184"/>
    <cellStyle name="40% - Accent2 86 3 2 3 3" xfId="36185"/>
    <cellStyle name="40% - Accent2 86 3 2 4" xfId="36186"/>
    <cellStyle name="40% - Accent2 86 3 2 4 2" xfId="36187"/>
    <cellStyle name="40% - Accent2 86 3 2 5" xfId="36188"/>
    <cellStyle name="40% - Accent2 86 3 3" xfId="36189"/>
    <cellStyle name="40% - Accent2 86 3 3 2" xfId="36190"/>
    <cellStyle name="40% - Accent2 86 3 3 2 2" xfId="36191"/>
    <cellStyle name="40% - Accent2 86 3 3 2 3" xfId="36192"/>
    <cellStyle name="40% - Accent2 86 3 3 3" xfId="36193"/>
    <cellStyle name="40% - Accent2 86 3 3 4" xfId="36194"/>
    <cellStyle name="40% - Accent2 86 3 4" xfId="36195"/>
    <cellStyle name="40% - Accent2 86 3 4 2" xfId="36196"/>
    <cellStyle name="40% - Accent2 86 3 4 2 2" xfId="36197"/>
    <cellStyle name="40% - Accent2 86 3 4 3" xfId="36198"/>
    <cellStyle name="40% - Accent2 86 3 5" xfId="36199"/>
    <cellStyle name="40% - Accent2 86 3 5 2" xfId="36200"/>
    <cellStyle name="40% - Accent2 86 3 6" xfId="36201"/>
    <cellStyle name="40% - Accent2 86 4" xfId="36202"/>
    <cellStyle name="40% - Accent2 86 4 2" xfId="36203"/>
    <cellStyle name="40% - Accent2 86 4 2 2" xfId="36204"/>
    <cellStyle name="40% - Accent2 86 4 2 2 2" xfId="36205"/>
    <cellStyle name="40% - Accent2 86 4 2 2 3" xfId="36206"/>
    <cellStyle name="40% - Accent2 86 4 2 3" xfId="36207"/>
    <cellStyle name="40% - Accent2 86 4 2 4" xfId="36208"/>
    <cellStyle name="40% - Accent2 86 4 3" xfId="36209"/>
    <cellStyle name="40% - Accent2 86 4 3 2" xfId="36210"/>
    <cellStyle name="40% - Accent2 86 4 3 2 2" xfId="36211"/>
    <cellStyle name="40% - Accent2 86 4 3 3" xfId="36212"/>
    <cellStyle name="40% - Accent2 86 4 4" xfId="36213"/>
    <cellStyle name="40% - Accent2 86 4 4 2" xfId="36214"/>
    <cellStyle name="40% - Accent2 86 4 5" xfId="36215"/>
    <cellStyle name="40% - Accent2 86 5" xfId="36216"/>
    <cellStyle name="40% - Accent2 86 5 2" xfId="36217"/>
    <cellStyle name="40% - Accent2 86 5 2 2" xfId="36218"/>
    <cellStyle name="40% - Accent2 86 5 2 2 2" xfId="36219"/>
    <cellStyle name="40% - Accent2 86 5 2 3" xfId="36220"/>
    <cellStyle name="40% - Accent2 86 5 3" xfId="36221"/>
    <cellStyle name="40% - Accent2 86 5 3 2" xfId="36222"/>
    <cellStyle name="40% - Accent2 86 5 3 2 2" xfId="36223"/>
    <cellStyle name="40% - Accent2 86 5 3 3" xfId="36224"/>
    <cellStyle name="40% - Accent2 86 5 4" xfId="36225"/>
    <cellStyle name="40% - Accent2 86 5 4 2" xfId="36226"/>
    <cellStyle name="40% - Accent2 86 5 5" xfId="36227"/>
    <cellStyle name="40% - Accent2 86 6" xfId="36228"/>
    <cellStyle name="40% - Accent2 86 6 2" xfId="36229"/>
    <cellStyle name="40% - Accent2 86 6 2 2" xfId="36230"/>
    <cellStyle name="40% - Accent2 86 6 3" xfId="36231"/>
    <cellStyle name="40% - Accent2 86 7" xfId="36232"/>
    <cellStyle name="40% - Accent2 86 7 2" xfId="36233"/>
    <cellStyle name="40% - Accent2 86 7 2 2" xfId="36234"/>
    <cellStyle name="40% - Accent2 86 7 3" xfId="36235"/>
    <cellStyle name="40% - Accent2 86 8" xfId="36236"/>
    <cellStyle name="40% - Accent2 86 8 2" xfId="36237"/>
    <cellStyle name="40% - Accent2 86 9" xfId="36238"/>
    <cellStyle name="40% - Accent2 86 9 2" xfId="36239"/>
    <cellStyle name="40% - Accent2 87" xfId="36240"/>
    <cellStyle name="40% - Accent2 87 10" xfId="36241"/>
    <cellStyle name="40% - Accent2 87 2" xfId="36242"/>
    <cellStyle name="40% - Accent2 87 2 2" xfId="36243"/>
    <cellStyle name="40% - Accent2 87 2 2 2" xfId="36244"/>
    <cellStyle name="40% - Accent2 87 2 2 2 2" xfId="36245"/>
    <cellStyle name="40% - Accent2 87 2 2 2 2 2" xfId="36246"/>
    <cellStyle name="40% - Accent2 87 2 2 2 2 3" xfId="36247"/>
    <cellStyle name="40% - Accent2 87 2 2 2 3" xfId="36248"/>
    <cellStyle name="40% - Accent2 87 2 2 2 4" xfId="36249"/>
    <cellStyle name="40% - Accent2 87 2 2 3" xfId="36250"/>
    <cellStyle name="40% - Accent2 87 2 2 3 2" xfId="36251"/>
    <cellStyle name="40% - Accent2 87 2 2 3 2 2" xfId="36252"/>
    <cellStyle name="40% - Accent2 87 2 2 3 3" xfId="36253"/>
    <cellStyle name="40% - Accent2 87 2 2 4" xfId="36254"/>
    <cellStyle name="40% - Accent2 87 2 2 4 2" xfId="36255"/>
    <cellStyle name="40% - Accent2 87 2 2 5" xfId="36256"/>
    <cellStyle name="40% - Accent2 87 2 3" xfId="36257"/>
    <cellStyle name="40% - Accent2 87 2 3 2" xfId="36258"/>
    <cellStyle name="40% - Accent2 87 2 3 2 2" xfId="36259"/>
    <cellStyle name="40% - Accent2 87 2 3 2 3" xfId="36260"/>
    <cellStyle name="40% - Accent2 87 2 3 3" xfId="36261"/>
    <cellStyle name="40% - Accent2 87 2 3 4" xfId="36262"/>
    <cellStyle name="40% - Accent2 87 2 4" xfId="36263"/>
    <cellStyle name="40% - Accent2 87 2 4 2" xfId="36264"/>
    <cellStyle name="40% - Accent2 87 2 4 2 2" xfId="36265"/>
    <cellStyle name="40% - Accent2 87 2 4 3" xfId="36266"/>
    <cellStyle name="40% - Accent2 87 2 5" xfId="36267"/>
    <cellStyle name="40% - Accent2 87 2 5 2" xfId="36268"/>
    <cellStyle name="40% - Accent2 87 2 6" xfId="36269"/>
    <cellStyle name="40% - Accent2 87 3" xfId="36270"/>
    <cellStyle name="40% - Accent2 87 3 2" xfId="36271"/>
    <cellStyle name="40% - Accent2 87 3 2 2" xfId="36272"/>
    <cellStyle name="40% - Accent2 87 3 2 2 2" xfId="36273"/>
    <cellStyle name="40% - Accent2 87 3 2 2 2 2" xfId="36274"/>
    <cellStyle name="40% - Accent2 87 3 2 2 2 3" xfId="36275"/>
    <cellStyle name="40% - Accent2 87 3 2 2 3" xfId="36276"/>
    <cellStyle name="40% - Accent2 87 3 2 2 4" xfId="36277"/>
    <cellStyle name="40% - Accent2 87 3 2 3" xfId="36278"/>
    <cellStyle name="40% - Accent2 87 3 2 3 2" xfId="36279"/>
    <cellStyle name="40% - Accent2 87 3 2 3 2 2" xfId="36280"/>
    <cellStyle name="40% - Accent2 87 3 2 3 3" xfId="36281"/>
    <cellStyle name="40% - Accent2 87 3 2 4" xfId="36282"/>
    <cellStyle name="40% - Accent2 87 3 2 4 2" xfId="36283"/>
    <cellStyle name="40% - Accent2 87 3 2 5" xfId="36284"/>
    <cellStyle name="40% - Accent2 87 3 3" xfId="36285"/>
    <cellStyle name="40% - Accent2 87 3 3 2" xfId="36286"/>
    <cellStyle name="40% - Accent2 87 3 3 2 2" xfId="36287"/>
    <cellStyle name="40% - Accent2 87 3 3 2 3" xfId="36288"/>
    <cellStyle name="40% - Accent2 87 3 3 3" xfId="36289"/>
    <cellStyle name="40% - Accent2 87 3 3 4" xfId="36290"/>
    <cellStyle name="40% - Accent2 87 3 4" xfId="36291"/>
    <cellStyle name="40% - Accent2 87 3 4 2" xfId="36292"/>
    <cellStyle name="40% - Accent2 87 3 4 2 2" xfId="36293"/>
    <cellStyle name="40% - Accent2 87 3 4 3" xfId="36294"/>
    <cellStyle name="40% - Accent2 87 3 5" xfId="36295"/>
    <cellStyle name="40% - Accent2 87 3 5 2" xfId="36296"/>
    <cellStyle name="40% - Accent2 87 3 6" xfId="36297"/>
    <cellStyle name="40% - Accent2 87 4" xfId="36298"/>
    <cellStyle name="40% - Accent2 87 4 2" xfId="36299"/>
    <cellStyle name="40% - Accent2 87 4 2 2" xfId="36300"/>
    <cellStyle name="40% - Accent2 87 4 2 2 2" xfId="36301"/>
    <cellStyle name="40% - Accent2 87 4 2 2 3" xfId="36302"/>
    <cellStyle name="40% - Accent2 87 4 2 3" xfId="36303"/>
    <cellStyle name="40% - Accent2 87 4 2 4" xfId="36304"/>
    <cellStyle name="40% - Accent2 87 4 3" xfId="36305"/>
    <cellStyle name="40% - Accent2 87 4 3 2" xfId="36306"/>
    <cellStyle name="40% - Accent2 87 4 3 2 2" xfId="36307"/>
    <cellStyle name="40% - Accent2 87 4 3 3" xfId="36308"/>
    <cellStyle name="40% - Accent2 87 4 4" xfId="36309"/>
    <cellStyle name="40% - Accent2 87 4 4 2" xfId="36310"/>
    <cellStyle name="40% - Accent2 87 4 5" xfId="36311"/>
    <cellStyle name="40% - Accent2 87 5" xfId="36312"/>
    <cellStyle name="40% - Accent2 87 5 2" xfId="36313"/>
    <cellStyle name="40% - Accent2 87 5 2 2" xfId="36314"/>
    <cellStyle name="40% - Accent2 87 5 2 2 2" xfId="36315"/>
    <cellStyle name="40% - Accent2 87 5 2 3" xfId="36316"/>
    <cellStyle name="40% - Accent2 87 5 3" xfId="36317"/>
    <cellStyle name="40% - Accent2 87 5 3 2" xfId="36318"/>
    <cellStyle name="40% - Accent2 87 5 3 2 2" xfId="36319"/>
    <cellStyle name="40% - Accent2 87 5 3 3" xfId="36320"/>
    <cellStyle name="40% - Accent2 87 5 4" xfId="36321"/>
    <cellStyle name="40% - Accent2 87 5 4 2" xfId="36322"/>
    <cellStyle name="40% - Accent2 87 5 5" xfId="36323"/>
    <cellStyle name="40% - Accent2 87 6" xfId="36324"/>
    <cellStyle name="40% - Accent2 87 6 2" xfId="36325"/>
    <cellStyle name="40% - Accent2 87 6 2 2" xfId="36326"/>
    <cellStyle name="40% - Accent2 87 6 3" xfId="36327"/>
    <cellStyle name="40% - Accent2 87 7" xfId="36328"/>
    <cellStyle name="40% - Accent2 87 7 2" xfId="36329"/>
    <cellStyle name="40% - Accent2 87 7 2 2" xfId="36330"/>
    <cellStyle name="40% - Accent2 87 7 3" xfId="36331"/>
    <cellStyle name="40% - Accent2 87 8" xfId="36332"/>
    <cellStyle name="40% - Accent2 87 8 2" xfId="36333"/>
    <cellStyle name="40% - Accent2 87 9" xfId="36334"/>
    <cellStyle name="40% - Accent2 87 9 2" xfId="36335"/>
    <cellStyle name="40% - Accent2 88" xfId="36336"/>
    <cellStyle name="40% - Accent2 88 10" xfId="36337"/>
    <cellStyle name="40% - Accent2 88 2" xfId="36338"/>
    <cellStyle name="40% - Accent2 88 2 2" xfId="36339"/>
    <cellStyle name="40% - Accent2 88 2 2 2" xfId="36340"/>
    <cellStyle name="40% - Accent2 88 2 2 2 2" xfId="36341"/>
    <cellStyle name="40% - Accent2 88 2 2 2 2 2" xfId="36342"/>
    <cellStyle name="40% - Accent2 88 2 2 2 2 3" xfId="36343"/>
    <cellStyle name="40% - Accent2 88 2 2 2 3" xfId="36344"/>
    <cellStyle name="40% - Accent2 88 2 2 2 4" xfId="36345"/>
    <cellStyle name="40% - Accent2 88 2 2 3" xfId="36346"/>
    <cellStyle name="40% - Accent2 88 2 2 3 2" xfId="36347"/>
    <cellStyle name="40% - Accent2 88 2 2 3 2 2" xfId="36348"/>
    <cellStyle name="40% - Accent2 88 2 2 3 3" xfId="36349"/>
    <cellStyle name="40% - Accent2 88 2 2 4" xfId="36350"/>
    <cellStyle name="40% - Accent2 88 2 2 4 2" xfId="36351"/>
    <cellStyle name="40% - Accent2 88 2 2 5" xfId="36352"/>
    <cellStyle name="40% - Accent2 88 2 3" xfId="36353"/>
    <cellStyle name="40% - Accent2 88 2 3 2" xfId="36354"/>
    <cellStyle name="40% - Accent2 88 2 3 2 2" xfId="36355"/>
    <cellStyle name="40% - Accent2 88 2 3 2 3" xfId="36356"/>
    <cellStyle name="40% - Accent2 88 2 3 3" xfId="36357"/>
    <cellStyle name="40% - Accent2 88 2 3 4" xfId="36358"/>
    <cellStyle name="40% - Accent2 88 2 4" xfId="36359"/>
    <cellStyle name="40% - Accent2 88 2 4 2" xfId="36360"/>
    <cellStyle name="40% - Accent2 88 2 4 2 2" xfId="36361"/>
    <cellStyle name="40% - Accent2 88 2 4 3" xfId="36362"/>
    <cellStyle name="40% - Accent2 88 2 5" xfId="36363"/>
    <cellStyle name="40% - Accent2 88 2 5 2" xfId="36364"/>
    <cellStyle name="40% - Accent2 88 2 6" xfId="36365"/>
    <cellStyle name="40% - Accent2 88 3" xfId="36366"/>
    <cellStyle name="40% - Accent2 88 3 2" xfId="36367"/>
    <cellStyle name="40% - Accent2 88 3 2 2" xfId="36368"/>
    <cellStyle name="40% - Accent2 88 3 2 2 2" xfId="36369"/>
    <cellStyle name="40% - Accent2 88 3 2 2 2 2" xfId="36370"/>
    <cellStyle name="40% - Accent2 88 3 2 2 2 3" xfId="36371"/>
    <cellStyle name="40% - Accent2 88 3 2 2 3" xfId="36372"/>
    <cellStyle name="40% - Accent2 88 3 2 2 4" xfId="36373"/>
    <cellStyle name="40% - Accent2 88 3 2 3" xfId="36374"/>
    <cellStyle name="40% - Accent2 88 3 2 3 2" xfId="36375"/>
    <cellStyle name="40% - Accent2 88 3 2 3 2 2" xfId="36376"/>
    <cellStyle name="40% - Accent2 88 3 2 3 3" xfId="36377"/>
    <cellStyle name="40% - Accent2 88 3 2 4" xfId="36378"/>
    <cellStyle name="40% - Accent2 88 3 2 4 2" xfId="36379"/>
    <cellStyle name="40% - Accent2 88 3 2 5" xfId="36380"/>
    <cellStyle name="40% - Accent2 88 3 3" xfId="36381"/>
    <cellStyle name="40% - Accent2 88 3 3 2" xfId="36382"/>
    <cellStyle name="40% - Accent2 88 3 3 2 2" xfId="36383"/>
    <cellStyle name="40% - Accent2 88 3 3 2 3" xfId="36384"/>
    <cellStyle name="40% - Accent2 88 3 3 3" xfId="36385"/>
    <cellStyle name="40% - Accent2 88 3 3 4" xfId="36386"/>
    <cellStyle name="40% - Accent2 88 3 4" xfId="36387"/>
    <cellStyle name="40% - Accent2 88 3 4 2" xfId="36388"/>
    <cellStyle name="40% - Accent2 88 3 4 2 2" xfId="36389"/>
    <cellStyle name="40% - Accent2 88 3 4 3" xfId="36390"/>
    <cellStyle name="40% - Accent2 88 3 5" xfId="36391"/>
    <cellStyle name="40% - Accent2 88 3 5 2" xfId="36392"/>
    <cellStyle name="40% - Accent2 88 3 6" xfId="36393"/>
    <cellStyle name="40% - Accent2 88 4" xfId="36394"/>
    <cellStyle name="40% - Accent2 88 4 2" xfId="36395"/>
    <cellStyle name="40% - Accent2 88 4 2 2" xfId="36396"/>
    <cellStyle name="40% - Accent2 88 4 2 2 2" xfId="36397"/>
    <cellStyle name="40% - Accent2 88 4 2 2 3" xfId="36398"/>
    <cellStyle name="40% - Accent2 88 4 2 3" xfId="36399"/>
    <cellStyle name="40% - Accent2 88 4 2 4" xfId="36400"/>
    <cellStyle name="40% - Accent2 88 4 3" xfId="36401"/>
    <cellStyle name="40% - Accent2 88 4 3 2" xfId="36402"/>
    <cellStyle name="40% - Accent2 88 4 3 2 2" xfId="36403"/>
    <cellStyle name="40% - Accent2 88 4 3 3" xfId="36404"/>
    <cellStyle name="40% - Accent2 88 4 4" xfId="36405"/>
    <cellStyle name="40% - Accent2 88 4 4 2" xfId="36406"/>
    <cellStyle name="40% - Accent2 88 4 5" xfId="36407"/>
    <cellStyle name="40% - Accent2 88 5" xfId="36408"/>
    <cellStyle name="40% - Accent2 88 5 2" xfId="36409"/>
    <cellStyle name="40% - Accent2 88 5 2 2" xfId="36410"/>
    <cellStyle name="40% - Accent2 88 5 2 2 2" xfId="36411"/>
    <cellStyle name="40% - Accent2 88 5 2 3" xfId="36412"/>
    <cellStyle name="40% - Accent2 88 5 3" xfId="36413"/>
    <cellStyle name="40% - Accent2 88 5 3 2" xfId="36414"/>
    <cellStyle name="40% - Accent2 88 5 3 2 2" xfId="36415"/>
    <cellStyle name="40% - Accent2 88 5 3 3" xfId="36416"/>
    <cellStyle name="40% - Accent2 88 5 4" xfId="36417"/>
    <cellStyle name="40% - Accent2 88 5 4 2" xfId="36418"/>
    <cellStyle name="40% - Accent2 88 5 5" xfId="36419"/>
    <cellStyle name="40% - Accent2 88 6" xfId="36420"/>
    <cellStyle name="40% - Accent2 88 6 2" xfId="36421"/>
    <cellStyle name="40% - Accent2 88 6 2 2" xfId="36422"/>
    <cellStyle name="40% - Accent2 88 6 3" xfId="36423"/>
    <cellStyle name="40% - Accent2 88 7" xfId="36424"/>
    <cellStyle name="40% - Accent2 88 7 2" xfId="36425"/>
    <cellStyle name="40% - Accent2 88 7 2 2" xfId="36426"/>
    <cellStyle name="40% - Accent2 88 7 3" xfId="36427"/>
    <cellStyle name="40% - Accent2 88 8" xfId="36428"/>
    <cellStyle name="40% - Accent2 88 8 2" xfId="36429"/>
    <cellStyle name="40% - Accent2 88 9" xfId="36430"/>
    <cellStyle name="40% - Accent2 88 9 2" xfId="36431"/>
    <cellStyle name="40% - Accent2 89" xfId="36432"/>
    <cellStyle name="40% - Accent2 89 10" xfId="36433"/>
    <cellStyle name="40% - Accent2 89 2" xfId="36434"/>
    <cellStyle name="40% - Accent2 89 2 2" xfId="36435"/>
    <cellStyle name="40% - Accent2 89 2 2 2" xfId="36436"/>
    <cellStyle name="40% - Accent2 89 2 2 2 2" xfId="36437"/>
    <cellStyle name="40% - Accent2 89 2 2 2 2 2" xfId="36438"/>
    <cellStyle name="40% - Accent2 89 2 2 2 2 3" xfId="36439"/>
    <cellStyle name="40% - Accent2 89 2 2 2 3" xfId="36440"/>
    <cellStyle name="40% - Accent2 89 2 2 2 4" xfId="36441"/>
    <cellStyle name="40% - Accent2 89 2 2 3" xfId="36442"/>
    <cellStyle name="40% - Accent2 89 2 2 3 2" xfId="36443"/>
    <cellStyle name="40% - Accent2 89 2 2 3 2 2" xfId="36444"/>
    <cellStyle name="40% - Accent2 89 2 2 3 3" xfId="36445"/>
    <cellStyle name="40% - Accent2 89 2 2 4" xfId="36446"/>
    <cellStyle name="40% - Accent2 89 2 2 4 2" xfId="36447"/>
    <cellStyle name="40% - Accent2 89 2 2 5" xfId="36448"/>
    <cellStyle name="40% - Accent2 89 2 3" xfId="36449"/>
    <cellStyle name="40% - Accent2 89 2 3 2" xfId="36450"/>
    <cellStyle name="40% - Accent2 89 2 3 2 2" xfId="36451"/>
    <cellStyle name="40% - Accent2 89 2 3 2 3" xfId="36452"/>
    <cellStyle name="40% - Accent2 89 2 3 3" xfId="36453"/>
    <cellStyle name="40% - Accent2 89 2 3 4" xfId="36454"/>
    <cellStyle name="40% - Accent2 89 2 4" xfId="36455"/>
    <cellStyle name="40% - Accent2 89 2 4 2" xfId="36456"/>
    <cellStyle name="40% - Accent2 89 2 4 2 2" xfId="36457"/>
    <cellStyle name="40% - Accent2 89 2 4 3" xfId="36458"/>
    <cellStyle name="40% - Accent2 89 2 5" xfId="36459"/>
    <cellStyle name="40% - Accent2 89 2 5 2" xfId="36460"/>
    <cellStyle name="40% - Accent2 89 2 6" xfId="36461"/>
    <cellStyle name="40% - Accent2 89 3" xfId="36462"/>
    <cellStyle name="40% - Accent2 89 3 2" xfId="36463"/>
    <cellStyle name="40% - Accent2 89 3 2 2" xfId="36464"/>
    <cellStyle name="40% - Accent2 89 3 2 2 2" xfId="36465"/>
    <cellStyle name="40% - Accent2 89 3 2 2 2 2" xfId="36466"/>
    <cellStyle name="40% - Accent2 89 3 2 2 2 3" xfId="36467"/>
    <cellStyle name="40% - Accent2 89 3 2 2 3" xfId="36468"/>
    <cellStyle name="40% - Accent2 89 3 2 2 4" xfId="36469"/>
    <cellStyle name="40% - Accent2 89 3 2 3" xfId="36470"/>
    <cellStyle name="40% - Accent2 89 3 2 3 2" xfId="36471"/>
    <cellStyle name="40% - Accent2 89 3 2 3 2 2" xfId="36472"/>
    <cellStyle name="40% - Accent2 89 3 2 3 3" xfId="36473"/>
    <cellStyle name="40% - Accent2 89 3 2 4" xfId="36474"/>
    <cellStyle name="40% - Accent2 89 3 2 4 2" xfId="36475"/>
    <cellStyle name="40% - Accent2 89 3 2 5" xfId="36476"/>
    <cellStyle name="40% - Accent2 89 3 3" xfId="36477"/>
    <cellStyle name="40% - Accent2 89 3 3 2" xfId="36478"/>
    <cellStyle name="40% - Accent2 89 3 3 2 2" xfId="36479"/>
    <cellStyle name="40% - Accent2 89 3 3 2 3" xfId="36480"/>
    <cellStyle name="40% - Accent2 89 3 3 3" xfId="36481"/>
    <cellStyle name="40% - Accent2 89 3 3 4" xfId="36482"/>
    <cellStyle name="40% - Accent2 89 3 4" xfId="36483"/>
    <cellStyle name="40% - Accent2 89 3 4 2" xfId="36484"/>
    <cellStyle name="40% - Accent2 89 3 4 2 2" xfId="36485"/>
    <cellStyle name="40% - Accent2 89 3 4 3" xfId="36486"/>
    <cellStyle name="40% - Accent2 89 3 5" xfId="36487"/>
    <cellStyle name="40% - Accent2 89 3 5 2" xfId="36488"/>
    <cellStyle name="40% - Accent2 89 3 6" xfId="36489"/>
    <cellStyle name="40% - Accent2 89 4" xfId="36490"/>
    <cellStyle name="40% - Accent2 89 4 2" xfId="36491"/>
    <cellStyle name="40% - Accent2 89 4 2 2" xfId="36492"/>
    <cellStyle name="40% - Accent2 89 4 2 2 2" xfId="36493"/>
    <cellStyle name="40% - Accent2 89 4 2 2 3" xfId="36494"/>
    <cellStyle name="40% - Accent2 89 4 2 3" xfId="36495"/>
    <cellStyle name="40% - Accent2 89 4 2 4" xfId="36496"/>
    <cellStyle name="40% - Accent2 89 4 3" xfId="36497"/>
    <cellStyle name="40% - Accent2 89 4 3 2" xfId="36498"/>
    <cellStyle name="40% - Accent2 89 4 3 2 2" xfId="36499"/>
    <cellStyle name="40% - Accent2 89 4 3 3" xfId="36500"/>
    <cellStyle name="40% - Accent2 89 4 4" xfId="36501"/>
    <cellStyle name="40% - Accent2 89 4 4 2" xfId="36502"/>
    <cellStyle name="40% - Accent2 89 4 5" xfId="36503"/>
    <cellStyle name="40% - Accent2 89 5" xfId="36504"/>
    <cellStyle name="40% - Accent2 89 5 2" xfId="36505"/>
    <cellStyle name="40% - Accent2 89 5 2 2" xfId="36506"/>
    <cellStyle name="40% - Accent2 89 5 2 2 2" xfId="36507"/>
    <cellStyle name="40% - Accent2 89 5 2 3" xfId="36508"/>
    <cellStyle name="40% - Accent2 89 5 3" xfId="36509"/>
    <cellStyle name="40% - Accent2 89 5 3 2" xfId="36510"/>
    <cellStyle name="40% - Accent2 89 5 3 2 2" xfId="36511"/>
    <cellStyle name="40% - Accent2 89 5 3 3" xfId="36512"/>
    <cellStyle name="40% - Accent2 89 5 4" xfId="36513"/>
    <cellStyle name="40% - Accent2 89 5 4 2" xfId="36514"/>
    <cellStyle name="40% - Accent2 89 5 5" xfId="36515"/>
    <cellStyle name="40% - Accent2 89 6" xfId="36516"/>
    <cellStyle name="40% - Accent2 89 6 2" xfId="36517"/>
    <cellStyle name="40% - Accent2 89 6 2 2" xfId="36518"/>
    <cellStyle name="40% - Accent2 89 6 3" xfId="36519"/>
    <cellStyle name="40% - Accent2 89 7" xfId="36520"/>
    <cellStyle name="40% - Accent2 89 7 2" xfId="36521"/>
    <cellStyle name="40% - Accent2 89 7 2 2" xfId="36522"/>
    <cellStyle name="40% - Accent2 89 7 3" xfId="36523"/>
    <cellStyle name="40% - Accent2 89 8" xfId="36524"/>
    <cellStyle name="40% - Accent2 89 8 2" xfId="36525"/>
    <cellStyle name="40% - Accent2 89 9" xfId="36526"/>
    <cellStyle name="40% - Accent2 89 9 2" xfId="36527"/>
    <cellStyle name="40% - Accent2 9" xfId="36528"/>
    <cellStyle name="40% - Accent2 9 10" xfId="36529"/>
    <cellStyle name="40% - Accent2 9 11" xfId="36530"/>
    <cellStyle name="40% - Accent2 9 12" xfId="36531"/>
    <cellStyle name="40% - Accent2 9 2" xfId="36532"/>
    <cellStyle name="40% - Accent2 9 2 10" xfId="36533"/>
    <cellStyle name="40% - Accent2 9 2 2" xfId="36534"/>
    <cellStyle name="40% - Accent2 9 2 3" xfId="36535"/>
    <cellStyle name="40% - Accent2 9 2 4" xfId="36536"/>
    <cellStyle name="40% - Accent2 9 2 5" xfId="36537"/>
    <cellStyle name="40% - Accent2 9 2 6" xfId="36538"/>
    <cellStyle name="40% - Accent2 9 2 7" xfId="36539"/>
    <cellStyle name="40% - Accent2 9 2 8" xfId="36540"/>
    <cellStyle name="40% - Accent2 9 2 9" xfId="36541"/>
    <cellStyle name="40% - Accent2 9 3" xfId="36542"/>
    <cellStyle name="40% - Accent2 9 3 2" xfId="36543"/>
    <cellStyle name="40% - Accent2 9 4" xfId="36544"/>
    <cellStyle name="40% - Accent2 9 5" xfId="36545"/>
    <cellStyle name="40% - Accent2 9 6" xfId="36546"/>
    <cellStyle name="40% - Accent2 9 7" xfId="36547"/>
    <cellStyle name="40% - Accent2 9 8" xfId="36548"/>
    <cellStyle name="40% - Accent2 9 9" xfId="36549"/>
    <cellStyle name="40% - Accent2 90" xfId="36550"/>
    <cellStyle name="40% - Accent2 90 10" xfId="36551"/>
    <cellStyle name="40% - Accent2 90 2" xfId="36552"/>
    <cellStyle name="40% - Accent2 90 2 2" xfId="36553"/>
    <cellStyle name="40% - Accent2 90 2 2 2" xfId="36554"/>
    <cellStyle name="40% - Accent2 90 2 2 2 2" xfId="36555"/>
    <cellStyle name="40% - Accent2 90 2 2 2 2 2" xfId="36556"/>
    <cellStyle name="40% - Accent2 90 2 2 2 2 3" xfId="36557"/>
    <cellStyle name="40% - Accent2 90 2 2 2 3" xfId="36558"/>
    <cellStyle name="40% - Accent2 90 2 2 2 4" xfId="36559"/>
    <cellStyle name="40% - Accent2 90 2 2 3" xfId="36560"/>
    <cellStyle name="40% - Accent2 90 2 2 3 2" xfId="36561"/>
    <cellStyle name="40% - Accent2 90 2 2 3 2 2" xfId="36562"/>
    <cellStyle name="40% - Accent2 90 2 2 3 3" xfId="36563"/>
    <cellStyle name="40% - Accent2 90 2 2 4" xfId="36564"/>
    <cellStyle name="40% - Accent2 90 2 2 4 2" xfId="36565"/>
    <cellStyle name="40% - Accent2 90 2 2 5" xfId="36566"/>
    <cellStyle name="40% - Accent2 90 2 3" xfId="36567"/>
    <cellStyle name="40% - Accent2 90 2 3 2" xfId="36568"/>
    <cellStyle name="40% - Accent2 90 2 3 2 2" xfId="36569"/>
    <cellStyle name="40% - Accent2 90 2 3 2 3" xfId="36570"/>
    <cellStyle name="40% - Accent2 90 2 3 3" xfId="36571"/>
    <cellStyle name="40% - Accent2 90 2 3 4" xfId="36572"/>
    <cellStyle name="40% - Accent2 90 2 4" xfId="36573"/>
    <cellStyle name="40% - Accent2 90 2 4 2" xfId="36574"/>
    <cellStyle name="40% - Accent2 90 2 4 2 2" xfId="36575"/>
    <cellStyle name="40% - Accent2 90 2 4 3" xfId="36576"/>
    <cellStyle name="40% - Accent2 90 2 5" xfId="36577"/>
    <cellStyle name="40% - Accent2 90 2 5 2" xfId="36578"/>
    <cellStyle name="40% - Accent2 90 2 6" xfId="36579"/>
    <cellStyle name="40% - Accent2 90 3" xfId="36580"/>
    <cellStyle name="40% - Accent2 90 3 2" xfId="36581"/>
    <cellStyle name="40% - Accent2 90 3 2 2" xfId="36582"/>
    <cellStyle name="40% - Accent2 90 3 2 2 2" xfId="36583"/>
    <cellStyle name="40% - Accent2 90 3 2 2 2 2" xfId="36584"/>
    <cellStyle name="40% - Accent2 90 3 2 2 2 3" xfId="36585"/>
    <cellStyle name="40% - Accent2 90 3 2 2 3" xfId="36586"/>
    <cellStyle name="40% - Accent2 90 3 2 2 4" xfId="36587"/>
    <cellStyle name="40% - Accent2 90 3 2 3" xfId="36588"/>
    <cellStyle name="40% - Accent2 90 3 2 3 2" xfId="36589"/>
    <cellStyle name="40% - Accent2 90 3 2 3 2 2" xfId="36590"/>
    <cellStyle name="40% - Accent2 90 3 2 3 3" xfId="36591"/>
    <cellStyle name="40% - Accent2 90 3 2 4" xfId="36592"/>
    <cellStyle name="40% - Accent2 90 3 2 4 2" xfId="36593"/>
    <cellStyle name="40% - Accent2 90 3 2 5" xfId="36594"/>
    <cellStyle name="40% - Accent2 90 3 3" xfId="36595"/>
    <cellStyle name="40% - Accent2 90 3 3 2" xfId="36596"/>
    <cellStyle name="40% - Accent2 90 3 3 2 2" xfId="36597"/>
    <cellStyle name="40% - Accent2 90 3 3 2 3" xfId="36598"/>
    <cellStyle name="40% - Accent2 90 3 3 3" xfId="36599"/>
    <cellStyle name="40% - Accent2 90 3 3 4" xfId="36600"/>
    <cellStyle name="40% - Accent2 90 3 4" xfId="36601"/>
    <cellStyle name="40% - Accent2 90 3 4 2" xfId="36602"/>
    <cellStyle name="40% - Accent2 90 3 4 2 2" xfId="36603"/>
    <cellStyle name="40% - Accent2 90 3 4 3" xfId="36604"/>
    <cellStyle name="40% - Accent2 90 3 5" xfId="36605"/>
    <cellStyle name="40% - Accent2 90 3 5 2" xfId="36606"/>
    <cellStyle name="40% - Accent2 90 3 6" xfId="36607"/>
    <cellStyle name="40% - Accent2 90 4" xfId="36608"/>
    <cellStyle name="40% - Accent2 90 4 2" xfId="36609"/>
    <cellStyle name="40% - Accent2 90 4 2 2" xfId="36610"/>
    <cellStyle name="40% - Accent2 90 4 2 2 2" xfId="36611"/>
    <cellStyle name="40% - Accent2 90 4 2 2 3" xfId="36612"/>
    <cellStyle name="40% - Accent2 90 4 2 3" xfId="36613"/>
    <cellStyle name="40% - Accent2 90 4 2 4" xfId="36614"/>
    <cellStyle name="40% - Accent2 90 4 3" xfId="36615"/>
    <cellStyle name="40% - Accent2 90 4 3 2" xfId="36616"/>
    <cellStyle name="40% - Accent2 90 4 3 2 2" xfId="36617"/>
    <cellStyle name="40% - Accent2 90 4 3 3" xfId="36618"/>
    <cellStyle name="40% - Accent2 90 4 4" xfId="36619"/>
    <cellStyle name="40% - Accent2 90 4 4 2" xfId="36620"/>
    <cellStyle name="40% - Accent2 90 4 5" xfId="36621"/>
    <cellStyle name="40% - Accent2 90 5" xfId="36622"/>
    <cellStyle name="40% - Accent2 90 5 2" xfId="36623"/>
    <cellStyle name="40% - Accent2 90 5 2 2" xfId="36624"/>
    <cellStyle name="40% - Accent2 90 5 2 2 2" xfId="36625"/>
    <cellStyle name="40% - Accent2 90 5 2 3" xfId="36626"/>
    <cellStyle name="40% - Accent2 90 5 3" xfId="36627"/>
    <cellStyle name="40% - Accent2 90 5 3 2" xfId="36628"/>
    <cellStyle name="40% - Accent2 90 5 3 2 2" xfId="36629"/>
    <cellStyle name="40% - Accent2 90 5 3 3" xfId="36630"/>
    <cellStyle name="40% - Accent2 90 5 4" xfId="36631"/>
    <cellStyle name="40% - Accent2 90 5 4 2" xfId="36632"/>
    <cellStyle name="40% - Accent2 90 5 5" xfId="36633"/>
    <cellStyle name="40% - Accent2 90 6" xfId="36634"/>
    <cellStyle name="40% - Accent2 90 6 2" xfId="36635"/>
    <cellStyle name="40% - Accent2 90 6 2 2" xfId="36636"/>
    <cellStyle name="40% - Accent2 90 6 3" xfId="36637"/>
    <cellStyle name="40% - Accent2 90 7" xfId="36638"/>
    <cellStyle name="40% - Accent2 90 7 2" xfId="36639"/>
    <cellStyle name="40% - Accent2 90 7 2 2" xfId="36640"/>
    <cellStyle name="40% - Accent2 90 7 3" xfId="36641"/>
    <cellStyle name="40% - Accent2 90 8" xfId="36642"/>
    <cellStyle name="40% - Accent2 90 8 2" xfId="36643"/>
    <cellStyle name="40% - Accent2 90 9" xfId="36644"/>
    <cellStyle name="40% - Accent2 90 9 2" xfId="36645"/>
    <cellStyle name="40% - Accent2 91" xfId="36646"/>
    <cellStyle name="40% - Accent2 91 10" xfId="36647"/>
    <cellStyle name="40% - Accent2 91 2" xfId="36648"/>
    <cellStyle name="40% - Accent2 91 2 2" xfId="36649"/>
    <cellStyle name="40% - Accent2 91 2 2 2" xfId="36650"/>
    <cellStyle name="40% - Accent2 91 2 2 2 2" xfId="36651"/>
    <cellStyle name="40% - Accent2 91 2 2 2 2 2" xfId="36652"/>
    <cellStyle name="40% - Accent2 91 2 2 2 2 3" xfId="36653"/>
    <cellStyle name="40% - Accent2 91 2 2 2 3" xfId="36654"/>
    <cellStyle name="40% - Accent2 91 2 2 2 4" xfId="36655"/>
    <cellStyle name="40% - Accent2 91 2 2 3" xfId="36656"/>
    <cellStyle name="40% - Accent2 91 2 2 3 2" xfId="36657"/>
    <cellStyle name="40% - Accent2 91 2 2 3 2 2" xfId="36658"/>
    <cellStyle name="40% - Accent2 91 2 2 3 3" xfId="36659"/>
    <cellStyle name="40% - Accent2 91 2 2 4" xfId="36660"/>
    <cellStyle name="40% - Accent2 91 2 2 4 2" xfId="36661"/>
    <cellStyle name="40% - Accent2 91 2 2 5" xfId="36662"/>
    <cellStyle name="40% - Accent2 91 2 3" xfId="36663"/>
    <cellStyle name="40% - Accent2 91 2 3 2" xfId="36664"/>
    <cellStyle name="40% - Accent2 91 2 3 2 2" xfId="36665"/>
    <cellStyle name="40% - Accent2 91 2 3 2 3" xfId="36666"/>
    <cellStyle name="40% - Accent2 91 2 3 3" xfId="36667"/>
    <cellStyle name="40% - Accent2 91 2 3 4" xfId="36668"/>
    <cellStyle name="40% - Accent2 91 2 4" xfId="36669"/>
    <cellStyle name="40% - Accent2 91 2 4 2" xfId="36670"/>
    <cellStyle name="40% - Accent2 91 2 4 2 2" xfId="36671"/>
    <cellStyle name="40% - Accent2 91 2 4 3" xfId="36672"/>
    <cellStyle name="40% - Accent2 91 2 5" xfId="36673"/>
    <cellStyle name="40% - Accent2 91 2 5 2" xfId="36674"/>
    <cellStyle name="40% - Accent2 91 2 6" xfId="36675"/>
    <cellStyle name="40% - Accent2 91 3" xfId="36676"/>
    <cellStyle name="40% - Accent2 91 3 2" xfId="36677"/>
    <cellStyle name="40% - Accent2 91 3 2 2" xfId="36678"/>
    <cellStyle name="40% - Accent2 91 3 2 2 2" xfId="36679"/>
    <cellStyle name="40% - Accent2 91 3 2 2 2 2" xfId="36680"/>
    <cellStyle name="40% - Accent2 91 3 2 2 2 3" xfId="36681"/>
    <cellStyle name="40% - Accent2 91 3 2 2 3" xfId="36682"/>
    <cellStyle name="40% - Accent2 91 3 2 2 4" xfId="36683"/>
    <cellStyle name="40% - Accent2 91 3 2 3" xfId="36684"/>
    <cellStyle name="40% - Accent2 91 3 2 3 2" xfId="36685"/>
    <cellStyle name="40% - Accent2 91 3 2 3 2 2" xfId="36686"/>
    <cellStyle name="40% - Accent2 91 3 2 3 3" xfId="36687"/>
    <cellStyle name="40% - Accent2 91 3 2 4" xfId="36688"/>
    <cellStyle name="40% - Accent2 91 3 2 4 2" xfId="36689"/>
    <cellStyle name="40% - Accent2 91 3 2 5" xfId="36690"/>
    <cellStyle name="40% - Accent2 91 3 3" xfId="36691"/>
    <cellStyle name="40% - Accent2 91 3 3 2" xfId="36692"/>
    <cellStyle name="40% - Accent2 91 3 3 2 2" xfId="36693"/>
    <cellStyle name="40% - Accent2 91 3 3 2 3" xfId="36694"/>
    <cellStyle name="40% - Accent2 91 3 3 3" xfId="36695"/>
    <cellStyle name="40% - Accent2 91 3 3 4" xfId="36696"/>
    <cellStyle name="40% - Accent2 91 3 4" xfId="36697"/>
    <cellStyle name="40% - Accent2 91 3 4 2" xfId="36698"/>
    <cellStyle name="40% - Accent2 91 3 4 2 2" xfId="36699"/>
    <cellStyle name="40% - Accent2 91 3 4 3" xfId="36700"/>
    <cellStyle name="40% - Accent2 91 3 5" xfId="36701"/>
    <cellStyle name="40% - Accent2 91 3 5 2" xfId="36702"/>
    <cellStyle name="40% - Accent2 91 3 6" xfId="36703"/>
    <cellStyle name="40% - Accent2 91 4" xfId="36704"/>
    <cellStyle name="40% - Accent2 91 4 2" xfId="36705"/>
    <cellStyle name="40% - Accent2 91 4 2 2" xfId="36706"/>
    <cellStyle name="40% - Accent2 91 4 2 2 2" xfId="36707"/>
    <cellStyle name="40% - Accent2 91 4 2 2 3" xfId="36708"/>
    <cellStyle name="40% - Accent2 91 4 2 3" xfId="36709"/>
    <cellStyle name="40% - Accent2 91 4 2 4" xfId="36710"/>
    <cellStyle name="40% - Accent2 91 4 3" xfId="36711"/>
    <cellStyle name="40% - Accent2 91 4 3 2" xfId="36712"/>
    <cellStyle name="40% - Accent2 91 4 3 2 2" xfId="36713"/>
    <cellStyle name="40% - Accent2 91 4 3 3" xfId="36714"/>
    <cellStyle name="40% - Accent2 91 4 4" xfId="36715"/>
    <cellStyle name="40% - Accent2 91 4 4 2" xfId="36716"/>
    <cellStyle name="40% - Accent2 91 4 5" xfId="36717"/>
    <cellStyle name="40% - Accent2 91 5" xfId="36718"/>
    <cellStyle name="40% - Accent2 91 5 2" xfId="36719"/>
    <cellStyle name="40% - Accent2 91 5 2 2" xfId="36720"/>
    <cellStyle name="40% - Accent2 91 5 2 2 2" xfId="36721"/>
    <cellStyle name="40% - Accent2 91 5 2 3" xfId="36722"/>
    <cellStyle name="40% - Accent2 91 5 3" xfId="36723"/>
    <cellStyle name="40% - Accent2 91 5 3 2" xfId="36724"/>
    <cellStyle name="40% - Accent2 91 5 3 2 2" xfId="36725"/>
    <cellStyle name="40% - Accent2 91 5 3 3" xfId="36726"/>
    <cellStyle name="40% - Accent2 91 5 4" xfId="36727"/>
    <cellStyle name="40% - Accent2 91 5 4 2" xfId="36728"/>
    <cellStyle name="40% - Accent2 91 5 5" xfId="36729"/>
    <cellStyle name="40% - Accent2 91 6" xfId="36730"/>
    <cellStyle name="40% - Accent2 91 6 2" xfId="36731"/>
    <cellStyle name="40% - Accent2 91 6 2 2" xfId="36732"/>
    <cellStyle name="40% - Accent2 91 6 3" xfId="36733"/>
    <cellStyle name="40% - Accent2 91 7" xfId="36734"/>
    <cellStyle name="40% - Accent2 91 7 2" xfId="36735"/>
    <cellStyle name="40% - Accent2 91 7 2 2" xfId="36736"/>
    <cellStyle name="40% - Accent2 91 7 3" xfId="36737"/>
    <cellStyle name="40% - Accent2 91 8" xfId="36738"/>
    <cellStyle name="40% - Accent2 91 8 2" xfId="36739"/>
    <cellStyle name="40% - Accent2 91 9" xfId="36740"/>
    <cellStyle name="40% - Accent2 91 9 2" xfId="36741"/>
    <cellStyle name="40% - Accent2 92" xfId="36742"/>
    <cellStyle name="40% - Accent2 92 10" xfId="36743"/>
    <cellStyle name="40% - Accent2 92 2" xfId="36744"/>
    <cellStyle name="40% - Accent2 92 2 2" xfId="36745"/>
    <cellStyle name="40% - Accent2 92 2 2 2" xfId="36746"/>
    <cellStyle name="40% - Accent2 92 2 2 2 2" xfId="36747"/>
    <cellStyle name="40% - Accent2 92 2 2 2 2 2" xfId="36748"/>
    <cellStyle name="40% - Accent2 92 2 2 2 2 3" xfId="36749"/>
    <cellStyle name="40% - Accent2 92 2 2 2 3" xfId="36750"/>
    <cellStyle name="40% - Accent2 92 2 2 2 4" xfId="36751"/>
    <cellStyle name="40% - Accent2 92 2 2 3" xfId="36752"/>
    <cellStyle name="40% - Accent2 92 2 2 3 2" xfId="36753"/>
    <cellStyle name="40% - Accent2 92 2 2 3 2 2" xfId="36754"/>
    <cellStyle name="40% - Accent2 92 2 2 3 3" xfId="36755"/>
    <cellStyle name="40% - Accent2 92 2 2 4" xfId="36756"/>
    <cellStyle name="40% - Accent2 92 2 2 4 2" xfId="36757"/>
    <cellStyle name="40% - Accent2 92 2 2 5" xfId="36758"/>
    <cellStyle name="40% - Accent2 92 2 3" xfId="36759"/>
    <cellStyle name="40% - Accent2 92 2 3 2" xfId="36760"/>
    <cellStyle name="40% - Accent2 92 2 3 2 2" xfId="36761"/>
    <cellStyle name="40% - Accent2 92 2 3 2 3" xfId="36762"/>
    <cellStyle name="40% - Accent2 92 2 3 3" xfId="36763"/>
    <cellStyle name="40% - Accent2 92 2 3 4" xfId="36764"/>
    <cellStyle name="40% - Accent2 92 2 4" xfId="36765"/>
    <cellStyle name="40% - Accent2 92 2 4 2" xfId="36766"/>
    <cellStyle name="40% - Accent2 92 2 4 2 2" xfId="36767"/>
    <cellStyle name="40% - Accent2 92 2 4 3" xfId="36768"/>
    <cellStyle name="40% - Accent2 92 2 5" xfId="36769"/>
    <cellStyle name="40% - Accent2 92 2 5 2" xfId="36770"/>
    <cellStyle name="40% - Accent2 92 2 6" xfId="36771"/>
    <cellStyle name="40% - Accent2 92 3" xfId="36772"/>
    <cellStyle name="40% - Accent2 92 3 2" xfId="36773"/>
    <cellStyle name="40% - Accent2 92 3 2 2" xfId="36774"/>
    <cellStyle name="40% - Accent2 92 3 2 2 2" xfId="36775"/>
    <cellStyle name="40% - Accent2 92 3 2 2 2 2" xfId="36776"/>
    <cellStyle name="40% - Accent2 92 3 2 2 2 3" xfId="36777"/>
    <cellStyle name="40% - Accent2 92 3 2 2 3" xfId="36778"/>
    <cellStyle name="40% - Accent2 92 3 2 2 4" xfId="36779"/>
    <cellStyle name="40% - Accent2 92 3 2 3" xfId="36780"/>
    <cellStyle name="40% - Accent2 92 3 2 3 2" xfId="36781"/>
    <cellStyle name="40% - Accent2 92 3 2 3 2 2" xfId="36782"/>
    <cellStyle name="40% - Accent2 92 3 2 3 3" xfId="36783"/>
    <cellStyle name="40% - Accent2 92 3 2 4" xfId="36784"/>
    <cellStyle name="40% - Accent2 92 3 2 4 2" xfId="36785"/>
    <cellStyle name="40% - Accent2 92 3 2 5" xfId="36786"/>
    <cellStyle name="40% - Accent2 92 3 3" xfId="36787"/>
    <cellStyle name="40% - Accent2 92 3 3 2" xfId="36788"/>
    <cellStyle name="40% - Accent2 92 3 3 2 2" xfId="36789"/>
    <cellStyle name="40% - Accent2 92 3 3 2 3" xfId="36790"/>
    <cellStyle name="40% - Accent2 92 3 3 3" xfId="36791"/>
    <cellStyle name="40% - Accent2 92 3 3 4" xfId="36792"/>
    <cellStyle name="40% - Accent2 92 3 4" xfId="36793"/>
    <cellStyle name="40% - Accent2 92 3 4 2" xfId="36794"/>
    <cellStyle name="40% - Accent2 92 3 4 2 2" xfId="36795"/>
    <cellStyle name="40% - Accent2 92 3 4 3" xfId="36796"/>
    <cellStyle name="40% - Accent2 92 3 5" xfId="36797"/>
    <cellStyle name="40% - Accent2 92 3 5 2" xfId="36798"/>
    <cellStyle name="40% - Accent2 92 3 6" xfId="36799"/>
    <cellStyle name="40% - Accent2 92 4" xfId="36800"/>
    <cellStyle name="40% - Accent2 92 4 2" xfId="36801"/>
    <cellStyle name="40% - Accent2 92 4 2 2" xfId="36802"/>
    <cellStyle name="40% - Accent2 92 4 2 2 2" xfId="36803"/>
    <cellStyle name="40% - Accent2 92 4 2 2 3" xfId="36804"/>
    <cellStyle name="40% - Accent2 92 4 2 3" xfId="36805"/>
    <cellStyle name="40% - Accent2 92 4 2 4" xfId="36806"/>
    <cellStyle name="40% - Accent2 92 4 3" xfId="36807"/>
    <cellStyle name="40% - Accent2 92 4 3 2" xfId="36808"/>
    <cellStyle name="40% - Accent2 92 4 3 2 2" xfId="36809"/>
    <cellStyle name="40% - Accent2 92 4 3 3" xfId="36810"/>
    <cellStyle name="40% - Accent2 92 4 4" xfId="36811"/>
    <cellStyle name="40% - Accent2 92 4 4 2" xfId="36812"/>
    <cellStyle name="40% - Accent2 92 4 5" xfId="36813"/>
    <cellStyle name="40% - Accent2 92 5" xfId="36814"/>
    <cellStyle name="40% - Accent2 92 5 2" xfId="36815"/>
    <cellStyle name="40% - Accent2 92 5 2 2" xfId="36816"/>
    <cellStyle name="40% - Accent2 92 5 2 2 2" xfId="36817"/>
    <cellStyle name="40% - Accent2 92 5 2 3" xfId="36818"/>
    <cellStyle name="40% - Accent2 92 5 3" xfId="36819"/>
    <cellStyle name="40% - Accent2 92 5 3 2" xfId="36820"/>
    <cellStyle name="40% - Accent2 92 5 3 2 2" xfId="36821"/>
    <cellStyle name="40% - Accent2 92 5 3 3" xfId="36822"/>
    <cellStyle name="40% - Accent2 92 5 4" xfId="36823"/>
    <cellStyle name="40% - Accent2 92 5 4 2" xfId="36824"/>
    <cellStyle name="40% - Accent2 92 5 5" xfId="36825"/>
    <cellStyle name="40% - Accent2 92 6" xfId="36826"/>
    <cellStyle name="40% - Accent2 92 6 2" xfId="36827"/>
    <cellStyle name="40% - Accent2 92 6 2 2" xfId="36828"/>
    <cellStyle name="40% - Accent2 92 6 3" xfId="36829"/>
    <cellStyle name="40% - Accent2 92 7" xfId="36830"/>
    <cellStyle name="40% - Accent2 92 7 2" xfId="36831"/>
    <cellStyle name="40% - Accent2 92 7 2 2" xfId="36832"/>
    <cellStyle name="40% - Accent2 92 7 3" xfId="36833"/>
    <cellStyle name="40% - Accent2 92 8" xfId="36834"/>
    <cellStyle name="40% - Accent2 92 8 2" xfId="36835"/>
    <cellStyle name="40% - Accent2 92 9" xfId="36836"/>
    <cellStyle name="40% - Accent2 92 9 2" xfId="36837"/>
    <cellStyle name="40% - Accent2 93" xfId="36838"/>
    <cellStyle name="40% - Accent2 93 10" xfId="36839"/>
    <cellStyle name="40% - Accent2 93 2" xfId="36840"/>
    <cellStyle name="40% - Accent2 93 2 2" xfId="36841"/>
    <cellStyle name="40% - Accent2 93 2 2 2" xfId="36842"/>
    <cellStyle name="40% - Accent2 93 2 2 2 2" xfId="36843"/>
    <cellStyle name="40% - Accent2 93 2 2 2 2 2" xfId="36844"/>
    <cellStyle name="40% - Accent2 93 2 2 2 2 3" xfId="36845"/>
    <cellStyle name="40% - Accent2 93 2 2 2 3" xfId="36846"/>
    <cellStyle name="40% - Accent2 93 2 2 2 4" xfId="36847"/>
    <cellStyle name="40% - Accent2 93 2 2 3" xfId="36848"/>
    <cellStyle name="40% - Accent2 93 2 2 3 2" xfId="36849"/>
    <cellStyle name="40% - Accent2 93 2 2 3 2 2" xfId="36850"/>
    <cellStyle name="40% - Accent2 93 2 2 3 3" xfId="36851"/>
    <cellStyle name="40% - Accent2 93 2 2 4" xfId="36852"/>
    <cellStyle name="40% - Accent2 93 2 2 4 2" xfId="36853"/>
    <cellStyle name="40% - Accent2 93 2 2 5" xfId="36854"/>
    <cellStyle name="40% - Accent2 93 2 3" xfId="36855"/>
    <cellStyle name="40% - Accent2 93 2 3 2" xfId="36856"/>
    <cellStyle name="40% - Accent2 93 2 3 2 2" xfId="36857"/>
    <cellStyle name="40% - Accent2 93 2 3 2 3" xfId="36858"/>
    <cellStyle name="40% - Accent2 93 2 3 3" xfId="36859"/>
    <cellStyle name="40% - Accent2 93 2 3 4" xfId="36860"/>
    <cellStyle name="40% - Accent2 93 2 4" xfId="36861"/>
    <cellStyle name="40% - Accent2 93 2 4 2" xfId="36862"/>
    <cellStyle name="40% - Accent2 93 2 4 2 2" xfId="36863"/>
    <cellStyle name="40% - Accent2 93 2 4 3" xfId="36864"/>
    <cellStyle name="40% - Accent2 93 2 5" xfId="36865"/>
    <cellStyle name="40% - Accent2 93 2 5 2" xfId="36866"/>
    <cellStyle name="40% - Accent2 93 2 6" xfId="36867"/>
    <cellStyle name="40% - Accent2 93 3" xfId="36868"/>
    <cellStyle name="40% - Accent2 93 3 2" xfId="36869"/>
    <cellStyle name="40% - Accent2 93 3 2 2" xfId="36870"/>
    <cellStyle name="40% - Accent2 93 3 2 2 2" xfId="36871"/>
    <cellStyle name="40% - Accent2 93 3 2 2 2 2" xfId="36872"/>
    <cellStyle name="40% - Accent2 93 3 2 2 2 3" xfId="36873"/>
    <cellStyle name="40% - Accent2 93 3 2 2 3" xfId="36874"/>
    <cellStyle name="40% - Accent2 93 3 2 2 4" xfId="36875"/>
    <cellStyle name="40% - Accent2 93 3 2 3" xfId="36876"/>
    <cellStyle name="40% - Accent2 93 3 2 3 2" xfId="36877"/>
    <cellStyle name="40% - Accent2 93 3 2 3 2 2" xfId="36878"/>
    <cellStyle name="40% - Accent2 93 3 2 3 3" xfId="36879"/>
    <cellStyle name="40% - Accent2 93 3 2 4" xfId="36880"/>
    <cellStyle name="40% - Accent2 93 3 2 4 2" xfId="36881"/>
    <cellStyle name="40% - Accent2 93 3 2 5" xfId="36882"/>
    <cellStyle name="40% - Accent2 93 3 3" xfId="36883"/>
    <cellStyle name="40% - Accent2 93 3 3 2" xfId="36884"/>
    <cellStyle name="40% - Accent2 93 3 3 2 2" xfId="36885"/>
    <cellStyle name="40% - Accent2 93 3 3 2 3" xfId="36886"/>
    <cellStyle name="40% - Accent2 93 3 3 3" xfId="36887"/>
    <cellStyle name="40% - Accent2 93 3 3 4" xfId="36888"/>
    <cellStyle name="40% - Accent2 93 3 4" xfId="36889"/>
    <cellStyle name="40% - Accent2 93 3 4 2" xfId="36890"/>
    <cellStyle name="40% - Accent2 93 3 4 2 2" xfId="36891"/>
    <cellStyle name="40% - Accent2 93 3 4 3" xfId="36892"/>
    <cellStyle name="40% - Accent2 93 3 5" xfId="36893"/>
    <cellStyle name="40% - Accent2 93 3 5 2" xfId="36894"/>
    <cellStyle name="40% - Accent2 93 3 6" xfId="36895"/>
    <cellStyle name="40% - Accent2 93 4" xfId="36896"/>
    <cellStyle name="40% - Accent2 93 4 2" xfId="36897"/>
    <cellStyle name="40% - Accent2 93 4 2 2" xfId="36898"/>
    <cellStyle name="40% - Accent2 93 4 2 2 2" xfId="36899"/>
    <cellStyle name="40% - Accent2 93 4 2 2 3" xfId="36900"/>
    <cellStyle name="40% - Accent2 93 4 2 3" xfId="36901"/>
    <cellStyle name="40% - Accent2 93 4 2 4" xfId="36902"/>
    <cellStyle name="40% - Accent2 93 4 3" xfId="36903"/>
    <cellStyle name="40% - Accent2 93 4 3 2" xfId="36904"/>
    <cellStyle name="40% - Accent2 93 4 3 2 2" xfId="36905"/>
    <cellStyle name="40% - Accent2 93 4 3 3" xfId="36906"/>
    <cellStyle name="40% - Accent2 93 4 4" xfId="36907"/>
    <cellStyle name="40% - Accent2 93 4 4 2" xfId="36908"/>
    <cellStyle name="40% - Accent2 93 4 5" xfId="36909"/>
    <cellStyle name="40% - Accent2 93 5" xfId="36910"/>
    <cellStyle name="40% - Accent2 93 5 2" xfId="36911"/>
    <cellStyle name="40% - Accent2 93 5 2 2" xfId="36912"/>
    <cellStyle name="40% - Accent2 93 5 2 2 2" xfId="36913"/>
    <cellStyle name="40% - Accent2 93 5 2 3" xfId="36914"/>
    <cellStyle name="40% - Accent2 93 5 3" xfId="36915"/>
    <cellStyle name="40% - Accent2 93 5 3 2" xfId="36916"/>
    <cellStyle name="40% - Accent2 93 5 3 2 2" xfId="36917"/>
    <cellStyle name="40% - Accent2 93 5 3 3" xfId="36918"/>
    <cellStyle name="40% - Accent2 93 5 4" xfId="36919"/>
    <cellStyle name="40% - Accent2 93 5 4 2" xfId="36920"/>
    <cellStyle name="40% - Accent2 93 5 5" xfId="36921"/>
    <cellStyle name="40% - Accent2 93 6" xfId="36922"/>
    <cellStyle name="40% - Accent2 93 6 2" xfId="36923"/>
    <cellStyle name="40% - Accent2 93 6 2 2" xfId="36924"/>
    <cellStyle name="40% - Accent2 93 6 3" xfId="36925"/>
    <cellStyle name="40% - Accent2 93 7" xfId="36926"/>
    <cellStyle name="40% - Accent2 93 7 2" xfId="36927"/>
    <cellStyle name="40% - Accent2 93 7 2 2" xfId="36928"/>
    <cellStyle name="40% - Accent2 93 7 3" xfId="36929"/>
    <cellStyle name="40% - Accent2 93 8" xfId="36930"/>
    <cellStyle name="40% - Accent2 93 8 2" xfId="36931"/>
    <cellStyle name="40% - Accent2 93 9" xfId="36932"/>
    <cellStyle name="40% - Accent2 93 9 2" xfId="36933"/>
    <cellStyle name="40% - Accent2 94" xfId="36934"/>
    <cellStyle name="40% - Accent2 94 10" xfId="36935"/>
    <cellStyle name="40% - Accent2 94 2" xfId="36936"/>
    <cellStyle name="40% - Accent2 94 2 2" xfId="36937"/>
    <cellStyle name="40% - Accent2 94 2 2 2" xfId="36938"/>
    <cellStyle name="40% - Accent2 94 2 2 2 2" xfId="36939"/>
    <cellStyle name="40% - Accent2 94 2 2 2 2 2" xfId="36940"/>
    <cellStyle name="40% - Accent2 94 2 2 2 2 3" xfId="36941"/>
    <cellStyle name="40% - Accent2 94 2 2 2 3" xfId="36942"/>
    <cellStyle name="40% - Accent2 94 2 2 2 4" xfId="36943"/>
    <cellStyle name="40% - Accent2 94 2 2 3" xfId="36944"/>
    <cellStyle name="40% - Accent2 94 2 2 3 2" xfId="36945"/>
    <cellStyle name="40% - Accent2 94 2 2 3 2 2" xfId="36946"/>
    <cellStyle name="40% - Accent2 94 2 2 3 3" xfId="36947"/>
    <cellStyle name="40% - Accent2 94 2 2 4" xfId="36948"/>
    <cellStyle name="40% - Accent2 94 2 2 4 2" xfId="36949"/>
    <cellStyle name="40% - Accent2 94 2 2 5" xfId="36950"/>
    <cellStyle name="40% - Accent2 94 2 3" xfId="36951"/>
    <cellStyle name="40% - Accent2 94 2 3 2" xfId="36952"/>
    <cellStyle name="40% - Accent2 94 2 3 2 2" xfId="36953"/>
    <cellStyle name="40% - Accent2 94 2 3 2 3" xfId="36954"/>
    <cellStyle name="40% - Accent2 94 2 3 3" xfId="36955"/>
    <cellStyle name="40% - Accent2 94 2 3 4" xfId="36956"/>
    <cellStyle name="40% - Accent2 94 2 4" xfId="36957"/>
    <cellStyle name="40% - Accent2 94 2 4 2" xfId="36958"/>
    <cellStyle name="40% - Accent2 94 2 4 2 2" xfId="36959"/>
    <cellStyle name="40% - Accent2 94 2 4 3" xfId="36960"/>
    <cellStyle name="40% - Accent2 94 2 5" xfId="36961"/>
    <cellStyle name="40% - Accent2 94 2 5 2" xfId="36962"/>
    <cellStyle name="40% - Accent2 94 2 6" xfId="36963"/>
    <cellStyle name="40% - Accent2 94 3" xfId="36964"/>
    <cellStyle name="40% - Accent2 94 3 2" xfId="36965"/>
    <cellStyle name="40% - Accent2 94 3 2 2" xfId="36966"/>
    <cellStyle name="40% - Accent2 94 3 2 2 2" xfId="36967"/>
    <cellStyle name="40% - Accent2 94 3 2 2 2 2" xfId="36968"/>
    <cellStyle name="40% - Accent2 94 3 2 2 2 3" xfId="36969"/>
    <cellStyle name="40% - Accent2 94 3 2 2 3" xfId="36970"/>
    <cellStyle name="40% - Accent2 94 3 2 2 4" xfId="36971"/>
    <cellStyle name="40% - Accent2 94 3 2 3" xfId="36972"/>
    <cellStyle name="40% - Accent2 94 3 2 3 2" xfId="36973"/>
    <cellStyle name="40% - Accent2 94 3 2 3 2 2" xfId="36974"/>
    <cellStyle name="40% - Accent2 94 3 2 3 3" xfId="36975"/>
    <cellStyle name="40% - Accent2 94 3 2 4" xfId="36976"/>
    <cellStyle name="40% - Accent2 94 3 2 4 2" xfId="36977"/>
    <cellStyle name="40% - Accent2 94 3 2 5" xfId="36978"/>
    <cellStyle name="40% - Accent2 94 3 3" xfId="36979"/>
    <cellStyle name="40% - Accent2 94 3 3 2" xfId="36980"/>
    <cellStyle name="40% - Accent2 94 3 3 2 2" xfId="36981"/>
    <cellStyle name="40% - Accent2 94 3 3 2 3" xfId="36982"/>
    <cellStyle name="40% - Accent2 94 3 3 3" xfId="36983"/>
    <cellStyle name="40% - Accent2 94 3 3 4" xfId="36984"/>
    <cellStyle name="40% - Accent2 94 3 4" xfId="36985"/>
    <cellStyle name="40% - Accent2 94 3 4 2" xfId="36986"/>
    <cellStyle name="40% - Accent2 94 3 4 2 2" xfId="36987"/>
    <cellStyle name="40% - Accent2 94 3 4 3" xfId="36988"/>
    <cellStyle name="40% - Accent2 94 3 5" xfId="36989"/>
    <cellStyle name="40% - Accent2 94 3 5 2" xfId="36990"/>
    <cellStyle name="40% - Accent2 94 3 6" xfId="36991"/>
    <cellStyle name="40% - Accent2 94 4" xfId="36992"/>
    <cellStyle name="40% - Accent2 94 4 2" xfId="36993"/>
    <cellStyle name="40% - Accent2 94 4 2 2" xfId="36994"/>
    <cellStyle name="40% - Accent2 94 4 2 2 2" xfId="36995"/>
    <cellStyle name="40% - Accent2 94 4 2 2 3" xfId="36996"/>
    <cellStyle name="40% - Accent2 94 4 2 3" xfId="36997"/>
    <cellStyle name="40% - Accent2 94 4 2 4" xfId="36998"/>
    <cellStyle name="40% - Accent2 94 4 3" xfId="36999"/>
    <cellStyle name="40% - Accent2 94 4 3 2" xfId="37000"/>
    <cellStyle name="40% - Accent2 94 4 3 2 2" xfId="37001"/>
    <cellStyle name="40% - Accent2 94 4 3 3" xfId="37002"/>
    <cellStyle name="40% - Accent2 94 4 4" xfId="37003"/>
    <cellStyle name="40% - Accent2 94 4 4 2" xfId="37004"/>
    <cellStyle name="40% - Accent2 94 4 5" xfId="37005"/>
    <cellStyle name="40% - Accent2 94 5" xfId="37006"/>
    <cellStyle name="40% - Accent2 94 5 2" xfId="37007"/>
    <cellStyle name="40% - Accent2 94 5 2 2" xfId="37008"/>
    <cellStyle name="40% - Accent2 94 5 2 2 2" xfId="37009"/>
    <cellStyle name="40% - Accent2 94 5 2 3" xfId="37010"/>
    <cellStyle name="40% - Accent2 94 5 3" xfId="37011"/>
    <cellStyle name="40% - Accent2 94 5 3 2" xfId="37012"/>
    <cellStyle name="40% - Accent2 94 5 3 2 2" xfId="37013"/>
    <cellStyle name="40% - Accent2 94 5 3 3" xfId="37014"/>
    <cellStyle name="40% - Accent2 94 5 4" xfId="37015"/>
    <cellStyle name="40% - Accent2 94 5 4 2" xfId="37016"/>
    <cellStyle name="40% - Accent2 94 5 5" xfId="37017"/>
    <cellStyle name="40% - Accent2 94 6" xfId="37018"/>
    <cellStyle name="40% - Accent2 94 6 2" xfId="37019"/>
    <cellStyle name="40% - Accent2 94 6 2 2" xfId="37020"/>
    <cellStyle name="40% - Accent2 94 6 3" xfId="37021"/>
    <cellStyle name="40% - Accent2 94 7" xfId="37022"/>
    <cellStyle name="40% - Accent2 94 7 2" xfId="37023"/>
    <cellStyle name="40% - Accent2 94 7 2 2" xfId="37024"/>
    <cellStyle name="40% - Accent2 94 7 3" xfId="37025"/>
    <cellStyle name="40% - Accent2 94 8" xfId="37026"/>
    <cellStyle name="40% - Accent2 94 8 2" xfId="37027"/>
    <cellStyle name="40% - Accent2 94 9" xfId="37028"/>
    <cellStyle name="40% - Accent2 94 9 2" xfId="37029"/>
    <cellStyle name="40% - Accent2 95" xfId="37030"/>
    <cellStyle name="40% - Accent2 95 10" xfId="37031"/>
    <cellStyle name="40% - Accent2 95 2" xfId="37032"/>
    <cellStyle name="40% - Accent2 95 2 2" xfId="37033"/>
    <cellStyle name="40% - Accent2 95 2 2 2" xfId="37034"/>
    <cellStyle name="40% - Accent2 95 2 2 2 2" xfId="37035"/>
    <cellStyle name="40% - Accent2 95 2 2 2 2 2" xfId="37036"/>
    <cellStyle name="40% - Accent2 95 2 2 2 2 3" xfId="37037"/>
    <cellStyle name="40% - Accent2 95 2 2 2 3" xfId="37038"/>
    <cellStyle name="40% - Accent2 95 2 2 2 4" xfId="37039"/>
    <cellStyle name="40% - Accent2 95 2 2 3" xfId="37040"/>
    <cellStyle name="40% - Accent2 95 2 2 3 2" xfId="37041"/>
    <cellStyle name="40% - Accent2 95 2 2 3 2 2" xfId="37042"/>
    <cellStyle name="40% - Accent2 95 2 2 3 3" xfId="37043"/>
    <cellStyle name="40% - Accent2 95 2 2 4" xfId="37044"/>
    <cellStyle name="40% - Accent2 95 2 2 4 2" xfId="37045"/>
    <cellStyle name="40% - Accent2 95 2 2 5" xfId="37046"/>
    <cellStyle name="40% - Accent2 95 2 3" xfId="37047"/>
    <cellStyle name="40% - Accent2 95 2 3 2" xfId="37048"/>
    <cellStyle name="40% - Accent2 95 2 3 2 2" xfId="37049"/>
    <cellStyle name="40% - Accent2 95 2 3 2 3" xfId="37050"/>
    <cellStyle name="40% - Accent2 95 2 3 3" xfId="37051"/>
    <cellStyle name="40% - Accent2 95 2 3 4" xfId="37052"/>
    <cellStyle name="40% - Accent2 95 2 4" xfId="37053"/>
    <cellStyle name="40% - Accent2 95 2 4 2" xfId="37054"/>
    <cellStyle name="40% - Accent2 95 2 4 2 2" xfId="37055"/>
    <cellStyle name="40% - Accent2 95 2 4 3" xfId="37056"/>
    <cellStyle name="40% - Accent2 95 2 5" xfId="37057"/>
    <cellStyle name="40% - Accent2 95 2 5 2" xfId="37058"/>
    <cellStyle name="40% - Accent2 95 2 6" xfId="37059"/>
    <cellStyle name="40% - Accent2 95 3" xfId="37060"/>
    <cellStyle name="40% - Accent2 95 3 2" xfId="37061"/>
    <cellStyle name="40% - Accent2 95 3 2 2" xfId="37062"/>
    <cellStyle name="40% - Accent2 95 3 2 2 2" xfId="37063"/>
    <cellStyle name="40% - Accent2 95 3 2 2 2 2" xfId="37064"/>
    <cellStyle name="40% - Accent2 95 3 2 2 2 3" xfId="37065"/>
    <cellStyle name="40% - Accent2 95 3 2 2 3" xfId="37066"/>
    <cellStyle name="40% - Accent2 95 3 2 2 4" xfId="37067"/>
    <cellStyle name="40% - Accent2 95 3 2 3" xfId="37068"/>
    <cellStyle name="40% - Accent2 95 3 2 3 2" xfId="37069"/>
    <cellStyle name="40% - Accent2 95 3 2 3 2 2" xfId="37070"/>
    <cellStyle name="40% - Accent2 95 3 2 3 3" xfId="37071"/>
    <cellStyle name="40% - Accent2 95 3 2 4" xfId="37072"/>
    <cellStyle name="40% - Accent2 95 3 2 4 2" xfId="37073"/>
    <cellStyle name="40% - Accent2 95 3 2 5" xfId="37074"/>
    <cellStyle name="40% - Accent2 95 3 3" xfId="37075"/>
    <cellStyle name="40% - Accent2 95 3 3 2" xfId="37076"/>
    <cellStyle name="40% - Accent2 95 3 3 2 2" xfId="37077"/>
    <cellStyle name="40% - Accent2 95 3 3 2 3" xfId="37078"/>
    <cellStyle name="40% - Accent2 95 3 3 3" xfId="37079"/>
    <cellStyle name="40% - Accent2 95 3 3 4" xfId="37080"/>
    <cellStyle name="40% - Accent2 95 3 4" xfId="37081"/>
    <cellStyle name="40% - Accent2 95 3 4 2" xfId="37082"/>
    <cellStyle name="40% - Accent2 95 3 4 2 2" xfId="37083"/>
    <cellStyle name="40% - Accent2 95 3 4 3" xfId="37084"/>
    <cellStyle name="40% - Accent2 95 3 5" xfId="37085"/>
    <cellStyle name="40% - Accent2 95 3 5 2" xfId="37086"/>
    <cellStyle name="40% - Accent2 95 3 6" xfId="37087"/>
    <cellStyle name="40% - Accent2 95 4" xfId="37088"/>
    <cellStyle name="40% - Accent2 95 4 2" xfId="37089"/>
    <cellStyle name="40% - Accent2 95 4 2 2" xfId="37090"/>
    <cellStyle name="40% - Accent2 95 4 2 2 2" xfId="37091"/>
    <cellStyle name="40% - Accent2 95 4 2 2 3" xfId="37092"/>
    <cellStyle name="40% - Accent2 95 4 2 3" xfId="37093"/>
    <cellStyle name="40% - Accent2 95 4 2 4" xfId="37094"/>
    <cellStyle name="40% - Accent2 95 4 3" xfId="37095"/>
    <cellStyle name="40% - Accent2 95 4 3 2" xfId="37096"/>
    <cellStyle name="40% - Accent2 95 4 3 2 2" xfId="37097"/>
    <cellStyle name="40% - Accent2 95 4 3 3" xfId="37098"/>
    <cellStyle name="40% - Accent2 95 4 4" xfId="37099"/>
    <cellStyle name="40% - Accent2 95 4 4 2" xfId="37100"/>
    <cellStyle name="40% - Accent2 95 4 5" xfId="37101"/>
    <cellStyle name="40% - Accent2 95 5" xfId="37102"/>
    <cellStyle name="40% - Accent2 95 5 2" xfId="37103"/>
    <cellStyle name="40% - Accent2 95 5 2 2" xfId="37104"/>
    <cellStyle name="40% - Accent2 95 5 2 2 2" xfId="37105"/>
    <cellStyle name="40% - Accent2 95 5 2 3" xfId="37106"/>
    <cellStyle name="40% - Accent2 95 5 3" xfId="37107"/>
    <cellStyle name="40% - Accent2 95 5 3 2" xfId="37108"/>
    <cellStyle name="40% - Accent2 95 5 3 2 2" xfId="37109"/>
    <cellStyle name="40% - Accent2 95 5 3 3" xfId="37110"/>
    <cellStyle name="40% - Accent2 95 5 4" xfId="37111"/>
    <cellStyle name="40% - Accent2 95 5 4 2" xfId="37112"/>
    <cellStyle name="40% - Accent2 95 5 5" xfId="37113"/>
    <cellStyle name="40% - Accent2 95 6" xfId="37114"/>
    <cellStyle name="40% - Accent2 95 6 2" xfId="37115"/>
    <cellStyle name="40% - Accent2 95 6 2 2" xfId="37116"/>
    <cellStyle name="40% - Accent2 95 6 3" xfId="37117"/>
    <cellStyle name="40% - Accent2 95 7" xfId="37118"/>
    <cellStyle name="40% - Accent2 95 7 2" xfId="37119"/>
    <cellStyle name="40% - Accent2 95 7 2 2" xfId="37120"/>
    <cellStyle name="40% - Accent2 95 7 3" xfId="37121"/>
    <cellStyle name="40% - Accent2 95 8" xfId="37122"/>
    <cellStyle name="40% - Accent2 95 8 2" xfId="37123"/>
    <cellStyle name="40% - Accent2 95 9" xfId="37124"/>
    <cellStyle name="40% - Accent2 95 9 2" xfId="37125"/>
    <cellStyle name="40% - Accent2 96" xfId="37126"/>
    <cellStyle name="40% - Accent2 96 10" xfId="37127"/>
    <cellStyle name="40% - Accent2 96 2" xfId="37128"/>
    <cellStyle name="40% - Accent2 96 2 2" xfId="37129"/>
    <cellStyle name="40% - Accent2 96 2 2 2" xfId="37130"/>
    <cellStyle name="40% - Accent2 96 2 2 2 2" xfId="37131"/>
    <cellStyle name="40% - Accent2 96 2 2 2 2 2" xfId="37132"/>
    <cellStyle name="40% - Accent2 96 2 2 2 2 3" xfId="37133"/>
    <cellStyle name="40% - Accent2 96 2 2 2 3" xfId="37134"/>
    <cellStyle name="40% - Accent2 96 2 2 2 4" xfId="37135"/>
    <cellStyle name="40% - Accent2 96 2 2 3" xfId="37136"/>
    <cellStyle name="40% - Accent2 96 2 2 3 2" xfId="37137"/>
    <cellStyle name="40% - Accent2 96 2 2 3 2 2" xfId="37138"/>
    <cellStyle name="40% - Accent2 96 2 2 3 3" xfId="37139"/>
    <cellStyle name="40% - Accent2 96 2 2 4" xfId="37140"/>
    <cellStyle name="40% - Accent2 96 2 2 4 2" xfId="37141"/>
    <cellStyle name="40% - Accent2 96 2 2 5" xfId="37142"/>
    <cellStyle name="40% - Accent2 96 2 3" xfId="37143"/>
    <cellStyle name="40% - Accent2 96 2 3 2" xfId="37144"/>
    <cellStyle name="40% - Accent2 96 2 3 2 2" xfId="37145"/>
    <cellStyle name="40% - Accent2 96 2 3 2 3" xfId="37146"/>
    <cellStyle name="40% - Accent2 96 2 3 3" xfId="37147"/>
    <cellStyle name="40% - Accent2 96 2 3 4" xfId="37148"/>
    <cellStyle name="40% - Accent2 96 2 4" xfId="37149"/>
    <cellStyle name="40% - Accent2 96 2 4 2" xfId="37150"/>
    <cellStyle name="40% - Accent2 96 2 4 2 2" xfId="37151"/>
    <cellStyle name="40% - Accent2 96 2 4 3" xfId="37152"/>
    <cellStyle name="40% - Accent2 96 2 5" xfId="37153"/>
    <cellStyle name="40% - Accent2 96 2 5 2" xfId="37154"/>
    <cellStyle name="40% - Accent2 96 2 6" xfId="37155"/>
    <cellStyle name="40% - Accent2 96 3" xfId="37156"/>
    <cellStyle name="40% - Accent2 96 3 2" xfId="37157"/>
    <cellStyle name="40% - Accent2 96 3 2 2" xfId="37158"/>
    <cellStyle name="40% - Accent2 96 3 2 2 2" xfId="37159"/>
    <cellStyle name="40% - Accent2 96 3 2 2 2 2" xfId="37160"/>
    <cellStyle name="40% - Accent2 96 3 2 2 2 3" xfId="37161"/>
    <cellStyle name="40% - Accent2 96 3 2 2 3" xfId="37162"/>
    <cellStyle name="40% - Accent2 96 3 2 2 4" xfId="37163"/>
    <cellStyle name="40% - Accent2 96 3 2 3" xfId="37164"/>
    <cellStyle name="40% - Accent2 96 3 2 3 2" xfId="37165"/>
    <cellStyle name="40% - Accent2 96 3 2 3 2 2" xfId="37166"/>
    <cellStyle name="40% - Accent2 96 3 2 3 3" xfId="37167"/>
    <cellStyle name="40% - Accent2 96 3 2 4" xfId="37168"/>
    <cellStyle name="40% - Accent2 96 3 2 4 2" xfId="37169"/>
    <cellStyle name="40% - Accent2 96 3 2 5" xfId="37170"/>
    <cellStyle name="40% - Accent2 96 3 3" xfId="37171"/>
    <cellStyle name="40% - Accent2 96 3 3 2" xfId="37172"/>
    <cellStyle name="40% - Accent2 96 3 3 2 2" xfId="37173"/>
    <cellStyle name="40% - Accent2 96 3 3 2 3" xfId="37174"/>
    <cellStyle name="40% - Accent2 96 3 3 3" xfId="37175"/>
    <cellStyle name="40% - Accent2 96 3 3 4" xfId="37176"/>
    <cellStyle name="40% - Accent2 96 3 4" xfId="37177"/>
    <cellStyle name="40% - Accent2 96 3 4 2" xfId="37178"/>
    <cellStyle name="40% - Accent2 96 3 4 2 2" xfId="37179"/>
    <cellStyle name="40% - Accent2 96 3 4 3" xfId="37180"/>
    <cellStyle name="40% - Accent2 96 3 5" xfId="37181"/>
    <cellStyle name="40% - Accent2 96 3 5 2" xfId="37182"/>
    <cellStyle name="40% - Accent2 96 3 6" xfId="37183"/>
    <cellStyle name="40% - Accent2 96 4" xfId="37184"/>
    <cellStyle name="40% - Accent2 96 4 2" xfId="37185"/>
    <cellStyle name="40% - Accent2 96 4 2 2" xfId="37186"/>
    <cellStyle name="40% - Accent2 96 4 2 2 2" xfId="37187"/>
    <cellStyle name="40% - Accent2 96 4 2 2 3" xfId="37188"/>
    <cellStyle name="40% - Accent2 96 4 2 3" xfId="37189"/>
    <cellStyle name="40% - Accent2 96 4 2 4" xfId="37190"/>
    <cellStyle name="40% - Accent2 96 4 3" xfId="37191"/>
    <cellStyle name="40% - Accent2 96 4 3 2" xfId="37192"/>
    <cellStyle name="40% - Accent2 96 4 3 2 2" xfId="37193"/>
    <cellStyle name="40% - Accent2 96 4 3 3" xfId="37194"/>
    <cellStyle name="40% - Accent2 96 4 4" xfId="37195"/>
    <cellStyle name="40% - Accent2 96 4 4 2" xfId="37196"/>
    <cellStyle name="40% - Accent2 96 4 5" xfId="37197"/>
    <cellStyle name="40% - Accent2 96 5" xfId="37198"/>
    <cellStyle name="40% - Accent2 96 5 2" xfId="37199"/>
    <cellStyle name="40% - Accent2 96 5 2 2" xfId="37200"/>
    <cellStyle name="40% - Accent2 96 5 2 2 2" xfId="37201"/>
    <cellStyle name="40% - Accent2 96 5 2 3" xfId="37202"/>
    <cellStyle name="40% - Accent2 96 5 3" xfId="37203"/>
    <cellStyle name="40% - Accent2 96 5 3 2" xfId="37204"/>
    <cellStyle name="40% - Accent2 96 5 3 2 2" xfId="37205"/>
    <cellStyle name="40% - Accent2 96 5 3 3" xfId="37206"/>
    <cellStyle name="40% - Accent2 96 5 4" xfId="37207"/>
    <cellStyle name="40% - Accent2 96 5 4 2" xfId="37208"/>
    <cellStyle name="40% - Accent2 96 5 5" xfId="37209"/>
    <cellStyle name="40% - Accent2 96 6" xfId="37210"/>
    <cellStyle name="40% - Accent2 96 6 2" xfId="37211"/>
    <cellStyle name="40% - Accent2 96 6 2 2" xfId="37212"/>
    <cellStyle name="40% - Accent2 96 6 3" xfId="37213"/>
    <cellStyle name="40% - Accent2 96 7" xfId="37214"/>
    <cellStyle name="40% - Accent2 96 7 2" xfId="37215"/>
    <cellStyle name="40% - Accent2 96 7 2 2" xfId="37216"/>
    <cellStyle name="40% - Accent2 96 7 3" xfId="37217"/>
    <cellStyle name="40% - Accent2 96 8" xfId="37218"/>
    <cellStyle name="40% - Accent2 96 8 2" xfId="37219"/>
    <cellStyle name="40% - Accent2 96 9" xfId="37220"/>
    <cellStyle name="40% - Accent2 96 9 2" xfId="37221"/>
    <cellStyle name="40% - Accent2 97" xfId="37222"/>
    <cellStyle name="40% - Accent2 97 10" xfId="37223"/>
    <cellStyle name="40% - Accent2 97 2" xfId="37224"/>
    <cellStyle name="40% - Accent2 97 2 2" xfId="37225"/>
    <cellStyle name="40% - Accent2 97 2 2 2" xfId="37226"/>
    <cellStyle name="40% - Accent2 97 2 2 2 2" xfId="37227"/>
    <cellStyle name="40% - Accent2 97 2 2 2 2 2" xfId="37228"/>
    <cellStyle name="40% - Accent2 97 2 2 2 2 3" xfId="37229"/>
    <cellStyle name="40% - Accent2 97 2 2 2 3" xfId="37230"/>
    <cellStyle name="40% - Accent2 97 2 2 2 4" xfId="37231"/>
    <cellStyle name="40% - Accent2 97 2 2 3" xfId="37232"/>
    <cellStyle name="40% - Accent2 97 2 2 3 2" xfId="37233"/>
    <cellStyle name="40% - Accent2 97 2 2 3 2 2" xfId="37234"/>
    <cellStyle name="40% - Accent2 97 2 2 3 3" xfId="37235"/>
    <cellStyle name="40% - Accent2 97 2 2 4" xfId="37236"/>
    <cellStyle name="40% - Accent2 97 2 2 4 2" xfId="37237"/>
    <cellStyle name="40% - Accent2 97 2 2 5" xfId="37238"/>
    <cellStyle name="40% - Accent2 97 2 3" xfId="37239"/>
    <cellStyle name="40% - Accent2 97 2 3 2" xfId="37240"/>
    <cellStyle name="40% - Accent2 97 2 3 2 2" xfId="37241"/>
    <cellStyle name="40% - Accent2 97 2 3 2 3" xfId="37242"/>
    <cellStyle name="40% - Accent2 97 2 3 3" xfId="37243"/>
    <cellStyle name="40% - Accent2 97 2 3 4" xfId="37244"/>
    <cellStyle name="40% - Accent2 97 2 4" xfId="37245"/>
    <cellStyle name="40% - Accent2 97 2 4 2" xfId="37246"/>
    <cellStyle name="40% - Accent2 97 2 4 2 2" xfId="37247"/>
    <cellStyle name="40% - Accent2 97 2 4 3" xfId="37248"/>
    <cellStyle name="40% - Accent2 97 2 5" xfId="37249"/>
    <cellStyle name="40% - Accent2 97 2 5 2" xfId="37250"/>
    <cellStyle name="40% - Accent2 97 2 6" xfId="37251"/>
    <cellStyle name="40% - Accent2 97 3" xfId="37252"/>
    <cellStyle name="40% - Accent2 97 3 2" xfId="37253"/>
    <cellStyle name="40% - Accent2 97 3 2 2" xfId="37254"/>
    <cellStyle name="40% - Accent2 97 3 2 2 2" xfId="37255"/>
    <cellStyle name="40% - Accent2 97 3 2 2 2 2" xfId="37256"/>
    <cellStyle name="40% - Accent2 97 3 2 2 2 3" xfId="37257"/>
    <cellStyle name="40% - Accent2 97 3 2 2 3" xfId="37258"/>
    <cellStyle name="40% - Accent2 97 3 2 2 4" xfId="37259"/>
    <cellStyle name="40% - Accent2 97 3 2 3" xfId="37260"/>
    <cellStyle name="40% - Accent2 97 3 2 3 2" xfId="37261"/>
    <cellStyle name="40% - Accent2 97 3 2 3 2 2" xfId="37262"/>
    <cellStyle name="40% - Accent2 97 3 2 3 3" xfId="37263"/>
    <cellStyle name="40% - Accent2 97 3 2 4" xfId="37264"/>
    <cellStyle name="40% - Accent2 97 3 2 4 2" xfId="37265"/>
    <cellStyle name="40% - Accent2 97 3 2 5" xfId="37266"/>
    <cellStyle name="40% - Accent2 97 3 3" xfId="37267"/>
    <cellStyle name="40% - Accent2 97 3 3 2" xfId="37268"/>
    <cellStyle name="40% - Accent2 97 3 3 2 2" xfId="37269"/>
    <cellStyle name="40% - Accent2 97 3 3 2 3" xfId="37270"/>
    <cellStyle name="40% - Accent2 97 3 3 3" xfId="37271"/>
    <cellStyle name="40% - Accent2 97 3 3 4" xfId="37272"/>
    <cellStyle name="40% - Accent2 97 3 4" xfId="37273"/>
    <cellStyle name="40% - Accent2 97 3 4 2" xfId="37274"/>
    <cellStyle name="40% - Accent2 97 3 4 2 2" xfId="37275"/>
    <cellStyle name="40% - Accent2 97 3 4 3" xfId="37276"/>
    <cellStyle name="40% - Accent2 97 3 5" xfId="37277"/>
    <cellStyle name="40% - Accent2 97 3 5 2" xfId="37278"/>
    <cellStyle name="40% - Accent2 97 3 6" xfId="37279"/>
    <cellStyle name="40% - Accent2 97 4" xfId="37280"/>
    <cellStyle name="40% - Accent2 97 4 2" xfId="37281"/>
    <cellStyle name="40% - Accent2 97 4 2 2" xfId="37282"/>
    <cellStyle name="40% - Accent2 97 4 2 2 2" xfId="37283"/>
    <cellStyle name="40% - Accent2 97 4 2 2 3" xfId="37284"/>
    <cellStyle name="40% - Accent2 97 4 2 3" xfId="37285"/>
    <cellStyle name="40% - Accent2 97 4 2 4" xfId="37286"/>
    <cellStyle name="40% - Accent2 97 4 3" xfId="37287"/>
    <cellStyle name="40% - Accent2 97 4 3 2" xfId="37288"/>
    <cellStyle name="40% - Accent2 97 4 3 2 2" xfId="37289"/>
    <cellStyle name="40% - Accent2 97 4 3 3" xfId="37290"/>
    <cellStyle name="40% - Accent2 97 4 4" xfId="37291"/>
    <cellStyle name="40% - Accent2 97 4 4 2" xfId="37292"/>
    <cellStyle name="40% - Accent2 97 4 5" xfId="37293"/>
    <cellStyle name="40% - Accent2 97 5" xfId="37294"/>
    <cellStyle name="40% - Accent2 97 5 2" xfId="37295"/>
    <cellStyle name="40% - Accent2 97 5 2 2" xfId="37296"/>
    <cellStyle name="40% - Accent2 97 5 2 2 2" xfId="37297"/>
    <cellStyle name="40% - Accent2 97 5 2 3" xfId="37298"/>
    <cellStyle name="40% - Accent2 97 5 3" xfId="37299"/>
    <cellStyle name="40% - Accent2 97 5 3 2" xfId="37300"/>
    <cellStyle name="40% - Accent2 97 5 3 2 2" xfId="37301"/>
    <cellStyle name="40% - Accent2 97 5 3 3" xfId="37302"/>
    <cellStyle name="40% - Accent2 97 5 4" xfId="37303"/>
    <cellStyle name="40% - Accent2 97 5 4 2" xfId="37304"/>
    <cellStyle name="40% - Accent2 97 5 5" xfId="37305"/>
    <cellStyle name="40% - Accent2 97 6" xfId="37306"/>
    <cellStyle name="40% - Accent2 97 6 2" xfId="37307"/>
    <cellStyle name="40% - Accent2 97 6 2 2" xfId="37308"/>
    <cellStyle name="40% - Accent2 97 6 3" xfId="37309"/>
    <cellStyle name="40% - Accent2 97 7" xfId="37310"/>
    <cellStyle name="40% - Accent2 97 7 2" xfId="37311"/>
    <cellStyle name="40% - Accent2 97 7 2 2" xfId="37312"/>
    <cellStyle name="40% - Accent2 97 7 3" xfId="37313"/>
    <cellStyle name="40% - Accent2 97 8" xfId="37314"/>
    <cellStyle name="40% - Accent2 97 8 2" xfId="37315"/>
    <cellStyle name="40% - Accent2 97 9" xfId="37316"/>
    <cellStyle name="40% - Accent2 97 9 2" xfId="37317"/>
    <cellStyle name="40% - Accent2 98" xfId="37318"/>
    <cellStyle name="40% - Accent2 98 10" xfId="37319"/>
    <cellStyle name="40% - Accent2 98 2" xfId="37320"/>
    <cellStyle name="40% - Accent2 98 2 2" xfId="37321"/>
    <cellStyle name="40% - Accent2 98 2 2 2" xfId="37322"/>
    <cellStyle name="40% - Accent2 98 2 2 2 2" xfId="37323"/>
    <cellStyle name="40% - Accent2 98 2 2 2 2 2" xfId="37324"/>
    <cellStyle name="40% - Accent2 98 2 2 2 2 3" xfId="37325"/>
    <cellStyle name="40% - Accent2 98 2 2 2 3" xfId="37326"/>
    <cellStyle name="40% - Accent2 98 2 2 2 4" xfId="37327"/>
    <cellStyle name="40% - Accent2 98 2 2 3" xfId="37328"/>
    <cellStyle name="40% - Accent2 98 2 2 3 2" xfId="37329"/>
    <cellStyle name="40% - Accent2 98 2 2 3 2 2" xfId="37330"/>
    <cellStyle name="40% - Accent2 98 2 2 3 3" xfId="37331"/>
    <cellStyle name="40% - Accent2 98 2 2 4" xfId="37332"/>
    <cellStyle name="40% - Accent2 98 2 2 4 2" xfId="37333"/>
    <cellStyle name="40% - Accent2 98 2 2 5" xfId="37334"/>
    <cellStyle name="40% - Accent2 98 2 3" xfId="37335"/>
    <cellStyle name="40% - Accent2 98 2 3 2" xfId="37336"/>
    <cellStyle name="40% - Accent2 98 2 3 2 2" xfId="37337"/>
    <cellStyle name="40% - Accent2 98 2 3 2 3" xfId="37338"/>
    <cellStyle name="40% - Accent2 98 2 3 3" xfId="37339"/>
    <cellStyle name="40% - Accent2 98 2 3 4" xfId="37340"/>
    <cellStyle name="40% - Accent2 98 2 4" xfId="37341"/>
    <cellStyle name="40% - Accent2 98 2 4 2" xfId="37342"/>
    <cellStyle name="40% - Accent2 98 2 4 2 2" xfId="37343"/>
    <cellStyle name="40% - Accent2 98 2 4 3" xfId="37344"/>
    <cellStyle name="40% - Accent2 98 2 5" xfId="37345"/>
    <cellStyle name="40% - Accent2 98 2 5 2" xfId="37346"/>
    <cellStyle name="40% - Accent2 98 2 6" xfId="37347"/>
    <cellStyle name="40% - Accent2 98 3" xfId="37348"/>
    <cellStyle name="40% - Accent2 98 3 2" xfId="37349"/>
    <cellStyle name="40% - Accent2 98 3 2 2" xfId="37350"/>
    <cellStyle name="40% - Accent2 98 3 2 2 2" xfId="37351"/>
    <cellStyle name="40% - Accent2 98 3 2 2 2 2" xfId="37352"/>
    <cellStyle name="40% - Accent2 98 3 2 2 2 3" xfId="37353"/>
    <cellStyle name="40% - Accent2 98 3 2 2 3" xfId="37354"/>
    <cellStyle name="40% - Accent2 98 3 2 2 4" xfId="37355"/>
    <cellStyle name="40% - Accent2 98 3 2 3" xfId="37356"/>
    <cellStyle name="40% - Accent2 98 3 2 3 2" xfId="37357"/>
    <cellStyle name="40% - Accent2 98 3 2 3 2 2" xfId="37358"/>
    <cellStyle name="40% - Accent2 98 3 2 3 3" xfId="37359"/>
    <cellStyle name="40% - Accent2 98 3 2 4" xfId="37360"/>
    <cellStyle name="40% - Accent2 98 3 2 4 2" xfId="37361"/>
    <cellStyle name="40% - Accent2 98 3 2 5" xfId="37362"/>
    <cellStyle name="40% - Accent2 98 3 3" xfId="37363"/>
    <cellStyle name="40% - Accent2 98 3 3 2" xfId="37364"/>
    <cellStyle name="40% - Accent2 98 3 3 2 2" xfId="37365"/>
    <cellStyle name="40% - Accent2 98 3 3 2 3" xfId="37366"/>
    <cellStyle name="40% - Accent2 98 3 3 3" xfId="37367"/>
    <cellStyle name="40% - Accent2 98 3 3 4" xfId="37368"/>
    <cellStyle name="40% - Accent2 98 3 4" xfId="37369"/>
    <cellStyle name="40% - Accent2 98 3 4 2" xfId="37370"/>
    <cellStyle name="40% - Accent2 98 3 4 2 2" xfId="37371"/>
    <cellStyle name="40% - Accent2 98 3 4 3" xfId="37372"/>
    <cellStyle name="40% - Accent2 98 3 5" xfId="37373"/>
    <cellStyle name="40% - Accent2 98 3 5 2" xfId="37374"/>
    <cellStyle name="40% - Accent2 98 3 6" xfId="37375"/>
    <cellStyle name="40% - Accent2 98 4" xfId="37376"/>
    <cellStyle name="40% - Accent2 98 4 2" xfId="37377"/>
    <cellStyle name="40% - Accent2 98 4 2 2" xfId="37378"/>
    <cellStyle name="40% - Accent2 98 4 2 2 2" xfId="37379"/>
    <cellStyle name="40% - Accent2 98 4 2 2 3" xfId="37380"/>
    <cellStyle name="40% - Accent2 98 4 2 3" xfId="37381"/>
    <cellStyle name="40% - Accent2 98 4 2 4" xfId="37382"/>
    <cellStyle name="40% - Accent2 98 4 3" xfId="37383"/>
    <cellStyle name="40% - Accent2 98 4 3 2" xfId="37384"/>
    <cellStyle name="40% - Accent2 98 4 3 2 2" xfId="37385"/>
    <cellStyle name="40% - Accent2 98 4 3 3" xfId="37386"/>
    <cellStyle name="40% - Accent2 98 4 4" xfId="37387"/>
    <cellStyle name="40% - Accent2 98 4 4 2" xfId="37388"/>
    <cellStyle name="40% - Accent2 98 4 5" xfId="37389"/>
    <cellStyle name="40% - Accent2 98 5" xfId="37390"/>
    <cellStyle name="40% - Accent2 98 5 2" xfId="37391"/>
    <cellStyle name="40% - Accent2 98 5 2 2" xfId="37392"/>
    <cellStyle name="40% - Accent2 98 5 2 2 2" xfId="37393"/>
    <cellStyle name="40% - Accent2 98 5 2 3" xfId="37394"/>
    <cellStyle name="40% - Accent2 98 5 3" xfId="37395"/>
    <cellStyle name="40% - Accent2 98 5 3 2" xfId="37396"/>
    <cellStyle name="40% - Accent2 98 5 3 2 2" xfId="37397"/>
    <cellStyle name="40% - Accent2 98 5 3 3" xfId="37398"/>
    <cellStyle name="40% - Accent2 98 5 4" xfId="37399"/>
    <cellStyle name="40% - Accent2 98 5 4 2" xfId="37400"/>
    <cellStyle name="40% - Accent2 98 5 5" xfId="37401"/>
    <cellStyle name="40% - Accent2 98 6" xfId="37402"/>
    <cellStyle name="40% - Accent2 98 6 2" xfId="37403"/>
    <cellStyle name="40% - Accent2 98 6 2 2" xfId="37404"/>
    <cellStyle name="40% - Accent2 98 6 3" xfId="37405"/>
    <cellStyle name="40% - Accent2 98 7" xfId="37406"/>
    <cellStyle name="40% - Accent2 98 7 2" xfId="37407"/>
    <cellStyle name="40% - Accent2 98 7 2 2" xfId="37408"/>
    <cellStyle name="40% - Accent2 98 7 3" xfId="37409"/>
    <cellStyle name="40% - Accent2 98 8" xfId="37410"/>
    <cellStyle name="40% - Accent2 98 8 2" xfId="37411"/>
    <cellStyle name="40% - Accent2 98 9" xfId="37412"/>
    <cellStyle name="40% - Accent2 98 9 2" xfId="37413"/>
    <cellStyle name="40% - Accent2 99" xfId="37414"/>
    <cellStyle name="40% - Accent2 99 10" xfId="37415"/>
    <cellStyle name="40% - Accent2 99 2" xfId="37416"/>
    <cellStyle name="40% - Accent2 99 2 2" xfId="37417"/>
    <cellStyle name="40% - Accent2 99 2 2 2" xfId="37418"/>
    <cellStyle name="40% - Accent2 99 2 2 2 2" xfId="37419"/>
    <cellStyle name="40% - Accent2 99 2 2 2 2 2" xfId="37420"/>
    <cellStyle name="40% - Accent2 99 2 2 2 2 3" xfId="37421"/>
    <cellStyle name="40% - Accent2 99 2 2 2 3" xfId="37422"/>
    <cellStyle name="40% - Accent2 99 2 2 2 4" xfId="37423"/>
    <cellStyle name="40% - Accent2 99 2 2 3" xfId="37424"/>
    <cellStyle name="40% - Accent2 99 2 2 3 2" xfId="37425"/>
    <cellStyle name="40% - Accent2 99 2 2 3 2 2" xfId="37426"/>
    <cellStyle name="40% - Accent2 99 2 2 3 3" xfId="37427"/>
    <cellStyle name="40% - Accent2 99 2 2 4" xfId="37428"/>
    <cellStyle name="40% - Accent2 99 2 2 4 2" xfId="37429"/>
    <cellStyle name="40% - Accent2 99 2 2 5" xfId="37430"/>
    <cellStyle name="40% - Accent2 99 2 3" xfId="37431"/>
    <cellStyle name="40% - Accent2 99 2 3 2" xfId="37432"/>
    <cellStyle name="40% - Accent2 99 2 3 2 2" xfId="37433"/>
    <cellStyle name="40% - Accent2 99 2 3 2 3" xfId="37434"/>
    <cellStyle name="40% - Accent2 99 2 3 3" xfId="37435"/>
    <cellStyle name="40% - Accent2 99 2 3 4" xfId="37436"/>
    <cellStyle name="40% - Accent2 99 2 4" xfId="37437"/>
    <cellStyle name="40% - Accent2 99 2 4 2" xfId="37438"/>
    <cellStyle name="40% - Accent2 99 2 4 2 2" xfId="37439"/>
    <cellStyle name="40% - Accent2 99 2 4 3" xfId="37440"/>
    <cellStyle name="40% - Accent2 99 2 5" xfId="37441"/>
    <cellStyle name="40% - Accent2 99 2 5 2" xfId="37442"/>
    <cellStyle name="40% - Accent2 99 2 6" xfId="37443"/>
    <cellStyle name="40% - Accent2 99 3" xfId="37444"/>
    <cellStyle name="40% - Accent2 99 3 2" xfId="37445"/>
    <cellStyle name="40% - Accent2 99 3 2 2" xfId="37446"/>
    <cellStyle name="40% - Accent2 99 3 2 2 2" xfId="37447"/>
    <cellStyle name="40% - Accent2 99 3 2 2 2 2" xfId="37448"/>
    <cellStyle name="40% - Accent2 99 3 2 2 2 3" xfId="37449"/>
    <cellStyle name="40% - Accent2 99 3 2 2 3" xfId="37450"/>
    <cellStyle name="40% - Accent2 99 3 2 2 4" xfId="37451"/>
    <cellStyle name="40% - Accent2 99 3 2 3" xfId="37452"/>
    <cellStyle name="40% - Accent2 99 3 2 3 2" xfId="37453"/>
    <cellStyle name="40% - Accent2 99 3 2 3 2 2" xfId="37454"/>
    <cellStyle name="40% - Accent2 99 3 2 3 3" xfId="37455"/>
    <cellStyle name="40% - Accent2 99 3 2 4" xfId="37456"/>
    <cellStyle name="40% - Accent2 99 3 2 4 2" xfId="37457"/>
    <cellStyle name="40% - Accent2 99 3 2 5" xfId="37458"/>
    <cellStyle name="40% - Accent2 99 3 3" xfId="37459"/>
    <cellStyle name="40% - Accent2 99 3 3 2" xfId="37460"/>
    <cellStyle name="40% - Accent2 99 3 3 2 2" xfId="37461"/>
    <cellStyle name="40% - Accent2 99 3 3 2 3" xfId="37462"/>
    <cellStyle name="40% - Accent2 99 3 3 3" xfId="37463"/>
    <cellStyle name="40% - Accent2 99 3 3 4" xfId="37464"/>
    <cellStyle name="40% - Accent2 99 3 4" xfId="37465"/>
    <cellStyle name="40% - Accent2 99 3 4 2" xfId="37466"/>
    <cellStyle name="40% - Accent2 99 3 4 2 2" xfId="37467"/>
    <cellStyle name="40% - Accent2 99 3 4 3" xfId="37468"/>
    <cellStyle name="40% - Accent2 99 3 5" xfId="37469"/>
    <cellStyle name="40% - Accent2 99 3 5 2" xfId="37470"/>
    <cellStyle name="40% - Accent2 99 3 6" xfId="37471"/>
    <cellStyle name="40% - Accent2 99 4" xfId="37472"/>
    <cellStyle name="40% - Accent2 99 4 2" xfId="37473"/>
    <cellStyle name="40% - Accent2 99 4 2 2" xfId="37474"/>
    <cellStyle name="40% - Accent2 99 4 2 2 2" xfId="37475"/>
    <cellStyle name="40% - Accent2 99 4 2 2 3" xfId="37476"/>
    <cellStyle name="40% - Accent2 99 4 2 3" xfId="37477"/>
    <cellStyle name="40% - Accent2 99 4 2 4" xfId="37478"/>
    <cellStyle name="40% - Accent2 99 4 3" xfId="37479"/>
    <cellStyle name="40% - Accent2 99 4 3 2" xfId="37480"/>
    <cellStyle name="40% - Accent2 99 4 3 2 2" xfId="37481"/>
    <cellStyle name="40% - Accent2 99 4 3 3" xfId="37482"/>
    <cellStyle name="40% - Accent2 99 4 4" xfId="37483"/>
    <cellStyle name="40% - Accent2 99 4 4 2" xfId="37484"/>
    <cellStyle name="40% - Accent2 99 4 5" xfId="37485"/>
    <cellStyle name="40% - Accent2 99 5" xfId="37486"/>
    <cellStyle name="40% - Accent2 99 5 2" xfId="37487"/>
    <cellStyle name="40% - Accent2 99 5 2 2" xfId="37488"/>
    <cellStyle name="40% - Accent2 99 5 2 2 2" xfId="37489"/>
    <cellStyle name="40% - Accent2 99 5 2 3" xfId="37490"/>
    <cellStyle name="40% - Accent2 99 5 3" xfId="37491"/>
    <cellStyle name="40% - Accent2 99 5 3 2" xfId="37492"/>
    <cellStyle name="40% - Accent2 99 5 3 2 2" xfId="37493"/>
    <cellStyle name="40% - Accent2 99 5 3 3" xfId="37494"/>
    <cellStyle name="40% - Accent2 99 5 4" xfId="37495"/>
    <cellStyle name="40% - Accent2 99 5 4 2" xfId="37496"/>
    <cellStyle name="40% - Accent2 99 5 5" xfId="37497"/>
    <cellStyle name="40% - Accent2 99 6" xfId="37498"/>
    <cellStyle name="40% - Accent2 99 6 2" xfId="37499"/>
    <cellStyle name="40% - Accent2 99 6 2 2" xfId="37500"/>
    <cellStyle name="40% - Accent2 99 6 3" xfId="37501"/>
    <cellStyle name="40% - Accent2 99 7" xfId="37502"/>
    <cellStyle name="40% - Accent2 99 7 2" xfId="37503"/>
    <cellStyle name="40% - Accent2 99 7 2 2" xfId="37504"/>
    <cellStyle name="40% - Accent2 99 7 3" xfId="37505"/>
    <cellStyle name="40% - Accent2 99 8" xfId="37506"/>
    <cellStyle name="40% - Accent2 99 8 2" xfId="37507"/>
    <cellStyle name="40% - Accent2 99 9" xfId="37508"/>
    <cellStyle name="40% - Accent2 99 9 2" xfId="37509"/>
    <cellStyle name="40% - Accent3 10" xfId="37510"/>
    <cellStyle name="40% - Accent3 10 10" xfId="37511"/>
    <cellStyle name="40% - Accent3 10 11" xfId="37512"/>
    <cellStyle name="40% - Accent3 10 12" xfId="37513"/>
    <cellStyle name="40% - Accent3 10 2" xfId="37514"/>
    <cellStyle name="40% - Accent3 10 2 10" xfId="37515"/>
    <cellStyle name="40% - Accent3 10 2 2" xfId="37516"/>
    <cellStyle name="40% - Accent3 10 2 3" xfId="37517"/>
    <cellStyle name="40% - Accent3 10 2 4" xfId="37518"/>
    <cellStyle name="40% - Accent3 10 2 5" xfId="37519"/>
    <cellStyle name="40% - Accent3 10 2 6" xfId="37520"/>
    <cellStyle name="40% - Accent3 10 2 7" xfId="37521"/>
    <cellStyle name="40% - Accent3 10 2 8" xfId="37522"/>
    <cellStyle name="40% - Accent3 10 2 9" xfId="37523"/>
    <cellStyle name="40% - Accent3 10 3" xfId="37524"/>
    <cellStyle name="40% - Accent3 10 3 2" xfId="37525"/>
    <cellStyle name="40% - Accent3 10 4" xfId="37526"/>
    <cellStyle name="40% - Accent3 10 5" xfId="37527"/>
    <cellStyle name="40% - Accent3 10 6" xfId="37528"/>
    <cellStyle name="40% - Accent3 10 7" xfId="37529"/>
    <cellStyle name="40% - Accent3 10 8" xfId="37530"/>
    <cellStyle name="40% - Accent3 10 9" xfId="37531"/>
    <cellStyle name="40% - Accent3 100" xfId="37532"/>
    <cellStyle name="40% - Accent3 100 10" xfId="37533"/>
    <cellStyle name="40% - Accent3 100 2" xfId="37534"/>
    <cellStyle name="40% - Accent3 100 2 2" xfId="37535"/>
    <cellStyle name="40% - Accent3 100 2 2 2" xfId="37536"/>
    <cellStyle name="40% - Accent3 100 2 2 2 2" xfId="37537"/>
    <cellStyle name="40% - Accent3 100 2 2 2 2 2" xfId="37538"/>
    <cellStyle name="40% - Accent3 100 2 2 2 2 3" xfId="37539"/>
    <cellStyle name="40% - Accent3 100 2 2 2 3" xfId="37540"/>
    <cellStyle name="40% - Accent3 100 2 2 2 4" xfId="37541"/>
    <cellStyle name="40% - Accent3 100 2 2 3" xfId="37542"/>
    <cellStyle name="40% - Accent3 100 2 2 3 2" xfId="37543"/>
    <cellStyle name="40% - Accent3 100 2 2 3 2 2" xfId="37544"/>
    <cellStyle name="40% - Accent3 100 2 2 3 3" xfId="37545"/>
    <cellStyle name="40% - Accent3 100 2 2 4" xfId="37546"/>
    <cellStyle name="40% - Accent3 100 2 2 4 2" xfId="37547"/>
    <cellStyle name="40% - Accent3 100 2 2 5" xfId="37548"/>
    <cellStyle name="40% - Accent3 100 2 3" xfId="37549"/>
    <cellStyle name="40% - Accent3 100 2 3 2" xfId="37550"/>
    <cellStyle name="40% - Accent3 100 2 3 2 2" xfId="37551"/>
    <cellStyle name="40% - Accent3 100 2 3 2 3" xfId="37552"/>
    <cellStyle name="40% - Accent3 100 2 3 3" xfId="37553"/>
    <cellStyle name="40% - Accent3 100 2 3 4" xfId="37554"/>
    <cellStyle name="40% - Accent3 100 2 4" xfId="37555"/>
    <cellStyle name="40% - Accent3 100 2 4 2" xfId="37556"/>
    <cellStyle name="40% - Accent3 100 2 4 2 2" xfId="37557"/>
    <cellStyle name="40% - Accent3 100 2 4 3" xfId="37558"/>
    <cellStyle name="40% - Accent3 100 2 5" xfId="37559"/>
    <cellStyle name="40% - Accent3 100 2 5 2" xfId="37560"/>
    <cellStyle name="40% - Accent3 100 2 6" xfId="37561"/>
    <cellStyle name="40% - Accent3 100 3" xfId="37562"/>
    <cellStyle name="40% - Accent3 100 3 2" xfId="37563"/>
    <cellStyle name="40% - Accent3 100 3 2 2" xfId="37564"/>
    <cellStyle name="40% - Accent3 100 3 2 2 2" xfId="37565"/>
    <cellStyle name="40% - Accent3 100 3 2 2 2 2" xfId="37566"/>
    <cellStyle name="40% - Accent3 100 3 2 2 2 3" xfId="37567"/>
    <cellStyle name="40% - Accent3 100 3 2 2 3" xfId="37568"/>
    <cellStyle name="40% - Accent3 100 3 2 2 4" xfId="37569"/>
    <cellStyle name="40% - Accent3 100 3 2 3" xfId="37570"/>
    <cellStyle name="40% - Accent3 100 3 2 3 2" xfId="37571"/>
    <cellStyle name="40% - Accent3 100 3 2 3 2 2" xfId="37572"/>
    <cellStyle name="40% - Accent3 100 3 2 3 3" xfId="37573"/>
    <cellStyle name="40% - Accent3 100 3 2 4" xfId="37574"/>
    <cellStyle name="40% - Accent3 100 3 2 4 2" xfId="37575"/>
    <cellStyle name="40% - Accent3 100 3 2 5" xfId="37576"/>
    <cellStyle name="40% - Accent3 100 3 3" xfId="37577"/>
    <cellStyle name="40% - Accent3 100 3 3 2" xfId="37578"/>
    <cellStyle name="40% - Accent3 100 3 3 2 2" xfId="37579"/>
    <cellStyle name="40% - Accent3 100 3 3 2 3" xfId="37580"/>
    <cellStyle name="40% - Accent3 100 3 3 3" xfId="37581"/>
    <cellStyle name="40% - Accent3 100 3 3 4" xfId="37582"/>
    <cellStyle name="40% - Accent3 100 3 4" xfId="37583"/>
    <cellStyle name="40% - Accent3 100 3 4 2" xfId="37584"/>
    <cellStyle name="40% - Accent3 100 3 4 2 2" xfId="37585"/>
    <cellStyle name="40% - Accent3 100 3 4 3" xfId="37586"/>
    <cellStyle name="40% - Accent3 100 3 5" xfId="37587"/>
    <cellStyle name="40% - Accent3 100 3 5 2" xfId="37588"/>
    <cellStyle name="40% - Accent3 100 3 6" xfId="37589"/>
    <cellStyle name="40% - Accent3 100 4" xfId="37590"/>
    <cellStyle name="40% - Accent3 100 4 2" xfId="37591"/>
    <cellStyle name="40% - Accent3 100 4 2 2" xfId="37592"/>
    <cellStyle name="40% - Accent3 100 4 2 2 2" xfId="37593"/>
    <cellStyle name="40% - Accent3 100 4 2 2 3" xfId="37594"/>
    <cellStyle name="40% - Accent3 100 4 2 3" xfId="37595"/>
    <cellStyle name="40% - Accent3 100 4 2 4" xfId="37596"/>
    <cellStyle name="40% - Accent3 100 4 3" xfId="37597"/>
    <cellStyle name="40% - Accent3 100 4 3 2" xfId="37598"/>
    <cellStyle name="40% - Accent3 100 4 3 2 2" xfId="37599"/>
    <cellStyle name="40% - Accent3 100 4 3 3" xfId="37600"/>
    <cellStyle name="40% - Accent3 100 4 4" xfId="37601"/>
    <cellStyle name="40% - Accent3 100 4 4 2" xfId="37602"/>
    <cellStyle name="40% - Accent3 100 4 5" xfId="37603"/>
    <cellStyle name="40% - Accent3 100 5" xfId="37604"/>
    <cellStyle name="40% - Accent3 100 5 2" xfId="37605"/>
    <cellStyle name="40% - Accent3 100 5 2 2" xfId="37606"/>
    <cellStyle name="40% - Accent3 100 5 2 2 2" xfId="37607"/>
    <cellStyle name="40% - Accent3 100 5 2 3" xfId="37608"/>
    <cellStyle name="40% - Accent3 100 5 3" xfId="37609"/>
    <cellStyle name="40% - Accent3 100 5 3 2" xfId="37610"/>
    <cellStyle name="40% - Accent3 100 5 3 2 2" xfId="37611"/>
    <cellStyle name="40% - Accent3 100 5 3 3" xfId="37612"/>
    <cellStyle name="40% - Accent3 100 5 4" xfId="37613"/>
    <cellStyle name="40% - Accent3 100 5 4 2" xfId="37614"/>
    <cellStyle name="40% - Accent3 100 5 5" xfId="37615"/>
    <cellStyle name="40% - Accent3 100 6" xfId="37616"/>
    <cellStyle name="40% - Accent3 100 6 2" xfId="37617"/>
    <cellStyle name="40% - Accent3 100 6 2 2" xfId="37618"/>
    <cellStyle name="40% - Accent3 100 6 3" xfId="37619"/>
    <cellStyle name="40% - Accent3 100 7" xfId="37620"/>
    <cellStyle name="40% - Accent3 100 7 2" xfId="37621"/>
    <cellStyle name="40% - Accent3 100 7 2 2" xfId="37622"/>
    <cellStyle name="40% - Accent3 100 7 3" xfId="37623"/>
    <cellStyle name="40% - Accent3 100 8" xfId="37624"/>
    <cellStyle name="40% - Accent3 100 8 2" xfId="37625"/>
    <cellStyle name="40% - Accent3 100 9" xfId="37626"/>
    <cellStyle name="40% - Accent3 100 9 2" xfId="37627"/>
    <cellStyle name="40% - Accent3 101" xfId="37628"/>
    <cellStyle name="40% - Accent3 101 10" xfId="37629"/>
    <cellStyle name="40% - Accent3 101 2" xfId="37630"/>
    <cellStyle name="40% - Accent3 101 2 2" xfId="37631"/>
    <cellStyle name="40% - Accent3 101 2 2 2" xfId="37632"/>
    <cellStyle name="40% - Accent3 101 2 2 2 2" xfId="37633"/>
    <cellStyle name="40% - Accent3 101 2 2 2 2 2" xfId="37634"/>
    <cellStyle name="40% - Accent3 101 2 2 2 2 3" xfId="37635"/>
    <cellStyle name="40% - Accent3 101 2 2 2 3" xfId="37636"/>
    <cellStyle name="40% - Accent3 101 2 2 2 4" xfId="37637"/>
    <cellStyle name="40% - Accent3 101 2 2 3" xfId="37638"/>
    <cellStyle name="40% - Accent3 101 2 2 3 2" xfId="37639"/>
    <cellStyle name="40% - Accent3 101 2 2 3 2 2" xfId="37640"/>
    <cellStyle name="40% - Accent3 101 2 2 3 3" xfId="37641"/>
    <cellStyle name="40% - Accent3 101 2 2 4" xfId="37642"/>
    <cellStyle name="40% - Accent3 101 2 2 4 2" xfId="37643"/>
    <cellStyle name="40% - Accent3 101 2 2 5" xfId="37644"/>
    <cellStyle name="40% - Accent3 101 2 3" xfId="37645"/>
    <cellStyle name="40% - Accent3 101 2 3 2" xfId="37646"/>
    <cellStyle name="40% - Accent3 101 2 3 2 2" xfId="37647"/>
    <cellStyle name="40% - Accent3 101 2 3 2 3" xfId="37648"/>
    <cellStyle name="40% - Accent3 101 2 3 3" xfId="37649"/>
    <cellStyle name="40% - Accent3 101 2 3 4" xfId="37650"/>
    <cellStyle name="40% - Accent3 101 2 4" xfId="37651"/>
    <cellStyle name="40% - Accent3 101 2 4 2" xfId="37652"/>
    <cellStyle name="40% - Accent3 101 2 4 2 2" xfId="37653"/>
    <cellStyle name="40% - Accent3 101 2 4 3" xfId="37654"/>
    <cellStyle name="40% - Accent3 101 2 5" xfId="37655"/>
    <cellStyle name="40% - Accent3 101 2 5 2" xfId="37656"/>
    <cellStyle name="40% - Accent3 101 2 6" xfId="37657"/>
    <cellStyle name="40% - Accent3 101 3" xfId="37658"/>
    <cellStyle name="40% - Accent3 101 3 2" xfId="37659"/>
    <cellStyle name="40% - Accent3 101 3 2 2" xfId="37660"/>
    <cellStyle name="40% - Accent3 101 3 2 2 2" xfId="37661"/>
    <cellStyle name="40% - Accent3 101 3 2 2 2 2" xfId="37662"/>
    <cellStyle name="40% - Accent3 101 3 2 2 2 3" xfId="37663"/>
    <cellStyle name="40% - Accent3 101 3 2 2 3" xfId="37664"/>
    <cellStyle name="40% - Accent3 101 3 2 2 4" xfId="37665"/>
    <cellStyle name="40% - Accent3 101 3 2 3" xfId="37666"/>
    <cellStyle name="40% - Accent3 101 3 2 3 2" xfId="37667"/>
    <cellStyle name="40% - Accent3 101 3 2 3 2 2" xfId="37668"/>
    <cellStyle name="40% - Accent3 101 3 2 3 3" xfId="37669"/>
    <cellStyle name="40% - Accent3 101 3 2 4" xfId="37670"/>
    <cellStyle name="40% - Accent3 101 3 2 4 2" xfId="37671"/>
    <cellStyle name="40% - Accent3 101 3 2 5" xfId="37672"/>
    <cellStyle name="40% - Accent3 101 3 3" xfId="37673"/>
    <cellStyle name="40% - Accent3 101 3 3 2" xfId="37674"/>
    <cellStyle name="40% - Accent3 101 3 3 2 2" xfId="37675"/>
    <cellStyle name="40% - Accent3 101 3 3 2 3" xfId="37676"/>
    <cellStyle name="40% - Accent3 101 3 3 3" xfId="37677"/>
    <cellStyle name="40% - Accent3 101 3 3 4" xfId="37678"/>
    <cellStyle name="40% - Accent3 101 3 4" xfId="37679"/>
    <cellStyle name="40% - Accent3 101 3 4 2" xfId="37680"/>
    <cellStyle name="40% - Accent3 101 3 4 2 2" xfId="37681"/>
    <cellStyle name="40% - Accent3 101 3 4 3" xfId="37682"/>
    <cellStyle name="40% - Accent3 101 3 5" xfId="37683"/>
    <cellStyle name="40% - Accent3 101 3 5 2" xfId="37684"/>
    <cellStyle name="40% - Accent3 101 3 6" xfId="37685"/>
    <cellStyle name="40% - Accent3 101 4" xfId="37686"/>
    <cellStyle name="40% - Accent3 101 4 2" xfId="37687"/>
    <cellStyle name="40% - Accent3 101 4 2 2" xfId="37688"/>
    <cellStyle name="40% - Accent3 101 4 2 2 2" xfId="37689"/>
    <cellStyle name="40% - Accent3 101 4 2 2 3" xfId="37690"/>
    <cellStyle name="40% - Accent3 101 4 2 3" xfId="37691"/>
    <cellStyle name="40% - Accent3 101 4 2 4" xfId="37692"/>
    <cellStyle name="40% - Accent3 101 4 3" xfId="37693"/>
    <cellStyle name="40% - Accent3 101 4 3 2" xfId="37694"/>
    <cellStyle name="40% - Accent3 101 4 3 2 2" xfId="37695"/>
    <cellStyle name="40% - Accent3 101 4 3 3" xfId="37696"/>
    <cellStyle name="40% - Accent3 101 4 4" xfId="37697"/>
    <cellStyle name="40% - Accent3 101 4 4 2" xfId="37698"/>
    <cellStyle name="40% - Accent3 101 4 5" xfId="37699"/>
    <cellStyle name="40% - Accent3 101 5" xfId="37700"/>
    <cellStyle name="40% - Accent3 101 5 2" xfId="37701"/>
    <cellStyle name="40% - Accent3 101 5 2 2" xfId="37702"/>
    <cellStyle name="40% - Accent3 101 5 2 2 2" xfId="37703"/>
    <cellStyle name="40% - Accent3 101 5 2 3" xfId="37704"/>
    <cellStyle name="40% - Accent3 101 5 3" xfId="37705"/>
    <cellStyle name="40% - Accent3 101 5 3 2" xfId="37706"/>
    <cellStyle name="40% - Accent3 101 5 3 2 2" xfId="37707"/>
    <cellStyle name="40% - Accent3 101 5 3 3" xfId="37708"/>
    <cellStyle name="40% - Accent3 101 5 4" xfId="37709"/>
    <cellStyle name="40% - Accent3 101 5 4 2" xfId="37710"/>
    <cellStyle name="40% - Accent3 101 5 5" xfId="37711"/>
    <cellStyle name="40% - Accent3 101 6" xfId="37712"/>
    <cellStyle name="40% - Accent3 101 6 2" xfId="37713"/>
    <cellStyle name="40% - Accent3 101 6 2 2" xfId="37714"/>
    <cellStyle name="40% - Accent3 101 6 3" xfId="37715"/>
    <cellStyle name="40% - Accent3 101 7" xfId="37716"/>
    <cellStyle name="40% - Accent3 101 7 2" xfId="37717"/>
    <cellStyle name="40% - Accent3 101 7 2 2" xfId="37718"/>
    <cellStyle name="40% - Accent3 101 7 3" xfId="37719"/>
    <cellStyle name="40% - Accent3 101 8" xfId="37720"/>
    <cellStyle name="40% - Accent3 101 8 2" xfId="37721"/>
    <cellStyle name="40% - Accent3 101 9" xfId="37722"/>
    <cellStyle name="40% - Accent3 101 9 2" xfId="37723"/>
    <cellStyle name="40% - Accent3 102" xfId="37724"/>
    <cellStyle name="40% - Accent3 102 10" xfId="37725"/>
    <cellStyle name="40% - Accent3 102 11" xfId="37726"/>
    <cellStyle name="40% - Accent3 102 2" xfId="37727"/>
    <cellStyle name="40% - Accent3 102 2 2" xfId="37728"/>
    <cellStyle name="40% - Accent3 102 2 2 2" xfId="37729"/>
    <cellStyle name="40% - Accent3 102 2 2 2 2" xfId="37730"/>
    <cellStyle name="40% - Accent3 102 2 2 2 2 2" xfId="37731"/>
    <cellStyle name="40% - Accent3 102 2 2 2 2 3" xfId="37732"/>
    <cellStyle name="40% - Accent3 102 2 2 2 3" xfId="37733"/>
    <cellStyle name="40% - Accent3 102 2 2 2 4" xfId="37734"/>
    <cellStyle name="40% - Accent3 102 2 2 3" xfId="37735"/>
    <cellStyle name="40% - Accent3 102 2 2 3 2" xfId="37736"/>
    <cellStyle name="40% - Accent3 102 2 2 3 2 2" xfId="37737"/>
    <cellStyle name="40% - Accent3 102 2 2 3 3" xfId="37738"/>
    <cellStyle name="40% - Accent3 102 2 2 4" xfId="37739"/>
    <cellStyle name="40% - Accent3 102 2 2 4 2" xfId="37740"/>
    <cellStyle name="40% - Accent3 102 2 2 5" xfId="37741"/>
    <cellStyle name="40% - Accent3 102 2 3" xfId="37742"/>
    <cellStyle name="40% - Accent3 102 2 3 2" xfId="37743"/>
    <cellStyle name="40% - Accent3 102 2 3 2 2" xfId="37744"/>
    <cellStyle name="40% - Accent3 102 2 3 2 3" xfId="37745"/>
    <cellStyle name="40% - Accent3 102 2 3 3" xfId="37746"/>
    <cellStyle name="40% - Accent3 102 2 3 4" xfId="37747"/>
    <cellStyle name="40% - Accent3 102 2 4" xfId="37748"/>
    <cellStyle name="40% - Accent3 102 2 4 2" xfId="37749"/>
    <cellStyle name="40% - Accent3 102 2 4 2 2" xfId="37750"/>
    <cellStyle name="40% - Accent3 102 2 4 3" xfId="37751"/>
    <cellStyle name="40% - Accent3 102 2 5" xfId="37752"/>
    <cellStyle name="40% - Accent3 102 2 5 2" xfId="37753"/>
    <cellStyle name="40% - Accent3 102 2 6" xfId="37754"/>
    <cellStyle name="40% - Accent3 102 3" xfId="37755"/>
    <cellStyle name="40% - Accent3 102 3 2" xfId="37756"/>
    <cellStyle name="40% - Accent3 102 3 2 2" xfId="37757"/>
    <cellStyle name="40% - Accent3 102 3 2 2 2" xfId="37758"/>
    <cellStyle name="40% - Accent3 102 3 2 2 2 2" xfId="37759"/>
    <cellStyle name="40% - Accent3 102 3 2 2 2 3" xfId="37760"/>
    <cellStyle name="40% - Accent3 102 3 2 2 3" xfId="37761"/>
    <cellStyle name="40% - Accent3 102 3 2 2 4" xfId="37762"/>
    <cellStyle name="40% - Accent3 102 3 2 3" xfId="37763"/>
    <cellStyle name="40% - Accent3 102 3 2 3 2" xfId="37764"/>
    <cellStyle name="40% - Accent3 102 3 2 3 2 2" xfId="37765"/>
    <cellStyle name="40% - Accent3 102 3 2 3 3" xfId="37766"/>
    <cellStyle name="40% - Accent3 102 3 2 4" xfId="37767"/>
    <cellStyle name="40% - Accent3 102 3 2 4 2" xfId="37768"/>
    <cellStyle name="40% - Accent3 102 3 2 5" xfId="37769"/>
    <cellStyle name="40% - Accent3 102 3 3" xfId="37770"/>
    <cellStyle name="40% - Accent3 102 3 3 2" xfId="37771"/>
    <cellStyle name="40% - Accent3 102 3 3 2 2" xfId="37772"/>
    <cellStyle name="40% - Accent3 102 3 3 2 3" xfId="37773"/>
    <cellStyle name="40% - Accent3 102 3 3 3" xfId="37774"/>
    <cellStyle name="40% - Accent3 102 3 3 4" xfId="37775"/>
    <cellStyle name="40% - Accent3 102 3 4" xfId="37776"/>
    <cellStyle name="40% - Accent3 102 3 4 2" xfId="37777"/>
    <cellStyle name="40% - Accent3 102 3 4 2 2" xfId="37778"/>
    <cellStyle name="40% - Accent3 102 3 4 3" xfId="37779"/>
    <cellStyle name="40% - Accent3 102 3 5" xfId="37780"/>
    <cellStyle name="40% - Accent3 102 3 5 2" xfId="37781"/>
    <cellStyle name="40% - Accent3 102 3 6" xfId="37782"/>
    <cellStyle name="40% - Accent3 102 4" xfId="37783"/>
    <cellStyle name="40% - Accent3 102 4 2" xfId="37784"/>
    <cellStyle name="40% - Accent3 102 4 2 2" xfId="37785"/>
    <cellStyle name="40% - Accent3 102 4 2 2 2" xfId="37786"/>
    <cellStyle name="40% - Accent3 102 4 2 2 3" xfId="37787"/>
    <cellStyle name="40% - Accent3 102 4 2 3" xfId="37788"/>
    <cellStyle name="40% - Accent3 102 4 2 4" xfId="37789"/>
    <cellStyle name="40% - Accent3 102 4 3" xfId="37790"/>
    <cellStyle name="40% - Accent3 102 4 3 2" xfId="37791"/>
    <cellStyle name="40% - Accent3 102 4 3 2 2" xfId="37792"/>
    <cellStyle name="40% - Accent3 102 4 3 3" xfId="37793"/>
    <cellStyle name="40% - Accent3 102 4 4" xfId="37794"/>
    <cellStyle name="40% - Accent3 102 4 4 2" xfId="37795"/>
    <cellStyle name="40% - Accent3 102 4 5" xfId="37796"/>
    <cellStyle name="40% - Accent3 102 5" xfId="37797"/>
    <cellStyle name="40% - Accent3 102 5 2" xfId="37798"/>
    <cellStyle name="40% - Accent3 102 5 2 2" xfId="37799"/>
    <cellStyle name="40% - Accent3 102 5 2 2 2" xfId="37800"/>
    <cellStyle name="40% - Accent3 102 5 2 3" xfId="37801"/>
    <cellStyle name="40% - Accent3 102 5 3" xfId="37802"/>
    <cellStyle name="40% - Accent3 102 5 3 2" xfId="37803"/>
    <cellStyle name="40% - Accent3 102 5 3 2 2" xfId="37804"/>
    <cellStyle name="40% - Accent3 102 5 3 3" xfId="37805"/>
    <cellStyle name="40% - Accent3 102 5 4" xfId="37806"/>
    <cellStyle name="40% - Accent3 102 5 4 2" xfId="37807"/>
    <cellStyle name="40% - Accent3 102 5 5" xfId="37808"/>
    <cellStyle name="40% - Accent3 102 6" xfId="37809"/>
    <cellStyle name="40% - Accent3 102 6 2" xfId="37810"/>
    <cellStyle name="40% - Accent3 102 6 2 2" xfId="37811"/>
    <cellStyle name="40% - Accent3 102 6 3" xfId="37812"/>
    <cellStyle name="40% - Accent3 102 7" xfId="37813"/>
    <cellStyle name="40% - Accent3 102 7 2" xfId="37814"/>
    <cellStyle name="40% - Accent3 102 7 2 2" xfId="37815"/>
    <cellStyle name="40% - Accent3 102 7 3" xfId="37816"/>
    <cellStyle name="40% - Accent3 102 8" xfId="37817"/>
    <cellStyle name="40% - Accent3 102 8 2" xfId="37818"/>
    <cellStyle name="40% - Accent3 102 9" xfId="37819"/>
    <cellStyle name="40% - Accent3 102 9 2" xfId="37820"/>
    <cellStyle name="40% - Accent3 103" xfId="37821"/>
    <cellStyle name="40% - Accent3 103 10" xfId="37822"/>
    <cellStyle name="40% - Accent3 103 2" xfId="37823"/>
    <cellStyle name="40% - Accent3 103 2 2" xfId="37824"/>
    <cellStyle name="40% - Accent3 103 2 2 2" xfId="37825"/>
    <cellStyle name="40% - Accent3 103 2 2 2 2" xfId="37826"/>
    <cellStyle name="40% - Accent3 103 2 2 2 2 2" xfId="37827"/>
    <cellStyle name="40% - Accent3 103 2 2 2 2 3" xfId="37828"/>
    <cellStyle name="40% - Accent3 103 2 2 2 3" xfId="37829"/>
    <cellStyle name="40% - Accent3 103 2 2 2 4" xfId="37830"/>
    <cellStyle name="40% - Accent3 103 2 2 3" xfId="37831"/>
    <cellStyle name="40% - Accent3 103 2 2 3 2" xfId="37832"/>
    <cellStyle name="40% - Accent3 103 2 2 3 2 2" xfId="37833"/>
    <cellStyle name="40% - Accent3 103 2 2 3 3" xfId="37834"/>
    <cellStyle name="40% - Accent3 103 2 2 4" xfId="37835"/>
    <cellStyle name="40% - Accent3 103 2 2 4 2" xfId="37836"/>
    <cellStyle name="40% - Accent3 103 2 2 5" xfId="37837"/>
    <cellStyle name="40% - Accent3 103 2 3" xfId="37838"/>
    <cellStyle name="40% - Accent3 103 2 3 2" xfId="37839"/>
    <cellStyle name="40% - Accent3 103 2 3 2 2" xfId="37840"/>
    <cellStyle name="40% - Accent3 103 2 3 2 3" xfId="37841"/>
    <cellStyle name="40% - Accent3 103 2 3 3" xfId="37842"/>
    <cellStyle name="40% - Accent3 103 2 3 4" xfId="37843"/>
    <cellStyle name="40% - Accent3 103 2 4" xfId="37844"/>
    <cellStyle name="40% - Accent3 103 2 4 2" xfId="37845"/>
    <cellStyle name="40% - Accent3 103 2 4 2 2" xfId="37846"/>
    <cellStyle name="40% - Accent3 103 2 4 3" xfId="37847"/>
    <cellStyle name="40% - Accent3 103 2 5" xfId="37848"/>
    <cellStyle name="40% - Accent3 103 2 5 2" xfId="37849"/>
    <cellStyle name="40% - Accent3 103 2 6" xfId="37850"/>
    <cellStyle name="40% - Accent3 103 3" xfId="37851"/>
    <cellStyle name="40% - Accent3 103 3 2" xfId="37852"/>
    <cellStyle name="40% - Accent3 103 3 2 2" xfId="37853"/>
    <cellStyle name="40% - Accent3 103 3 2 2 2" xfId="37854"/>
    <cellStyle name="40% - Accent3 103 3 2 2 2 2" xfId="37855"/>
    <cellStyle name="40% - Accent3 103 3 2 2 2 3" xfId="37856"/>
    <cellStyle name="40% - Accent3 103 3 2 2 3" xfId="37857"/>
    <cellStyle name="40% - Accent3 103 3 2 2 4" xfId="37858"/>
    <cellStyle name="40% - Accent3 103 3 2 3" xfId="37859"/>
    <cellStyle name="40% - Accent3 103 3 2 3 2" xfId="37860"/>
    <cellStyle name="40% - Accent3 103 3 2 3 2 2" xfId="37861"/>
    <cellStyle name="40% - Accent3 103 3 2 3 3" xfId="37862"/>
    <cellStyle name="40% - Accent3 103 3 2 4" xfId="37863"/>
    <cellStyle name="40% - Accent3 103 3 2 4 2" xfId="37864"/>
    <cellStyle name="40% - Accent3 103 3 2 5" xfId="37865"/>
    <cellStyle name="40% - Accent3 103 3 3" xfId="37866"/>
    <cellStyle name="40% - Accent3 103 3 3 2" xfId="37867"/>
    <cellStyle name="40% - Accent3 103 3 3 2 2" xfId="37868"/>
    <cellStyle name="40% - Accent3 103 3 3 2 3" xfId="37869"/>
    <cellStyle name="40% - Accent3 103 3 3 3" xfId="37870"/>
    <cellStyle name="40% - Accent3 103 3 3 4" xfId="37871"/>
    <cellStyle name="40% - Accent3 103 3 4" xfId="37872"/>
    <cellStyle name="40% - Accent3 103 3 4 2" xfId="37873"/>
    <cellStyle name="40% - Accent3 103 3 4 2 2" xfId="37874"/>
    <cellStyle name="40% - Accent3 103 3 4 3" xfId="37875"/>
    <cellStyle name="40% - Accent3 103 3 5" xfId="37876"/>
    <cellStyle name="40% - Accent3 103 3 5 2" xfId="37877"/>
    <cellStyle name="40% - Accent3 103 3 6" xfId="37878"/>
    <cellStyle name="40% - Accent3 103 4" xfId="37879"/>
    <cellStyle name="40% - Accent3 103 4 2" xfId="37880"/>
    <cellStyle name="40% - Accent3 103 4 2 2" xfId="37881"/>
    <cellStyle name="40% - Accent3 103 4 2 2 2" xfId="37882"/>
    <cellStyle name="40% - Accent3 103 4 2 2 3" xfId="37883"/>
    <cellStyle name="40% - Accent3 103 4 2 3" xfId="37884"/>
    <cellStyle name="40% - Accent3 103 4 2 4" xfId="37885"/>
    <cellStyle name="40% - Accent3 103 4 3" xfId="37886"/>
    <cellStyle name="40% - Accent3 103 4 3 2" xfId="37887"/>
    <cellStyle name="40% - Accent3 103 4 3 2 2" xfId="37888"/>
    <cellStyle name="40% - Accent3 103 4 3 3" xfId="37889"/>
    <cellStyle name="40% - Accent3 103 4 4" xfId="37890"/>
    <cellStyle name="40% - Accent3 103 4 4 2" xfId="37891"/>
    <cellStyle name="40% - Accent3 103 4 5" xfId="37892"/>
    <cellStyle name="40% - Accent3 103 5" xfId="37893"/>
    <cellStyle name="40% - Accent3 103 5 2" xfId="37894"/>
    <cellStyle name="40% - Accent3 103 5 2 2" xfId="37895"/>
    <cellStyle name="40% - Accent3 103 5 2 2 2" xfId="37896"/>
    <cellStyle name="40% - Accent3 103 5 2 3" xfId="37897"/>
    <cellStyle name="40% - Accent3 103 5 3" xfId="37898"/>
    <cellStyle name="40% - Accent3 103 5 3 2" xfId="37899"/>
    <cellStyle name="40% - Accent3 103 5 3 2 2" xfId="37900"/>
    <cellStyle name="40% - Accent3 103 5 3 3" xfId="37901"/>
    <cellStyle name="40% - Accent3 103 5 4" xfId="37902"/>
    <cellStyle name="40% - Accent3 103 5 4 2" xfId="37903"/>
    <cellStyle name="40% - Accent3 103 5 5" xfId="37904"/>
    <cellStyle name="40% - Accent3 103 6" xfId="37905"/>
    <cellStyle name="40% - Accent3 103 6 2" xfId="37906"/>
    <cellStyle name="40% - Accent3 103 6 2 2" xfId="37907"/>
    <cellStyle name="40% - Accent3 103 6 3" xfId="37908"/>
    <cellStyle name="40% - Accent3 103 7" xfId="37909"/>
    <cellStyle name="40% - Accent3 103 7 2" xfId="37910"/>
    <cellStyle name="40% - Accent3 103 7 2 2" xfId="37911"/>
    <cellStyle name="40% - Accent3 103 7 3" xfId="37912"/>
    <cellStyle name="40% - Accent3 103 8" xfId="37913"/>
    <cellStyle name="40% - Accent3 103 8 2" xfId="37914"/>
    <cellStyle name="40% - Accent3 103 9" xfId="37915"/>
    <cellStyle name="40% - Accent3 103 9 2" xfId="37916"/>
    <cellStyle name="40% - Accent3 104" xfId="37917"/>
    <cellStyle name="40% - Accent3 104 10" xfId="37918"/>
    <cellStyle name="40% - Accent3 104 2" xfId="37919"/>
    <cellStyle name="40% - Accent3 104 2 2" xfId="37920"/>
    <cellStyle name="40% - Accent3 104 2 2 2" xfId="37921"/>
    <cellStyle name="40% - Accent3 104 2 2 2 2" xfId="37922"/>
    <cellStyle name="40% - Accent3 104 2 2 2 2 2" xfId="37923"/>
    <cellStyle name="40% - Accent3 104 2 2 2 2 3" xfId="37924"/>
    <cellStyle name="40% - Accent3 104 2 2 2 3" xfId="37925"/>
    <cellStyle name="40% - Accent3 104 2 2 2 4" xfId="37926"/>
    <cellStyle name="40% - Accent3 104 2 2 3" xfId="37927"/>
    <cellStyle name="40% - Accent3 104 2 2 3 2" xfId="37928"/>
    <cellStyle name="40% - Accent3 104 2 2 3 2 2" xfId="37929"/>
    <cellStyle name="40% - Accent3 104 2 2 3 3" xfId="37930"/>
    <cellStyle name="40% - Accent3 104 2 2 4" xfId="37931"/>
    <cellStyle name="40% - Accent3 104 2 2 4 2" xfId="37932"/>
    <cellStyle name="40% - Accent3 104 2 2 5" xfId="37933"/>
    <cellStyle name="40% - Accent3 104 2 3" xfId="37934"/>
    <cellStyle name="40% - Accent3 104 2 3 2" xfId="37935"/>
    <cellStyle name="40% - Accent3 104 2 3 2 2" xfId="37936"/>
    <cellStyle name="40% - Accent3 104 2 3 2 3" xfId="37937"/>
    <cellStyle name="40% - Accent3 104 2 3 3" xfId="37938"/>
    <cellStyle name="40% - Accent3 104 2 3 4" xfId="37939"/>
    <cellStyle name="40% - Accent3 104 2 4" xfId="37940"/>
    <cellStyle name="40% - Accent3 104 2 4 2" xfId="37941"/>
    <cellStyle name="40% - Accent3 104 2 4 2 2" xfId="37942"/>
    <cellStyle name="40% - Accent3 104 2 4 3" xfId="37943"/>
    <cellStyle name="40% - Accent3 104 2 5" xfId="37944"/>
    <cellStyle name="40% - Accent3 104 2 5 2" xfId="37945"/>
    <cellStyle name="40% - Accent3 104 2 6" xfId="37946"/>
    <cellStyle name="40% - Accent3 104 3" xfId="37947"/>
    <cellStyle name="40% - Accent3 104 3 2" xfId="37948"/>
    <cellStyle name="40% - Accent3 104 3 2 2" xfId="37949"/>
    <cellStyle name="40% - Accent3 104 3 2 2 2" xfId="37950"/>
    <cellStyle name="40% - Accent3 104 3 2 2 2 2" xfId="37951"/>
    <cellStyle name="40% - Accent3 104 3 2 2 2 3" xfId="37952"/>
    <cellStyle name="40% - Accent3 104 3 2 2 3" xfId="37953"/>
    <cellStyle name="40% - Accent3 104 3 2 2 4" xfId="37954"/>
    <cellStyle name="40% - Accent3 104 3 2 3" xfId="37955"/>
    <cellStyle name="40% - Accent3 104 3 2 3 2" xfId="37956"/>
    <cellStyle name="40% - Accent3 104 3 2 3 2 2" xfId="37957"/>
    <cellStyle name="40% - Accent3 104 3 2 3 3" xfId="37958"/>
    <cellStyle name="40% - Accent3 104 3 2 4" xfId="37959"/>
    <cellStyle name="40% - Accent3 104 3 2 4 2" xfId="37960"/>
    <cellStyle name="40% - Accent3 104 3 2 5" xfId="37961"/>
    <cellStyle name="40% - Accent3 104 3 3" xfId="37962"/>
    <cellStyle name="40% - Accent3 104 3 3 2" xfId="37963"/>
    <cellStyle name="40% - Accent3 104 3 3 2 2" xfId="37964"/>
    <cellStyle name="40% - Accent3 104 3 3 2 3" xfId="37965"/>
    <cellStyle name="40% - Accent3 104 3 3 3" xfId="37966"/>
    <cellStyle name="40% - Accent3 104 3 3 4" xfId="37967"/>
    <cellStyle name="40% - Accent3 104 3 4" xfId="37968"/>
    <cellStyle name="40% - Accent3 104 3 4 2" xfId="37969"/>
    <cellStyle name="40% - Accent3 104 3 4 2 2" xfId="37970"/>
    <cellStyle name="40% - Accent3 104 3 4 3" xfId="37971"/>
    <cellStyle name="40% - Accent3 104 3 5" xfId="37972"/>
    <cellStyle name="40% - Accent3 104 3 5 2" xfId="37973"/>
    <cellStyle name="40% - Accent3 104 3 6" xfId="37974"/>
    <cellStyle name="40% - Accent3 104 4" xfId="37975"/>
    <cellStyle name="40% - Accent3 104 4 2" xfId="37976"/>
    <cellStyle name="40% - Accent3 104 4 2 2" xfId="37977"/>
    <cellStyle name="40% - Accent3 104 4 2 2 2" xfId="37978"/>
    <cellStyle name="40% - Accent3 104 4 2 2 3" xfId="37979"/>
    <cellStyle name="40% - Accent3 104 4 2 3" xfId="37980"/>
    <cellStyle name="40% - Accent3 104 4 2 4" xfId="37981"/>
    <cellStyle name="40% - Accent3 104 4 3" xfId="37982"/>
    <cellStyle name="40% - Accent3 104 4 3 2" xfId="37983"/>
    <cellStyle name="40% - Accent3 104 4 3 2 2" xfId="37984"/>
    <cellStyle name="40% - Accent3 104 4 3 3" xfId="37985"/>
    <cellStyle name="40% - Accent3 104 4 4" xfId="37986"/>
    <cellStyle name="40% - Accent3 104 4 4 2" xfId="37987"/>
    <cellStyle name="40% - Accent3 104 4 5" xfId="37988"/>
    <cellStyle name="40% - Accent3 104 5" xfId="37989"/>
    <cellStyle name="40% - Accent3 104 5 2" xfId="37990"/>
    <cellStyle name="40% - Accent3 104 5 2 2" xfId="37991"/>
    <cellStyle name="40% - Accent3 104 5 2 2 2" xfId="37992"/>
    <cellStyle name="40% - Accent3 104 5 2 3" xfId="37993"/>
    <cellStyle name="40% - Accent3 104 5 3" xfId="37994"/>
    <cellStyle name="40% - Accent3 104 5 3 2" xfId="37995"/>
    <cellStyle name="40% - Accent3 104 5 3 2 2" xfId="37996"/>
    <cellStyle name="40% - Accent3 104 5 3 3" xfId="37997"/>
    <cellStyle name="40% - Accent3 104 5 4" xfId="37998"/>
    <cellStyle name="40% - Accent3 104 5 4 2" xfId="37999"/>
    <cellStyle name="40% - Accent3 104 5 5" xfId="38000"/>
    <cellStyle name="40% - Accent3 104 6" xfId="38001"/>
    <cellStyle name="40% - Accent3 104 6 2" xfId="38002"/>
    <cellStyle name="40% - Accent3 104 6 2 2" xfId="38003"/>
    <cellStyle name="40% - Accent3 104 6 3" xfId="38004"/>
    <cellStyle name="40% - Accent3 104 7" xfId="38005"/>
    <cellStyle name="40% - Accent3 104 7 2" xfId="38006"/>
    <cellStyle name="40% - Accent3 104 7 2 2" xfId="38007"/>
    <cellStyle name="40% - Accent3 104 7 3" xfId="38008"/>
    <cellStyle name="40% - Accent3 104 8" xfId="38009"/>
    <cellStyle name="40% - Accent3 104 8 2" xfId="38010"/>
    <cellStyle name="40% - Accent3 104 9" xfId="38011"/>
    <cellStyle name="40% - Accent3 104 9 2" xfId="38012"/>
    <cellStyle name="40% - Accent3 105" xfId="38013"/>
    <cellStyle name="40% - Accent3 105 10" xfId="38014"/>
    <cellStyle name="40% - Accent3 105 2" xfId="38015"/>
    <cellStyle name="40% - Accent3 105 2 2" xfId="38016"/>
    <cellStyle name="40% - Accent3 105 2 2 2" xfId="38017"/>
    <cellStyle name="40% - Accent3 105 2 2 2 2" xfId="38018"/>
    <cellStyle name="40% - Accent3 105 2 2 2 2 2" xfId="38019"/>
    <cellStyle name="40% - Accent3 105 2 2 2 2 3" xfId="38020"/>
    <cellStyle name="40% - Accent3 105 2 2 2 3" xfId="38021"/>
    <cellStyle name="40% - Accent3 105 2 2 2 4" xfId="38022"/>
    <cellStyle name="40% - Accent3 105 2 2 3" xfId="38023"/>
    <cellStyle name="40% - Accent3 105 2 2 3 2" xfId="38024"/>
    <cellStyle name="40% - Accent3 105 2 2 3 2 2" xfId="38025"/>
    <cellStyle name="40% - Accent3 105 2 2 3 3" xfId="38026"/>
    <cellStyle name="40% - Accent3 105 2 2 4" xfId="38027"/>
    <cellStyle name="40% - Accent3 105 2 2 4 2" xfId="38028"/>
    <cellStyle name="40% - Accent3 105 2 2 5" xfId="38029"/>
    <cellStyle name="40% - Accent3 105 2 3" xfId="38030"/>
    <cellStyle name="40% - Accent3 105 2 3 2" xfId="38031"/>
    <cellStyle name="40% - Accent3 105 2 3 2 2" xfId="38032"/>
    <cellStyle name="40% - Accent3 105 2 3 2 3" xfId="38033"/>
    <cellStyle name="40% - Accent3 105 2 3 3" xfId="38034"/>
    <cellStyle name="40% - Accent3 105 2 3 4" xfId="38035"/>
    <cellStyle name="40% - Accent3 105 2 4" xfId="38036"/>
    <cellStyle name="40% - Accent3 105 2 4 2" xfId="38037"/>
    <cellStyle name="40% - Accent3 105 2 4 2 2" xfId="38038"/>
    <cellStyle name="40% - Accent3 105 2 4 3" xfId="38039"/>
    <cellStyle name="40% - Accent3 105 2 5" xfId="38040"/>
    <cellStyle name="40% - Accent3 105 2 5 2" xfId="38041"/>
    <cellStyle name="40% - Accent3 105 2 6" xfId="38042"/>
    <cellStyle name="40% - Accent3 105 3" xfId="38043"/>
    <cellStyle name="40% - Accent3 105 3 2" xfId="38044"/>
    <cellStyle name="40% - Accent3 105 3 2 2" xfId="38045"/>
    <cellStyle name="40% - Accent3 105 3 2 2 2" xfId="38046"/>
    <cellStyle name="40% - Accent3 105 3 2 2 2 2" xfId="38047"/>
    <cellStyle name="40% - Accent3 105 3 2 2 2 3" xfId="38048"/>
    <cellStyle name="40% - Accent3 105 3 2 2 3" xfId="38049"/>
    <cellStyle name="40% - Accent3 105 3 2 2 4" xfId="38050"/>
    <cellStyle name="40% - Accent3 105 3 2 3" xfId="38051"/>
    <cellStyle name="40% - Accent3 105 3 2 3 2" xfId="38052"/>
    <cellStyle name="40% - Accent3 105 3 2 3 2 2" xfId="38053"/>
    <cellStyle name="40% - Accent3 105 3 2 3 3" xfId="38054"/>
    <cellStyle name="40% - Accent3 105 3 2 4" xfId="38055"/>
    <cellStyle name="40% - Accent3 105 3 2 4 2" xfId="38056"/>
    <cellStyle name="40% - Accent3 105 3 2 5" xfId="38057"/>
    <cellStyle name="40% - Accent3 105 3 3" xfId="38058"/>
    <cellStyle name="40% - Accent3 105 3 3 2" xfId="38059"/>
    <cellStyle name="40% - Accent3 105 3 3 2 2" xfId="38060"/>
    <cellStyle name="40% - Accent3 105 3 3 2 3" xfId="38061"/>
    <cellStyle name="40% - Accent3 105 3 3 3" xfId="38062"/>
    <cellStyle name="40% - Accent3 105 3 3 4" xfId="38063"/>
    <cellStyle name="40% - Accent3 105 3 4" xfId="38064"/>
    <cellStyle name="40% - Accent3 105 3 4 2" xfId="38065"/>
    <cellStyle name="40% - Accent3 105 3 4 2 2" xfId="38066"/>
    <cellStyle name="40% - Accent3 105 3 4 3" xfId="38067"/>
    <cellStyle name="40% - Accent3 105 3 5" xfId="38068"/>
    <cellStyle name="40% - Accent3 105 3 5 2" xfId="38069"/>
    <cellStyle name="40% - Accent3 105 3 6" xfId="38070"/>
    <cellStyle name="40% - Accent3 105 4" xfId="38071"/>
    <cellStyle name="40% - Accent3 105 4 2" xfId="38072"/>
    <cellStyle name="40% - Accent3 105 4 2 2" xfId="38073"/>
    <cellStyle name="40% - Accent3 105 4 2 2 2" xfId="38074"/>
    <cellStyle name="40% - Accent3 105 4 2 2 3" xfId="38075"/>
    <cellStyle name="40% - Accent3 105 4 2 3" xfId="38076"/>
    <cellStyle name="40% - Accent3 105 4 2 4" xfId="38077"/>
    <cellStyle name="40% - Accent3 105 4 3" xfId="38078"/>
    <cellStyle name="40% - Accent3 105 4 3 2" xfId="38079"/>
    <cellStyle name="40% - Accent3 105 4 3 2 2" xfId="38080"/>
    <cellStyle name="40% - Accent3 105 4 3 3" xfId="38081"/>
    <cellStyle name="40% - Accent3 105 4 4" xfId="38082"/>
    <cellStyle name="40% - Accent3 105 4 4 2" xfId="38083"/>
    <cellStyle name="40% - Accent3 105 4 5" xfId="38084"/>
    <cellStyle name="40% - Accent3 105 5" xfId="38085"/>
    <cellStyle name="40% - Accent3 105 5 2" xfId="38086"/>
    <cellStyle name="40% - Accent3 105 5 2 2" xfId="38087"/>
    <cellStyle name="40% - Accent3 105 5 2 2 2" xfId="38088"/>
    <cellStyle name="40% - Accent3 105 5 2 3" xfId="38089"/>
    <cellStyle name="40% - Accent3 105 5 3" xfId="38090"/>
    <cellStyle name="40% - Accent3 105 5 3 2" xfId="38091"/>
    <cellStyle name="40% - Accent3 105 5 3 2 2" xfId="38092"/>
    <cellStyle name="40% - Accent3 105 5 3 3" xfId="38093"/>
    <cellStyle name="40% - Accent3 105 5 4" xfId="38094"/>
    <cellStyle name="40% - Accent3 105 5 4 2" xfId="38095"/>
    <cellStyle name="40% - Accent3 105 5 5" xfId="38096"/>
    <cellStyle name="40% - Accent3 105 6" xfId="38097"/>
    <cellStyle name="40% - Accent3 105 6 2" xfId="38098"/>
    <cellStyle name="40% - Accent3 105 6 2 2" xfId="38099"/>
    <cellStyle name="40% - Accent3 105 6 3" xfId="38100"/>
    <cellStyle name="40% - Accent3 105 7" xfId="38101"/>
    <cellStyle name="40% - Accent3 105 7 2" xfId="38102"/>
    <cellStyle name="40% - Accent3 105 7 2 2" xfId="38103"/>
    <cellStyle name="40% - Accent3 105 7 3" xfId="38104"/>
    <cellStyle name="40% - Accent3 105 8" xfId="38105"/>
    <cellStyle name="40% - Accent3 105 8 2" xfId="38106"/>
    <cellStyle name="40% - Accent3 105 9" xfId="38107"/>
    <cellStyle name="40% - Accent3 105 9 2" xfId="38108"/>
    <cellStyle name="40% - Accent3 106" xfId="38109"/>
    <cellStyle name="40% - Accent3 106 10" xfId="38110"/>
    <cellStyle name="40% - Accent3 106 2" xfId="38111"/>
    <cellStyle name="40% - Accent3 106 2 2" xfId="38112"/>
    <cellStyle name="40% - Accent3 106 2 2 2" xfId="38113"/>
    <cellStyle name="40% - Accent3 106 2 2 2 2" xfId="38114"/>
    <cellStyle name="40% - Accent3 106 2 2 2 2 2" xfId="38115"/>
    <cellStyle name="40% - Accent3 106 2 2 2 2 3" xfId="38116"/>
    <cellStyle name="40% - Accent3 106 2 2 2 3" xfId="38117"/>
    <cellStyle name="40% - Accent3 106 2 2 2 4" xfId="38118"/>
    <cellStyle name="40% - Accent3 106 2 2 3" xfId="38119"/>
    <cellStyle name="40% - Accent3 106 2 2 3 2" xfId="38120"/>
    <cellStyle name="40% - Accent3 106 2 2 3 2 2" xfId="38121"/>
    <cellStyle name="40% - Accent3 106 2 2 3 3" xfId="38122"/>
    <cellStyle name="40% - Accent3 106 2 2 4" xfId="38123"/>
    <cellStyle name="40% - Accent3 106 2 2 4 2" xfId="38124"/>
    <cellStyle name="40% - Accent3 106 2 2 5" xfId="38125"/>
    <cellStyle name="40% - Accent3 106 2 3" xfId="38126"/>
    <cellStyle name="40% - Accent3 106 2 3 2" xfId="38127"/>
    <cellStyle name="40% - Accent3 106 2 3 2 2" xfId="38128"/>
    <cellStyle name="40% - Accent3 106 2 3 2 3" xfId="38129"/>
    <cellStyle name="40% - Accent3 106 2 3 3" xfId="38130"/>
    <cellStyle name="40% - Accent3 106 2 3 4" xfId="38131"/>
    <cellStyle name="40% - Accent3 106 2 4" xfId="38132"/>
    <cellStyle name="40% - Accent3 106 2 4 2" xfId="38133"/>
    <cellStyle name="40% - Accent3 106 2 4 2 2" xfId="38134"/>
    <cellStyle name="40% - Accent3 106 2 4 3" xfId="38135"/>
    <cellStyle name="40% - Accent3 106 2 5" xfId="38136"/>
    <cellStyle name="40% - Accent3 106 2 5 2" xfId="38137"/>
    <cellStyle name="40% - Accent3 106 2 6" xfId="38138"/>
    <cellStyle name="40% - Accent3 106 3" xfId="38139"/>
    <cellStyle name="40% - Accent3 106 3 2" xfId="38140"/>
    <cellStyle name="40% - Accent3 106 3 2 2" xfId="38141"/>
    <cellStyle name="40% - Accent3 106 3 2 2 2" xfId="38142"/>
    <cellStyle name="40% - Accent3 106 3 2 2 2 2" xfId="38143"/>
    <cellStyle name="40% - Accent3 106 3 2 2 2 3" xfId="38144"/>
    <cellStyle name="40% - Accent3 106 3 2 2 3" xfId="38145"/>
    <cellStyle name="40% - Accent3 106 3 2 2 4" xfId="38146"/>
    <cellStyle name="40% - Accent3 106 3 2 3" xfId="38147"/>
    <cellStyle name="40% - Accent3 106 3 2 3 2" xfId="38148"/>
    <cellStyle name="40% - Accent3 106 3 2 3 2 2" xfId="38149"/>
    <cellStyle name="40% - Accent3 106 3 2 3 3" xfId="38150"/>
    <cellStyle name="40% - Accent3 106 3 2 4" xfId="38151"/>
    <cellStyle name="40% - Accent3 106 3 2 4 2" xfId="38152"/>
    <cellStyle name="40% - Accent3 106 3 2 5" xfId="38153"/>
    <cellStyle name="40% - Accent3 106 3 3" xfId="38154"/>
    <cellStyle name="40% - Accent3 106 3 3 2" xfId="38155"/>
    <cellStyle name="40% - Accent3 106 3 3 2 2" xfId="38156"/>
    <cellStyle name="40% - Accent3 106 3 3 2 3" xfId="38157"/>
    <cellStyle name="40% - Accent3 106 3 3 3" xfId="38158"/>
    <cellStyle name="40% - Accent3 106 3 3 4" xfId="38159"/>
    <cellStyle name="40% - Accent3 106 3 4" xfId="38160"/>
    <cellStyle name="40% - Accent3 106 3 4 2" xfId="38161"/>
    <cellStyle name="40% - Accent3 106 3 4 2 2" xfId="38162"/>
    <cellStyle name="40% - Accent3 106 3 4 3" xfId="38163"/>
    <cellStyle name="40% - Accent3 106 3 5" xfId="38164"/>
    <cellStyle name="40% - Accent3 106 3 5 2" xfId="38165"/>
    <cellStyle name="40% - Accent3 106 3 6" xfId="38166"/>
    <cellStyle name="40% - Accent3 106 4" xfId="38167"/>
    <cellStyle name="40% - Accent3 106 4 2" xfId="38168"/>
    <cellStyle name="40% - Accent3 106 4 2 2" xfId="38169"/>
    <cellStyle name="40% - Accent3 106 4 2 2 2" xfId="38170"/>
    <cellStyle name="40% - Accent3 106 4 2 2 3" xfId="38171"/>
    <cellStyle name="40% - Accent3 106 4 2 3" xfId="38172"/>
    <cellStyle name="40% - Accent3 106 4 2 4" xfId="38173"/>
    <cellStyle name="40% - Accent3 106 4 3" xfId="38174"/>
    <cellStyle name="40% - Accent3 106 4 3 2" xfId="38175"/>
    <cellStyle name="40% - Accent3 106 4 3 2 2" xfId="38176"/>
    <cellStyle name="40% - Accent3 106 4 3 3" xfId="38177"/>
    <cellStyle name="40% - Accent3 106 4 4" xfId="38178"/>
    <cellStyle name="40% - Accent3 106 4 4 2" xfId="38179"/>
    <cellStyle name="40% - Accent3 106 4 5" xfId="38180"/>
    <cellStyle name="40% - Accent3 106 5" xfId="38181"/>
    <cellStyle name="40% - Accent3 106 5 2" xfId="38182"/>
    <cellStyle name="40% - Accent3 106 5 2 2" xfId="38183"/>
    <cellStyle name="40% - Accent3 106 5 2 2 2" xfId="38184"/>
    <cellStyle name="40% - Accent3 106 5 2 3" xfId="38185"/>
    <cellStyle name="40% - Accent3 106 5 3" xfId="38186"/>
    <cellStyle name="40% - Accent3 106 5 3 2" xfId="38187"/>
    <cellStyle name="40% - Accent3 106 5 3 2 2" xfId="38188"/>
    <cellStyle name="40% - Accent3 106 5 3 3" xfId="38189"/>
    <cellStyle name="40% - Accent3 106 5 4" xfId="38190"/>
    <cellStyle name="40% - Accent3 106 5 4 2" xfId="38191"/>
    <cellStyle name="40% - Accent3 106 5 5" xfId="38192"/>
    <cellStyle name="40% - Accent3 106 6" xfId="38193"/>
    <cellStyle name="40% - Accent3 106 6 2" xfId="38194"/>
    <cellStyle name="40% - Accent3 106 6 2 2" xfId="38195"/>
    <cellStyle name="40% - Accent3 106 6 3" xfId="38196"/>
    <cellStyle name="40% - Accent3 106 7" xfId="38197"/>
    <cellStyle name="40% - Accent3 106 7 2" xfId="38198"/>
    <cellStyle name="40% - Accent3 106 7 2 2" xfId="38199"/>
    <cellStyle name="40% - Accent3 106 7 3" xfId="38200"/>
    <cellStyle name="40% - Accent3 106 8" xfId="38201"/>
    <cellStyle name="40% - Accent3 106 8 2" xfId="38202"/>
    <cellStyle name="40% - Accent3 106 9" xfId="38203"/>
    <cellStyle name="40% - Accent3 106 9 2" xfId="38204"/>
    <cellStyle name="40% - Accent3 107" xfId="38205"/>
    <cellStyle name="40% - Accent3 107 10" xfId="38206"/>
    <cellStyle name="40% - Accent3 107 2" xfId="38207"/>
    <cellStyle name="40% - Accent3 107 2 2" xfId="38208"/>
    <cellStyle name="40% - Accent3 107 2 2 2" xfId="38209"/>
    <cellStyle name="40% - Accent3 107 2 2 2 2" xfId="38210"/>
    <cellStyle name="40% - Accent3 107 2 2 2 2 2" xfId="38211"/>
    <cellStyle name="40% - Accent3 107 2 2 2 2 3" xfId="38212"/>
    <cellStyle name="40% - Accent3 107 2 2 2 3" xfId="38213"/>
    <cellStyle name="40% - Accent3 107 2 2 2 4" xfId="38214"/>
    <cellStyle name="40% - Accent3 107 2 2 3" xfId="38215"/>
    <cellStyle name="40% - Accent3 107 2 2 3 2" xfId="38216"/>
    <cellStyle name="40% - Accent3 107 2 2 3 2 2" xfId="38217"/>
    <cellStyle name="40% - Accent3 107 2 2 3 3" xfId="38218"/>
    <cellStyle name="40% - Accent3 107 2 2 4" xfId="38219"/>
    <cellStyle name="40% - Accent3 107 2 2 4 2" xfId="38220"/>
    <cellStyle name="40% - Accent3 107 2 2 5" xfId="38221"/>
    <cellStyle name="40% - Accent3 107 2 3" xfId="38222"/>
    <cellStyle name="40% - Accent3 107 2 3 2" xfId="38223"/>
    <cellStyle name="40% - Accent3 107 2 3 2 2" xfId="38224"/>
    <cellStyle name="40% - Accent3 107 2 3 2 3" xfId="38225"/>
    <cellStyle name="40% - Accent3 107 2 3 3" xfId="38226"/>
    <cellStyle name="40% - Accent3 107 2 3 4" xfId="38227"/>
    <cellStyle name="40% - Accent3 107 2 4" xfId="38228"/>
    <cellStyle name="40% - Accent3 107 2 4 2" xfId="38229"/>
    <cellStyle name="40% - Accent3 107 2 4 2 2" xfId="38230"/>
    <cellStyle name="40% - Accent3 107 2 4 3" xfId="38231"/>
    <cellStyle name="40% - Accent3 107 2 5" xfId="38232"/>
    <cellStyle name="40% - Accent3 107 2 5 2" xfId="38233"/>
    <cellStyle name="40% - Accent3 107 2 6" xfId="38234"/>
    <cellStyle name="40% - Accent3 107 3" xfId="38235"/>
    <cellStyle name="40% - Accent3 107 3 2" xfId="38236"/>
    <cellStyle name="40% - Accent3 107 3 2 2" xfId="38237"/>
    <cellStyle name="40% - Accent3 107 3 2 2 2" xfId="38238"/>
    <cellStyle name="40% - Accent3 107 3 2 2 2 2" xfId="38239"/>
    <cellStyle name="40% - Accent3 107 3 2 2 2 3" xfId="38240"/>
    <cellStyle name="40% - Accent3 107 3 2 2 3" xfId="38241"/>
    <cellStyle name="40% - Accent3 107 3 2 2 4" xfId="38242"/>
    <cellStyle name="40% - Accent3 107 3 2 3" xfId="38243"/>
    <cellStyle name="40% - Accent3 107 3 2 3 2" xfId="38244"/>
    <cellStyle name="40% - Accent3 107 3 2 3 2 2" xfId="38245"/>
    <cellStyle name="40% - Accent3 107 3 2 3 3" xfId="38246"/>
    <cellStyle name="40% - Accent3 107 3 2 4" xfId="38247"/>
    <cellStyle name="40% - Accent3 107 3 2 4 2" xfId="38248"/>
    <cellStyle name="40% - Accent3 107 3 2 5" xfId="38249"/>
    <cellStyle name="40% - Accent3 107 3 3" xfId="38250"/>
    <cellStyle name="40% - Accent3 107 3 3 2" xfId="38251"/>
    <cellStyle name="40% - Accent3 107 3 3 2 2" xfId="38252"/>
    <cellStyle name="40% - Accent3 107 3 3 2 3" xfId="38253"/>
    <cellStyle name="40% - Accent3 107 3 3 3" xfId="38254"/>
    <cellStyle name="40% - Accent3 107 3 3 4" xfId="38255"/>
    <cellStyle name="40% - Accent3 107 3 4" xfId="38256"/>
    <cellStyle name="40% - Accent3 107 3 4 2" xfId="38257"/>
    <cellStyle name="40% - Accent3 107 3 4 2 2" xfId="38258"/>
    <cellStyle name="40% - Accent3 107 3 4 3" xfId="38259"/>
    <cellStyle name="40% - Accent3 107 3 5" xfId="38260"/>
    <cellStyle name="40% - Accent3 107 3 5 2" xfId="38261"/>
    <cellStyle name="40% - Accent3 107 3 6" xfId="38262"/>
    <cellStyle name="40% - Accent3 107 4" xfId="38263"/>
    <cellStyle name="40% - Accent3 107 4 2" xfId="38264"/>
    <cellStyle name="40% - Accent3 107 4 2 2" xfId="38265"/>
    <cellStyle name="40% - Accent3 107 4 2 2 2" xfId="38266"/>
    <cellStyle name="40% - Accent3 107 4 2 2 3" xfId="38267"/>
    <cellStyle name="40% - Accent3 107 4 2 3" xfId="38268"/>
    <cellStyle name="40% - Accent3 107 4 2 4" xfId="38269"/>
    <cellStyle name="40% - Accent3 107 4 3" xfId="38270"/>
    <cellStyle name="40% - Accent3 107 4 3 2" xfId="38271"/>
    <cellStyle name="40% - Accent3 107 4 3 2 2" xfId="38272"/>
    <cellStyle name="40% - Accent3 107 4 3 3" xfId="38273"/>
    <cellStyle name="40% - Accent3 107 4 4" xfId="38274"/>
    <cellStyle name="40% - Accent3 107 4 4 2" xfId="38275"/>
    <cellStyle name="40% - Accent3 107 4 5" xfId="38276"/>
    <cellStyle name="40% - Accent3 107 5" xfId="38277"/>
    <cellStyle name="40% - Accent3 107 5 2" xfId="38278"/>
    <cellStyle name="40% - Accent3 107 5 2 2" xfId="38279"/>
    <cellStyle name="40% - Accent3 107 5 2 2 2" xfId="38280"/>
    <cellStyle name="40% - Accent3 107 5 2 3" xfId="38281"/>
    <cellStyle name="40% - Accent3 107 5 3" xfId="38282"/>
    <cellStyle name="40% - Accent3 107 5 3 2" xfId="38283"/>
    <cellStyle name="40% - Accent3 107 5 3 2 2" xfId="38284"/>
    <cellStyle name="40% - Accent3 107 5 3 3" xfId="38285"/>
    <cellStyle name="40% - Accent3 107 5 4" xfId="38286"/>
    <cellStyle name="40% - Accent3 107 5 4 2" xfId="38287"/>
    <cellStyle name="40% - Accent3 107 5 5" xfId="38288"/>
    <cellStyle name="40% - Accent3 107 6" xfId="38289"/>
    <cellStyle name="40% - Accent3 107 6 2" xfId="38290"/>
    <cellStyle name="40% - Accent3 107 6 2 2" xfId="38291"/>
    <cellStyle name="40% - Accent3 107 6 3" xfId="38292"/>
    <cellStyle name="40% - Accent3 107 7" xfId="38293"/>
    <cellStyle name="40% - Accent3 107 7 2" xfId="38294"/>
    <cellStyle name="40% - Accent3 107 7 2 2" xfId="38295"/>
    <cellStyle name="40% - Accent3 107 7 3" xfId="38296"/>
    <cellStyle name="40% - Accent3 107 8" xfId="38297"/>
    <cellStyle name="40% - Accent3 107 8 2" xfId="38298"/>
    <cellStyle name="40% - Accent3 107 9" xfId="38299"/>
    <cellStyle name="40% - Accent3 107 9 2" xfId="38300"/>
    <cellStyle name="40% - Accent3 108" xfId="38301"/>
    <cellStyle name="40% - Accent3 108 10" xfId="38302"/>
    <cellStyle name="40% - Accent3 108 2" xfId="38303"/>
    <cellStyle name="40% - Accent3 108 2 2" xfId="38304"/>
    <cellStyle name="40% - Accent3 108 2 2 2" xfId="38305"/>
    <cellStyle name="40% - Accent3 108 2 2 2 2" xfId="38306"/>
    <cellStyle name="40% - Accent3 108 2 2 2 2 2" xfId="38307"/>
    <cellStyle name="40% - Accent3 108 2 2 2 2 3" xfId="38308"/>
    <cellStyle name="40% - Accent3 108 2 2 2 3" xfId="38309"/>
    <cellStyle name="40% - Accent3 108 2 2 2 4" xfId="38310"/>
    <cellStyle name="40% - Accent3 108 2 2 3" xfId="38311"/>
    <cellStyle name="40% - Accent3 108 2 2 3 2" xfId="38312"/>
    <cellStyle name="40% - Accent3 108 2 2 3 2 2" xfId="38313"/>
    <cellStyle name="40% - Accent3 108 2 2 3 3" xfId="38314"/>
    <cellStyle name="40% - Accent3 108 2 2 4" xfId="38315"/>
    <cellStyle name="40% - Accent3 108 2 2 4 2" xfId="38316"/>
    <cellStyle name="40% - Accent3 108 2 2 5" xfId="38317"/>
    <cellStyle name="40% - Accent3 108 2 3" xfId="38318"/>
    <cellStyle name="40% - Accent3 108 2 3 2" xfId="38319"/>
    <cellStyle name="40% - Accent3 108 2 3 2 2" xfId="38320"/>
    <cellStyle name="40% - Accent3 108 2 3 2 3" xfId="38321"/>
    <cellStyle name="40% - Accent3 108 2 3 3" xfId="38322"/>
    <cellStyle name="40% - Accent3 108 2 3 4" xfId="38323"/>
    <cellStyle name="40% - Accent3 108 2 4" xfId="38324"/>
    <cellStyle name="40% - Accent3 108 2 4 2" xfId="38325"/>
    <cellStyle name="40% - Accent3 108 2 4 2 2" xfId="38326"/>
    <cellStyle name="40% - Accent3 108 2 4 3" xfId="38327"/>
    <cellStyle name="40% - Accent3 108 2 5" xfId="38328"/>
    <cellStyle name="40% - Accent3 108 2 5 2" xfId="38329"/>
    <cellStyle name="40% - Accent3 108 2 6" xfId="38330"/>
    <cellStyle name="40% - Accent3 108 3" xfId="38331"/>
    <cellStyle name="40% - Accent3 108 3 2" xfId="38332"/>
    <cellStyle name="40% - Accent3 108 3 2 2" xfId="38333"/>
    <cellStyle name="40% - Accent3 108 3 2 2 2" xfId="38334"/>
    <cellStyle name="40% - Accent3 108 3 2 2 2 2" xfId="38335"/>
    <cellStyle name="40% - Accent3 108 3 2 2 2 3" xfId="38336"/>
    <cellStyle name="40% - Accent3 108 3 2 2 3" xfId="38337"/>
    <cellStyle name="40% - Accent3 108 3 2 2 4" xfId="38338"/>
    <cellStyle name="40% - Accent3 108 3 2 3" xfId="38339"/>
    <cellStyle name="40% - Accent3 108 3 2 3 2" xfId="38340"/>
    <cellStyle name="40% - Accent3 108 3 2 3 2 2" xfId="38341"/>
    <cellStyle name="40% - Accent3 108 3 2 3 3" xfId="38342"/>
    <cellStyle name="40% - Accent3 108 3 2 4" xfId="38343"/>
    <cellStyle name="40% - Accent3 108 3 2 4 2" xfId="38344"/>
    <cellStyle name="40% - Accent3 108 3 2 5" xfId="38345"/>
    <cellStyle name="40% - Accent3 108 3 3" xfId="38346"/>
    <cellStyle name="40% - Accent3 108 3 3 2" xfId="38347"/>
    <cellStyle name="40% - Accent3 108 3 3 2 2" xfId="38348"/>
    <cellStyle name="40% - Accent3 108 3 3 2 3" xfId="38349"/>
    <cellStyle name="40% - Accent3 108 3 3 3" xfId="38350"/>
    <cellStyle name="40% - Accent3 108 3 3 4" xfId="38351"/>
    <cellStyle name="40% - Accent3 108 3 4" xfId="38352"/>
    <cellStyle name="40% - Accent3 108 3 4 2" xfId="38353"/>
    <cellStyle name="40% - Accent3 108 3 4 2 2" xfId="38354"/>
    <cellStyle name="40% - Accent3 108 3 4 3" xfId="38355"/>
    <cellStyle name="40% - Accent3 108 3 5" xfId="38356"/>
    <cellStyle name="40% - Accent3 108 3 5 2" xfId="38357"/>
    <cellStyle name="40% - Accent3 108 3 6" xfId="38358"/>
    <cellStyle name="40% - Accent3 108 4" xfId="38359"/>
    <cellStyle name="40% - Accent3 108 4 2" xfId="38360"/>
    <cellStyle name="40% - Accent3 108 4 2 2" xfId="38361"/>
    <cellStyle name="40% - Accent3 108 4 2 2 2" xfId="38362"/>
    <cellStyle name="40% - Accent3 108 4 2 2 3" xfId="38363"/>
    <cellStyle name="40% - Accent3 108 4 2 3" xfId="38364"/>
    <cellStyle name="40% - Accent3 108 4 2 4" xfId="38365"/>
    <cellStyle name="40% - Accent3 108 4 3" xfId="38366"/>
    <cellStyle name="40% - Accent3 108 4 3 2" xfId="38367"/>
    <cellStyle name="40% - Accent3 108 4 3 2 2" xfId="38368"/>
    <cellStyle name="40% - Accent3 108 4 3 3" xfId="38369"/>
    <cellStyle name="40% - Accent3 108 4 4" xfId="38370"/>
    <cellStyle name="40% - Accent3 108 4 4 2" xfId="38371"/>
    <cellStyle name="40% - Accent3 108 4 5" xfId="38372"/>
    <cellStyle name="40% - Accent3 108 5" xfId="38373"/>
    <cellStyle name="40% - Accent3 108 5 2" xfId="38374"/>
    <cellStyle name="40% - Accent3 108 5 2 2" xfId="38375"/>
    <cellStyle name="40% - Accent3 108 5 2 2 2" xfId="38376"/>
    <cellStyle name="40% - Accent3 108 5 2 3" xfId="38377"/>
    <cellStyle name="40% - Accent3 108 5 3" xfId="38378"/>
    <cellStyle name="40% - Accent3 108 5 3 2" xfId="38379"/>
    <cellStyle name="40% - Accent3 108 5 3 2 2" xfId="38380"/>
    <cellStyle name="40% - Accent3 108 5 3 3" xfId="38381"/>
    <cellStyle name="40% - Accent3 108 5 4" xfId="38382"/>
    <cellStyle name="40% - Accent3 108 5 4 2" xfId="38383"/>
    <cellStyle name="40% - Accent3 108 5 5" xfId="38384"/>
    <cellStyle name="40% - Accent3 108 6" xfId="38385"/>
    <cellStyle name="40% - Accent3 108 6 2" xfId="38386"/>
    <cellStyle name="40% - Accent3 108 6 2 2" xfId="38387"/>
    <cellStyle name="40% - Accent3 108 6 3" xfId="38388"/>
    <cellStyle name="40% - Accent3 108 7" xfId="38389"/>
    <cellStyle name="40% - Accent3 108 7 2" xfId="38390"/>
    <cellStyle name="40% - Accent3 108 7 2 2" xfId="38391"/>
    <cellStyle name="40% - Accent3 108 7 3" xfId="38392"/>
    <cellStyle name="40% - Accent3 108 8" xfId="38393"/>
    <cellStyle name="40% - Accent3 108 8 2" xfId="38394"/>
    <cellStyle name="40% - Accent3 108 9" xfId="38395"/>
    <cellStyle name="40% - Accent3 108 9 2" xfId="38396"/>
    <cellStyle name="40% - Accent3 109" xfId="38397"/>
    <cellStyle name="40% - Accent3 109 10" xfId="38398"/>
    <cellStyle name="40% - Accent3 109 2" xfId="38399"/>
    <cellStyle name="40% - Accent3 109 2 2" xfId="38400"/>
    <cellStyle name="40% - Accent3 109 2 2 2" xfId="38401"/>
    <cellStyle name="40% - Accent3 109 2 2 2 2" xfId="38402"/>
    <cellStyle name="40% - Accent3 109 2 2 2 2 2" xfId="38403"/>
    <cellStyle name="40% - Accent3 109 2 2 2 2 3" xfId="38404"/>
    <cellStyle name="40% - Accent3 109 2 2 2 3" xfId="38405"/>
    <cellStyle name="40% - Accent3 109 2 2 2 4" xfId="38406"/>
    <cellStyle name="40% - Accent3 109 2 2 3" xfId="38407"/>
    <cellStyle name="40% - Accent3 109 2 2 3 2" xfId="38408"/>
    <cellStyle name="40% - Accent3 109 2 2 3 2 2" xfId="38409"/>
    <cellStyle name="40% - Accent3 109 2 2 3 3" xfId="38410"/>
    <cellStyle name="40% - Accent3 109 2 2 4" xfId="38411"/>
    <cellStyle name="40% - Accent3 109 2 2 4 2" xfId="38412"/>
    <cellStyle name="40% - Accent3 109 2 2 5" xfId="38413"/>
    <cellStyle name="40% - Accent3 109 2 3" xfId="38414"/>
    <cellStyle name="40% - Accent3 109 2 3 2" xfId="38415"/>
    <cellStyle name="40% - Accent3 109 2 3 2 2" xfId="38416"/>
    <cellStyle name="40% - Accent3 109 2 3 2 3" xfId="38417"/>
    <cellStyle name="40% - Accent3 109 2 3 3" xfId="38418"/>
    <cellStyle name="40% - Accent3 109 2 3 4" xfId="38419"/>
    <cellStyle name="40% - Accent3 109 2 4" xfId="38420"/>
    <cellStyle name="40% - Accent3 109 2 4 2" xfId="38421"/>
    <cellStyle name="40% - Accent3 109 2 4 2 2" xfId="38422"/>
    <cellStyle name="40% - Accent3 109 2 4 3" xfId="38423"/>
    <cellStyle name="40% - Accent3 109 2 5" xfId="38424"/>
    <cellStyle name="40% - Accent3 109 2 5 2" xfId="38425"/>
    <cellStyle name="40% - Accent3 109 2 6" xfId="38426"/>
    <cellStyle name="40% - Accent3 109 3" xfId="38427"/>
    <cellStyle name="40% - Accent3 109 3 2" xfId="38428"/>
    <cellStyle name="40% - Accent3 109 3 2 2" xfId="38429"/>
    <cellStyle name="40% - Accent3 109 3 2 2 2" xfId="38430"/>
    <cellStyle name="40% - Accent3 109 3 2 2 2 2" xfId="38431"/>
    <cellStyle name="40% - Accent3 109 3 2 2 2 3" xfId="38432"/>
    <cellStyle name="40% - Accent3 109 3 2 2 3" xfId="38433"/>
    <cellStyle name="40% - Accent3 109 3 2 2 4" xfId="38434"/>
    <cellStyle name="40% - Accent3 109 3 2 3" xfId="38435"/>
    <cellStyle name="40% - Accent3 109 3 2 3 2" xfId="38436"/>
    <cellStyle name="40% - Accent3 109 3 2 3 2 2" xfId="38437"/>
    <cellStyle name="40% - Accent3 109 3 2 3 3" xfId="38438"/>
    <cellStyle name="40% - Accent3 109 3 2 4" xfId="38439"/>
    <cellStyle name="40% - Accent3 109 3 2 4 2" xfId="38440"/>
    <cellStyle name="40% - Accent3 109 3 2 5" xfId="38441"/>
    <cellStyle name="40% - Accent3 109 3 3" xfId="38442"/>
    <cellStyle name="40% - Accent3 109 3 3 2" xfId="38443"/>
    <cellStyle name="40% - Accent3 109 3 3 2 2" xfId="38444"/>
    <cellStyle name="40% - Accent3 109 3 3 2 3" xfId="38445"/>
    <cellStyle name="40% - Accent3 109 3 3 3" xfId="38446"/>
    <cellStyle name="40% - Accent3 109 3 3 4" xfId="38447"/>
    <cellStyle name="40% - Accent3 109 3 4" xfId="38448"/>
    <cellStyle name="40% - Accent3 109 3 4 2" xfId="38449"/>
    <cellStyle name="40% - Accent3 109 3 4 2 2" xfId="38450"/>
    <cellStyle name="40% - Accent3 109 3 4 3" xfId="38451"/>
    <cellStyle name="40% - Accent3 109 3 5" xfId="38452"/>
    <cellStyle name="40% - Accent3 109 3 5 2" xfId="38453"/>
    <cellStyle name="40% - Accent3 109 3 6" xfId="38454"/>
    <cellStyle name="40% - Accent3 109 4" xfId="38455"/>
    <cellStyle name="40% - Accent3 109 4 2" xfId="38456"/>
    <cellStyle name="40% - Accent3 109 4 2 2" xfId="38457"/>
    <cellStyle name="40% - Accent3 109 4 2 2 2" xfId="38458"/>
    <cellStyle name="40% - Accent3 109 4 2 2 3" xfId="38459"/>
    <cellStyle name="40% - Accent3 109 4 2 3" xfId="38460"/>
    <cellStyle name="40% - Accent3 109 4 2 4" xfId="38461"/>
    <cellStyle name="40% - Accent3 109 4 3" xfId="38462"/>
    <cellStyle name="40% - Accent3 109 4 3 2" xfId="38463"/>
    <cellStyle name="40% - Accent3 109 4 3 2 2" xfId="38464"/>
    <cellStyle name="40% - Accent3 109 4 3 3" xfId="38465"/>
    <cellStyle name="40% - Accent3 109 4 4" xfId="38466"/>
    <cellStyle name="40% - Accent3 109 4 4 2" xfId="38467"/>
    <cellStyle name="40% - Accent3 109 4 5" xfId="38468"/>
    <cellStyle name="40% - Accent3 109 5" xfId="38469"/>
    <cellStyle name="40% - Accent3 109 5 2" xfId="38470"/>
    <cellStyle name="40% - Accent3 109 5 2 2" xfId="38471"/>
    <cellStyle name="40% - Accent3 109 5 2 2 2" xfId="38472"/>
    <cellStyle name="40% - Accent3 109 5 2 3" xfId="38473"/>
    <cellStyle name="40% - Accent3 109 5 3" xfId="38474"/>
    <cellStyle name="40% - Accent3 109 5 3 2" xfId="38475"/>
    <cellStyle name="40% - Accent3 109 5 3 2 2" xfId="38476"/>
    <cellStyle name="40% - Accent3 109 5 3 3" xfId="38477"/>
    <cellStyle name="40% - Accent3 109 5 4" xfId="38478"/>
    <cellStyle name="40% - Accent3 109 5 4 2" xfId="38479"/>
    <cellStyle name="40% - Accent3 109 5 5" xfId="38480"/>
    <cellStyle name="40% - Accent3 109 6" xfId="38481"/>
    <cellStyle name="40% - Accent3 109 6 2" xfId="38482"/>
    <cellStyle name="40% - Accent3 109 6 2 2" xfId="38483"/>
    <cellStyle name="40% - Accent3 109 6 3" xfId="38484"/>
    <cellStyle name="40% - Accent3 109 7" xfId="38485"/>
    <cellStyle name="40% - Accent3 109 7 2" xfId="38486"/>
    <cellStyle name="40% - Accent3 109 7 2 2" xfId="38487"/>
    <cellStyle name="40% - Accent3 109 7 3" xfId="38488"/>
    <cellStyle name="40% - Accent3 109 8" xfId="38489"/>
    <cellStyle name="40% - Accent3 109 8 2" xfId="38490"/>
    <cellStyle name="40% - Accent3 109 9" xfId="38491"/>
    <cellStyle name="40% - Accent3 109 9 2" xfId="38492"/>
    <cellStyle name="40% - Accent3 11" xfId="38493"/>
    <cellStyle name="40% - Accent3 11 10" xfId="38494"/>
    <cellStyle name="40% - Accent3 11 11" xfId="38495"/>
    <cellStyle name="40% - Accent3 11 12" xfId="38496"/>
    <cellStyle name="40% - Accent3 11 2" xfId="38497"/>
    <cellStyle name="40% - Accent3 11 2 10" xfId="38498"/>
    <cellStyle name="40% - Accent3 11 2 2" xfId="38499"/>
    <cellStyle name="40% - Accent3 11 2 3" xfId="38500"/>
    <cellStyle name="40% - Accent3 11 2 4" xfId="38501"/>
    <cellStyle name="40% - Accent3 11 2 5" xfId="38502"/>
    <cellStyle name="40% - Accent3 11 2 6" xfId="38503"/>
    <cellStyle name="40% - Accent3 11 2 7" xfId="38504"/>
    <cellStyle name="40% - Accent3 11 2 8" xfId="38505"/>
    <cellStyle name="40% - Accent3 11 2 9" xfId="38506"/>
    <cellStyle name="40% - Accent3 11 3" xfId="38507"/>
    <cellStyle name="40% - Accent3 11 3 2" xfId="38508"/>
    <cellStyle name="40% - Accent3 11 4" xfId="38509"/>
    <cellStyle name="40% - Accent3 11 5" xfId="38510"/>
    <cellStyle name="40% - Accent3 11 6" xfId="38511"/>
    <cellStyle name="40% - Accent3 11 7" xfId="38512"/>
    <cellStyle name="40% - Accent3 11 8" xfId="38513"/>
    <cellStyle name="40% - Accent3 11 9" xfId="38514"/>
    <cellStyle name="40% - Accent3 110" xfId="38515"/>
    <cellStyle name="40% - Accent3 110 10" xfId="38516"/>
    <cellStyle name="40% - Accent3 110 2" xfId="38517"/>
    <cellStyle name="40% - Accent3 110 2 2" xfId="38518"/>
    <cellStyle name="40% - Accent3 110 2 2 2" xfId="38519"/>
    <cellStyle name="40% - Accent3 110 2 2 2 2" xfId="38520"/>
    <cellStyle name="40% - Accent3 110 2 2 2 2 2" xfId="38521"/>
    <cellStyle name="40% - Accent3 110 2 2 2 2 3" xfId="38522"/>
    <cellStyle name="40% - Accent3 110 2 2 2 3" xfId="38523"/>
    <cellStyle name="40% - Accent3 110 2 2 2 4" xfId="38524"/>
    <cellStyle name="40% - Accent3 110 2 2 3" xfId="38525"/>
    <cellStyle name="40% - Accent3 110 2 2 3 2" xfId="38526"/>
    <cellStyle name="40% - Accent3 110 2 2 3 2 2" xfId="38527"/>
    <cellStyle name="40% - Accent3 110 2 2 3 3" xfId="38528"/>
    <cellStyle name="40% - Accent3 110 2 2 4" xfId="38529"/>
    <cellStyle name="40% - Accent3 110 2 2 4 2" xfId="38530"/>
    <cellStyle name="40% - Accent3 110 2 2 5" xfId="38531"/>
    <cellStyle name="40% - Accent3 110 2 3" xfId="38532"/>
    <cellStyle name="40% - Accent3 110 2 3 2" xfId="38533"/>
    <cellStyle name="40% - Accent3 110 2 3 2 2" xfId="38534"/>
    <cellStyle name="40% - Accent3 110 2 3 2 3" xfId="38535"/>
    <cellStyle name="40% - Accent3 110 2 3 3" xfId="38536"/>
    <cellStyle name="40% - Accent3 110 2 3 4" xfId="38537"/>
    <cellStyle name="40% - Accent3 110 2 4" xfId="38538"/>
    <cellStyle name="40% - Accent3 110 2 4 2" xfId="38539"/>
    <cellStyle name="40% - Accent3 110 2 4 2 2" xfId="38540"/>
    <cellStyle name="40% - Accent3 110 2 4 3" xfId="38541"/>
    <cellStyle name="40% - Accent3 110 2 5" xfId="38542"/>
    <cellStyle name="40% - Accent3 110 2 5 2" xfId="38543"/>
    <cellStyle name="40% - Accent3 110 2 6" xfId="38544"/>
    <cellStyle name="40% - Accent3 110 3" xfId="38545"/>
    <cellStyle name="40% - Accent3 110 3 2" xfId="38546"/>
    <cellStyle name="40% - Accent3 110 3 2 2" xfId="38547"/>
    <cellStyle name="40% - Accent3 110 3 2 2 2" xfId="38548"/>
    <cellStyle name="40% - Accent3 110 3 2 2 2 2" xfId="38549"/>
    <cellStyle name="40% - Accent3 110 3 2 2 2 3" xfId="38550"/>
    <cellStyle name="40% - Accent3 110 3 2 2 3" xfId="38551"/>
    <cellStyle name="40% - Accent3 110 3 2 2 4" xfId="38552"/>
    <cellStyle name="40% - Accent3 110 3 2 3" xfId="38553"/>
    <cellStyle name="40% - Accent3 110 3 2 3 2" xfId="38554"/>
    <cellStyle name="40% - Accent3 110 3 2 3 2 2" xfId="38555"/>
    <cellStyle name="40% - Accent3 110 3 2 3 3" xfId="38556"/>
    <cellStyle name="40% - Accent3 110 3 2 4" xfId="38557"/>
    <cellStyle name="40% - Accent3 110 3 2 4 2" xfId="38558"/>
    <cellStyle name="40% - Accent3 110 3 2 5" xfId="38559"/>
    <cellStyle name="40% - Accent3 110 3 3" xfId="38560"/>
    <cellStyle name="40% - Accent3 110 3 3 2" xfId="38561"/>
    <cellStyle name="40% - Accent3 110 3 3 2 2" xfId="38562"/>
    <cellStyle name="40% - Accent3 110 3 3 2 3" xfId="38563"/>
    <cellStyle name="40% - Accent3 110 3 3 3" xfId="38564"/>
    <cellStyle name="40% - Accent3 110 3 3 4" xfId="38565"/>
    <cellStyle name="40% - Accent3 110 3 4" xfId="38566"/>
    <cellStyle name="40% - Accent3 110 3 4 2" xfId="38567"/>
    <cellStyle name="40% - Accent3 110 3 4 2 2" xfId="38568"/>
    <cellStyle name="40% - Accent3 110 3 4 3" xfId="38569"/>
    <cellStyle name="40% - Accent3 110 3 5" xfId="38570"/>
    <cellStyle name="40% - Accent3 110 3 5 2" xfId="38571"/>
    <cellStyle name="40% - Accent3 110 3 6" xfId="38572"/>
    <cellStyle name="40% - Accent3 110 4" xfId="38573"/>
    <cellStyle name="40% - Accent3 110 4 2" xfId="38574"/>
    <cellStyle name="40% - Accent3 110 4 2 2" xfId="38575"/>
    <cellStyle name="40% - Accent3 110 4 2 2 2" xfId="38576"/>
    <cellStyle name="40% - Accent3 110 4 2 2 3" xfId="38577"/>
    <cellStyle name="40% - Accent3 110 4 2 3" xfId="38578"/>
    <cellStyle name="40% - Accent3 110 4 2 4" xfId="38579"/>
    <cellStyle name="40% - Accent3 110 4 3" xfId="38580"/>
    <cellStyle name="40% - Accent3 110 4 3 2" xfId="38581"/>
    <cellStyle name="40% - Accent3 110 4 3 2 2" xfId="38582"/>
    <cellStyle name="40% - Accent3 110 4 3 3" xfId="38583"/>
    <cellStyle name="40% - Accent3 110 4 4" xfId="38584"/>
    <cellStyle name="40% - Accent3 110 4 4 2" xfId="38585"/>
    <cellStyle name="40% - Accent3 110 4 5" xfId="38586"/>
    <cellStyle name="40% - Accent3 110 5" xfId="38587"/>
    <cellStyle name="40% - Accent3 110 5 2" xfId="38588"/>
    <cellStyle name="40% - Accent3 110 5 2 2" xfId="38589"/>
    <cellStyle name="40% - Accent3 110 5 2 2 2" xfId="38590"/>
    <cellStyle name="40% - Accent3 110 5 2 3" xfId="38591"/>
    <cellStyle name="40% - Accent3 110 5 3" xfId="38592"/>
    <cellStyle name="40% - Accent3 110 5 3 2" xfId="38593"/>
    <cellStyle name="40% - Accent3 110 5 3 2 2" xfId="38594"/>
    <cellStyle name="40% - Accent3 110 5 3 3" xfId="38595"/>
    <cellStyle name="40% - Accent3 110 5 4" xfId="38596"/>
    <cellStyle name="40% - Accent3 110 5 4 2" xfId="38597"/>
    <cellStyle name="40% - Accent3 110 5 5" xfId="38598"/>
    <cellStyle name="40% - Accent3 110 6" xfId="38599"/>
    <cellStyle name="40% - Accent3 110 6 2" xfId="38600"/>
    <cellStyle name="40% - Accent3 110 6 2 2" xfId="38601"/>
    <cellStyle name="40% - Accent3 110 6 3" xfId="38602"/>
    <cellStyle name="40% - Accent3 110 7" xfId="38603"/>
    <cellStyle name="40% - Accent3 110 7 2" xfId="38604"/>
    <cellStyle name="40% - Accent3 110 7 2 2" xfId="38605"/>
    <cellStyle name="40% - Accent3 110 7 3" xfId="38606"/>
    <cellStyle name="40% - Accent3 110 8" xfId="38607"/>
    <cellStyle name="40% - Accent3 110 8 2" xfId="38608"/>
    <cellStyle name="40% - Accent3 110 9" xfId="38609"/>
    <cellStyle name="40% - Accent3 110 9 2" xfId="38610"/>
    <cellStyle name="40% - Accent3 111" xfId="38611"/>
    <cellStyle name="40% - Accent3 111 10" xfId="38612"/>
    <cellStyle name="40% - Accent3 111 2" xfId="38613"/>
    <cellStyle name="40% - Accent3 111 2 2" xfId="38614"/>
    <cellStyle name="40% - Accent3 111 2 2 2" xfId="38615"/>
    <cellStyle name="40% - Accent3 111 2 2 2 2" xfId="38616"/>
    <cellStyle name="40% - Accent3 111 2 2 2 2 2" xfId="38617"/>
    <cellStyle name="40% - Accent3 111 2 2 2 2 3" xfId="38618"/>
    <cellStyle name="40% - Accent3 111 2 2 2 3" xfId="38619"/>
    <cellStyle name="40% - Accent3 111 2 2 2 4" xfId="38620"/>
    <cellStyle name="40% - Accent3 111 2 2 3" xfId="38621"/>
    <cellStyle name="40% - Accent3 111 2 2 3 2" xfId="38622"/>
    <cellStyle name="40% - Accent3 111 2 2 3 2 2" xfId="38623"/>
    <cellStyle name="40% - Accent3 111 2 2 3 3" xfId="38624"/>
    <cellStyle name="40% - Accent3 111 2 2 4" xfId="38625"/>
    <cellStyle name="40% - Accent3 111 2 2 4 2" xfId="38626"/>
    <cellStyle name="40% - Accent3 111 2 2 5" xfId="38627"/>
    <cellStyle name="40% - Accent3 111 2 3" xfId="38628"/>
    <cellStyle name="40% - Accent3 111 2 3 2" xfId="38629"/>
    <cellStyle name="40% - Accent3 111 2 3 2 2" xfId="38630"/>
    <cellStyle name="40% - Accent3 111 2 3 2 3" xfId="38631"/>
    <cellStyle name="40% - Accent3 111 2 3 3" xfId="38632"/>
    <cellStyle name="40% - Accent3 111 2 3 4" xfId="38633"/>
    <cellStyle name="40% - Accent3 111 2 4" xfId="38634"/>
    <cellStyle name="40% - Accent3 111 2 4 2" xfId="38635"/>
    <cellStyle name="40% - Accent3 111 2 4 2 2" xfId="38636"/>
    <cellStyle name="40% - Accent3 111 2 4 3" xfId="38637"/>
    <cellStyle name="40% - Accent3 111 2 5" xfId="38638"/>
    <cellStyle name="40% - Accent3 111 2 5 2" xfId="38639"/>
    <cellStyle name="40% - Accent3 111 2 6" xfId="38640"/>
    <cellStyle name="40% - Accent3 111 3" xfId="38641"/>
    <cellStyle name="40% - Accent3 111 3 2" xfId="38642"/>
    <cellStyle name="40% - Accent3 111 3 2 2" xfId="38643"/>
    <cellStyle name="40% - Accent3 111 3 2 2 2" xfId="38644"/>
    <cellStyle name="40% - Accent3 111 3 2 2 2 2" xfId="38645"/>
    <cellStyle name="40% - Accent3 111 3 2 2 2 3" xfId="38646"/>
    <cellStyle name="40% - Accent3 111 3 2 2 3" xfId="38647"/>
    <cellStyle name="40% - Accent3 111 3 2 2 4" xfId="38648"/>
    <cellStyle name="40% - Accent3 111 3 2 3" xfId="38649"/>
    <cellStyle name="40% - Accent3 111 3 2 3 2" xfId="38650"/>
    <cellStyle name="40% - Accent3 111 3 2 3 2 2" xfId="38651"/>
    <cellStyle name="40% - Accent3 111 3 2 3 3" xfId="38652"/>
    <cellStyle name="40% - Accent3 111 3 2 4" xfId="38653"/>
    <cellStyle name="40% - Accent3 111 3 2 4 2" xfId="38654"/>
    <cellStyle name="40% - Accent3 111 3 2 5" xfId="38655"/>
    <cellStyle name="40% - Accent3 111 3 3" xfId="38656"/>
    <cellStyle name="40% - Accent3 111 3 3 2" xfId="38657"/>
    <cellStyle name="40% - Accent3 111 3 3 2 2" xfId="38658"/>
    <cellStyle name="40% - Accent3 111 3 3 2 3" xfId="38659"/>
    <cellStyle name="40% - Accent3 111 3 3 3" xfId="38660"/>
    <cellStyle name="40% - Accent3 111 3 3 4" xfId="38661"/>
    <cellStyle name="40% - Accent3 111 3 4" xfId="38662"/>
    <cellStyle name="40% - Accent3 111 3 4 2" xfId="38663"/>
    <cellStyle name="40% - Accent3 111 3 4 2 2" xfId="38664"/>
    <cellStyle name="40% - Accent3 111 3 4 3" xfId="38665"/>
    <cellStyle name="40% - Accent3 111 3 5" xfId="38666"/>
    <cellStyle name="40% - Accent3 111 3 5 2" xfId="38667"/>
    <cellStyle name="40% - Accent3 111 3 6" xfId="38668"/>
    <cellStyle name="40% - Accent3 111 4" xfId="38669"/>
    <cellStyle name="40% - Accent3 111 4 2" xfId="38670"/>
    <cellStyle name="40% - Accent3 111 4 2 2" xfId="38671"/>
    <cellStyle name="40% - Accent3 111 4 2 2 2" xfId="38672"/>
    <cellStyle name="40% - Accent3 111 4 2 2 3" xfId="38673"/>
    <cellStyle name="40% - Accent3 111 4 2 3" xfId="38674"/>
    <cellStyle name="40% - Accent3 111 4 2 4" xfId="38675"/>
    <cellStyle name="40% - Accent3 111 4 3" xfId="38676"/>
    <cellStyle name="40% - Accent3 111 4 3 2" xfId="38677"/>
    <cellStyle name="40% - Accent3 111 4 3 2 2" xfId="38678"/>
    <cellStyle name="40% - Accent3 111 4 3 3" xfId="38679"/>
    <cellStyle name="40% - Accent3 111 4 4" xfId="38680"/>
    <cellStyle name="40% - Accent3 111 4 4 2" xfId="38681"/>
    <cellStyle name="40% - Accent3 111 4 5" xfId="38682"/>
    <cellStyle name="40% - Accent3 111 5" xfId="38683"/>
    <cellStyle name="40% - Accent3 111 5 2" xfId="38684"/>
    <cellStyle name="40% - Accent3 111 5 2 2" xfId="38685"/>
    <cellStyle name="40% - Accent3 111 5 2 2 2" xfId="38686"/>
    <cellStyle name="40% - Accent3 111 5 2 3" xfId="38687"/>
    <cellStyle name="40% - Accent3 111 5 3" xfId="38688"/>
    <cellStyle name="40% - Accent3 111 5 3 2" xfId="38689"/>
    <cellStyle name="40% - Accent3 111 5 3 2 2" xfId="38690"/>
    <cellStyle name="40% - Accent3 111 5 3 3" xfId="38691"/>
    <cellStyle name="40% - Accent3 111 5 4" xfId="38692"/>
    <cellStyle name="40% - Accent3 111 5 4 2" xfId="38693"/>
    <cellStyle name="40% - Accent3 111 5 5" xfId="38694"/>
    <cellStyle name="40% - Accent3 111 6" xfId="38695"/>
    <cellStyle name="40% - Accent3 111 6 2" xfId="38696"/>
    <cellStyle name="40% - Accent3 111 6 2 2" xfId="38697"/>
    <cellStyle name="40% - Accent3 111 6 3" xfId="38698"/>
    <cellStyle name="40% - Accent3 111 7" xfId="38699"/>
    <cellStyle name="40% - Accent3 111 7 2" xfId="38700"/>
    <cellStyle name="40% - Accent3 111 7 2 2" xfId="38701"/>
    <cellStyle name="40% - Accent3 111 7 3" xfId="38702"/>
    <cellStyle name="40% - Accent3 111 8" xfId="38703"/>
    <cellStyle name="40% - Accent3 111 8 2" xfId="38704"/>
    <cellStyle name="40% - Accent3 111 9" xfId="38705"/>
    <cellStyle name="40% - Accent3 111 9 2" xfId="38706"/>
    <cellStyle name="40% - Accent3 112" xfId="38707"/>
    <cellStyle name="40% - Accent3 112 10" xfId="38708"/>
    <cellStyle name="40% - Accent3 112 2" xfId="38709"/>
    <cellStyle name="40% - Accent3 112 2 2" xfId="38710"/>
    <cellStyle name="40% - Accent3 112 2 2 2" xfId="38711"/>
    <cellStyle name="40% - Accent3 112 2 2 2 2" xfId="38712"/>
    <cellStyle name="40% - Accent3 112 2 2 2 2 2" xfId="38713"/>
    <cellStyle name="40% - Accent3 112 2 2 2 2 3" xfId="38714"/>
    <cellStyle name="40% - Accent3 112 2 2 2 3" xfId="38715"/>
    <cellStyle name="40% - Accent3 112 2 2 2 4" xfId="38716"/>
    <cellStyle name="40% - Accent3 112 2 2 3" xfId="38717"/>
    <cellStyle name="40% - Accent3 112 2 2 3 2" xfId="38718"/>
    <cellStyle name="40% - Accent3 112 2 2 3 2 2" xfId="38719"/>
    <cellStyle name="40% - Accent3 112 2 2 3 3" xfId="38720"/>
    <cellStyle name="40% - Accent3 112 2 2 4" xfId="38721"/>
    <cellStyle name="40% - Accent3 112 2 2 4 2" xfId="38722"/>
    <cellStyle name="40% - Accent3 112 2 2 5" xfId="38723"/>
    <cellStyle name="40% - Accent3 112 2 3" xfId="38724"/>
    <cellStyle name="40% - Accent3 112 2 3 2" xfId="38725"/>
    <cellStyle name="40% - Accent3 112 2 3 2 2" xfId="38726"/>
    <cellStyle name="40% - Accent3 112 2 3 2 3" xfId="38727"/>
    <cellStyle name="40% - Accent3 112 2 3 3" xfId="38728"/>
    <cellStyle name="40% - Accent3 112 2 3 4" xfId="38729"/>
    <cellStyle name="40% - Accent3 112 2 4" xfId="38730"/>
    <cellStyle name="40% - Accent3 112 2 4 2" xfId="38731"/>
    <cellStyle name="40% - Accent3 112 2 4 2 2" xfId="38732"/>
    <cellStyle name="40% - Accent3 112 2 4 3" xfId="38733"/>
    <cellStyle name="40% - Accent3 112 2 5" xfId="38734"/>
    <cellStyle name="40% - Accent3 112 2 5 2" xfId="38735"/>
    <cellStyle name="40% - Accent3 112 2 6" xfId="38736"/>
    <cellStyle name="40% - Accent3 112 3" xfId="38737"/>
    <cellStyle name="40% - Accent3 112 3 2" xfId="38738"/>
    <cellStyle name="40% - Accent3 112 3 2 2" xfId="38739"/>
    <cellStyle name="40% - Accent3 112 3 2 2 2" xfId="38740"/>
    <cellStyle name="40% - Accent3 112 3 2 2 2 2" xfId="38741"/>
    <cellStyle name="40% - Accent3 112 3 2 2 2 3" xfId="38742"/>
    <cellStyle name="40% - Accent3 112 3 2 2 3" xfId="38743"/>
    <cellStyle name="40% - Accent3 112 3 2 2 4" xfId="38744"/>
    <cellStyle name="40% - Accent3 112 3 2 3" xfId="38745"/>
    <cellStyle name="40% - Accent3 112 3 2 3 2" xfId="38746"/>
    <cellStyle name="40% - Accent3 112 3 2 3 2 2" xfId="38747"/>
    <cellStyle name="40% - Accent3 112 3 2 3 3" xfId="38748"/>
    <cellStyle name="40% - Accent3 112 3 2 4" xfId="38749"/>
    <cellStyle name="40% - Accent3 112 3 2 4 2" xfId="38750"/>
    <cellStyle name="40% - Accent3 112 3 2 5" xfId="38751"/>
    <cellStyle name="40% - Accent3 112 3 3" xfId="38752"/>
    <cellStyle name="40% - Accent3 112 3 3 2" xfId="38753"/>
    <cellStyle name="40% - Accent3 112 3 3 2 2" xfId="38754"/>
    <cellStyle name="40% - Accent3 112 3 3 2 3" xfId="38755"/>
    <cellStyle name="40% - Accent3 112 3 3 3" xfId="38756"/>
    <cellStyle name="40% - Accent3 112 3 3 4" xfId="38757"/>
    <cellStyle name="40% - Accent3 112 3 4" xfId="38758"/>
    <cellStyle name="40% - Accent3 112 3 4 2" xfId="38759"/>
    <cellStyle name="40% - Accent3 112 3 4 2 2" xfId="38760"/>
    <cellStyle name="40% - Accent3 112 3 4 3" xfId="38761"/>
    <cellStyle name="40% - Accent3 112 3 5" xfId="38762"/>
    <cellStyle name="40% - Accent3 112 3 5 2" xfId="38763"/>
    <cellStyle name="40% - Accent3 112 3 6" xfId="38764"/>
    <cellStyle name="40% - Accent3 112 4" xfId="38765"/>
    <cellStyle name="40% - Accent3 112 4 2" xfId="38766"/>
    <cellStyle name="40% - Accent3 112 4 2 2" xfId="38767"/>
    <cellStyle name="40% - Accent3 112 4 2 2 2" xfId="38768"/>
    <cellStyle name="40% - Accent3 112 4 2 2 3" xfId="38769"/>
    <cellStyle name="40% - Accent3 112 4 2 3" xfId="38770"/>
    <cellStyle name="40% - Accent3 112 4 2 4" xfId="38771"/>
    <cellStyle name="40% - Accent3 112 4 3" xfId="38772"/>
    <cellStyle name="40% - Accent3 112 4 3 2" xfId="38773"/>
    <cellStyle name="40% - Accent3 112 4 3 2 2" xfId="38774"/>
    <cellStyle name="40% - Accent3 112 4 3 3" xfId="38775"/>
    <cellStyle name="40% - Accent3 112 4 4" xfId="38776"/>
    <cellStyle name="40% - Accent3 112 4 4 2" xfId="38777"/>
    <cellStyle name="40% - Accent3 112 4 5" xfId="38778"/>
    <cellStyle name="40% - Accent3 112 5" xfId="38779"/>
    <cellStyle name="40% - Accent3 112 5 2" xfId="38780"/>
    <cellStyle name="40% - Accent3 112 5 2 2" xfId="38781"/>
    <cellStyle name="40% - Accent3 112 5 2 2 2" xfId="38782"/>
    <cellStyle name="40% - Accent3 112 5 2 3" xfId="38783"/>
    <cellStyle name="40% - Accent3 112 5 3" xfId="38784"/>
    <cellStyle name="40% - Accent3 112 5 3 2" xfId="38785"/>
    <cellStyle name="40% - Accent3 112 5 3 2 2" xfId="38786"/>
    <cellStyle name="40% - Accent3 112 5 3 3" xfId="38787"/>
    <cellStyle name="40% - Accent3 112 5 4" xfId="38788"/>
    <cellStyle name="40% - Accent3 112 5 4 2" xfId="38789"/>
    <cellStyle name="40% - Accent3 112 5 5" xfId="38790"/>
    <cellStyle name="40% - Accent3 112 6" xfId="38791"/>
    <cellStyle name="40% - Accent3 112 6 2" xfId="38792"/>
    <cellStyle name="40% - Accent3 112 6 2 2" xfId="38793"/>
    <cellStyle name="40% - Accent3 112 6 3" xfId="38794"/>
    <cellStyle name="40% - Accent3 112 7" xfId="38795"/>
    <cellStyle name="40% - Accent3 112 7 2" xfId="38796"/>
    <cellStyle name="40% - Accent3 112 7 2 2" xfId="38797"/>
    <cellStyle name="40% - Accent3 112 7 3" xfId="38798"/>
    <cellStyle name="40% - Accent3 112 8" xfId="38799"/>
    <cellStyle name="40% - Accent3 112 8 2" xfId="38800"/>
    <cellStyle name="40% - Accent3 112 9" xfId="38801"/>
    <cellStyle name="40% - Accent3 112 9 2" xfId="38802"/>
    <cellStyle name="40% - Accent3 113" xfId="38803"/>
    <cellStyle name="40% - Accent3 113 10" xfId="38804"/>
    <cellStyle name="40% - Accent3 113 2" xfId="38805"/>
    <cellStyle name="40% - Accent3 113 2 2" xfId="38806"/>
    <cellStyle name="40% - Accent3 113 2 2 2" xfId="38807"/>
    <cellStyle name="40% - Accent3 113 2 2 2 2" xfId="38808"/>
    <cellStyle name="40% - Accent3 113 2 2 2 2 2" xfId="38809"/>
    <cellStyle name="40% - Accent3 113 2 2 2 2 3" xfId="38810"/>
    <cellStyle name="40% - Accent3 113 2 2 2 3" xfId="38811"/>
    <cellStyle name="40% - Accent3 113 2 2 2 4" xfId="38812"/>
    <cellStyle name="40% - Accent3 113 2 2 3" xfId="38813"/>
    <cellStyle name="40% - Accent3 113 2 2 3 2" xfId="38814"/>
    <cellStyle name="40% - Accent3 113 2 2 3 2 2" xfId="38815"/>
    <cellStyle name="40% - Accent3 113 2 2 3 3" xfId="38816"/>
    <cellStyle name="40% - Accent3 113 2 2 4" xfId="38817"/>
    <cellStyle name="40% - Accent3 113 2 2 4 2" xfId="38818"/>
    <cellStyle name="40% - Accent3 113 2 2 5" xfId="38819"/>
    <cellStyle name="40% - Accent3 113 2 3" xfId="38820"/>
    <cellStyle name="40% - Accent3 113 2 3 2" xfId="38821"/>
    <cellStyle name="40% - Accent3 113 2 3 2 2" xfId="38822"/>
    <cellStyle name="40% - Accent3 113 2 3 2 3" xfId="38823"/>
    <cellStyle name="40% - Accent3 113 2 3 3" xfId="38824"/>
    <cellStyle name="40% - Accent3 113 2 3 4" xfId="38825"/>
    <cellStyle name="40% - Accent3 113 2 4" xfId="38826"/>
    <cellStyle name="40% - Accent3 113 2 4 2" xfId="38827"/>
    <cellStyle name="40% - Accent3 113 2 4 2 2" xfId="38828"/>
    <cellStyle name="40% - Accent3 113 2 4 3" xfId="38829"/>
    <cellStyle name="40% - Accent3 113 2 5" xfId="38830"/>
    <cellStyle name="40% - Accent3 113 2 5 2" xfId="38831"/>
    <cellStyle name="40% - Accent3 113 2 6" xfId="38832"/>
    <cellStyle name="40% - Accent3 113 3" xfId="38833"/>
    <cellStyle name="40% - Accent3 113 3 2" xfId="38834"/>
    <cellStyle name="40% - Accent3 113 3 2 2" xfId="38835"/>
    <cellStyle name="40% - Accent3 113 3 2 2 2" xfId="38836"/>
    <cellStyle name="40% - Accent3 113 3 2 2 2 2" xfId="38837"/>
    <cellStyle name="40% - Accent3 113 3 2 2 2 3" xfId="38838"/>
    <cellStyle name="40% - Accent3 113 3 2 2 3" xfId="38839"/>
    <cellStyle name="40% - Accent3 113 3 2 2 4" xfId="38840"/>
    <cellStyle name="40% - Accent3 113 3 2 3" xfId="38841"/>
    <cellStyle name="40% - Accent3 113 3 2 3 2" xfId="38842"/>
    <cellStyle name="40% - Accent3 113 3 2 3 2 2" xfId="38843"/>
    <cellStyle name="40% - Accent3 113 3 2 3 3" xfId="38844"/>
    <cellStyle name="40% - Accent3 113 3 2 4" xfId="38845"/>
    <cellStyle name="40% - Accent3 113 3 2 4 2" xfId="38846"/>
    <cellStyle name="40% - Accent3 113 3 2 5" xfId="38847"/>
    <cellStyle name="40% - Accent3 113 3 3" xfId="38848"/>
    <cellStyle name="40% - Accent3 113 3 3 2" xfId="38849"/>
    <cellStyle name="40% - Accent3 113 3 3 2 2" xfId="38850"/>
    <cellStyle name="40% - Accent3 113 3 3 2 3" xfId="38851"/>
    <cellStyle name="40% - Accent3 113 3 3 3" xfId="38852"/>
    <cellStyle name="40% - Accent3 113 3 3 4" xfId="38853"/>
    <cellStyle name="40% - Accent3 113 3 4" xfId="38854"/>
    <cellStyle name="40% - Accent3 113 3 4 2" xfId="38855"/>
    <cellStyle name="40% - Accent3 113 3 4 2 2" xfId="38856"/>
    <cellStyle name="40% - Accent3 113 3 4 3" xfId="38857"/>
    <cellStyle name="40% - Accent3 113 3 5" xfId="38858"/>
    <cellStyle name="40% - Accent3 113 3 5 2" xfId="38859"/>
    <cellStyle name="40% - Accent3 113 3 6" xfId="38860"/>
    <cellStyle name="40% - Accent3 113 4" xfId="38861"/>
    <cellStyle name="40% - Accent3 113 4 2" xfId="38862"/>
    <cellStyle name="40% - Accent3 113 4 2 2" xfId="38863"/>
    <cellStyle name="40% - Accent3 113 4 2 2 2" xfId="38864"/>
    <cellStyle name="40% - Accent3 113 4 2 2 3" xfId="38865"/>
    <cellStyle name="40% - Accent3 113 4 2 3" xfId="38866"/>
    <cellStyle name="40% - Accent3 113 4 2 4" xfId="38867"/>
    <cellStyle name="40% - Accent3 113 4 3" xfId="38868"/>
    <cellStyle name="40% - Accent3 113 4 3 2" xfId="38869"/>
    <cellStyle name="40% - Accent3 113 4 3 2 2" xfId="38870"/>
    <cellStyle name="40% - Accent3 113 4 3 3" xfId="38871"/>
    <cellStyle name="40% - Accent3 113 4 4" xfId="38872"/>
    <cellStyle name="40% - Accent3 113 4 4 2" xfId="38873"/>
    <cellStyle name="40% - Accent3 113 4 5" xfId="38874"/>
    <cellStyle name="40% - Accent3 113 5" xfId="38875"/>
    <cellStyle name="40% - Accent3 113 5 2" xfId="38876"/>
    <cellStyle name="40% - Accent3 113 5 2 2" xfId="38877"/>
    <cellStyle name="40% - Accent3 113 5 2 2 2" xfId="38878"/>
    <cellStyle name="40% - Accent3 113 5 2 3" xfId="38879"/>
    <cellStyle name="40% - Accent3 113 5 3" xfId="38880"/>
    <cellStyle name="40% - Accent3 113 5 3 2" xfId="38881"/>
    <cellStyle name="40% - Accent3 113 5 3 2 2" xfId="38882"/>
    <cellStyle name="40% - Accent3 113 5 3 3" xfId="38883"/>
    <cellStyle name="40% - Accent3 113 5 4" xfId="38884"/>
    <cellStyle name="40% - Accent3 113 5 4 2" xfId="38885"/>
    <cellStyle name="40% - Accent3 113 5 5" xfId="38886"/>
    <cellStyle name="40% - Accent3 113 6" xfId="38887"/>
    <cellStyle name="40% - Accent3 113 6 2" xfId="38888"/>
    <cellStyle name="40% - Accent3 113 6 2 2" xfId="38889"/>
    <cellStyle name="40% - Accent3 113 6 3" xfId="38890"/>
    <cellStyle name="40% - Accent3 113 7" xfId="38891"/>
    <cellStyle name="40% - Accent3 113 7 2" xfId="38892"/>
    <cellStyle name="40% - Accent3 113 7 2 2" xfId="38893"/>
    <cellStyle name="40% - Accent3 113 7 3" xfId="38894"/>
    <cellStyle name="40% - Accent3 113 8" xfId="38895"/>
    <cellStyle name="40% - Accent3 113 8 2" xfId="38896"/>
    <cellStyle name="40% - Accent3 113 9" xfId="38897"/>
    <cellStyle name="40% - Accent3 113 9 2" xfId="38898"/>
    <cellStyle name="40% - Accent3 114" xfId="38899"/>
    <cellStyle name="40% - Accent3 114 2" xfId="38900"/>
    <cellStyle name="40% - Accent3 114 2 2" xfId="38901"/>
    <cellStyle name="40% - Accent3 114 2 2 2" xfId="38902"/>
    <cellStyle name="40% - Accent3 114 2 2 2 2" xfId="38903"/>
    <cellStyle name="40% - Accent3 114 2 2 2 3" xfId="38904"/>
    <cellStyle name="40% - Accent3 114 2 2 3" xfId="38905"/>
    <cellStyle name="40% - Accent3 114 2 2 4" xfId="38906"/>
    <cellStyle name="40% - Accent3 114 2 3" xfId="38907"/>
    <cellStyle name="40% - Accent3 114 2 3 2" xfId="38908"/>
    <cellStyle name="40% - Accent3 114 2 3 2 2" xfId="38909"/>
    <cellStyle name="40% - Accent3 114 2 3 3" xfId="38910"/>
    <cellStyle name="40% - Accent3 114 2 4" xfId="38911"/>
    <cellStyle name="40% - Accent3 114 2 4 2" xfId="38912"/>
    <cellStyle name="40% - Accent3 114 2 5" xfId="38913"/>
    <cellStyle name="40% - Accent3 114 3" xfId="38914"/>
    <cellStyle name="40% - Accent3 114 3 2" xfId="38915"/>
    <cellStyle name="40% - Accent3 114 3 2 2" xfId="38916"/>
    <cellStyle name="40% - Accent3 114 3 2 3" xfId="38917"/>
    <cellStyle name="40% - Accent3 114 3 3" xfId="38918"/>
    <cellStyle name="40% - Accent3 114 3 4" xfId="38919"/>
    <cellStyle name="40% - Accent3 114 4" xfId="38920"/>
    <cellStyle name="40% - Accent3 114 4 2" xfId="38921"/>
    <cellStyle name="40% - Accent3 114 4 2 2" xfId="38922"/>
    <cellStyle name="40% - Accent3 114 4 3" xfId="38923"/>
    <cellStyle name="40% - Accent3 114 5" xfId="38924"/>
    <cellStyle name="40% - Accent3 114 5 2" xfId="38925"/>
    <cellStyle name="40% - Accent3 114 6" xfId="38926"/>
    <cellStyle name="40% - Accent3 114 7" xfId="38927"/>
    <cellStyle name="40% - Accent3 115" xfId="38928"/>
    <cellStyle name="40% - Accent3 115 2" xfId="38929"/>
    <cellStyle name="40% - Accent3 115 2 2" xfId="38930"/>
    <cellStyle name="40% - Accent3 115 2 2 2" xfId="38931"/>
    <cellStyle name="40% - Accent3 115 2 2 2 2" xfId="38932"/>
    <cellStyle name="40% - Accent3 115 2 2 2 3" xfId="38933"/>
    <cellStyle name="40% - Accent3 115 2 2 3" xfId="38934"/>
    <cellStyle name="40% - Accent3 115 2 2 4" xfId="38935"/>
    <cellStyle name="40% - Accent3 115 2 3" xfId="38936"/>
    <cellStyle name="40% - Accent3 115 2 3 2" xfId="38937"/>
    <cellStyle name="40% - Accent3 115 2 3 2 2" xfId="38938"/>
    <cellStyle name="40% - Accent3 115 2 3 3" xfId="38939"/>
    <cellStyle name="40% - Accent3 115 2 4" xfId="38940"/>
    <cellStyle name="40% - Accent3 115 2 4 2" xfId="38941"/>
    <cellStyle name="40% - Accent3 115 2 5" xfId="38942"/>
    <cellStyle name="40% - Accent3 115 3" xfId="38943"/>
    <cellStyle name="40% - Accent3 115 3 2" xfId="38944"/>
    <cellStyle name="40% - Accent3 115 3 2 2" xfId="38945"/>
    <cellStyle name="40% - Accent3 115 3 2 3" xfId="38946"/>
    <cellStyle name="40% - Accent3 115 3 3" xfId="38947"/>
    <cellStyle name="40% - Accent3 115 3 4" xfId="38948"/>
    <cellStyle name="40% - Accent3 115 4" xfId="38949"/>
    <cellStyle name="40% - Accent3 115 4 2" xfId="38950"/>
    <cellStyle name="40% - Accent3 115 4 2 2" xfId="38951"/>
    <cellStyle name="40% - Accent3 115 4 3" xfId="38952"/>
    <cellStyle name="40% - Accent3 115 5" xfId="38953"/>
    <cellStyle name="40% - Accent3 115 5 2" xfId="38954"/>
    <cellStyle name="40% - Accent3 115 6" xfId="38955"/>
    <cellStyle name="40% - Accent3 116" xfId="38956"/>
    <cellStyle name="40% - Accent3 116 2" xfId="38957"/>
    <cellStyle name="40% - Accent3 116 2 2" xfId="38958"/>
    <cellStyle name="40% - Accent3 116 2 2 2" xfId="38959"/>
    <cellStyle name="40% - Accent3 116 2 2 2 2" xfId="38960"/>
    <cellStyle name="40% - Accent3 116 2 2 2 3" xfId="38961"/>
    <cellStyle name="40% - Accent3 116 2 2 3" xfId="38962"/>
    <cellStyle name="40% - Accent3 116 2 2 4" xfId="38963"/>
    <cellStyle name="40% - Accent3 116 2 3" xfId="38964"/>
    <cellStyle name="40% - Accent3 116 2 3 2" xfId="38965"/>
    <cellStyle name="40% - Accent3 116 2 3 2 2" xfId="38966"/>
    <cellStyle name="40% - Accent3 116 2 3 3" xfId="38967"/>
    <cellStyle name="40% - Accent3 116 2 4" xfId="38968"/>
    <cellStyle name="40% - Accent3 116 2 4 2" xfId="38969"/>
    <cellStyle name="40% - Accent3 116 2 5" xfId="38970"/>
    <cellStyle name="40% - Accent3 116 3" xfId="38971"/>
    <cellStyle name="40% - Accent3 116 3 2" xfId="38972"/>
    <cellStyle name="40% - Accent3 116 3 2 2" xfId="38973"/>
    <cellStyle name="40% - Accent3 116 3 2 3" xfId="38974"/>
    <cellStyle name="40% - Accent3 116 3 3" xfId="38975"/>
    <cellStyle name="40% - Accent3 116 3 4" xfId="38976"/>
    <cellStyle name="40% - Accent3 116 4" xfId="38977"/>
    <cellStyle name="40% - Accent3 116 4 2" xfId="38978"/>
    <cellStyle name="40% - Accent3 116 4 2 2" xfId="38979"/>
    <cellStyle name="40% - Accent3 116 4 3" xfId="38980"/>
    <cellStyle name="40% - Accent3 116 5" xfId="38981"/>
    <cellStyle name="40% - Accent3 116 5 2" xfId="38982"/>
    <cellStyle name="40% - Accent3 116 6" xfId="38983"/>
    <cellStyle name="40% - Accent3 117" xfId="38984"/>
    <cellStyle name="40% - Accent3 117 2" xfId="38985"/>
    <cellStyle name="40% - Accent3 117 2 2" xfId="38986"/>
    <cellStyle name="40% - Accent3 117 2 2 2" xfId="38987"/>
    <cellStyle name="40% - Accent3 117 2 2 2 2" xfId="38988"/>
    <cellStyle name="40% - Accent3 117 2 2 2 3" xfId="38989"/>
    <cellStyle name="40% - Accent3 117 2 2 3" xfId="38990"/>
    <cellStyle name="40% - Accent3 117 2 2 4" xfId="38991"/>
    <cellStyle name="40% - Accent3 117 2 3" xfId="38992"/>
    <cellStyle name="40% - Accent3 117 2 3 2" xfId="38993"/>
    <cellStyle name="40% - Accent3 117 2 3 2 2" xfId="38994"/>
    <cellStyle name="40% - Accent3 117 2 3 3" xfId="38995"/>
    <cellStyle name="40% - Accent3 117 2 4" xfId="38996"/>
    <cellStyle name="40% - Accent3 117 2 4 2" xfId="38997"/>
    <cellStyle name="40% - Accent3 117 2 5" xfId="38998"/>
    <cellStyle name="40% - Accent3 117 3" xfId="38999"/>
    <cellStyle name="40% - Accent3 117 3 2" xfId="39000"/>
    <cellStyle name="40% - Accent3 117 3 2 2" xfId="39001"/>
    <cellStyle name="40% - Accent3 117 3 2 3" xfId="39002"/>
    <cellStyle name="40% - Accent3 117 3 3" xfId="39003"/>
    <cellStyle name="40% - Accent3 117 3 4" xfId="39004"/>
    <cellStyle name="40% - Accent3 117 4" xfId="39005"/>
    <cellStyle name="40% - Accent3 117 4 2" xfId="39006"/>
    <cellStyle name="40% - Accent3 117 4 2 2" xfId="39007"/>
    <cellStyle name="40% - Accent3 117 4 3" xfId="39008"/>
    <cellStyle name="40% - Accent3 117 5" xfId="39009"/>
    <cellStyle name="40% - Accent3 117 5 2" xfId="39010"/>
    <cellStyle name="40% - Accent3 117 6" xfId="39011"/>
    <cellStyle name="40% - Accent3 118" xfId="39012"/>
    <cellStyle name="40% - Accent3 118 2" xfId="39013"/>
    <cellStyle name="40% - Accent3 118 2 2" xfId="39014"/>
    <cellStyle name="40% - Accent3 118 2 2 2" xfId="39015"/>
    <cellStyle name="40% - Accent3 118 2 2 2 2" xfId="39016"/>
    <cellStyle name="40% - Accent3 118 2 2 2 3" xfId="39017"/>
    <cellStyle name="40% - Accent3 118 2 2 3" xfId="39018"/>
    <cellStyle name="40% - Accent3 118 2 2 4" xfId="39019"/>
    <cellStyle name="40% - Accent3 118 2 3" xfId="39020"/>
    <cellStyle name="40% - Accent3 118 2 3 2" xfId="39021"/>
    <cellStyle name="40% - Accent3 118 2 3 2 2" xfId="39022"/>
    <cellStyle name="40% - Accent3 118 2 3 3" xfId="39023"/>
    <cellStyle name="40% - Accent3 118 2 4" xfId="39024"/>
    <cellStyle name="40% - Accent3 118 2 4 2" xfId="39025"/>
    <cellStyle name="40% - Accent3 118 2 5" xfId="39026"/>
    <cellStyle name="40% - Accent3 118 3" xfId="39027"/>
    <cellStyle name="40% - Accent3 118 3 2" xfId="39028"/>
    <cellStyle name="40% - Accent3 118 3 2 2" xfId="39029"/>
    <cellStyle name="40% - Accent3 118 3 2 3" xfId="39030"/>
    <cellStyle name="40% - Accent3 118 3 3" xfId="39031"/>
    <cellStyle name="40% - Accent3 118 3 4" xfId="39032"/>
    <cellStyle name="40% - Accent3 118 4" xfId="39033"/>
    <cellStyle name="40% - Accent3 118 4 2" xfId="39034"/>
    <cellStyle name="40% - Accent3 118 4 2 2" xfId="39035"/>
    <cellStyle name="40% - Accent3 118 4 3" xfId="39036"/>
    <cellStyle name="40% - Accent3 118 5" xfId="39037"/>
    <cellStyle name="40% - Accent3 118 5 2" xfId="39038"/>
    <cellStyle name="40% - Accent3 118 6" xfId="39039"/>
    <cellStyle name="40% - Accent3 119" xfId="39040"/>
    <cellStyle name="40% - Accent3 119 2" xfId="39041"/>
    <cellStyle name="40% - Accent3 119 2 2" xfId="39042"/>
    <cellStyle name="40% - Accent3 119 2 2 2" xfId="39043"/>
    <cellStyle name="40% - Accent3 119 2 2 2 2" xfId="39044"/>
    <cellStyle name="40% - Accent3 119 2 2 2 3" xfId="39045"/>
    <cellStyle name="40% - Accent3 119 2 2 3" xfId="39046"/>
    <cellStyle name="40% - Accent3 119 2 2 4" xfId="39047"/>
    <cellStyle name="40% - Accent3 119 2 3" xfId="39048"/>
    <cellStyle name="40% - Accent3 119 2 3 2" xfId="39049"/>
    <cellStyle name="40% - Accent3 119 2 3 2 2" xfId="39050"/>
    <cellStyle name="40% - Accent3 119 2 3 3" xfId="39051"/>
    <cellStyle name="40% - Accent3 119 2 4" xfId="39052"/>
    <cellStyle name="40% - Accent3 119 2 4 2" xfId="39053"/>
    <cellStyle name="40% - Accent3 119 2 5" xfId="39054"/>
    <cellStyle name="40% - Accent3 119 3" xfId="39055"/>
    <cellStyle name="40% - Accent3 119 3 2" xfId="39056"/>
    <cellStyle name="40% - Accent3 119 3 2 2" xfId="39057"/>
    <cellStyle name="40% - Accent3 119 3 2 3" xfId="39058"/>
    <cellStyle name="40% - Accent3 119 3 3" xfId="39059"/>
    <cellStyle name="40% - Accent3 119 3 4" xfId="39060"/>
    <cellStyle name="40% - Accent3 119 4" xfId="39061"/>
    <cellStyle name="40% - Accent3 119 4 2" xfId="39062"/>
    <cellStyle name="40% - Accent3 119 4 2 2" xfId="39063"/>
    <cellStyle name="40% - Accent3 119 4 3" xfId="39064"/>
    <cellStyle name="40% - Accent3 119 5" xfId="39065"/>
    <cellStyle name="40% - Accent3 119 5 2" xfId="39066"/>
    <cellStyle name="40% - Accent3 119 6" xfId="39067"/>
    <cellStyle name="40% - Accent3 12" xfId="39068"/>
    <cellStyle name="40% - Accent3 12 10" xfId="39069"/>
    <cellStyle name="40% - Accent3 12 11" xfId="39070"/>
    <cellStyle name="40% - Accent3 12 12" xfId="39071"/>
    <cellStyle name="40% - Accent3 12 2" xfId="39072"/>
    <cellStyle name="40% - Accent3 12 2 10" xfId="39073"/>
    <cellStyle name="40% - Accent3 12 2 2" xfId="39074"/>
    <cellStyle name="40% - Accent3 12 2 3" xfId="39075"/>
    <cellStyle name="40% - Accent3 12 2 4" xfId="39076"/>
    <cellStyle name="40% - Accent3 12 2 5" xfId="39077"/>
    <cellStyle name="40% - Accent3 12 2 6" xfId="39078"/>
    <cellStyle name="40% - Accent3 12 2 7" xfId="39079"/>
    <cellStyle name="40% - Accent3 12 2 8" xfId="39080"/>
    <cellStyle name="40% - Accent3 12 2 9" xfId="39081"/>
    <cellStyle name="40% - Accent3 12 3" xfId="39082"/>
    <cellStyle name="40% - Accent3 12 3 2" xfId="39083"/>
    <cellStyle name="40% - Accent3 12 4" xfId="39084"/>
    <cellStyle name="40% - Accent3 12 5" xfId="39085"/>
    <cellStyle name="40% - Accent3 12 6" xfId="39086"/>
    <cellStyle name="40% - Accent3 12 7" xfId="39087"/>
    <cellStyle name="40% - Accent3 12 8" xfId="39088"/>
    <cellStyle name="40% - Accent3 12 9" xfId="39089"/>
    <cellStyle name="40% - Accent3 120" xfId="39090"/>
    <cellStyle name="40% - Accent3 120 2" xfId="39091"/>
    <cellStyle name="40% - Accent3 120 2 2" xfId="39092"/>
    <cellStyle name="40% - Accent3 120 2 2 2" xfId="39093"/>
    <cellStyle name="40% - Accent3 120 2 2 3" xfId="39094"/>
    <cellStyle name="40% - Accent3 120 2 3" xfId="39095"/>
    <cellStyle name="40% - Accent3 120 2 4" xfId="39096"/>
    <cellStyle name="40% - Accent3 120 3" xfId="39097"/>
    <cellStyle name="40% - Accent3 120 3 2" xfId="39098"/>
    <cellStyle name="40% - Accent3 120 3 2 2" xfId="39099"/>
    <cellStyle name="40% - Accent3 120 3 3" xfId="39100"/>
    <cellStyle name="40% - Accent3 120 4" xfId="39101"/>
    <cellStyle name="40% - Accent3 120 4 2" xfId="39102"/>
    <cellStyle name="40% - Accent3 120 5" xfId="39103"/>
    <cellStyle name="40% - Accent3 121" xfId="39104"/>
    <cellStyle name="40% - Accent3 121 2" xfId="39105"/>
    <cellStyle name="40% - Accent3 121 2 2" xfId="39106"/>
    <cellStyle name="40% - Accent3 121 2 2 2" xfId="39107"/>
    <cellStyle name="40% - Accent3 121 2 3" xfId="39108"/>
    <cellStyle name="40% - Accent3 121 3" xfId="39109"/>
    <cellStyle name="40% - Accent3 121 3 2" xfId="39110"/>
    <cellStyle name="40% - Accent3 121 3 2 2" xfId="39111"/>
    <cellStyle name="40% - Accent3 121 3 3" xfId="39112"/>
    <cellStyle name="40% - Accent3 121 4" xfId="39113"/>
    <cellStyle name="40% - Accent3 121 4 2" xfId="39114"/>
    <cellStyle name="40% - Accent3 121 5" xfId="39115"/>
    <cellStyle name="40% - Accent3 122" xfId="39116"/>
    <cellStyle name="40% - Accent3 122 2" xfId="39117"/>
    <cellStyle name="40% - Accent3 122 2 2" xfId="39118"/>
    <cellStyle name="40% - Accent3 122 2 3" xfId="39119"/>
    <cellStyle name="40% - Accent3 122 3" xfId="39120"/>
    <cellStyle name="40% - Accent3 122 4" xfId="39121"/>
    <cellStyle name="40% - Accent3 123" xfId="39122"/>
    <cellStyle name="40% - Accent3 123 2" xfId="39123"/>
    <cellStyle name="40% - Accent3 123 2 2" xfId="39124"/>
    <cellStyle name="40% - Accent3 123 2 3" xfId="39125"/>
    <cellStyle name="40% - Accent3 123 3" xfId="39126"/>
    <cellStyle name="40% - Accent3 123 4" xfId="39127"/>
    <cellStyle name="40% - Accent3 124" xfId="39128"/>
    <cellStyle name="40% - Accent3 124 2" xfId="39129"/>
    <cellStyle name="40% - Accent3 124 3" xfId="39130"/>
    <cellStyle name="40% - Accent3 125" xfId="39131"/>
    <cellStyle name="40% - Accent3 125 2" xfId="39132"/>
    <cellStyle name="40% - Accent3 126" xfId="39133"/>
    <cellStyle name="40% - Accent3 126 2" xfId="39134"/>
    <cellStyle name="40% - Accent3 127" xfId="39135"/>
    <cellStyle name="40% - Accent3 127 2" xfId="39136"/>
    <cellStyle name="40% - Accent3 128" xfId="39137"/>
    <cellStyle name="40% - Accent3 128 2" xfId="39138"/>
    <cellStyle name="40% - Accent3 129" xfId="39139"/>
    <cellStyle name="40% - Accent3 129 2" xfId="39140"/>
    <cellStyle name="40% - Accent3 13" xfId="39141"/>
    <cellStyle name="40% - Accent3 13 10" xfId="39142"/>
    <cellStyle name="40% - Accent3 13 11" xfId="39143"/>
    <cellStyle name="40% - Accent3 13 12" xfId="39144"/>
    <cellStyle name="40% - Accent3 13 2" xfId="39145"/>
    <cellStyle name="40% - Accent3 13 2 10" xfId="39146"/>
    <cellStyle name="40% - Accent3 13 2 2" xfId="39147"/>
    <cellStyle name="40% - Accent3 13 2 3" xfId="39148"/>
    <cellStyle name="40% - Accent3 13 2 4" xfId="39149"/>
    <cellStyle name="40% - Accent3 13 2 5" xfId="39150"/>
    <cellStyle name="40% - Accent3 13 2 6" xfId="39151"/>
    <cellStyle name="40% - Accent3 13 2 7" xfId="39152"/>
    <cellStyle name="40% - Accent3 13 2 8" xfId="39153"/>
    <cellStyle name="40% - Accent3 13 2 9" xfId="39154"/>
    <cellStyle name="40% - Accent3 13 3" xfId="39155"/>
    <cellStyle name="40% - Accent3 13 3 2" xfId="39156"/>
    <cellStyle name="40% - Accent3 13 4" xfId="39157"/>
    <cellStyle name="40% - Accent3 13 5" xfId="39158"/>
    <cellStyle name="40% - Accent3 13 6" xfId="39159"/>
    <cellStyle name="40% - Accent3 13 7" xfId="39160"/>
    <cellStyle name="40% - Accent3 13 8" xfId="39161"/>
    <cellStyle name="40% - Accent3 13 9" xfId="39162"/>
    <cellStyle name="40% - Accent3 130" xfId="39163"/>
    <cellStyle name="40% - Accent3 131" xfId="39164"/>
    <cellStyle name="40% - Accent3 132" xfId="39165"/>
    <cellStyle name="40% - Accent3 133" xfId="39166"/>
    <cellStyle name="40% - Accent3 134" xfId="39167"/>
    <cellStyle name="40% - Accent3 135" xfId="39168"/>
    <cellStyle name="40% - Accent3 136" xfId="39169"/>
    <cellStyle name="40% - Accent3 137" xfId="39170"/>
    <cellStyle name="40% - Accent3 138" xfId="39171"/>
    <cellStyle name="40% - Accent3 139" xfId="39172"/>
    <cellStyle name="40% - Accent3 14" xfId="39173"/>
    <cellStyle name="40% - Accent3 14 10" xfId="39174"/>
    <cellStyle name="40% - Accent3 14 11" xfId="39175"/>
    <cellStyle name="40% - Accent3 14 12" xfId="39176"/>
    <cellStyle name="40% - Accent3 14 2" xfId="39177"/>
    <cellStyle name="40% - Accent3 14 2 2" xfId="39178"/>
    <cellStyle name="40% - Accent3 14 3" xfId="39179"/>
    <cellStyle name="40% - Accent3 14 3 2" xfId="39180"/>
    <cellStyle name="40% - Accent3 14 4" xfId="39181"/>
    <cellStyle name="40% - Accent3 14 5" xfId="39182"/>
    <cellStyle name="40% - Accent3 14 6" xfId="39183"/>
    <cellStyle name="40% - Accent3 14 7" xfId="39184"/>
    <cellStyle name="40% - Accent3 14 8" xfId="39185"/>
    <cellStyle name="40% - Accent3 14 9" xfId="39186"/>
    <cellStyle name="40% - Accent3 140" xfId="39187"/>
    <cellStyle name="40% - Accent3 141" xfId="39188"/>
    <cellStyle name="40% - Accent3 142" xfId="39189"/>
    <cellStyle name="40% - Accent3 143" xfId="39190"/>
    <cellStyle name="40% - Accent3 144" xfId="39191"/>
    <cellStyle name="40% - Accent3 145" xfId="39192"/>
    <cellStyle name="40% - Accent3 146" xfId="39193"/>
    <cellStyle name="40% - Accent3 147" xfId="39194"/>
    <cellStyle name="40% - Accent3 148" xfId="39195"/>
    <cellStyle name="40% - Accent3 149" xfId="39196"/>
    <cellStyle name="40% - Accent3 15" xfId="39197"/>
    <cellStyle name="40% - Accent3 15 10" xfId="39198"/>
    <cellStyle name="40% - Accent3 15 11" xfId="39199"/>
    <cellStyle name="40% - Accent3 15 12" xfId="39200"/>
    <cellStyle name="40% - Accent3 15 2" xfId="39201"/>
    <cellStyle name="40% - Accent3 15 2 2" xfId="39202"/>
    <cellStyle name="40% - Accent3 15 3" xfId="39203"/>
    <cellStyle name="40% - Accent3 15 3 2" xfId="39204"/>
    <cellStyle name="40% - Accent3 15 4" xfId="39205"/>
    <cellStyle name="40% - Accent3 15 5" xfId="39206"/>
    <cellStyle name="40% - Accent3 15 6" xfId="39207"/>
    <cellStyle name="40% - Accent3 15 7" xfId="39208"/>
    <cellStyle name="40% - Accent3 15 8" xfId="39209"/>
    <cellStyle name="40% - Accent3 15 9" xfId="39210"/>
    <cellStyle name="40% - Accent3 150" xfId="39211"/>
    <cellStyle name="40% - Accent3 151" xfId="39212"/>
    <cellStyle name="40% - Accent3 152" xfId="39213"/>
    <cellStyle name="40% - Accent3 153" xfId="39214"/>
    <cellStyle name="40% - Accent3 154" xfId="39215"/>
    <cellStyle name="40% - Accent3 155" xfId="39216"/>
    <cellStyle name="40% - Accent3 156" xfId="39217"/>
    <cellStyle name="40% - Accent3 157" xfId="39218"/>
    <cellStyle name="40% - Accent3 158" xfId="39219"/>
    <cellStyle name="40% - Accent3 159" xfId="39220"/>
    <cellStyle name="40% - Accent3 16" xfId="39221"/>
    <cellStyle name="40% - Accent3 16 2" xfId="39222"/>
    <cellStyle name="40% - Accent3 16 2 2" xfId="39223"/>
    <cellStyle name="40% - Accent3 16 3" xfId="39224"/>
    <cellStyle name="40% - Accent3 16 3 2" xfId="39225"/>
    <cellStyle name="40% - Accent3 16 4" xfId="39226"/>
    <cellStyle name="40% - Accent3 160" xfId="39227"/>
    <cellStyle name="40% - Accent3 161" xfId="39228"/>
    <cellStyle name="40% - Accent3 162" xfId="39229"/>
    <cellStyle name="40% - Accent3 163" xfId="39230"/>
    <cellStyle name="40% - Accent3 17" xfId="39231"/>
    <cellStyle name="40% - Accent3 17 2" xfId="39232"/>
    <cellStyle name="40% - Accent3 17 2 2" xfId="39233"/>
    <cellStyle name="40% - Accent3 17 3" xfId="39234"/>
    <cellStyle name="40% - Accent3 17 3 2" xfId="39235"/>
    <cellStyle name="40% - Accent3 17 4" xfId="39236"/>
    <cellStyle name="40% - Accent3 18" xfId="39237"/>
    <cellStyle name="40% - Accent3 18 2" xfId="39238"/>
    <cellStyle name="40% - Accent3 18 2 2" xfId="39239"/>
    <cellStyle name="40% - Accent3 18 3" xfId="39240"/>
    <cellStyle name="40% - Accent3 18 3 2" xfId="39241"/>
    <cellStyle name="40% - Accent3 18 4" xfId="39242"/>
    <cellStyle name="40% - Accent3 19" xfId="39243"/>
    <cellStyle name="40% - Accent3 19 2" xfId="39244"/>
    <cellStyle name="40% - Accent3 19 2 2" xfId="39245"/>
    <cellStyle name="40% - Accent3 19 3" xfId="39246"/>
    <cellStyle name="40% - Accent3 19 3 2" xfId="39247"/>
    <cellStyle name="40% - Accent3 19 4" xfId="39248"/>
    <cellStyle name="40% - Accent3 2" xfId="22"/>
    <cellStyle name="40% - Accent3 2 10" xfId="39249"/>
    <cellStyle name="40% - Accent3 2 11" xfId="39250"/>
    <cellStyle name="40% - Accent3 2 2" xfId="39251"/>
    <cellStyle name="40% - Accent3 2 2 10" xfId="39252"/>
    <cellStyle name="40% - Accent3 2 2 10 10" xfId="39253"/>
    <cellStyle name="40% - Accent3 2 2 10 2" xfId="39254"/>
    <cellStyle name="40% - Accent3 2 2 10 3" xfId="39255"/>
    <cellStyle name="40% - Accent3 2 2 10 4" xfId="39256"/>
    <cellStyle name="40% - Accent3 2 2 10 5" xfId="39257"/>
    <cellStyle name="40% - Accent3 2 2 10 6" xfId="39258"/>
    <cellStyle name="40% - Accent3 2 2 10 7" xfId="39259"/>
    <cellStyle name="40% - Accent3 2 2 10 8" xfId="39260"/>
    <cellStyle name="40% - Accent3 2 2 10 9" xfId="39261"/>
    <cellStyle name="40% - Accent3 2 2 11" xfId="39262"/>
    <cellStyle name="40% - Accent3 2 2 12" xfId="39263"/>
    <cellStyle name="40% - Accent3 2 2 13" xfId="39264"/>
    <cellStyle name="40% - Accent3 2 2 14" xfId="39265"/>
    <cellStyle name="40% - Accent3 2 2 15" xfId="39266"/>
    <cellStyle name="40% - Accent3 2 2 16" xfId="39267"/>
    <cellStyle name="40% - Accent3 2 2 17" xfId="39268"/>
    <cellStyle name="40% - Accent3 2 2 18" xfId="39269"/>
    <cellStyle name="40% - Accent3 2 2 19" xfId="39270"/>
    <cellStyle name="40% - Accent3 2 2 2" xfId="39271"/>
    <cellStyle name="40% - Accent3 2 2 2 10" xfId="39272"/>
    <cellStyle name="40% - Accent3 2 2 2 11" xfId="39273"/>
    <cellStyle name="40% - Accent3 2 2 2 2" xfId="39274"/>
    <cellStyle name="40% - Accent3 2 2 2 2 10" xfId="39275"/>
    <cellStyle name="40% - Accent3 2 2 2 2 2" xfId="39276"/>
    <cellStyle name="40% - Accent3 2 2 2 2 3" xfId="39277"/>
    <cellStyle name="40% - Accent3 2 2 2 2 4" xfId="39278"/>
    <cellStyle name="40% - Accent3 2 2 2 2 5" xfId="39279"/>
    <cellStyle name="40% - Accent3 2 2 2 2 6" xfId="39280"/>
    <cellStyle name="40% - Accent3 2 2 2 2 7" xfId="39281"/>
    <cellStyle name="40% - Accent3 2 2 2 2 8" xfId="39282"/>
    <cellStyle name="40% - Accent3 2 2 2 2 9" xfId="39283"/>
    <cellStyle name="40% - Accent3 2 2 2 3" xfId="39284"/>
    <cellStyle name="40% - Accent3 2 2 2 4" xfId="39285"/>
    <cellStyle name="40% - Accent3 2 2 2 5" xfId="39286"/>
    <cellStyle name="40% - Accent3 2 2 2 6" xfId="39287"/>
    <cellStyle name="40% - Accent3 2 2 2 7" xfId="39288"/>
    <cellStyle name="40% - Accent3 2 2 2 8" xfId="39289"/>
    <cellStyle name="40% - Accent3 2 2 2 9" xfId="39290"/>
    <cellStyle name="40% - Accent3 2 2 3" xfId="39291"/>
    <cellStyle name="40% - Accent3 2 2 3 10" xfId="39292"/>
    <cellStyle name="40% - Accent3 2 2 3 11" xfId="39293"/>
    <cellStyle name="40% - Accent3 2 2 3 2" xfId="39294"/>
    <cellStyle name="40% - Accent3 2 2 3 2 10" xfId="39295"/>
    <cellStyle name="40% - Accent3 2 2 3 2 2" xfId="39296"/>
    <cellStyle name="40% - Accent3 2 2 3 2 3" xfId="39297"/>
    <cellStyle name="40% - Accent3 2 2 3 2 4" xfId="39298"/>
    <cellStyle name="40% - Accent3 2 2 3 2 5" xfId="39299"/>
    <cellStyle name="40% - Accent3 2 2 3 2 6" xfId="39300"/>
    <cellStyle name="40% - Accent3 2 2 3 2 7" xfId="39301"/>
    <cellStyle name="40% - Accent3 2 2 3 2 8" xfId="39302"/>
    <cellStyle name="40% - Accent3 2 2 3 2 9" xfId="39303"/>
    <cellStyle name="40% - Accent3 2 2 3 3" xfId="39304"/>
    <cellStyle name="40% - Accent3 2 2 3 4" xfId="39305"/>
    <cellStyle name="40% - Accent3 2 2 3 5" xfId="39306"/>
    <cellStyle name="40% - Accent3 2 2 3 6" xfId="39307"/>
    <cellStyle name="40% - Accent3 2 2 3 7" xfId="39308"/>
    <cellStyle name="40% - Accent3 2 2 3 8" xfId="39309"/>
    <cellStyle name="40% - Accent3 2 2 3 9" xfId="39310"/>
    <cellStyle name="40% - Accent3 2 2 4" xfId="39311"/>
    <cellStyle name="40% - Accent3 2 2 4 10" xfId="39312"/>
    <cellStyle name="40% - Accent3 2 2 4 11" xfId="39313"/>
    <cellStyle name="40% - Accent3 2 2 4 2" xfId="39314"/>
    <cellStyle name="40% - Accent3 2 2 4 2 10" xfId="39315"/>
    <cellStyle name="40% - Accent3 2 2 4 2 2" xfId="39316"/>
    <cellStyle name="40% - Accent3 2 2 4 2 3" xfId="39317"/>
    <cellStyle name="40% - Accent3 2 2 4 2 4" xfId="39318"/>
    <cellStyle name="40% - Accent3 2 2 4 2 5" xfId="39319"/>
    <cellStyle name="40% - Accent3 2 2 4 2 6" xfId="39320"/>
    <cellStyle name="40% - Accent3 2 2 4 2 7" xfId="39321"/>
    <cellStyle name="40% - Accent3 2 2 4 2 8" xfId="39322"/>
    <cellStyle name="40% - Accent3 2 2 4 2 9" xfId="39323"/>
    <cellStyle name="40% - Accent3 2 2 4 3" xfId="39324"/>
    <cellStyle name="40% - Accent3 2 2 4 4" xfId="39325"/>
    <cellStyle name="40% - Accent3 2 2 4 5" xfId="39326"/>
    <cellStyle name="40% - Accent3 2 2 4 6" xfId="39327"/>
    <cellStyle name="40% - Accent3 2 2 4 7" xfId="39328"/>
    <cellStyle name="40% - Accent3 2 2 4 8" xfId="39329"/>
    <cellStyle name="40% - Accent3 2 2 4 9" xfId="39330"/>
    <cellStyle name="40% - Accent3 2 2 5" xfId="39331"/>
    <cellStyle name="40% - Accent3 2 2 5 10" xfId="39332"/>
    <cellStyle name="40% - Accent3 2 2 5 11" xfId="39333"/>
    <cellStyle name="40% - Accent3 2 2 5 2" xfId="39334"/>
    <cellStyle name="40% - Accent3 2 2 5 2 10" xfId="39335"/>
    <cellStyle name="40% - Accent3 2 2 5 2 2" xfId="39336"/>
    <cellStyle name="40% - Accent3 2 2 5 2 3" xfId="39337"/>
    <cellStyle name="40% - Accent3 2 2 5 2 4" xfId="39338"/>
    <cellStyle name="40% - Accent3 2 2 5 2 5" xfId="39339"/>
    <cellStyle name="40% - Accent3 2 2 5 2 6" xfId="39340"/>
    <cellStyle name="40% - Accent3 2 2 5 2 7" xfId="39341"/>
    <cellStyle name="40% - Accent3 2 2 5 2 8" xfId="39342"/>
    <cellStyle name="40% - Accent3 2 2 5 2 9" xfId="39343"/>
    <cellStyle name="40% - Accent3 2 2 5 3" xfId="39344"/>
    <cellStyle name="40% - Accent3 2 2 5 4" xfId="39345"/>
    <cellStyle name="40% - Accent3 2 2 5 5" xfId="39346"/>
    <cellStyle name="40% - Accent3 2 2 5 6" xfId="39347"/>
    <cellStyle name="40% - Accent3 2 2 5 7" xfId="39348"/>
    <cellStyle name="40% - Accent3 2 2 5 8" xfId="39349"/>
    <cellStyle name="40% - Accent3 2 2 5 9" xfId="39350"/>
    <cellStyle name="40% - Accent3 2 2 6" xfId="39351"/>
    <cellStyle name="40% - Accent3 2 2 6 10" xfId="39352"/>
    <cellStyle name="40% - Accent3 2 2 6 11" xfId="39353"/>
    <cellStyle name="40% - Accent3 2 2 6 2" xfId="39354"/>
    <cellStyle name="40% - Accent3 2 2 6 2 10" xfId="39355"/>
    <cellStyle name="40% - Accent3 2 2 6 2 2" xfId="39356"/>
    <cellStyle name="40% - Accent3 2 2 6 2 3" xfId="39357"/>
    <cellStyle name="40% - Accent3 2 2 6 2 4" xfId="39358"/>
    <cellStyle name="40% - Accent3 2 2 6 2 5" xfId="39359"/>
    <cellStyle name="40% - Accent3 2 2 6 2 6" xfId="39360"/>
    <cellStyle name="40% - Accent3 2 2 6 2 7" xfId="39361"/>
    <cellStyle name="40% - Accent3 2 2 6 2 8" xfId="39362"/>
    <cellStyle name="40% - Accent3 2 2 6 2 9" xfId="39363"/>
    <cellStyle name="40% - Accent3 2 2 6 3" xfId="39364"/>
    <cellStyle name="40% - Accent3 2 2 6 4" xfId="39365"/>
    <cellStyle name="40% - Accent3 2 2 6 5" xfId="39366"/>
    <cellStyle name="40% - Accent3 2 2 6 6" xfId="39367"/>
    <cellStyle name="40% - Accent3 2 2 6 7" xfId="39368"/>
    <cellStyle name="40% - Accent3 2 2 6 8" xfId="39369"/>
    <cellStyle name="40% - Accent3 2 2 6 9" xfId="39370"/>
    <cellStyle name="40% - Accent3 2 2 7" xfId="39371"/>
    <cellStyle name="40% - Accent3 2 2 7 10" xfId="39372"/>
    <cellStyle name="40% - Accent3 2 2 7 11" xfId="39373"/>
    <cellStyle name="40% - Accent3 2 2 7 2" xfId="39374"/>
    <cellStyle name="40% - Accent3 2 2 7 2 10" xfId="39375"/>
    <cellStyle name="40% - Accent3 2 2 7 2 2" xfId="39376"/>
    <cellStyle name="40% - Accent3 2 2 7 2 3" xfId="39377"/>
    <cellStyle name="40% - Accent3 2 2 7 2 4" xfId="39378"/>
    <cellStyle name="40% - Accent3 2 2 7 2 5" xfId="39379"/>
    <cellStyle name="40% - Accent3 2 2 7 2 6" xfId="39380"/>
    <cellStyle name="40% - Accent3 2 2 7 2 7" xfId="39381"/>
    <cellStyle name="40% - Accent3 2 2 7 2 8" xfId="39382"/>
    <cellStyle name="40% - Accent3 2 2 7 2 9" xfId="39383"/>
    <cellStyle name="40% - Accent3 2 2 7 3" xfId="39384"/>
    <cellStyle name="40% - Accent3 2 2 7 4" xfId="39385"/>
    <cellStyle name="40% - Accent3 2 2 7 5" xfId="39386"/>
    <cellStyle name="40% - Accent3 2 2 7 6" xfId="39387"/>
    <cellStyle name="40% - Accent3 2 2 7 7" xfId="39388"/>
    <cellStyle name="40% - Accent3 2 2 7 8" xfId="39389"/>
    <cellStyle name="40% - Accent3 2 2 7 9" xfId="39390"/>
    <cellStyle name="40% - Accent3 2 2 8" xfId="39391"/>
    <cellStyle name="40% - Accent3 2 2 8 10" xfId="39392"/>
    <cellStyle name="40% - Accent3 2 2 8 11" xfId="39393"/>
    <cellStyle name="40% - Accent3 2 2 8 2" xfId="39394"/>
    <cellStyle name="40% - Accent3 2 2 8 2 10" xfId="39395"/>
    <cellStyle name="40% - Accent3 2 2 8 2 2" xfId="39396"/>
    <cellStyle name="40% - Accent3 2 2 8 2 3" xfId="39397"/>
    <cellStyle name="40% - Accent3 2 2 8 2 4" xfId="39398"/>
    <cellStyle name="40% - Accent3 2 2 8 2 5" xfId="39399"/>
    <cellStyle name="40% - Accent3 2 2 8 2 6" xfId="39400"/>
    <cellStyle name="40% - Accent3 2 2 8 2 7" xfId="39401"/>
    <cellStyle name="40% - Accent3 2 2 8 2 8" xfId="39402"/>
    <cellStyle name="40% - Accent3 2 2 8 2 9" xfId="39403"/>
    <cellStyle name="40% - Accent3 2 2 8 3" xfId="39404"/>
    <cellStyle name="40% - Accent3 2 2 8 4" xfId="39405"/>
    <cellStyle name="40% - Accent3 2 2 8 5" xfId="39406"/>
    <cellStyle name="40% - Accent3 2 2 8 6" xfId="39407"/>
    <cellStyle name="40% - Accent3 2 2 8 7" xfId="39408"/>
    <cellStyle name="40% - Accent3 2 2 8 8" xfId="39409"/>
    <cellStyle name="40% - Accent3 2 2 8 9" xfId="39410"/>
    <cellStyle name="40% - Accent3 2 2 9" xfId="39411"/>
    <cellStyle name="40% - Accent3 2 2 9 10" xfId="39412"/>
    <cellStyle name="40% - Accent3 2 2 9 11" xfId="39413"/>
    <cellStyle name="40% - Accent3 2 2 9 2" xfId="39414"/>
    <cellStyle name="40% - Accent3 2 2 9 2 10" xfId="39415"/>
    <cellStyle name="40% - Accent3 2 2 9 2 2" xfId="39416"/>
    <cellStyle name="40% - Accent3 2 2 9 2 3" xfId="39417"/>
    <cellStyle name="40% - Accent3 2 2 9 2 4" xfId="39418"/>
    <cellStyle name="40% - Accent3 2 2 9 2 5" xfId="39419"/>
    <cellStyle name="40% - Accent3 2 2 9 2 6" xfId="39420"/>
    <cellStyle name="40% - Accent3 2 2 9 2 7" xfId="39421"/>
    <cellStyle name="40% - Accent3 2 2 9 2 8" xfId="39422"/>
    <cellStyle name="40% - Accent3 2 2 9 2 9" xfId="39423"/>
    <cellStyle name="40% - Accent3 2 2 9 3" xfId="39424"/>
    <cellStyle name="40% - Accent3 2 2 9 4" xfId="39425"/>
    <cellStyle name="40% - Accent3 2 2 9 5" xfId="39426"/>
    <cellStyle name="40% - Accent3 2 2 9 6" xfId="39427"/>
    <cellStyle name="40% - Accent3 2 2 9 7" xfId="39428"/>
    <cellStyle name="40% - Accent3 2 2 9 8" xfId="39429"/>
    <cellStyle name="40% - Accent3 2 2 9 9" xfId="39430"/>
    <cellStyle name="40% - Accent3 2 3" xfId="39431"/>
    <cellStyle name="40% - Accent3 2 3 10" xfId="39432"/>
    <cellStyle name="40% - Accent3 2 3 10 10" xfId="39433"/>
    <cellStyle name="40% - Accent3 2 3 10 2" xfId="39434"/>
    <cellStyle name="40% - Accent3 2 3 10 3" xfId="39435"/>
    <cellStyle name="40% - Accent3 2 3 10 4" xfId="39436"/>
    <cellStyle name="40% - Accent3 2 3 10 5" xfId="39437"/>
    <cellStyle name="40% - Accent3 2 3 10 6" xfId="39438"/>
    <cellStyle name="40% - Accent3 2 3 10 7" xfId="39439"/>
    <cellStyle name="40% - Accent3 2 3 10 8" xfId="39440"/>
    <cellStyle name="40% - Accent3 2 3 10 9" xfId="39441"/>
    <cellStyle name="40% - Accent3 2 3 11" xfId="39442"/>
    <cellStyle name="40% - Accent3 2 3 12" xfId="39443"/>
    <cellStyle name="40% - Accent3 2 3 13" xfId="39444"/>
    <cellStyle name="40% - Accent3 2 3 14" xfId="39445"/>
    <cellStyle name="40% - Accent3 2 3 15" xfId="39446"/>
    <cellStyle name="40% - Accent3 2 3 16" xfId="39447"/>
    <cellStyle name="40% - Accent3 2 3 17" xfId="39448"/>
    <cellStyle name="40% - Accent3 2 3 18" xfId="39449"/>
    <cellStyle name="40% - Accent3 2 3 19" xfId="39450"/>
    <cellStyle name="40% - Accent3 2 3 2" xfId="39451"/>
    <cellStyle name="40% - Accent3 2 3 2 10" xfId="39452"/>
    <cellStyle name="40% - Accent3 2 3 2 11" xfId="39453"/>
    <cellStyle name="40% - Accent3 2 3 2 2" xfId="39454"/>
    <cellStyle name="40% - Accent3 2 3 2 2 10" xfId="39455"/>
    <cellStyle name="40% - Accent3 2 3 2 2 2" xfId="39456"/>
    <cellStyle name="40% - Accent3 2 3 2 2 3" xfId="39457"/>
    <cellStyle name="40% - Accent3 2 3 2 2 4" xfId="39458"/>
    <cellStyle name="40% - Accent3 2 3 2 2 5" xfId="39459"/>
    <cellStyle name="40% - Accent3 2 3 2 2 6" xfId="39460"/>
    <cellStyle name="40% - Accent3 2 3 2 2 7" xfId="39461"/>
    <cellStyle name="40% - Accent3 2 3 2 2 8" xfId="39462"/>
    <cellStyle name="40% - Accent3 2 3 2 2 9" xfId="39463"/>
    <cellStyle name="40% - Accent3 2 3 2 3" xfId="39464"/>
    <cellStyle name="40% - Accent3 2 3 2 4" xfId="39465"/>
    <cellStyle name="40% - Accent3 2 3 2 5" xfId="39466"/>
    <cellStyle name="40% - Accent3 2 3 2 6" xfId="39467"/>
    <cellStyle name="40% - Accent3 2 3 2 7" xfId="39468"/>
    <cellStyle name="40% - Accent3 2 3 2 8" xfId="39469"/>
    <cellStyle name="40% - Accent3 2 3 2 9" xfId="39470"/>
    <cellStyle name="40% - Accent3 2 3 3" xfId="39471"/>
    <cellStyle name="40% - Accent3 2 3 3 10" xfId="39472"/>
    <cellStyle name="40% - Accent3 2 3 3 11" xfId="39473"/>
    <cellStyle name="40% - Accent3 2 3 3 2" xfId="39474"/>
    <cellStyle name="40% - Accent3 2 3 3 2 10" xfId="39475"/>
    <cellStyle name="40% - Accent3 2 3 3 2 2" xfId="39476"/>
    <cellStyle name="40% - Accent3 2 3 3 2 3" xfId="39477"/>
    <cellStyle name="40% - Accent3 2 3 3 2 4" xfId="39478"/>
    <cellStyle name="40% - Accent3 2 3 3 2 5" xfId="39479"/>
    <cellStyle name="40% - Accent3 2 3 3 2 6" xfId="39480"/>
    <cellStyle name="40% - Accent3 2 3 3 2 7" xfId="39481"/>
    <cellStyle name="40% - Accent3 2 3 3 2 8" xfId="39482"/>
    <cellStyle name="40% - Accent3 2 3 3 2 9" xfId="39483"/>
    <cellStyle name="40% - Accent3 2 3 3 3" xfId="39484"/>
    <cellStyle name="40% - Accent3 2 3 3 4" xfId="39485"/>
    <cellStyle name="40% - Accent3 2 3 3 5" xfId="39486"/>
    <cellStyle name="40% - Accent3 2 3 3 6" xfId="39487"/>
    <cellStyle name="40% - Accent3 2 3 3 7" xfId="39488"/>
    <cellStyle name="40% - Accent3 2 3 3 8" xfId="39489"/>
    <cellStyle name="40% - Accent3 2 3 3 9" xfId="39490"/>
    <cellStyle name="40% - Accent3 2 3 4" xfId="39491"/>
    <cellStyle name="40% - Accent3 2 3 4 10" xfId="39492"/>
    <cellStyle name="40% - Accent3 2 3 4 11" xfId="39493"/>
    <cellStyle name="40% - Accent3 2 3 4 2" xfId="39494"/>
    <cellStyle name="40% - Accent3 2 3 4 2 10" xfId="39495"/>
    <cellStyle name="40% - Accent3 2 3 4 2 2" xfId="39496"/>
    <cellStyle name="40% - Accent3 2 3 4 2 3" xfId="39497"/>
    <cellStyle name="40% - Accent3 2 3 4 2 4" xfId="39498"/>
    <cellStyle name="40% - Accent3 2 3 4 2 5" xfId="39499"/>
    <cellStyle name="40% - Accent3 2 3 4 2 6" xfId="39500"/>
    <cellStyle name="40% - Accent3 2 3 4 2 7" xfId="39501"/>
    <cellStyle name="40% - Accent3 2 3 4 2 8" xfId="39502"/>
    <cellStyle name="40% - Accent3 2 3 4 2 9" xfId="39503"/>
    <cellStyle name="40% - Accent3 2 3 4 3" xfId="39504"/>
    <cellStyle name="40% - Accent3 2 3 4 4" xfId="39505"/>
    <cellStyle name="40% - Accent3 2 3 4 5" xfId="39506"/>
    <cellStyle name="40% - Accent3 2 3 4 6" xfId="39507"/>
    <cellStyle name="40% - Accent3 2 3 4 7" xfId="39508"/>
    <cellStyle name="40% - Accent3 2 3 4 8" xfId="39509"/>
    <cellStyle name="40% - Accent3 2 3 4 9" xfId="39510"/>
    <cellStyle name="40% - Accent3 2 3 5" xfId="39511"/>
    <cellStyle name="40% - Accent3 2 3 5 10" xfId="39512"/>
    <cellStyle name="40% - Accent3 2 3 5 11" xfId="39513"/>
    <cellStyle name="40% - Accent3 2 3 5 2" xfId="39514"/>
    <cellStyle name="40% - Accent3 2 3 5 2 10" xfId="39515"/>
    <cellStyle name="40% - Accent3 2 3 5 2 2" xfId="39516"/>
    <cellStyle name="40% - Accent3 2 3 5 2 3" xfId="39517"/>
    <cellStyle name="40% - Accent3 2 3 5 2 4" xfId="39518"/>
    <cellStyle name="40% - Accent3 2 3 5 2 5" xfId="39519"/>
    <cellStyle name="40% - Accent3 2 3 5 2 6" xfId="39520"/>
    <cellStyle name="40% - Accent3 2 3 5 2 7" xfId="39521"/>
    <cellStyle name="40% - Accent3 2 3 5 2 8" xfId="39522"/>
    <cellStyle name="40% - Accent3 2 3 5 2 9" xfId="39523"/>
    <cellStyle name="40% - Accent3 2 3 5 3" xfId="39524"/>
    <cellStyle name="40% - Accent3 2 3 5 4" xfId="39525"/>
    <cellStyle name="40% - Accent3 2 3 5 5" xfId="39526"/>
    <cellStyle name="40% - Accent3 2 3 5 6" xfId="39527"/>
    <cellStyle name="40% - Accent3 2 3 5 7" xfId="39528"/>
    <cellStyle name="40% - Accent3 2 3 5 8" xfId="39529"/>
    <cellStyle name="40% - Accent3 2 3 5 9" xfId="39530"/>
    <cellStyle name="40% - Accent3 2 3 6" xfId="39531"/>
    <cellStyle name="40% - Accent3 2 3 6 10" xfId="39532"/>
    <cellStyle name="40% - Accent3 2 3 6 11" xfId="39533"/>
    <cellStyle name="40% - Accent3 2 3 6 2" xfId="39534"/>
    <cellStyle name="40% - Accent3 2 3 6 2 10" xfId="39535"/>
    <cellStyle name="40% - Accent3 2 3 6 2 2" xfId="39536"/>
    <cellStyle name="40% - Accent3 2 3 6 2 3" xfId="39537"/>
    <cellStyle name="40% - Accent3 2 3 6 2 4" xfId="39538"/>
    <cellStyle name="40% - Accent3 2 3 6 2 5" xfId="39539"/>
    <cellStyle name="40% - Accent3 2 3 6 2 6" xfId="39540"/>
    <cellStyle name="40% - Accent3 2 3 6 2 7" xfId="39541"/>
    <cellStyle name="40% - Accent3 2 3 6 2 8" xfId="39542"/>
    <cellStyle name="40% - Accent3 2 3 6 2 9" xfId="39543"/>
    <cellStyle name="40% - Accent3 2 3 6 3" xfId="39544"/>
    <cellStyle name="40% - Accent3 2 3 6 4" xfId="39545"/>
    <cellStyle name="40% - Accent3 2 3 6 5" xfId="39546"/>
    <cellStyle name="40% - Accent3 2 3 6 6" xfId="39547"/>
    <cellStyle name="40% - Accent3 2 3 6 7" xfId="39548"/>
    <cellStyle name="40% - Accent3 2 3 6 8" xfId="39549"/>
    <cellStyle name="40% - Accent3 2 3 6 9" xfId="39550"/>
    <cellStyle name="40% - Accent3 2 3 7" xfId="39551"/>
    <cellStyle name="40% - Accent3 2 3 7 10" xfId="39552"/>
    <cellStyle name="40% - Accent3 2 3 7 11" xfId="39553"/>
    <cellStyle name="40% - Accent3 2 3 7 2" xfId="39554"/>
    <cellStyle name="40% - Accent3 2 3 7 2 10" xfId="39555"/>
    <cellStyle name="40% - Accent3 2 3 7 2 2" xfId="39556"/>
    <cellStyle name="40% - Accent3 2 3 7 2 3" xfId="39557"/>
    <cellStyle name="40% - Accent3 2 3 7 2 4" xfId="39558"/>
    <cellStyle name="40% - Accent3 2 3 7 2 5" xfId="39559"/>
    <cellStyle name="40% - Accent3 2 3 7 2 6" xfId="39560"/>
    <cellStyle name="40% - Accent3 2 3 7 2 7" xfId="39561"/>
    <cellStyle name="40% - Accent3 2 3 7 2 8" xfId="39562"/>
    <cellStyle name="40% - Accent3 2 3 7 2 9" xfId="39563"/>
    <cellStyle name="40% - Accent3 2 3 7 3" xfId="39564"/>
    <cellStyle name="40% - Accent3 2 3 7 4" xfId="39565"/>
    <cellStyle name="40% - Accent3 2 3 7 5" xfId="39566"/>
    <cellStyle name="40% - Accent3 2 3 7 6" xfId="39567"/>
    <cellStyle name="40% - Accent3 2 3 7 7" xfId="39568"/>
    <cellStyle name="40% - Accent3 2 3 7 8" xfId="39569"/>
    <cellStyle name="40% - Accent3 2 3 7 9" xfId="39570"/>
    <cellStyle name="40% - Accent3 2 3 8" xfId="39571"/>
    <cellStyle name="40% - Accent3 2 3 8 10" xfId="39572"/>
    <cellStyle name="40% - Accent3 2 3 8 11" xfId="39573"/>
    <cellStyle name="40% - Accent3 2 3 8 2" xfId="39574"/>
    <cellStyle name="40% - Accent3 2 3 8 2 10" xfId="39575"/>
    <cellStyle name="40% - Accent3 2 3 8 2 2" xfId="39576"/>
    <cellStyle name="40% - Accent3 2 3 8 2 3" xfId="39577"/>
    <cellStyle name="40% - Accent3 2 3 8 2 4" xfId="39578"/>
    <cellStyle name="40% - Accent3 2 3 8 2 5" xfId="39579"/>
    <cellStyle name="40% - Accent3 2 3 8 2 6" xfId="39580"/>
    <cellStyle name="40% - Accent3 2 3 8 2 7" xfId="39581"/>
    <cellStyle name="40% - Accent3 2 3 8 2 8" xfId="39582"/>
    <cellStyle name="40% - Accent3 2 3 8 2 9" xfId="39583"/>
    <cellStyle name="40% - Accent3 2 3 8 3" xfId="39584"/>
    <cellStyle name="40% - Accent3 2 3 8 4" xfId="39585"/>
    <cellStyle name="40% - Accent3 2 3 8 5" xfId="39586"/>
    <cellStyle name="40% - Accent3 2 3 8 6" xfId="39587"/>
    <cellStyle name="40% - Accent3 2 3 8 7" xfId="39588"/>
    <cellStyle name="40% - Accent3 2 3 8 8" xfId="39589"/>
    <cellStyle name="40% - Accent3 2 3 8 9" xfId="39590"/>
    <cellStyle name="40% - Accent3 2 3 9" xfId="39591"/>
    <cellStyle name="40% - Accent3 2 3 9 10" xfId="39592"/>
    <cellStyle name="40% - Accent3 2 3 9 11" xfId="39593"/>
    <cellStyle name="40% - Accent3 2 3 9 2" xfId="39594"/>
    <cellStyle name="40% - Accent3 2 3 9 2 10" xfId="39595"/>
    <cellStyle name="40% - Accent3 2 3 9 2 2" xfId="39596"/>
    <cellStyle name="40% - Accent3 2 3 9 2 3" xfId="39597"/>
    <cellStyle name="40% - Accent3 2 3 9 2 4" xfId="39598"/>
    <cellStyle name="40% - Accent3 2 3 9 2 5" xfId="39599"/>
    <cellStyle name="40% - Accent3 2 3 9 2 6" xfId="39600"/>
    <cellStyle name="40% - Accent3 2 3 9 2 7" xfId="39601"/>
    <cellStyle name="40% - Accent3 2 3 9 2 8" xfId="39602"/>
    <cellStyle name="40% - Accent3 2 3 9 2 9" xfId="39603"/>
    <cellStyle name="40% - Accent3 2 3 9 3" xfId="39604"/>
    <cellStyle name="40% - Accent3 2 3 9 4" xfId="39605"/>
    <cellStyle name="40% - Accent3 2 3 9 5" xfId="39606"/>
    <cellStyle name="40% - Accent3 2 3 9 6" xfId="39607"/>
    <cellStyle name="40% - Accent3 2 3 9 7" xfId="39608"/>
    <cellStyle name="40% - Accent3 2 3 9 8" xfId="39609"/>
    <cellStyle name="40% - Accent3 2 3 9 9" xfId="39610"/>
    <cellStyle name="40% - Accent3 2 4" xfId="39611"/>
    <cellStyle name="40% - Accent3 2 4 10" xfId="39612"/>
    <cellStyle name="40% - Accent3 2 4 10 10" xfId="39613"/>
    <cellStyle name="40% - Accent3 2 4 10 2" xfId="39614"/>
    <cellStyle name="40% - Accent3 2 4 10 3" xfId="39615"/>
    <cellStyle name="40% - Accent3 2 4 10 4" xfId="39616"/>
    <cellStyle name="40% - Accent3 2 4 10 5" xfId="39617"/>
    <cellStyle name="40% - Accent3 2 4 10 6" xfId="39618"/>
    <cellStyle name="40% - Accent3 2 4 10 7" xfId="39619"/>
    <cellStyle name="40% - Accent3 2 4 10 8" xfId="39620"/>
    <cellStyle name="40% - Accent3 2 4 10 9" xfId="39621"/>
    <cellStyle name="40% - Accent3 2 4 11" xfId="39622"/>
    <cellStyle name="40% - Accent3 2 4 12" xfId="39623"/>
    <cellStyle name="40% - Accent3 2 4 13" xfId="39624"/>
    <cellStyle name="40% - Accent3 2 4 14" xfId="39625"/>
    <cellStyle name="40% - Accent3 2 4 15" xfId="39626"/>
    <cellStyle name="40% - Accent3 2 4 16" xfId="39627"/>
    <cellStyle name="40% - Accent3 2 4 17" xfId="39628"/>
    <cellStyle name="40% - Accent3 2 4 18" xfId="39629"/>
    <cellStyle name="40% - Accent3 2 4 19" xfId="39630"/>
    <cellStyle name="40% - Accent3 2 4 2" xfId="39631"/>
    <cellStyle name="40% - Accent3 2 4 2 10" xfId="39632"/>
    <cellStyle name="40% - Accent3 2 4 2 11" xfId="39633"/>
    <cellStyle name="40% - Accent3 2 4 2 2" xfId="39634"/>
    <cellStyle name="40% - Accent3 2 4 2 2 10" xfId="39635"/>
    <cellStyle name="40% - Accent3 2 4 2 2 2" xfId="39636"/>
    <cellStyle name="40% - Accent3 2 4 2 2 3" xfId="39637"/>
    <cellStyle name="40% - Accent3 2 4 2 2 4" xfId="39638"/>
    <cellStyle name="40% - Accent3 2 4 2 2 5" xfId="39639"/>
    <cellStyle name="40% - Accent3 2 4 2 2 6" xfId="39640"/>
    <cellStyle name="40% - Accent3 2 4 2 2 7" xfId="39641"/>
    <cellStyle name="40% - Accent3 2 4 2 2 8" xfId="39642"/>
    <cellStyle name="40% - Accent3 2 4 2 2 9" xfId="39643"/>
    <cellStyle name="40% - Accent3 2 4 2 3" xfId="39644"/>
    <cellStyle name="40% - Accent3 2 4 2 4" xfId="39645"/>
    <cellStyle name="40% - Accent3 2 4 2 5" xfId="39646"/>
    <cellStyle name="40% - Accent3 2 4 2 6" xfId="39647"/>
    <cellStyle name="40% - Accent3 2 4 2 7" xfId="39648"/>
    <cellStyle name="40% - Accent3 2 4 2 8" xfId="39649"/>
    <cellStyle name="40% - Accent3 2 4 2 9" xfId="39650"/>
    <cellStyle name="40% - Accent3 2 4 3" xfId="39651"/>
    <cellStyle name="40% - Accent3 2 4 3 10" xfId="39652"/>
    <cellStyle name="40% - Accent3 2 4 3 11" xfId="39653"/>
    <cellStyle name="40% - Accent3 2 4 3 2" xfId="39654"/>
    <cellStyle name="40% - Accent3 2 4 3 2 10" xfId="39655"/>
    <cellStyle name="40% - Accent3 2 4 3 2 2" xfId="39656"/>
    <cellStyle name="40% - Accent3 2 4 3 2 3" xfId="39657"/>
    <cellStyle name="40% - Accent3 2 4 3 2 4" xfId="39658"/>
    <cellStyle name="40% - Accent3 2 4 3 2 5" xfId="39659"/>
    <cellStyle name="40% - Accent3 2 4 3 2 6" xfId="39660"/>
    <cellStyle name="40% - Accent3 2 4 3 2 7" xfId="39661"/>
    <cellStyle name="40% - Accent3 2 4 3 2 8" xfId="39662"/>
    <cellStyle name="40% - Accent3 2 4 3 2 9" xfId="39663"/>
    <cellStyle name="40% - Accent3 2 4 3 3" xfId="39664"/>
    <cellStyle name="40% - Accent3 2 4 3 4" xfId="39665"/>
    <cellStyle name="40% - Accent3 2 4 3 5" xfId="39666"/>
    <cellStyle name="40% - Accent3 2 4 3 6" xfId="39667"/>
    <cellStyle name="40% - Accent3 2 4 3 7" xfId="39668"/>
    <cellStyle name="40% - Accent3 2 4 3 8" xfId="39669"/>
    <cellStyle name="40% - Accent3 2 4 3 9" xfId="39670"/>
    <cellStyle name="40% - Accent3 2 4 4" xfId="39671"/>
    <cellStyle name="40% - Accent3 2 4 4 10" xfId="39672"/>
    <cellStyle name="40% - Accent3 2 4 4 11" xfId="39673"/>
    <cellStyle name="40% - Accent3 2 4 4 2" xfId="39674"/>
    <cellStyle name="40% - Accent3 2 4 4 2 10" xfId="39675"/>
    <cellStyle name="40% - Accent3 2 4 4 2 2" xfId="39676"/>
    <cellStyle name="40% - Accent3 2 4 4 2 3" xfId="39677"/>
    <cellStyle name="40% - Accent3 2 4 4 2 4" xfId="39678"/>
    <cellStyle name="40% - Accent3 2 4 4 2 5" xfId="39679"/>
    <cellStyle name="40% - Accent3 2 4 4 2 6" xfId="39680"/>
    <cellStyle name="40% - Accent3 2 4 4 2 7" xfId="39681"/>
    <cellStyle name="40% - Accent3 2 4 4 2 8" xfId="39682"/>
    <cellStyle name="40% - Accent3 2 4 4 2 9" xfId="39683"/>
    <cellStyle name="40% - Accent3 2 4 4 3" xfId="39684"/>
    <cellStyle name="40% - Accent3 2 4 4 4" xfId="39685"/>
    <cellStyle name="40% - Accent3 2 4 4 5" xfId="39686"/>
    <cellStyle name="40% - Accent3 2 4 4 6" xfId="39687"/>
    <cellStyle name="40% - Accent3 2 4 4 7" xfId="39688"/>
    <cellStyle name="40% - Accent3 2 4 4 8" xfId="39689"/>
    <cellStyle name="40% - Accent3 2 4 4 9" xfId="39690"/>
    <cellStyle name="40% - Accent3 2 4 5" xfId="39691"/>
    <cellStyle name="40% - Accent3 2 4 5 10" xfId="39692"/>
    <cellStyle name="40% - Accent3 2 4 5 11" xfId="39693"/>
    <cellStyle name="40% - Accent3 2 4 5 2" xfId="39694"/>
    <cellStyle name="40% - Accent3 2 4 5 2 10" xfId="39695"/>
    <cellStyle name="40% - Accent3 2 4 5 2 2" xfId="39696"/>
    <cellStyle name="40% - Accent3 2 4 5 2 3" xfId="39697"/>
    <cellStyle name="40% - Accent3 2 4 5 2 4" xfId="39698"/>
    <cellStyle name="40% - Accent3 2 4 5 2 5" xfId="39699"/>
    <cellStyle name="40% - Accent3 2 4 5 2 6" xfId="39700"/>
    <cellStyle name="40% - Accent3 2 4 5 2 7" xfId="39701"/>
    <cellStyle name="40% - Accent3 2 4 5 2 8" xfId="39702"/>
    <cellStyle name="40% - Accent3 2 4 5 2 9" xfId="39703"/>
    <cellStyle name="40% - Accent3 2 4 5 3" xfId="39704"/>
    <cellStyle name="40% - Accent3 2 4 5 4" xfId="39705"/>
    <cellStyle name="40% - Accent3 2 4 5 5" xfId="39706"/>
    <cellStyle name="40% - Accent3 2 4 5 6" xfId="39707"/>
    <cellStyle name="40% - Accent3 2 4 5 7" xfId="39708"/>
    <cellStyle name="40% - Accent3 2 4 5 8" xfId="39709"/>
    <cellStyle name="40% - Accent3 2 4 5 9" xfId="39710"/>
    <cellStyle name="40% - Accent3 2 4 6" xfId="39711"/>
    <cellStyle name="40% - Accent3 2 4 6 10" xfId="39712"/>
    <cellStyle name="40% - Accent3 2 4 6 11" xfId="39713"/>
    <cellStyle name="40% - Accent3 2 4 6 2" xfId="39714"/>
    <cellStyle name="40% - Accent3 2 4 6 2 10" xfId="39715"/>
    <cellStyle name="40% - Accent3 2 4 6 2 2" xfId="39716"/>
    <cellStyle name="40% - Accent3 2 4 6 2 3" xfId="39717"/>
    <cellStyle name="40% - Accent3 2 4 6 2 4" xfId="39718"/>
    <cellStyle name="40% - Accent3 2 4 6 2 5" xfId="39719"/>
    <cellStyle name="40% - Accent3 2 4 6 2 6" xfId="39720"/>
    <cellStyle name="40% - Accent3 2 4 6 2 7" xfId="39721"/>
    <cellStyle name="40% - Accent3 2 4 6 2 8" xfId="39722"/>
    <cellStyle name="40% - Accent3 2 4 6 2 9" xfId="39723"/>
    <cellStyle name="40% - Accent3 2 4 6 3" xfId="39724"/>
    <cellStyle name="40% - Accent3 2 4 6 4" xfId="39725"/>
    <cellStyle name="40% - Accent3 2 4 6 5" xfId="39726"/>
    <cellStyle name="40% - Accent3 2 4 6 6" xfId="39727"/>
    <cellStyle name="40% - Accent3 2 4 6 7" xfId="39728"/>
    <cellStyle name="40% - Accent3 2 4 6 8" xfId="39729"/>
    <cellStyle name="40% - Accent3 2 4 6 9" xfId="39730"/>
    <cellStyle name="40% - Accent3 2 4 7" xfId="39731"/>
    <cellStyle name="40% - Accent3 2 4 7 10" xfId="39732"/>
    <cellStyle name="40% - Accent3 2 4 7 11" xfId="39733"/>
    <cellStyle name="40% - Accent3 2 4 7 2" xfId="39734"/>
    <cellStyle name="40% - Accent3 2 4 7 2 10" xfId="39735"/>
    <cellStyle name="40% - Accent3 2 4 7 2 2" xfId="39736"/>
    <cellStyle name="40% - Accent3 2 4 7 2 3" xfId="39737"/>
    <cellStyle name="40% - Accent3 2 4 7 2 4" xfId="39738"/>
    <cellStyle name="40% - Accent3 2 4 7 2 5" xfId="39739"/>
    <cellStyle name="40% - Accent3 2 4 7 2 6" xfId="39740"/>
    <cellStyle name="40% - Accent3 2 4 7 2 7" xfId="39741"/>
    <cellStyle name="40% - Accent3 2 4 7 2 8" xfId="39742"/>
    <cellStyle name="40% - Accent3 2 4 7 2 9" xfId="39743"/>
    <cellStyle name="40% - Accent3 2 4 7 3" xfId="39744"/>
    <cellStyle name="40% - Accent3 2 4 7 4" xfId="39745"/>
    <cellStyle name="40% - Accent3 2 4 7 5" xfId="39746"/>
    <cellStyle name="40% - Accent3 2 4 7 6" xfId="39747"/>
    <cellStyle name="40% - Accent3 2 4 7 7" xfId="39748"/>
    <cellStyle name="40% - Accent3 2 4 7 8" xfId="39749"/>
    <cellStyle name="40% - Accent3 2 4 7 9" xfId="39750"/>
    <cellStyle name="40% - Accent3 2 4 8" xfId="39751"/>
    <cellStyle name="40% - Accent3 2 4 8 10" xfId="39752"/>
    <cellStyle name="40% - Accent3 2 4 8 11" xfId="39753"/>
    <cellStyle name="40% - Accent3 2 4 8 2" xfId="39754"/>
    <cellStyle name="40% - Accent3 2 4 8 2 10" xfId="39755"/>
    <cellStyle name="40% - Accent3 2 4 8 2 2" xfId="39756"/>
    <cellStyle name="40% - Accent3 2 4 8 2 3" xfId="39757"/>
    <cellStyle name="40% - Accent3 2 4 8 2 4" xfId="39758"/>
    <cellStyle name="40% - Accent3 2 4 8 2 5" xfId="39759"/>
    <cellStyle name="40% - Accent3 2 4 8 2 6" xfId="39760"/>
    <cellStyle name="40% - Accent3 2 4 8 2 7" xfId="39761"/>
    <cellStyle name="40% - Accent3 2 4 8 2 8" xfId="39762"/>
    <cellStyle name="40% - Accent3 2 4 8 2 9" xfId="39763"/>
    <cellStyle name="40% - Accent3 2 4 8 3" xfId="39764"/>
    <cellStyle name="40% - Accent3 2 4 8 4" xfId="39765"/>
    <cellStyle name="40% - Accent3 2 4 8 5" xfId="39766"/>
    <cellStyle name="40% - Accent3 2 4 8 6" xfId="39767"/>
    <cellStyle name="40% - Accent3 2 4 8 7" xfId="39768"/>
    <cellStyle name="40% - Accent3 2 4 8 8" xfId="39769"/>
    <cellStyle name="40% - Accent3 2 4 8 9" xfId="39770"/>
    <cellStyle name="40% - Accent3 2 4 9" xfId="39771"/>
    <cellStyle name="40% - Accent3 2 4 9 10" xfId="39772"/>
    <cellStyle name="40% - Accent3 2 4 9 11" xfId="39773"/>
    <cellStyle name="40% - Accent3 2 4 9 2" xfId="39774"/>
    <cellStyle name="40% - Accent3 2 4 9 2 10" xfId="39775"/>
    <cellStyle name="40% - Accent3 2 4 9 2 2" xfId="39776"/>
    <cellStyle name="40% - Accent3 2 4 9 2 3" xfId="39777"/>
    <cellStyle name="40% - Accent3 2 4 9 2 4" xfId="39778"/>
    <cellStyle name="40% - Accent3 2 4 9 2 5" xfId="39779"/>
    <cellStyle name="40% - Accent3 2 4 9 2 6" xfId="39780"/>
    <cellStyle name="40% - Accent3 2 4 9 2 7" xfId="39781"/>
    <cellStyle name="40% - Accent3 2 4 9 2 8" xfId="39782"/>
    <cellStyle name="40% - Accent3 2 4 9 2 9" xfId="39783"/>
    <cellStyle name="40% - Accent3 2 4 9 3" xfId="39784"/>
    <cellStyle name="40% - Accent3 2 4 9 4" xfId="39785"/>
    <cellStyle name="40% - Accent3 2 4 9 5" xfId="39786"/>
    <cellStyle name="40% - Accent3 2 4 9 6" xfId="39787"/>
    <cellStyle name="40% - Accent3 2 4 9 7" xfId="39788"/>
    <cellStyle name="40% - Accent3 2 4 9 8" xfId="39789"/>
    <cellStyle name="40% - Accent3 2 4 9 9" xfId="39790"/>
    <cellStyle name="40% - Accent3 2 5" xfId="39791"/>
    <cellStyle name="40% - Accent3 2 5 2" xfId="39792"/>
    <cellStyle name="40% - Accent3 2 5 3" xfId="39793"/>
    <cellStyle name="40% - Accent3 2 5 4" xfId="39794"/>
    <cellStyle name="40% - Accent3 2 6" xfId="39795"/>
    <cellStyle name="40% - Accent3 2 6 2" xfId="39796"/>
    <cellStyle name="40% - Accent3 2 6 3" xfId="39797"/>
    <cellStyle name="40% - Accent3 2 6 4" xfId="39798"/>
    <cellStyle name="40% - Accent3 2 7" xfId="39799"/>
    <cellStyle name="40% - Accent3 2 7 2" xfId="39800"/>
    <cellStyle name="40% - Accent3 2 8" xfId="39801"/>
    <cellStyle name="40% - Accent3 2 8 2" xfId="39802"/>
    <cellStyle name="40% - Accent3 2 9" xfId="39803"/>
    <cellStyle name="40% - Accent3 20" xfId="39804"/>
    <cellStyle name="40% - Accent3 20 2" xfId="39805"/>
    <cellStyle name="40% - Accent3 20 2 2" xfId="39806"/>
    <cellStyle name="40% - Accent3 20 3" xfId="39807"/>
    <cellStyle name="40% - Accent3 20 3 2" xfId="39808"/>
    <cellStyle name="40% - Accent3 20 4" xfId="39809"/>
    <cellStyle name="40% - Accent3 21" xfId="39810"/>
    <cellStyle name="40% - Accent3 21 2" xfId="39811"/>
    <cellStyle name="40% - Accent3 21 2 2" xfId="39812"/>
    <cellStyle name="40% - Accent3 21 3" xfId="39813"/>
    <cellStyle name="40% - Accent3 21 3 2" xfId="39814"/>
    <cellStyle name="40% - Accent3 21 4" xfId="39815"/>
    <cellStyle name="40% - Accent3 22" xfId="39816"/>
    <cellStyle name="40% - Accent3 22 2" xfId="39817"/>
    <cellStyle name="40% - Accent3 22 2 2" xfId="39818"/>
    <cellStyle name="40% - Accent3 22 3" xfId="39819"/>
    <cellStyle name="40% - Accent3 22 3 2" xfId="39820"/>
    <cellStyle name="40% - Accent3 22 4" xfId="39821"/>
    <cellStyle name="40% - Accent3 23" xfId="39822"/>
    <cellStyle name="40% - Accent3 23 2" xfId="39823"/>
    <cellStyle name="40% - Accent3 23 2 2" xfId="39824"/>
    <cellStyle name="40% - Accent3 23 3" xfId="39825"/>
    <cellStyle name="40% - Accent3 23 3 2" xfId="39826"/>
    <cellStyle name="40% - Accent3 23 4" xfId="39827"/>
    <cellStyle name="40% - Accent3 24" xfId="39828"/>
    <cellStyle name="40% - Accent3 24 2" xfId="39829"/>
    <cellStyle name="40% - Accent3 24 2 2" xfId="39830"/>
    <cellStyle name="40% - Accent3 24 3" xfId="39831"/>
    <cellStyle name="40% - Accent3 24 3 2" xfId="39832"/>
    <cellStyle name="40% - Accent3 24 4" xfId="39833"/>
    <cellStyle name="40% - Accent3 25" xfId="39834"/>
    <cellStyle name="40% - Accent3 25 2" xfId="39835"/>
    <cellStyle name="40% - Accent3 25 2 2" xfId="39836"/>
    <cellStyle name="40% - Accent3 25 3" xfId="39837"/>
    <cellStyle name="40% - Accent3 25 3 2" xfId="39838"/>
    <cellStyle name="40% - Accent3 25 4" xfId="39839"/>
    <cellStyle name="40% - Accent3 26" xfId="39840"/>
    <cellStyle name="40% - Accent3 26 2" xfId="39841"/>
    <cellStyle name="40% - Accent3 26 2 2" xfId="39842"/>
    <cellStyle name="40% - Accent3 26 3" xfId="39843"/>
    <cellStyle name="40% - Accent3 26 3 2" xfId="39844"/>
    <cellStyle name="40% - Accent3 26 4" xfId="39845"/>
    <cellStyle name="40% - Accent3 27" xfId="39846"/>
    <cellStyle name="40% - Accent3 27 2" xfId="39847"/>
    <cellStyle name="40% - Accent3 27 2 2" xfId="39848"/>
    <cellStyle name="40% - Accent3 27 3" xfId="39849"/>
    <cellStyle name="40% - Accent3 27 3 2" xfId="39850"/>
    <cellStyle name="40% - Accent3 27 4" xfId="39851"/>
    <cellStyle name="40% - Accent3 28" xfId="39852"/>
    <cellStyle name="40% - Accent3 28 2" xfId="39853"/>
    <cellStyle name="40% - Accent3 28 2 2" xfId="39854"/>
    <cellStyle name="40% - Accent3 28 3" xfId="39855"/>
    <cellStyle name="40% - Accent3 28 3 2" xfId="39856"/>
    <cellStyle name="40% - Accent3 28 4" xfId="39857"/>
    <cellStyle name="40% - Accent3 29" xfId="39858"/>
    <cellStyle name="40% - Accent3 29 2" xfId="39859"/>
    <cellStyle name="40% - Accent3 29 2 2" xfId="39860"/>
    <cellStyle name="40% - Accent3 29 3" xfId="39861"/>
    <cellStyle name="40% - Accent3 29 3 2" xfId="39862"/>
    <cellStyle name="40% - Accent3 29 4" xfId="39863"/>
    <cellStyle name="40% - Accent3 3" xfId="39864"/>
    <cellStyle name="40% - Accent3 3 10" xfId="39865"/>
    <cellStyle name="40% - Accent3 3 11" xfId="39866"/>
    <cellStyle name="40% - Accent3 3 2" xfId="39867"/>
    <cellStyle name="40% - Accent3 3 2 10" xfId="39868"/>
    <cellStyle name="40% - Accent3 3 2 10 10" xfId="39869"/>
    <cellStyle name="40% - Accent3 3 2 10 2" xfId="39870"/>
    <cellStyle name="40% - Accent3 3 2 10 3" xfId="39871"/>
    <cellStyle name="40% - Accent3 3 2 10 4" xfId="39872"/>
    <cellStyle name="40% - Accent3 3 2 10 5" xfId="39873"/>
    <cellStyle name="40% - Accent3 3 2 10 6" xfId="39874"/>
    <cellStyle name="40% - Accent3 3 2 10 7" xfId="39875"/>
    <cellStyle name="40% - Accent3 3 2 10 8" xfId="39876"/>
    <cellStyle name="40% - Accent3 3 2 10 9" xfId="39877"/>
    <cellStyle name="40% - Accent3 3 2 11" xfId="39878"/>
    <cellStyle name="40% - Accent3 3 2 12" xfId="39879"/>
    <cellStyle name="40% - Accent3 3 2 13" xfId="39880"/>
    <cellStyle name="40% - Accent3 3 2 14" xfId="39881"/>
    <cellStyle name="40% - Accent3 3 2 15" xfId="39882"/>
    <cellStyle name="40% - Accent3 3 2 16" xfId="39883"/>
    <cellStyle name="40% - Accent3 3 2 17" xfId="39884"/>
    <cellStyle name="40% - Accent3 3 2 18" xfId="39885"/>
    <cellStyle name="40% - Accent3 3 2 19" xfId="39886"/>
    <cellStyle name="40% - Accent3 3 2 2" xfId="39887"/>
    <cellStyle name="40% - Accent3 3 2 2 10" xfId="39888"/>
    <cellStyle name="40% - Accent3 3 2 2 11" xfId="39889"/>
    <cellStyle name="40% - Accent3 3 2 2 2" xfId="39890"/>
    <cellStyle name="40% - Accent3 3 2 2 2 10" xfId="39891"/>
    <cellStyle name="40% - Accent3 3 2 2 2 2" xfId="39892"/>
    <cellStyle name="40% - Accent3 3 2 2 2 3" xfId="39893"/>
    <cellStyle name="40% - Accent3 3 2 2 2 4" xfId="39894"/>
    <cellStyle name="40% - Accent3 3 2 2 2 5" xfId="39895"/>
    <cellStyle name="40% - Accent3 3 2 2 2 6" xfId="39896"/>
    <cellStyle name="40% - Accent3 3 2 2 2 7" xfId="39897"/>
    <cellStyle name="40% - Accent3 3 2 2 2 8" xfId="39898"/>
    <cellStyle name="40% - Accent3 3 2 2 2 9" xfId="39899"/>
    <cellStyle name="40% - Accent3 3 2 2 3" xfId="39900"/>
    <cellStyle name="40% - Accent3 3 2 2 4" xfId="39901"/>
    <cellStyle name="40% - Accent3 3 2 2 5" xfId="39902"/>
    <cellStyle name="40% - Accent3 3 2 2 6" xfId="39903"/>
    <cellStyle name="40% - Accent3 3 2 2 7" xfId="39904"/>
    <cellStyle name="40% - Accent3 3 2 2 8" xfId="39905"/>
    <cellStyle name="40% - Accent3 3 2 2 9" xfId="39906"/>
    <cellStyle name="40% - Accent3 3 2 3" xfId="39907"/>
    <cellStyle name="40% - Accent3 3 2 3 10" xfId="39908"/>
    <cellStyle name="40% - Accent3 3 2 3 11" xfId="39909"/>
    <cellStyle name="40% - Accent3 3 2 3 2" xfId="39910"/>
    <cellStyle name="40% - Accent3 3 2 3 2 10" xfId="39911"/>
    <cellStyle name="40% - Accent3 3 2 3 2 2" xfId="39912"/>
    <cellStyle name="40% - Accent3 3 2 3 2 3" xfId="39913"/>
    <cellStyle name="40% - Accent3 3 2 3 2 4" xfId="39914"/>
    <cellStyle name="40% - Accent3 3 2 3 2 5" xfId="39915"/>
    <cellStyle name="40% - Accent3 3 2 3 2 6" xfId="39916"/>
    <cellStyle name="40% - Accent3 3 2 3 2 7" xfId="39917"/>
    <cellStyle name="40% - Accent3 3 2 3 2 8" xfId="39918"/>
    <cellStyle name="40% - Accent3 3 2 3 2 9" xfId="39919"/>
    <cellStyle name="40% - Accent3 3 2 3 3" xfId="39920"/>
    <cellStyle name="40% - Accent3 3 2 3 4" xfId="39921"/>
    <cellStyle name="40% - Accent3 3 2 3 5" xfId="39922"/>
    <cellStyle name="40% - Accent3 3 2 3 6" xfId="39923"/>
    <cellStyle name="40% - Accent3 3 2 3 7" xfId="39924"/>
    <cellStyle name="40% - Accent3 3 2 3 8" xfId="39925"/>
    <cellStyle name="40% - Accent3 3 2 3 9" xfId="39926"/>
    <cellStyle name="40% - Accent3 3 2 4" xfId="39927"/>
    <cellStyle name="40% - Accent3 3 2 4 10" xfId="39928"/>
    <cellStyle name="40% - Accent3 3 2 4 11" xfId="39929"/>
    <cellStyle name="40% - Accent3 3 2 4 2" xfId="39930"/>
    <cellStyle name="40% - Accent3 3 2 4 2 10" xfId="39931"/>
    <cellStyle name="40% - Accent3 3 2 4 2 2" xfId="39932"/>
    <cellStyle name="40% - Accent3 3 2 4 2 3" xfId="39933"/>
    <cellStyle name="40% - Accent3 3 2 4 2 4" xfId="39934"/>
    <cellStyle name="40% - Accent3 3 2 4 2 5" xfId="39935"/>
    <cellStyle name="40% - Accent3 3 2 4 2 6" xfId="39936"/>
    <cellStyle name="40% - Accent3 3 2 4 2 7" xfId="39937"/>
    <cellStyle name="40% - Accent3 3 2 4 2 8" xfId="39938"/>
    <cellStyle name="40% - Accent3 3 2 4 2 9" xfId="39939"/>
    <cellStyle name="40% - Accent3 3 2 4 3" xfId="39940"/>
    <cellStyle name="40% - Accent3 3 2 4 4" xfId="39941"/>
    <cellStyle name="40% - Accent3 3 2 4 5" xfId="39942"/>
    <cellStyle name="40% - Accent3 3 2 4 6" xfId="39943"/>
    <cellStyle name="40% - Accent3 3 2 4 7" xfId="39944"/>
    <cellStyle name="40% - Accent3 3 2 4 8" xfId="39945"/>
    <cellStyle name="40% - Accent3 3 2 4 9" xfId="39946"/>
    <cellStyle name="40% - Accent3 3 2 5" xfId="39947"/>
    <cellStyle name="40% - Accent3 3 2 5 10" xfId="39948"/>
    <cellStyle name="40% - Accent3 3 2 5 11" xfId="39949"/>
    <cellStyle name="40% - Accent3 3 2 5 2" xfId="39950"/>
    <cellStyle name="40% - Accent3 3 2 5 2 10" xfId="39951"/>
    <cellStyle name="40% - Accent3 3 2 5 2 2" xfId="39952"/>
    <cellStyle name="40% - Accent3 3 2 5 2 3" xfId="39953"/>
    <cellStyle name="40% - Accent3 3 2 5 2 4" xfId="39954"/>
    <cellStyle name="40% - Accent3 3 2 5 2 5" xfId="39955"/>
    <cellStyle name="40% - Accent3 3 2 5 2 6" xfId="39956"/>
    <cellStyle name="40% - Accent3 3 2 5 2 7" xfId="39957"/>
    <cellStyle name="40% - Accent3 3 2 5 2 8" xfId="39958"/>
    <cellStyle name="40% - Accent3 3 2 5 2 9" xfId="39959"/>
    <cellStyle name="40% - Accent3 3 2 5 3" xfId="39960"/>
    <cellStyle name="40% - Accent3 3 2 5 4" xfId="39961"/>
    <cellStyle name="40% - Accent3 3 2 5 5" xfId="39962"/>
    <cellStyle name="40% - Accent3 3 2 5 6" xfId="39963"/>
    <cellStyle name="40% - Accent3 3 2 5 7" xfId="39964"/>
    <cellStyle name="40% - Accent3 3 2 5 8" xfId="39965"/>
    <cellStyle name="40% - Accent3 3 2 5 9" xfId="39966"/>
    <cellStyle name="40% - Accent3 3 2 6" xfId="39967"/>
    <cellStyle name="40% - Accent3 3 2 6 10" xfId="39968"/>
    <cellStyle name="40% - Accent3 3 2 6 11" xfId="39969"/>
    <cellStyle name="40% - Accent3 3 2 6 2" xfId="39970"/>
    <cellStyle name="40% - Accent3 3 2 6 2 10" xfId="39971"/>
    <cellStyle name="40% - Accent3 3 2 6 2 2" xfId="39972"/>
    <cellStyle name="40% - Accent3 3 2 6 2 3" xfId="39973"/>
    <cellStyle name="40% - Accent3 3 2 6 2 4" xfId="39974"/>
    <cellStyle name="40% - Accent3 3 2 6 2 5" xfId="39975"/>
    <cellStyle name="40% - Accent3 3 2 6 2 6" xfId="39976"/>
    <cellStyle name="40% - Accent3 3 2 6 2 7" xfId="39977"/>
    <cellStyle name="40% - Accent3 3 2 6 2 8" xfId="39978"/>
    <cellStyle name="40% - Accent3 3 2 6 2 9" xfId="39979"/>
    <cellStyle name="40% - Accent3 3 2 6 3" xfId="39980"/>
    <cellStyle name="40% - Accent3 3 2 6 4" xfId="39981"/>
    <cellStyle name="40% - Accent3 3 2 6 5" xfId="39982"/>
    <cellStyle name="40% - Accent3 3 2 6 6" xfId="39983"/>
    <cellStyle name="40% - Accent3 3 2 6 7" xfId="39984"/>
    <cellStyle name="40% - Accent3 3 2 6 8" xfId="39985"/>
    <cellStyle name="40% - Accent3 3 2 6 9" xfId="39986"/>
    <cellStyle name="40% - Accent3 3 2 7" xfId="39987"/>
    <cellStyle name="40% - Accent3 3 2 7 10" xfId="39988"/>
    <cellStyle name="40% - Accent3 3 2 7 11" xfId="39989"/>
    <cellStyle name="40% - Accent3 3 2 7 2" xfId="39990"/>
    <cellStyle name="40% - Accent3 3 2 7 2 10" xfId="39991"/>
    <cellStyle name="40% - Accent3 3 2 7 2 2" xfId="39992"/>
    <cellStyle name="40% - Accent3 3 2 7 2 3" xfId="39993"/>
    <cellStyle name="40% - Accent3 3 2 7 2 4" xfId="39994"/>
    <cellStyle name="40% - Accent3 3 2 7 2 5" xfId="39995"/>
    <cellStyle name="40% - Accent3 3 2 7 2 6" xfId="39996"/>
    <cellStyle name="40% - Accent3 3 2 7 2 7" xfId="39997"/>
    <cellStyle name="40% - Accent3 3 2 7 2 8" xfId="39998"/>
    <cellStyle name="40% - Accent3 3 2 7 2 9" xfId="39999"/>
    <cellStyle name="40% - Accent3 3 2 7 3" xfId="40000"/>
    <cellStyle name="40% - Accent3 3 2 7 4" xfId="40001"/>
    <cellStyle name="40% - Accent3 3 2 7 5" xfId="40002"/>
    <cellStyle name="40% - Accent3 3 2 7 6" xfId="40003"/>
    <cellStyle name="40% - Accent3 3 2 7 7" xfId="40004"/>
    <cellStyle name="40% - Accent3 3 2 7 8" xfId="40005"/>
    <cellStyle name="40% - Accent3 3 2 7 9" xfId="40006"/>
    <cellStyle name="40% - Accent3 3 2 8" xfId="40007"/>
    <cellStyle name="40% - Accent3 3 2 8 10" xfId="40008"/>
    <cellStyle name="40% - Accent3 3 2 8 11" xfId="40009"/>
    <cellStyle name="40% - Accent3 3 2 8 2" xfId="40010"/>
    <cellStyle name="40% - Accent3 3 2 8 2 10" xfId="40011"/>
    <cellStyle name="40% - Accent3 3 2 8 2 2" xfId="40012"/>
    <cellStyle name="40% - Accent3 3 2 8 2 3" xfId="40013"/>
    <cellStyle name="40% - Accent3 3 2 8 2 4" xfId="40014"/>
    <cellStyle name="40% - Accent3 3 2 8 2 5" xfId="40015"/>
    <cellStyle name="40% - Accent3 3 2 8 2 6" xfId="40016"/>
    <cellStyle name="40% - Accent3 3 2 8 2 7" xfId="40017"/>
    <cellStyle name="40% - Accent3 3 2 8 2 8" xfId="40018"/>
    <cellStyle name="40% - Accent3 3 2 8 2 9" xfId="40019"/>
    <cellStyle name="40% - Accent3 3 2 8 3" xfId="40020"/>
    <cellStyle name="40% - Accent3 3 2 8 4" xfId="40021"/>
    <cellStyle name="40% - Accent3 3 2 8 5" xfId="40022"/>
    <cellStyle name="40% - Accent3 3 2 8 6" xfId="40023"/>
    <cellStyle name="40% - Accent3 3 2 8 7" xfId="40024"/>
    <cellStyle name="40% - Accent3 3 2 8 8" xfId="40025"/>
    <cellStyle name="40% - Accent3 3 2 8 9" xfId="40026"/>
    <cellStyle name="40% - Accent3 3 2 9" xfId="40027"/>
    <cellStyle name="40% - Accent3 3 2 9 10" xfId="40028"/>
    <cellStyle name="40% - Accent3 3 2 9 11" xfId="40029"/>
    <cellStyle name="40% - Accent3 3 2 9 2" xfId="40030"/>
    <cellStyle name="40% - Accent3 3 2 9 2 10" xfId="40031"/>
    <cellStyle name="40% - Accent3 3 2 9 2 2" xfId="40032"/>
    <cellStyle name="40% - Accent3 3 2 9 2 3" xfId="40033"/>
    <cellStyle name="40% - Accent3 3 2 9 2 4" xfId="40034"/>
    <cellStyle name="40% - Accent3 3 2 9 2 5" xfId="40035"/>
    <cellStyle name="40% - Accent3 3 2 9 2 6" xfId="40036"/>
    <cellStyle name="40% - Accent3 3 2 9 2 7" xfId="40037"/>
    <cellStyle name="40% - Accent3 3 2 9 2 8" xfId="40038"/>
    <cellStyle name="40% - Accent3 3 2 9 2 9" xfId="40039"/>
    <cellStyle name="40% - Accent3 3 2 9 3" xfId="40040"/>
    <cellStyle name="40% - Accent3 3 2 9 4" xfId="40041"/>
    <cellStyle name="40% - Accent3 3 2 9 5" xfId="40042"/>
    <cellStyle name="40% - Accent3 3 2 9 6" xfId="40043"/>
    <cellStyle name="40% - Accent3 3 2 9 7" xfId="40044"/>
    <cellStyle name="40% - Accent3 3 2 9 8" xfId="40045"/>
    <cellStyle name="40% - Accent3 3 2 9 9" xfId="40046"/>
    <cellStyle name="40% - Accent3 3 3" xfId="40047"/>
    <cellStyle name="40% - Accent3 3 3 10" xfId="40048"/>
    <cellStyle name="40% - Accent3 3 3 10 10" xfId="40049"/>
    <cellStyle name="40% - Accent3 3 3 10 2" xfId="40050"/>
    <cellStyle name="40% - Accent3 3 3 10 3" xfId="40051"/>
    <cellStyle name="40% - Accent3 3 3 10 4" xfId="40052"/>
    <cellStyle name="40% - Accent3 3 3 10 5" xfId="40053"/>
    <cellStyle name="40% - Accent3 3 3 10 6" xfId="40054"/>
    <cellStyle name="40% - Accent3 3 3 10 7" xfId="40055"/>
    <cellStyle name="40% - Accent3 3 3 10 8" xfId="40056"/>
    <cellStyle name="40% - Accent3 3 3 10 9" xfId="40057"/>
    <cellStyle name="40% - Accent3 3 3 11" xfId="40058"/>
    <cellStyle name="40% - Accent3 3 3 12" xfId="40059"/>
    <cellStyle name="40% - Accent3 3 3 13" xfId="40060"/>
    <cellStyle name="40% - Accent3 3 3 14" xfId="40061"/>
    <cellStyle name="40% - Accent3 3 3 15" xfId="40062"/>
    <cellStyle name="40% - Accent3 3 3 16" xfId="40063"/>
    <cellStyle name="40% - Accent3 3 3 17" xfId="40064"/>
    <cellStyle name="40% - Accent3 3 3 18" xfId="40065"/>
    <cellStyle name="40% - Accent3 3 3 19" xfId="40066"/>
    <cellStyle name="40% - Accent3 3 3 2" xfId="40067"/>
    <cellStyle name="40% - Accent3 3 3 2 10" xfId="40068"/>
    <cellStyle name="40% - Accent3 3 3 2 11" xfId="40069"/>
    <cellStyle name="40% - Accent3 3 3 2 2" xfId="40070"/>
    <cellStyle name="40% - Accent3 3 3 2 2 10" xfId="40071"/>
    <cellStyle name="40% - Accent3 3 3 2 2 2" xfId="40072"/>
    <cellStyle name="40% - Accent3 3 3 2 2 3" xfId="40073"/>
    <cellStyle name="40% - Accent3 3 3 2 2 4" xfId="40074"/>
    <cellStyle name="40% - Accent3 3 3 2 2 5" xfId="40075"/>
    <cellStyle name="40% - Accent3 3 3 2 2 6" xfId="40076"/>
    <cellStyle name="40% - Accent3 3 3 2 2 7" xfId="40077"/>
    <cellStyle name="40% - Accent3 3 3 2 2 8" xfId="40078"/>
    <cellStyle name="40% - Accent3 3 3 2 2 9" xfId="40079"/>
    <cellStyle name="40% - Accent3 3 3 2 3" xfId="40080"/>
    <cellStyle name="40% - Accent3 3 3 2 4" xfId="40081"/>
    <cellStyle name="40% - Accent3 3 3 2 5" xfId="40082"/>
    <cellStyle name="40% - Accent3 3 3 2 6" xfId="40083"/>
    <cellStyle name="40% - Accent3 3 3 2 7" xfId="40084"/>
    <cellStyle name="40% - Accent3 3 3 2 8" xfId="40085"/>
    <cellStyle name="40% - Accent3 3 3 2 9" xfId="40086"/>
    <cellStyle name="40% - Accent3 3 3 3" xfId="40087"/>
    <cellStyle name="40% - Accent3 3 3 3 10" xfId="40088"/>
    <cellStyle name="40% - Accent3 3 3 3 11" xfId="40089"/>
    <cellStyle name="40% - Accent3 3 3 3 2" xfId="40090"/>
    <cellStyle name="40% - Accent3 3 3 3 2 10" xfId="40091"/>
    <cellStyle name="40% - Accent3 3 3 3 2 2" xfId="40092"/>
    <cellStyle name="40% - Accent3 3 3 3 2 3" xfId="40093"/>
    <cellStyle name="40% - Accent3 3 3 3 2 4" xfId="40094"/>
    <cellStyle name="40% - Accent3 3 3 3 2 5" xfId="40095"/>
    <cellStyle name="40% - Accent3 3 3 3 2 6" xfId="40096"/>
    <cellStyle name="40% - Accent3 3 3 3 2 7" xfId="40097"/>
    <cellStyle name="40% - Accent3 3 3 3 2 8" xfId="40098"/>
    <cellStyle name="40% - Accent3 3 3 3 2 9" xfId="40099"/>
    <cellStyle name="40% - Accent3 3 3 3 3" xfId="40100"/>
    <cellStyle name="40% - Accent3 3 3 3 4" xfId="40101"/>
    <cellStyle name="40% - Accent3 3 3 3 5" xfId="40102"/>
    <cellStyle name="40% - Accent3 3 3 3 6" xfId="40103"/>
    <cellStyle name="40% - Accent3 3 3 3 7" xfId="40104"/>
    <cellStyle name="40% - Accent3 3 3 3 8" xfId="40105"/>
    <cellStyle name="40% - Accent3 3 3 3 9" xfId="40106"/>
    <cellStyle name="40% - Accent3 3 3 4" xfId="40107"/>
    <cellStyle name="40% - Accent3 3 3 4 10" xfId="40108"/>
    <cellStyle name="40% - Accent3 3 3 4 11" xfId="40109"/>
    <cellStyle name="40% - Accent3 3 3 4 2" xfId="40110"/>
    <cellStyle name="40% - Accent3 3 3 4 2 10" xfId="40111"/>
    <cellStyle name="40% - Accent3 3 3 4 2 2" xfId="40112"/>
    <cellStyle name="40% - Accent3 3 3 4 2 3" xfId="40113"/>
    <cellStyle name="40% - Accent3 3 3 4 2 4" xfId="40114"/>
    <cellStyle name="40% - Accent3 3 3 4 2 5" xfId="40115"/>
    <cellStyle name="40% - Accent3 3 3 4 2 6" xfId="40116"/>
    <cellStyle name="40% - Accent3 3 3 4 2 7" xfId="40117"/>
    <cellStyle name="40% - Accent3 3 3 4 2 8" xfId="40118"/>
    <cellStyle name="40% - Accent3 3 3 4 2 9" xfId="40119"/>
    <cellStyle name="40% - Accent3 3 3 4 3" xfId="40120"/>
    <cellStyle name="40% - Accent3 3 3 4 4" xfId="40121"/>
    <cellStyle name="40% - Accent3 3 3 4 5" xfId="40122"/>
    <cellStyle name="40% - Accent3 3 3 4 6" xfId="40123"/>
    <cellStyle name="40% - Accent3 3 3 4 7" xfId="40124"/>
    <cellStyle name="40% - Accent3 3 3 4 8" xfId="40125"/>
    <cellStyle name="40% - Accent3 3 3 4 9" xfId="40126"/>
    <cellStyle name="40% - Accent3 3 3 5" xfId="40127"/>
    <cellStyle name="40% - Accent3 3 3 5 10" xfId="40128"/>
    <cellStyle name="40% - Accent3 3 3 5 11" xfId="40129"/>
    <cellStyle name="40% - Accent3 3 3 5 2" xfId="40130"/>
    <cellStyle name="40% - Accent3 3 3 5 2 10" xfId="40131"/>
    <cellStyle name="40% - Accent3 3 3 5 2 2" xfId="40132"/>
    <cellStyle name="40% - Accent3 3 3 5 2 3" xfId="40133"/>
    <cellStyle name="40% - Accent3 3 3 5 2 4" xfId="40134"/>
    <cellStyle name="40% - Accent3 3 3 5 2 5" xfId="40135"/>
    <cellStyle name="40% - Accent3 3 3 5 2 6" xfId="40136"/>
    <cellStyle name="40% - Accent3 3 3 5 2 7" xfId="40137"/>
    <cellStyle name="40% - Accent3 3 3 5 2 8" xfId="40138"/>
    <cellStyle name="40% - Accent3 3 3 5 2 9" xfId="40139"/>
    <cellStyle name="40% - Accent3 3 3 5 3" xfId="40140"/>
    <cellStyle name="40% - Accent3 3 3 5 4" xfId="40141"/>
    <cellStyle name="40% - Accent3 3 3 5 5" xfId="40142"/>
    <cellStyle name="40% - Accent3 3 3 5 6" xfId="40143"/>
    <cellStyle name="40% - Accent3 3 3 5 7" xfId="40144"/>
    <cellStyle name="40% - Accent3 3 3 5 8" xfId="40145"/>
    <cellStyle name="40% - Accent3 3 3 5 9" xfId="40146"/>
    <cellStyle name="40% - Accent3 3 3 6" xfId="40147"/>
    <cellStyle name="40% - Accent3 3 3 6 10" xfId="40148"/>
    <cellStyle name="40% - Accent3 3 3 6 11" xfId="40149"/>
    <cellStyle name="40% - Accent3 3 3 6 2" xfId="40150"/>
    <cellStyle name="40% - Accent3 3 3 6 2 10" xfId="40151"/>
    <cellStyle name="40% - Accent3 3 3 6 2 2" xfId="40152"/>
    <cellStyle name="40% - Accent3 3 3 6 2 3" xfId="40153"/>
    <cellStyle name="40% - Accent3 3 3 6 2 4" xfId="40154"/>
    <cellStyle name="40% - Accent3 3 3 6 2 5" xfId="40155"/>
    <cellStyle name="40% - Accent3 3 3 6 2 6" xfId="40156"/>
    <cellStyle name="40% - Accent3 3 3 6 2 7" xfId="40157"/>
    <cellStyle name="40% - Accent3 3 3 6 2 8" xfId="40158"/>
    <cellStyle name="40% - Accent3 3 3 6 2 9" xfId="40159"/>
    <cellStyle name="40% - Accent3 3 3 6 3" xfId="40160"/>
    <cellStyle name="40% - Accent3 3 3 6 4" xfId="40161"/>
    <cellStyle name="40% - Accent3 3 3 6 5" xfId="40162"/>
    <cellStyle name="40% - Accent3 3 3 6 6" xfId="40163"/>
    <cellStyle name="40% - Accent3 3 3 6 7" xfId="40164"/>
    <cellStyle name="40% - Accent3 3 3 6 8" xfId="40165"/>
    <cellStyle name="40% - Accent3 3 3 6 9" xfId="40166"/>
    <cellStyle name="40% - Accent3 3 3 7" xfId="40167"/>
    <cellStyle name="40% - Accent3 3 3 7 10" xfId="40168"/>
    <cellStyle name="40% - Accent3 3 3 7 11" xfId="40169"/>
    <cellStyle name="40% - Accent3 3 3 7 2" xfId="40170"/>
    <cellStyle name="40% - Accent3 3 3 7 2 10" xfId="40171"/>
    <cellStyle name="40% - Accent3 3 3 7 2 2" xfId="40172"/>
    <cellStyle name="40% - Accent3 3 3 7 2 3" xfId="40173"/>
    <cellStyle name="40% - Accent3 3 3 7 2 4" xfId="40174"/>
    <cellStyle name="40% - Accent3 3 3 7 2 5" xfId="40175"/>
    <cellStyle name="40% - Accent3 3 3 7 2 6" xfId="40176"/>
    <cellStyle name="40% - Accent3 3 3 7 2 7" xfId="40177"/>
    <cellStyle name="40% - Accent3 3 3 7 2 8" xfId="40178"/>
    <cellStyle name="40% - Accent3 3 3 7 2 9" xfId="40179"/>
    <cellStyle name="40% - Accent3 3 3 7 3" xfId="40180"/>
    <cellStyle name="40% - Accent3 3 3 7 4" xfId="40181"/>
    <cellStyle name="40% - Accent3 3 3 7 5" xfId="40182"/>
    <cellStyle name="40% - Accent3 3 3 7 6" xfId="40183"/>
    <cellStyle name="40% - Accent3 3 3 7 7" xfId="40184"/>
    <cellStyle name="40% - Accent3 3 3 7 8" xfId="40185"/>
    <cellStyle name="40% - Accent3 3 3 7 9" xfId="40186"/>
    <cellStyle name="40% - Accent3 3 3 8" xfId="40187"/>
    <cellStyle name="40% - Accent3 3 3 8 10" xfId="40188"/>
    <cellStyle name="40% - Accent3 3 3 8 11" xfId="40189"/>
    <cellStyle name="40% - Accent3 3 3 8 2" xfId="40190"/>
    <cellStyle name="40% - Accent3 3 3 8 2 10" xfId="40191"/>
    <cellStyle name="40% - Accent3 3 3 8 2 2" xfId="40192"/>
    <cellStyle name="40% - Accent3 3 3 8 2 3" xfId="40193"/>
    <cellStyle name="40% - Accent3 3 3 8 2 4" xfId="40194"/>
    <cellStyle name="40% - Accent3 3 3 8 2 5" xfId="40195"/>
    <cellStyle name="40% - Accent3 3 3 8 2 6" xfId="40196"/>
    <cellStyle name="40% - Accent3 3 3 8 2 7" xfId="40197"/>
    <cellStyle name="40% - Accent3 3 3 8 2 8" xfId="40198"/>
    <cellStyle name="40% - Accent3 3 3 8 2 9" xfId="40199"/>
    <cellStyle name="40% - Accent3 3 3 8 3" xfId="40200"/>
    <cellStyle name="40% - Accent3 3 3 8 4" xfId="40201"/>
    <cellStyle name="40% - Accent3 3 3 8 5" xfId="40202"/>
    <cellStyle name="40% - Accent3 3 3 8 6" xfId="40203"/>
    <cellStyle name="40% - Accent3 3 3 8 7" xfId="40204"/>
    <cellStyle name="40% - Accent3 3 3 8 8" xfId="40205"/>
    <cellStyle name="40% - Accent3 3 3 8 9" xfId="40206"/>
    <cellStyle name="40% - Accent3 3 3 9" xfId="40207"/>
    <cellStyle name="40% - Accent3 3 3 9 10" xfId="40208"/>
    <cellStyle name="40% - Accent3 3 3 9 11" xfId="40209"/>
    <cellStyle name="40% - Accent3 3 3 9 2" xfId="40210"/>
    <cellStyle name="40% - Accent3 3 3 9 2 10" xfId="40211"/>
    <cellStyle name="40% - Accent3 3 3 9 2 2" xfId="40212"/>
    <cellStyle name="40% - Accent3 3 3 9 2 3" xfId="40213"/>
    <cellStyle name="40% - Accent3 3 3 9 2 4" xfId="40214"/>
    <cellStyle name="40% - Accent3 3 3 9 2 5" xfId="40215"/>
    <cellStyle name="40% - Accent3 3 3 9 2 6" xfId="40216"/>
    <cellStyle name="40% - Accent3 3 3 9 2 7" xfId="40217"/>
    <cellStyle name="40% - Accent3 3 3 9 2 8" xfId="40218"/>
    <cellStyle name="40% - Accent3 3 3 9 2 9" xfId="40219"/>
    <cellStyle name="40% - Accent3 3 3 9 3" xfId="40220"/>
    <cellStyle name="40% - Accent3 3 3 9 4" xfId="40221"/>
    <cellStyle name="40% - Accent3 3 3 9 5" xfId="40222"/>
    <cellStyle name="40% - Accent3 3 3 9 6" xfId="40223"/>
    <cellStyle name="40% - Accent3 3 3 9 7" xfId="40224"/>
    <cellStyle name="40% - Accent3 3 3 9 8" xfId="40225"/>
    <cellStyle name="40% - Accent3 3 3 9 9" xfId="40226"/>
    <cellStyle name="40% - Accent3 3 4" xfId="40227"/>
    <cellStyle name="40% - Accent3 3 4 10" xfId="40228"/>
    <cellStyle name="40% - Accent3 3 4 10 10" xfId="40229"/>
    <cellStyle name="40% - Accent3 3 4 10 2" xfId="40230"/>
    <cellStyle name="40% - Accent3 3 4 10 3" xfId="40231"/>
    <cellStyle name="40% - Accent3 3 4 10 4" xfId="40232"/>
    <cellStyle name="40% - Accent3 3 4 10 5" xfId="40233"/>
    <cellStyle name="40% - Accent3 3 4 10 6" xfId="40234"/>
    <cellStyle name="40% - Accent3 3 4 10 7" xfId="40235"/>
    <cellStyle name="40% - Accent3 3 4 10 8" xfId="40236"/>
    <cellStyle name="40% - Accent3 3 4 10 9" xfId="40237"/>
    <cellStyle name="40% - Accent3 3 4 11" xfId="40238"/>
    <cellStyle name="40% - Accent3 3 4 12" xfId="40239"/>
    <cellStyle name="40% - Accent3 3 4 13" xfId="40240"/>
    <cellStyle name="40% - Accent3 3 4 14" xfId="40241"/>
    <cellStyle name="40% - Accent3 3 4 15" xfId="40242"/>
    <cellStyle name="40% - Accent3 3 4 16" xfId="40243"/>
    <cellStyle name="40% - Accent3 3 4 17" xfId="40244"/>
    <cellStyle name="40% - Accent3 3 4 18" xfId="40245"/>
    <cellStyle name="40% - Accent3 3 4 19" xfId="40246"/>
    <cellStyle name="40% - Accent3 3 4 2" xfId="40247"/>
    <cellStyle name="40% - Accent3 3 4 2 10" xfId="40248"/>
    <cellStyle name="40% - Accent3 3 4 2 11" xfId="40249"/>
    <cellStyle name="40% - Accent3 3 4 2 2" xfId="40250"/>
    <cellStyle name="40% - Accent3 3 4 2 2 10" xfId="40251"/>
    <cellStyle name="40% - Accent3 3 4 2 2 2" xfId="40252"/>
    <cellStyle name="40% - Accent3 3 4 2 2 3" xfId="40253"/>
    <cellStyle name="40% - Accent3 3 4 2 2 4" xfId="40254"/>
    <cellStyle name="40% - Accent3 3 4 2 2 5" xfId="40255"/>
    <cellStyle name="40% - Accent3 3 4 2 2 6" xfId="40256"/>
    <cellStyle name="40% - Accent3 3 4 2 2 7" xfId="40257"/>
    <cellStyle name="40% - Accent3 3 4 2 2 8" xfId="40258"/>
    <cellStyle name="40% - Accent3 3 4 2 2 9" xfId="40259"/>
    <cellStyle name="40% - Accent3 3 4 2 3" xfId="40260"/>
    <cellStyle name="40% - Accent3 3 4 2 4" xfId="40261"/>
    <cellStyle name="40% - Accent3 3 4 2 5" xfId="40262"/>
    <cellStyle name="40% - Accent3 3 4 2 6" xfId="40263"/>
    <cellStyle name="40% - Accent3 3 4 2 7" xfId="40264"/>
    <cellStyle name="40% - Accent3 3 4 2 8" xfId="40265"/>
    <cellStyle name="40% - Accent3 3 4 2 9" xfId="40266"/>
    <cellStyle name="40% - Accent3 3 4 3" xfId="40267"/>
    <cellStyle name="40% - Accent3 3 4 3 10" xfId="40268"/>
    <cellStyle name="40% - Accent3 3 4 3 11" xfId="40269"/>
    <cellStyle name="40% - Accent3 3 4 3 2" xfId="40270"/>
    <cellStyle name="40% - Accent3 3 4 3 2 10" xfId="40271"/>
    <cellStyle name="40% - Accent3 3 4 3 2 2" xfId="40272"/>
    <cellStyle name="40% - Accent3 3 4 3 2 3" xfId="40273"/>
    <cellStyle name="40% - Accent3 3 4 3 2 4" xfId="40274"/>
    <cellStyle name="40% - Accent3 3 4 3 2 5" xfId="40275"/>
    <cellStyle name="40% - Accent3 3 4 3 2 6" xfId="40276"/>
    <cellStyle name="40% - Accent3 3 4 3 2 7" xfId="40277"/>
    <cellStyle name="40% - Accent3 3 4 3 2 8" xfId="40278"/>
    <cellStyle name="40% - Accent3 3 4 3 2 9" xfId="40279"/>
    <cellStyle name="40% - Accent3 3 4 3 3" xfId="40280"/>
    <cellStyle name="40% - Accent3 3 4 3 4" xfId="40281"/>
    <cellStyle name="40% - Accent3 3 4 3 5" xfId="40282"/>
    <cellStyle name="40% - Accent3 3 4 3 6" xfId="40283"/>
    <cellStyle name="40% - Accent3 3 4 3 7" xfId="40284"/>
    <cellStyle name="40% - Accent3 3 4 3 8" xfId="40285"/>
    <cellStyle name="40% - Accent3 3 4 3 9" xfId="40286"/>
    <cellStyle name="40% - Accent3 3 4 4" xfId="40287"/>
    <cellStyle name="40% - Accent3 3 4 4 10" xfId="40288"/>
    <cellStyle name="40% - Accent3 3 4 4 11" xfId="40289"/>
    <cellStyle name="40% - Accent3 3 4 4 2" xfId="40290"/>
    <cellStyle name="40% - Accent3 3 4 4 2 10" xfId="40291"/>
    <cellStyle name="40% - Accent3 3 4 4 2 2" xfId="40292"/>
    <cellStyle name="40% - Accent3 3 4 4 2 3" xfId="40293"/>
    <cellStyle name="40% - Accent3 3 4 4 2 4" xfId="40294"/>
    <cellStyle name="40% - Accent3 3 4 4 2 5" xfId="40295"/>
    <cellStyle name="40% - Accent3 3 4 4 2 6" xfId="40296"/>
    <cellStyle name="40% - Accent3 3 4 4 2 7" xfId="40297"/>
    <cellStyle name="40% - Accent3 3 4 4 2 8" xfId="40298"/>
    <cellStyle name="40% - Accent3 3 4 4 2 9" xfId="40299"/>
    <cellStyle name="40% - Accent3 3 4 4 3" xfId="40300"/>
    <cellStyle name="40% - Accent3 3 4 4 4" xfId="40301"/>
    <cellStyle name="40% - Accent3 3 4 4 5" xfId="40302"/>
    <cellStyle name="40% - Accent3 3 4 4 6" xfId="40303"/>
    <cellStyle name="40% - Accent3 3 4 4 7" xfId="40304"/>
    <cellStyle name="40% - Accent3 3 4 4 8" xfId="40305"/>
    <cellStyle name="40% - Accent3 3 4 4 9" xfId="40306"/>
    <cellStyle name="40% - Accent3 3 4 5" xfId="40307"/>
    <cellStyle name="40% - Accent3 3 4 5 10" xfId="40308"/>
    <cellStyle name="40% - Accent3 3 4 5 11" xfId="40309"/>
    <cellStyle name="40% - Accent3 3 4 5 2" xfId="40310"/>
    <cellStyle name="40% - Accent3 3 4 5 2 10" xfId="40311"/>
    <cellStyle name="40% - Accent3 3 4 5 2 2" xfId="40312"/>
    <cellStyle name="40% - Accent3 3 4 5 2 3" xfId="40313"/>
    <cellStyle name="40% - Accent3 3 4 5 2 4" xfId="40314"/>
    <cellStyle name="40% - Accent3 3 4 5 2 5" xfId="40315"/>
    <cellStyle name="40% - Accent3 3 4 5 2 6" xfId="40316"/>
    <cellStyle name="40% - Accent3 3 4 5 2 7" xfId="40317"/>
    <cellStyle name="40% - Accent3 3 4 5 2 8" xfId="40318"/>
    <cellStyle name="40% - Accent3 3 4 5 2 9" xfId="40319"/>
    <cellStyle name="40% - Accent3 3 4 5 3" xfId="40320"/>
    <cellStyle name="40% - Accent3 3 4 5 4" xfId="40321"/>
    <cellStyle name="40% - Accent3 3 4 5 5" xfId="40322"/>
    <cellStyle name="40% - Accent3 3 4 5 6" xfId="40323"/>
    <cellStyle name="40% - Accent3 3 4 5 7" xfId="40324"/>
    <cellStyle name="40% - Accent3 3 4 5 8" xfId="40325"/>
    <cellStyle name="40% - Accent3 3 4 5 9" xfId="40326"/>
    <cellStyle name="40% - Accent3 3 4 6" xfId="40327"/>
    <cellStyle name="40% - Accent3 3 4 6 10" xfId="40328"/>
    <cellStyle name="40% - Accent3 3 4 6 11" xfId="40329"/>
    <cellStyle name="40% - Accent3 3 4 6 2" xfId="40330"/>
    <cellStyle name="40% - Accent3 3 4 6 2 10" xfId="40331"/>
    <cellStyle name="40% - Accent3 3 4 6 2 2" xfId="40332"/>
    <cellStyle name="40% - Accent3 3 4 6 2 3" xfId="40333"/>
    <cellStyle name="40% - Accent3 3 4 6 2 4" xfId="40334"/>
    <cellStyle name="40% - Accent3 3 4 6 2 5" xfId="40335"/>
    <cellStyle name="40% - Accent3 3 4 6 2 6" xfId="40336"/>
    <cellStyle name="40% - Accent3 3 4 6 2 7" xfId="40337"/>
    <cellStyle name="40% - Accent3 3 4 6 2 8" xfId="40338"/>
    <cellStyle name="40% - Accent3 3 4 6 2 9" xfId="40339"/>
    <cellStyle name="40% - Accent3 3 4 6 3" xfId="40340"/>
    <cellStyle name="40% - Accent3 3 4 6 4" xfId="40341"/>
    <cellStyle name="40% - Accent3 3 4 6 5" xfId="40342"/>
    <cellStyle name="40% - Accent3 3 4 6 6" xfId="40343"/>
    <cellStyle name="40% - Accent3 3 4 6 7" xfId="40344"/>
    <cellStyle name="40% - Accent3 3 4 6 8" xfId="40345"/>
    <cellStyle name="40% - Accent3 3 4 6 9" xfId="40346"/>
    <cellStyle name="40% - Accent3 3 4 7" xfId="40347"/>
    <cellStyle name="40% - Accent3 3 4 7 10" xfId="40348"/>
    <cellStyle name="40% - Accent3 3 4 7 11" xfId="40349"/>
    <cellStyle name="40% - Accent3 3 4 7 2" xfId="40350"/>
    <cellStyle name="40% - Accent3 3 4 7 2 10" xfId="40351"/>
    <cellStyle name="40% - Accent3 3 4 7 2 2" xfId="40352"/>
    <cellStyle name="40% - Accent3 3 4 7 2 3" xfId="40353"/>
    <cellStyle name="40% - Accent3 3 4 7 2 4" xfId="40354"/>
    <cellStyle name="40% - Accent3 3 4 7 2 5" xfId="40355"/>
    <cellStyle name="40% - Accent3 3 4 7 2 6" xfId="40356"/>
    <cellStyle name="40% - Accent3 3 4 7 2 7" xfId="40357"/>
    <cellStyle name="40% - Accent3 3 4 7 2 8" xfId="40358"/>
    <cellStyle name="40% - Accent3 3 4 7 2 9" xfId="40359"/>
    <cellStyle name="40% - Accent3 3 4 7 3" xfId="40360"/>
    <cellStyle name="40% - Accent3 3 4 7 4" xfId="40361"/>
    <cellStyle name="40% - Accent3 3 4 7 5" xfId="40362"/>
    <cellStyle name="40% - Accent3 3 4 7 6" xfId="40363"/>
    <cellStyle name="40% - Accent3 3 4 7 7" xfId="40364"/>
    <cellStyle name="40% - Accent3 3 4 7 8" xfId="40365"/>
    <cellStyle name="40% - Accent3 3 4 7 9" xfId="40366"/>
    <cellStyle name="40% - Accent3 3 4 8" xfId="40367"/>
    <cellStyle name="40% - Accent3 3 4 8 10" xfId="40368"/>
    <cellStyle name="40% - Accent3 3 4 8 11" xfId="40369"/>
    <cellStyle name="40% - Accent3 3 4 8 2" xfId="40370"/>
    <cellStyle name="40% - Accent3 3 4 8 2 10" xfId="40371"/>
    <cellStyle name="40% - Accent3 3 4 8 2 2" xfId="40372"/>
    <cellStyle name="40% - Accent3 3 4 8 2 3" xfId="40373"/>
    <cellStyle name="40% - Accent3 3 4 8 2 4" xfId="40374"/>
    <cellStyle name="40% - Accent3 3 4 8 2 5" xfId="40375"/>
    <cellStyle name="40% - Accent3 3 4 8 2 6" xfId="40376"/>
    <cellStyle name="40% - Accent3 3 4 8 2 7" xfId="40377"/>
    <cellStyle name="40% - Accent3 3 4 8 2 8" xfId="40378"/>
    <cellStyle name="40% - Accent3 3 4 8 2 9" xfId="40379"/>
    <cellStyle name="40% - Accent3 3 4 8 3" xfId="40380"/>
    <cellStyle name="40% - Accent3 3 4 8 4" xfId="40381"/>
    <cellStyle name="40% - Accent3 3 4 8 5" xfId="40382"/>
    <cellStyle name="40% - Accent3 3 4 8 6" xfId="40383"/>
    <cellStyle name="40% - Accent3 3 4 8 7" xfId="40384"/>
    <cellStyle name="40% - Accent3 3 4 8 8" xfId="40385"/>
    <cellStyle name="40% - Accent3 3 4 8 9" xfId="40386"/>
    <cellStyle name="40% - Accent3 3 4 9" xfId="40387"/>
    <cellStyle name="40% - Accent3 3 4 9 10" xfId="40388"/>
    <cellStyle name="40% - Accent3 3 4 9 11" xfId="40389"/>
    <cellStyle name="40% - Accent3 3 4 9 2" xfId="40390"/>
    <cellStyle name="40% - Accent3 3 4 9 2 10" xfId="40391"/>
    <cellStyle name="40% - Accent3 3 4 9 2 2" xfId="40392"/>
    <cellStyle name="40% - Accent3 3 4 9 2 3" xfId="40393"/>
    <cellStyle name="40% - Accent3 3 4 9 2 4" xfId="40394"/>
    <cellStyle name="40% - Accent3 3 4 9 2 5" xfId="40395"/>
    <cellStyle name="40% - Accent3 3 4 9 2 6" xfId="40396"/>
    <cellStyle name="40% - Accent3 3 4 9 2 7" xfId="40397"/>
    <cellStyle name="40% - Accent3 3 4 9 2 8" xfId="40398"/>
    <cellStyle name="40% - Accent3 3 4 9 2 9" xfId="40399"/>
    <cellStyle name="40% - Accent3 3 4 9 3" xfId="40400"/>
    <cellStyle name="40% - Accent3 3 4 9 4" xfId="40401"/>
    <cellStyle name="40% - Accent3 3 4 9 5" xfId="40402"/>
    <cellStyle name="40% - Accent3 3 4 9 6" xfId="40403"/>
    <cellStyle name="40% - Accent3 3 4 9 7" xfId="40404"/>
    <cellStyle name="40% - Accent3 3 4 9 8" xfId="40405"/>
    <cellStyle name="40% - Accent3 3 4 9 9" xfId="40406"/>
    <cellStyle name="40% - Accent3 3 5" xfId="40407"/>
    <cellStyle name="40% - Accent3 3 5 2" xfId="40408"/>
    <cellStyle name="40% - Accent3 3 5 3" xfId="40409"/>
    <cellStyle name="40% - Accent3 3 5 4" xfId="40410"/>
    <cellStyle name="40% - Accent3 3 6" xfId="40411"/>
    <cellStyle name="40% - Accent3 3 6 2" xfId="40412"/>
    <cellStyle name="40% - Accent3 3 6 3" xfId="40413"/>
    <cellStyle name="40% - Accent3 3 6 4" xfId="40414"/>
    <cellStyle name="40% - Accent3 3 7" xfId="40415"/>
    <cellStyle name="40% - Accent3 3 7 2" xfId="40416"/>
    <cellStyle name="40% - Accent3 3 8" xfId="40417"/>
    <cellStyle name="40% - Accent3 3 8 2" xfId="40418"/>
    <cellStyle name="40% - Accent3 3 9" xfId="40419"/>
    <cellStyle name="40% - Accent3 30" xfId="40420"/>
    <cellStyle name="40% - Accent3 30 2" xfId="40421"/>
    <cellStyle name="40% - Accent3 30 2 2" xfId="40422"/>
    <cellStyle name="40% - Accent3 30 3" xfId="40423"/>
    <cellStyle name="40% - Accent3 30 3 2" xfId="40424"/>
    <cellStyle name="40% - Accent3 30 4" xfId="40425"/>
    <cellStyle name="40% - Accent3 31" xfId="40426"/>
    <cellStyle name="40% - Accent3 31 2" xfId="40427"/>
    <cellStyle name="40% - Accent3 31 2 2" xfId="40428"/>
    <cellStyle name="40% - Accent3 31 3" xfId="40429"/>
    <cellStyle name="40% - Accent3 31 3 2" xfId="40430"/>
    <cellStyle name="40% - Accent3 31 4" xfId="40431"/>
    <cellStyle name="40% - Accent3 32" xfId="40432"/>
    <cellStyle name="40% - Accent3 32 2" xfId="40433"/>
    <cellStyle name="40% - Accent3 32 2 2" xfId="40434"/>
    <cellStyle name="40% - Accent3 32 3" xfId="40435"/>
    <cellStyle name="40% - Accent3 32 3 2" xfId="40436"/>
    <cellStyle name="40% - Accent3 32 4" xfId="40437"/>
    <cellStyle name="40% - Accent3 33" xfId="40438"/>
    <cellStyle name="40% - Accent3 33 2" xfId="40439"/>
    <cellStyle name="40% - Accent3 33 2 2" xfId="40440"/>
    <cellStyle name="40% - Accent3 33 3" xfId="40441"/>
    <cellStyle name="40% - Accent3 33 3 2" xfId="40442"/>
    <cellStyle name="40% - Accent3 33 4" xfId="40443"/>
    <cellStyle name="40% - Accent3 34" xfId="40444"/>
    <cellStyle name="40% - Accent3 34 2" xfId="40445"/>
    <cellStyle name="40% - Accent3 34 2 2" xfId="40446"/>
    <cellStyle name="40% - Accent3 34 3" xfId="40447"/>
    <cellStyle name="40% - Accent3 34 3 2" xfId="40448"/>
    <cellStyle name="40% - Accent3 34 4" xfId="40449"/>
    <cellStyle name="40% - Accent3 35" xfId="40450"/>
    <cellStyle name="40% - Accent3 35 2" xfId="40451"/>
    <cellStyle name="40% - Accent3 35 2 2" xfId="40452"/>
    <cellStyle name="40% - Accent3 35 3" xfId="40453"/>
    <cellStyle name="40% - Accent3 35 3 2" xfId="40454"/>
    <cellStyle name="40% - Accent3 35 4" xfId="40455"/>
    <cellStyle name="40% - Accent3 36" xfId="40456"/>
    <cellStyle name="40% - Accent3 36 2" xfId="40457"/>
    <cellStyle name="40% - Accent3 36 2 2" xfId="40458"/>
    <cellStyle name="40% - Accent3 36 3" xfId="40459"/>
    <cellStyle name="40% - Accent3 36 3 2" xfId="40460"/>
    <cellStyle name="40% - Accent3 36 4" xfId="40461"/>
    <cellStyle name="40% - Accent3 37" xfId="40462"/>
    <cellStyle name="40% - Accent3 37 2" xfId="40463"/>
    <cellStyle name="40% - Accent3 37 2 2" xfId="40464"/>
    <cellStyle name="40% - Accent3 37 3" xfId="40465"/>
    <cellStyle name="40% - Accent3 37 3 2" xfId="40466"/>
    <cellStyle name="40% - Accent3 37 4" xfId="40467"/>
    <cellStyle name="40% - Accent3 38" xfId="40468"/>
    <cellStyle name="40% - Accent3 38 2" xfId="40469"/>
    <cellStyle name="40% - Accent3 38 2 2" xfId="40470"/>
    <cellStyle name="40% - Accent3 38 3" xfId="40471"/>
    <cellStyle name="40% - Accent3 38 3 2" xfId="40472"/>
    <cellStyle name="40% - Accent3 38 4" xfId="40473"/>
    <cellStyle name="40% - Accent3 39" xfId="40474"/>
    <cellStyle name="40% - Accent3 39 2" xfId="40475"/>
    <cellStyle name="40% - Accent3 39 2 2" xfId="40476"/>
    <cellStyle name="40% - Accent3 39 3" xfId="40477"/>
    <cellStyle name="40% - Accent3 39 3 2" xfId="40478"/>
    <cellStyle name="40% - Accent3 39 4" xfId="40479"/>
    <cellStyle name="40% - Accent3 4" xfId="40480"/>
    <cellStyle name="40% - Accent3 4 10" xfId="40481"/>
    <cellStyle name="40% - Accent3 4 11" xfId="40482"/>
    <cellStyle name="40% - Accent3 4 2" xfId="40483"/>
    <cellStyle name="40% - Accent3 4 2 2" xfId="40484"/>
    <cellStyle name="40% - Accent3 4 2 2 2" xfId="40485"/>
    <cellStyle name="40% - Accent3 4 2 3" xfId="40486"/>
    <cellStyle name="40% - Accent3 4 2 3 2" xfId="40487"/>
    <cellStyle name="40% - Accent3 4 2 3 2 2" xfId="40488"/>
    <cellStyle name="40% - Accent3 4 2 3 2 3" xfId="40489"/>
    <cellStyle name="40% - Accent3 4 2 3 3" xfId="40490"/>
    <cellStyle name="40% - Accent3 4 2 3 4" xfId="40491"/>
    <cellStyle name="40% - Accent3 4 2 4" xfId="40492"/>
    <cellStyle name="40% - Accent3 4 2 4 2" xfId="40493"/>
    <cellStyle name="40% - Accent3 4 2 4 3" xfId="40494"/>
    <cellStyle name="40% - Accent3 4 2 5" xfId="40495"/>
    <cellStyle name="40% - Accent3 4 2 6" xfId="40496"/>
    <cellStyle name="40% - Accent3 4 3" xfId="40497"/>
    <cellStyle name="40% - Accent3 4 3 2" xfId="40498"/>
    <cellStyle name="40% - Accent3 4 3 2 2" xfId="40499"/>
    <cellStyle name="40% - Accent3 4 3 3" xfId="40500"/>
    <cellStyle name="40% - Accent3 4 4" xfId="40501"/>
    <cellStyle name="40% - Accent3 4 4 2" xfId="40502"/>
    <cellStyle name="40% - Accent3 4 4 2 2" xfId="40503"/>
    <cellStyle name="40% - Accent3 4 4 2 3" xfId="40504"/>
    <cellStyle name="40% - Accent3 4 4 3" xfId="40505"/>
    <cellStyle name="40% - Accent3 4 4 4" xfId="40506"/>
    <cellStyle name="40% - Accent3 4 5" xfId="40507"/>
    <cellStyle name="40% - Accent3 4 5 2" xfId="40508"/>
    <cellStyle name="40% - Accent3 4 5 3" xfId="40509"/>
    <cellStyle name="40% - Accent3 4 6" xfId="40510"/>
    <cellStyle name="40% - Accent3 4 7" xfId="40511"/>
    <cellStyle name="40% - Accent3 4 8" xfId="40512"/>
    <cellStyle name="40% - Accent3 4 9" xfId="40513"/>
    <cellStyle name="40% - Accent3 40" xfId="40514"/>
    <cellStyle name="40% - Accent3 40 2" xfId="40515"/>
    <cellStyle name="40% - Accent3 40 2 2" xfId="40516"/>
    <cellStyle name="40% - Accent3 40 3" xfId="40517"/>
    <cellStyle name="40% - Accent3 40 3 2" xfId="40518"/>
    <cellStyle name="40% - Accent3 40 4" xfId="40519"/>
    <cellStyle name="40% - Accent3 41" xfId="40520"/>
    <cellStyle name="40% - Accent3 41 2" xfId="40521"/>
    <cellStyle name="40% - Accent3 41 2 2" xfId="40522"/>
    <cellStyle name="40% - Accent3 41 3" xfId="40523"/>
    <cellStyle name="40% - Accent3 41 3 2" xfId="40524"/>
    <cellStyle name="40% - Accent3 41 4" xfId="40525"/>
    <cellStyle name="40% - Accent3 42" xfId="40526"/>
    <cellStyle name="40% - Accent3 42 2" xfId="40527"/>
    <cellStyle name="40% - Accent3 42 2 2" xfId="40528"/>
    <cellStyle name="40% - Accent3 42 3" xfId="40529"/>
    <cellStyle name="40% - Accent3 42 3 2" xfId="40530"/>
    <cellStyle name="40% - Accent3 42 4" xfId="40531"/>
    <cellStyle name="40% - Accent3 43" xfId="40532"/>
    <cellStyle name="40% - Accent3 43 2" xfId="40533"/>
    <cellStyle name="40% - Accent3 43 2 2" xfId="40534"/>
    <cellStyle name="40% - Accent3 43 3" xfId="40535"/>
    <cellStyle name="40% - Accent3 43 3 2" xfId="40536"/>
    <cellStyle name="40% - Accent3 43 4" xfId="40537"/>
    <cellStyle name="40% - Accent3 44" xfId="40538"/>
    <cellStyle name="40% - Accent3 44 2" xfId="40539"/>
    <cellStyle name="40% - Accent3 44 2 2" xfId="40540"/>
    <cellStyle name="40% - Accent3 44 3" xfId="40541"/>
    <cellStyle name="40% - Accent3 44 3 2" xfId="40542"/>
    <cellStyle name="40% - Accent3 44 4" xfId="40543"/>
    <cellStyle name="40% - Accent3 45" xfId="40544"/>
    <cellStyle name="40% - Accent3 45 2" xfId="40545"/>
    <cellStyle name="40% - Accent3 45 2 2" xfId="40546"/>
    <cellStyle name="40% - Accent3 45 3" xfId="40547"/>
    <cellStyle name="40% - Accent3 45 3 2" xfId="40548"/>
    <cellStyle name="40% - Accent3 45 4" xfId="40549"/>
    <cellStyle name="40% - Accent3 46" xfId="40550"/>
    <cellStyle name="40% - Accent3 46 2" xfId="40551"/>
    <cellStyle name="40% - Accent3 46 2 2" xfId="40552"/>
    <cellStyle name="40% - Accent3 46 3" xfId="40553"/>
    <cellStyle name="40% - Accent3 46 3 2" xfId="40554"/>
    <cellStyle name="40% - Accent3 46 4" xfId="40555"/>
    <cellStyle name="40% - Accent3 47" xfId="40556"/>
    <cellStyle name="40% - Accent3 47 2" xfId="40557"/>
    <cellStyle name="40% - Accent3 47 2 2" xfId="40558"/>
    <cellStyle name="40% - Accent3 47 3" xfId="40559"/>
    <cellStyle name="40% - Accent3 47 3 2" xfId="40560"/>
    <cellStyle name="40% - Accent3 47 4" xfId="40561"/>
    <cellStyle name="40% - Accent3 48" xfId="40562"/>
    <cellStyle name="40% - Accent3 48 2" xfId="40563"/>
    <cellStyle name="40% - Accent3 48 2 2" xfId="40564"/>
    <cellStyle name="40% - Accent3 48 3" xfId="40565"/>
    <cellStyle name="40% - Accent3 48 3 2" xfId="40566"/>
    <cellStyle name="40% - Accent3 48 4" xfId="40567"/>
    <cellStyle name="40% - Accent3 49" xfId="40568"/>
    <cellStyle name="40% - Accent3 49 2" xfId="40569"/>
    <cellStyle name="40% - Accent3 49 2 2" xfId="40570"/>
    <cellStyle name="40% - Accent3 49 3" xfId="40571"/>
    <cellStyle name="40% - Accent3 49 3 2" xfId="40572"/>
    <cellStyle name="40% - Accent3 49 4" xfId="40573"/>
    <cellStyle name="40% - Accent3 5" xfId="40574"/>
    <cellStyle name="40% - Accent3 5 2" xfId="40575"/>
    <cellStyle name="40% - Accent3 5 2 2" xfId="40576"/>
    <cellStyle name="40% - Accent3 5 2 2 2" xfId="40577"/>
    <cellStyle name="40% - Accent3 5 2 3" xfId="40578"/>
    <cellStyle name="40% - Accent3 5 2 3 2" xfId="40579"/>
    <cellStyle name="40% - Accent3 5 2 3 2 2" xfId="40580"/>
    <cellStyle name="40% - Accent3 5 2 3 2 3" xfId="40581"/>
    <cellStyle name="40% - Accent3 5 2 3 3" xfId="40582"/>
    <cellStyle name="40% - Accent3 5 2 3 4" xfId="40583"/>
    <cellStyle name="40% - Accent3 5 2 4" xfId="40584"/>
    <cellStyle name="40% - Accent3 5 2 4 2" xfId="40585"/>
    <cellStyle name="40% - Accent3 5 2 4 3" xfId="40586"/>
    <cellStyle name="40% - Accent3 5 2 5" xfId="40587"/>
    <cellStyle name="40% - Accent3 5 2 6" xfId="40588"/>
    <cellStyle name="40% - Accent3 5 3" xfId="40589"/>
    <cellStyle name="40% - Accent3 5 3 2" xfId="40590"/>
    <cellStyle name="40% - Accent3 5 4" xfId="40591"/>
    <cellStyle name="40% - Accent3 5 4 2" xfId="40592"/>
    <cellStyle name="40% - Accent3 5 4 2 2" xfId="40593"/>
    <cellStyle name="40% - Accent3 5 4 2 3" xfId="40594"/>
    <cellStyle name="40% - Accent3 5 4 3" xfId="40595"/>
    <cellStyle name="40% - Accent3 5 4 4" xfId="40596"/>
    <cellStyle name="40% - Accent3 5 5" xfId="40597"/>
    <cellStyle name="40% - Accent3 5 5 2" xfId="40598"/>
    <cellStyle name="40% - Accent3 5 5 3" xfId="40599"/>
    <cellStyle name="40% - Accent3 5 6" xfId="40600"/>
    <cellStyle name="40% - Accent3 5 7" xfId="40601"/>
    <cellStyle name="40% - Accent3 50" xfId="40602"/>
    <cellStyle name="40% - Accent3 50 2" xfId="40603"/>
    <cellStyle name="40% - Accent3 50 2 2" xfId="40604"/>
    <cellStyle name="40% - Accent3 50 3" xfId="40605"/>
    <cellStyle name="40% - Accent3 50 3 2" xfId="40606"/>
    <cellStyle name="40% - Accent3 50 4" xfId="40607"/>
    <cellStyle name="40% - Accent3 51" xfId="40608"/>
    <cellStyle name="40% - Accent3 51 2" xfId="40609"/>
    <cellStyle name="40% - Accent3 51 2 2" xfId="40610"/>
    <cellStyle name="40% - Accent3 51 3" xfId="40611"/>
    <cellStyle name="40% - Accent3 51 3 2" xfId="40612"/>
    <cellStyle name="40% - Accent3 51 4" xfId="40613"/>
    <cellStyle name="40% - Accent3 52" xfId="40614"/>
    <cellStyle name="40% - Accent3 52 2" xfId="40615"/>
    <cellStyle name="40% - Accent3 52 2 2" xfId="40616"/>
    <cellStyle name="40% - Accent3 52 3" xfId="40617"/>
    <cellStyle name="40% - Accent3 52 3 2" xfId="40618"/>
    <cellStyle name="40% - Accent3 52 4" xfId="40619"/>
    <cellStyle name="40% - Accent3 53" xfId="40620"/>
    <cellStyle name="40% - Accent3 53 2" xfId="40621"/>
    <cellStyle name="40% - Accent3 53 2 2" xfId="40622"/>
    <cellStyle name="40% - Accent3 53 3" xfId="40623"/>
    <cellStyle name="40% - Accent3 53 3 2" xfId="40624"/>
    <cellStyle name="40% - Accent3 53 4" xfId="40625"/>
    <cellStyle name="40% - Accent3 54" xfId="40626"/>
    <cellStyle name="40% - Accent3 54 2" xfId="40627"/>
    <cellStyle name="40% - Accent3 54 2 2" xfId="40628"/>
    <cellStyle name="40% - Accent3 54 3" xfId="40629"/>
    <cellStyle name="40% - Accent3 54 3 2" xfId="40630"/>
    <cellStyle name="40% - Accent3 54 4" xfId="40631"/>
    <cellStyle name="40% - Accent3 55" xfId="40632"/>
    <cellStyle name="40% - Accent3 55 2" xfId="40633"/>
    <cellStyle name="40% - Accent3 55 2 2" xfId="40634"/>
    <cellStyle name="40% - Accent3 55 3" xfId="40635"/>
    <cellStyle name="40% - Accent3 55 3 2" xfId="40636"/>
    <cellStyle name="40% - Accent3 55 4" xfId="40637"/>
    <cellStyle name="40% - Accent3 56" xfId="40638"/>
    <cellStyle name="40% - Accent3 56 2" xfId="40639"/>
    <cellStyle name="40% - Accent3 56 2 2" xfId="40640"/>
    <cellStyle name="40% - Accent3 56 3" xfId="40641"/>
    <cellStyle name="40% - Accent3 56 3 2" xfId="40642"/>
    <cellStyle name="40% - Accent3 56 4" xfId="40643"/>
    <cellStyle name="40% - Accent3 57" xfId="40644"/>
    <cellStyle name="40% - Accent3 57 2" xfId="40645"/>
    <cellStyle name="40% - Accent3 57 2 2" xfId="40646"/>
    <cellStyle name="40% - Accent3 57 3" xfId="40647"/>
    <cellStyle name="40% - Accent3 57 3 2" xfId="40648"/>
    <cellStyle name="40% - Accent3 57 4" xfId="40649"/>
    <cellStyle name="40% - Accent3 57 4 2" xfId="40650"/>
    <cellStyle name="40% - Accent3 57 4 2 2" xfId="40651"/>
    <cellStyle name="40% - Accent3 57 4 2 3" xfId="40652"/>
    <cellStyle name="40% - Accent3 57 4 3" xfId="40653"/>
    <cellStyle name="40% - Accent3 57 4 4" xfId="40654"/>
    <cellStyle name="40% - Accent3 57 5" xfId="40655"/>
    <cellStyle name="40% - Accent3 57 5 2" xfId="40656"/>
    <cellStyle name="40% - Accent3 57 5 3" xfId="40657"/>
    <cellStyle name="40% - Accent3 57 6" xfId="40658"/>
    <cellStyle name="40% - Accent3 57 7" xfId="40659"/>
    <cellStyle name="40% - Accent3 58" xfId="40660"/>
    <cellStyle name="40% - Accent3 58 2" xfId="40661"/>
    <cellStyle name="40% - Accent3 58 2 2" xfId="40662"/>
    <cellStyle name="40% - Accent3 58 3" xfId="40663"/>
    <cellStyle name="40% - Accent3 58 4" xfId="40664"/>
    <cellStyle name="40% - Accent3 59" xfId="40665"/>
    <cellStyle name="40% - Accent3 59 2" xfId="40666"/>
    <cellStyle name="40% - Accent3 59 2 2" xfId="40667"/>
    <cellStyle name="40% - Accent3 59 3" xfId="40668"/>
    <cellStyle name="40% - Accent3 59 4" xfId="40669"/>
    <cellStyle name="40% - Accent3 6" xfId="40670"/>
    <cellStyle name="40% - Accent3 6 10" xfId="40671"/>
    <cellStyle name="40% - Accent3 6 11" xfId="40672"/>
    <cellStyle name="40% - Accent3 6 12" xfId="40673"/>
    <cellStyle name="40% - Accent3 6 2" xfId="40674"/>
    <cellStyle name="40% - Accent3 6 2 10" xfId="40675"/>
    <cellStyle name="40% - Accent3 6 2 2" xfId="40676"/>
    <cellStyle name="40% - Accent3 6 2 3" xfId="40677"/>
    <cellStyle name="40% - Accent3 6 2 4" xfId="40678"/>
    <cellStyle name="40% - Accent3 6 2 5" xfId="40679"/>
    <cellStyle name="40% - Accent3 6 2 6" xfId="40680"/>
    <cellStyle name="40% - Accent3 6 2 7" xfId="40681"/>
    <cellStyle name="40% - Accent3 6 2 8" xfId="40682"/>
    <cellStyle name="40% - Accent3 6 2 9" xfId="40683"/>
    <cellStyle name="40% - Accent3 6 3" xfId="40684"/>
    <cellStyle name="40% - Accent3 6 3 2" xfId="40685"/>
    <cellStyle name="40% - Accent3 6 4" xfId="40686"/>
    <cellStyle name="40% - Accent3 6 5" xfId="40687"/>
    <cellStyle name="40% - Accent3 6 6" xfId="40688"/>
    <cellStyle name="40% - Accent3 6 7" xfId="40689"/>
    <cellStyle name="40% - Accent3 6 8" xfId="40690"/>
    <cellStyle name="40% - Accent3 6 9" xfId="40691"/>
    <cellStyle name="40% - Accent3 60" xfId="40692"/>
    <cellStyle name="40% - Accent3 60 2" xfId="40693"/>
    <cellStyle name="40% - Accent3 60 2 2" xfId="40694"/>
    <cellStyle name="40% - Accent3 60 3" xfId="40695"/>
    <cellStyle name="40% - Accent3 60 4" xfId="40696"/>
    <cellStyle name="40% - Accent3 61" xfId="40697"/>
    <cellStyle name="40% - Accent3 61 2" xfId="40698"/>
    <cellStyle name="40% - Accent3 61 2 2" xfId="40699"/>
    <cellStyle name="40% - Accent3 61 3" xfId="40700"/>
    <cellStyle name="40% - Accent3 61 3 2" xfId="40701"/>
    <cellStyle name="40% - Accent3 61 3 2 2" xfId="40702"/>
    <cellStyle name="40% - Accent3 61 3 3" xfId="40703"/>
    <cellStyle name="40% - Accent3 61 4" xfId="40704"/>
    <cellStyle name="40% - Accent3 61 4 2" xfId="40705"/>
    <cellStyle name="40% - Accent3 61 5" xfId="40706"/>
    <cellStyle name="40% - Accent3 62" xfId="40707"/>
    <cellStyle name="40% - Accent3 62 2" xfId="40708"/>
    <cellStyle name="40% - Accent3 62 2 2" xfId="40709"/>
    <cellStyle name="40% - Accent3 62 3" xfId="40710"/>
    <cellStyle name="40% - Accent3 62 3 2" xfId="40711"/>
    <cellStyle name="40% - Accent3 62 3 2 2" xfId="40712"/>
    <cellStyle name="40% - Accent3 62 3 3" xfId="40713"/>
    <cellStyle name="40% - Accent3 62 4" xfId="40714"/>
    <cellStyle name="40% - Accent3 62 4 2" xfId="40715"/>
    <cellStyle name="40% - Accent3 62 5" xfId="40716"/>
    <cellStyle name="40% - Accent3 63" xfId="40717"/>
    <cellStyle name="40% - Accent3 63 2" xfId="40718"/>
    <cellStyle name="40% - Accent3 63 2 2" xfId="40719"/>
    <cellStyle name="40% - Accent3 63 3" xfId="40720"/>
    <cellStyle name="40% - Accent3 64" xfId="40721"/>
    <cellStyle name="40% - Accent3 64 2" xfId="40722"/>
    <cellStyle name="40% - Accent3 64 2 2" xfId="40723"/>
    <cellStyle name="40% - Accent3 64 3" xfId="40724"/>
    <cellStyle name="40% - Accent3 65" xfId="40725"/>
    <cellStyle name="40% - Accent3 65 2" xfId="40726"/>
    <cellStyle name="40% - Accent3 65 2 2" xfId="40727"/>
    <cellStyle name="40% - Accent3 65 3" xfId="40728"/>
    <cellStyle name="40% - Accent3 66" xfId="40729"/>
    <cellStyle name="40% - Accent3 66 2" xfId="40730"/>
    <cellStyle name="40% - Accent3 66 2 2" xfId="40731"/>
    <cellStyle name="40% - Accent3 66 3" xfId="40732"/>
    <cellStyle name="40% - Accent3 67" xfId="40733"/>
    <cellStyle name="40% - Accent3 67 2" xfId="40734"/>
    <cellStyle name="40% - Accent3 67 2 2" xfId="40735"/>
    <cellStyle name="40% - Accent3 67 3" xfId="40736"/>
    <cellStyle name="40% - Accent3 68" xfId="40737"/>
    <cellStyle name="40% - Accent3 68 2" xfId="40738"/>
    <cellStyle name="40% - Accent3 68 2 2" xfId="40739"/>
    <cellStyle name="40% - Accent3 68 3" xfId="40740"/>
    <cellStyle name="40% - Accent3 69" xfId="40741"/>
    <cellStyle name="40% - Accent3 69 2" xfId="40742"/>
    <cellStyle name="40% - Accent3 69 2 2" xfId="40743"/>
    <cellStyle name="40% - Accent3 69 3" xfId="40744"/>
    <cellStyle name="40% - Accent3 7" xfId="40745"/>
    <cellStyle name="40% - Accent3 7 10" xfId="40746"/>
    <cellStyle name="40% - Accent3 7 11" xfId="40747"/>
    <cellStyle name="40% - Accent3 7 12" xfId="40748"/>
    <cellStyle name="40% - Accent3 7 2" xfId="40749"/>
    <cellStyle name="40% - Accent3 7 2 10" xfId="40750"/>
    <cellStyle name="40% - Accent3 7 2 2" xfId="40751"/>
    <cellStyle name="40% - Accent3 7 2 3" xfId="40752"/>
    <cellStyle name="40% - Accent3 7 2 4" xfId="40753"/>
    <cellStyle name="40% - Accent3 7 2 5" xfId="40754"/>
    <cellStyle name="40% - Accent3 7 2 6" xfId="40755"/>
    <cellStyle name="40% - Accent3 7 2 7" xfId="40756"/>
    <cellStyle name="40% - Accent3 7 2 8" xfId="40757"/>
    <cellStyle name="40% - Accent3 7 2 9" xfId="40758"/>
    <cellStyle name="40% - Accent3 7 3" xfId="40759"/>
    <cellStyle name="40% - Accent3 7 3 2" xfId="40760"/>
    <cellStyle name="40% - Accent3 7 4" xfId="40761"/>
    <cellStyle name="40% - Accent3 7 5" xfId="40762"/>
    <cellStyle name="40% - Accent3 7 6" xfId="40763"/>
    <cellStyle name="40% - Accent3 7 7" xfId="40764"/>
    <cellStyle name="40% - Accent3 7 8" xfId="40765"/>
    <cellStyle name="40% - Accent3 7 9" xfId="40766"/>
    <cellStyle name="40% - Accent3 70" xfId="40767"/>
    <cellStyle name="40% - Accent3 70 2" xfId="40768"/>
    <cellStyle name="40% - Accent3 70 2 2" xfId="40769"/>
    <cellStyle name="40% - Accent3 70 3" xfId="40770"/>
    <cellStyle name="40% - Accent3 71" xfId="40771"/>
    <cellStyle name="40% - Accent3 71 2" xfId="40772"/>
    <cellStyle name="40% - Accent3 71 2 2" xfId="40773"/>
    <cellStyle name="40% - Accent3 71 3" xfId="40774"/>
    <cellStyle name="40% - Accent3 72" xfId="40775"/>
    <cellStyle name="40% - Accent3 72 2" xfId="40776"/>
    <cellStyle name="40% - Accent3 72 2 2" xfId="40777"/>
    <cellStyle name="40% - Accent3 72 3" xfId="40778"/>
    <cellStyle name="40% - Accent3 73" xfId="40779"/>
    <cellStyle name="40% - Accent3 73 2" xfId="40780"/>
    <cellStyle name="40% - Accent3 73 2 2" xfId="40781"/>
    <cellStyle name="40% - Accent3 73 3" xfId="40782"/>
    <cellStyle name="40% - Accent3 74" xfId="40783"/>
    <cellStyle name="40% - Accent3 74 2" xfId="40784"/>
    <cellStyle name="40% - Accent3 74 2 2" xfId="40785"/>
    <cellStyle name="40% - Accent3 74 3" xfId="40786"/>
    <cellStyle name="40% - Accent3 75" xfId="40787"/>
    <cellStyle name="40% - Accent3 75 2" xfId="40788"/>
    <cellStyle name="40% - Accent3 75 2 2" xfId="40789"/>
    <cellStyle name="40% - Accent3 75 3" xfId="40790"/>
    <cellStyle name="40% - Accent3 76" xfId="40791"/>
    <cellStyle name="40% - Accent3 76 2" xfId="40792"/>
    <cellStyle name="40% - Accent3 76 2 2" xfId="40793"/>
    <cellStyle name="40% - Accent3 76 3" xfId="40794"/>
    <cellStyle name="40% - Accent3 77" xfId="40795"/>
    <cellStyle name="40% - Accent3 77 2" xfId="40796"/>
    <cellStyle name="40% - Accent3 77 2 2" xfId="40797"/>
    <cellStyle name="40% - Accent3 77 3" xfId="40798"/>
    <cellStyle name="40% - Accent3 78" xfId="40799"/>
    <cellStyle name="40% - Accent3 78 2" xfId="40800"/>
    <cellStyle name="40% - Accent3 78 2 2" xfId="40801"/>
    <cellStyle name="40% - Accent3 78 3" xfId="40802"/>
    <cellStyle name="40% - Accent3 79" xfId="40803"/>
    <cellStyle name="40% - Accent3 79 2" xfId="40804"/>
    <cellStyle name="40% - Accent3 8" xfId="40805"/>
    <cellStyle name="40% - Accent3 8 10" xfId="40806"/>
    <cellStyle name="40% - Accent3 8 11" xfId="40807"/>
    <cellStyle name="40% - Accent3 8 12" xfId="40808"/>
    <cellStyle name="40% - Accent3 8 2" xfId="40809"/>
    <cellStyle name="40% - Accent3 8 2 10" xfId="40810"/>
    <cellStyle name="40% - Accent3 8 2 2" xfId="40811"/>
    <cellStyle name="40% - Accent3 8 2 3" xfId="40812"/>
    <cellStyle name="40% - Accent3 8 2 4" xfId="40813"/>
    <cellStyle name="40% - Accent3 8 2 5" xfId="40814"/>
    <cellStyle name="40% - Accent3 8 2 6" xfId="40815"/>
    <cellStyle name="40% - Accent3 8 2 7" xfId="40816"/>
    <cellStyle name="40% - Accent3 8 2 8" xfId="40817"/>
    <cellStyle name="40% - Accent3 8 2 9" xfId="40818"/>
    <cellStyle name="40% - Accent3 8 3" xfId="40819"/>
    <cellStyle name="40% - Accent3 8 3 2" xfId="40820"/>
    <cellStyle name="40% - Accent3 8 4" xfId="40821"/>
    <cellStyle name="40% - Accent3 8 5" xfId="40822"/>
    <cellStyle name="40% - Accent3 8 6" xfId="40823"/>
    <cellStyle name="40% - Accent3 8 7" xfId="40824"/>
    <cellStyle name="40% - Accent3 8 8" xfId="40825"/>
    <cellStyle name="40% - Accent3 8 9" xfId="40826"/>
    <cellStyle name="40% - Accent3 80" xfId="40827"/>
    <cellStyle name="40% - Accent3 80 2" xfId="40828"/>
    <cellStyle name="40% - Accent3 81" xfId="40829"/>
    <cellStyle name="40% - Accent3 81 2" xfId="40830"/>
    <cellStyle name="40% - Accent3 82" xfId="40831"/>
    <cellStyle name="40% - Accent3 82 2" xfId="40832"/>
    <cellStyle name="40% - Accent3 83" xfId="40833"/>
    <cellStyle name="40% - Accent3 83 2" xfId="40834"/>
    <cellStyle name="40% - Accent3 84" xfId="40835"/>
    <cellStyle name="40% - Accent3 84 2" xfId="40836"/>
    <cellStyle name="40% - Accent3 85" xfId="40837"/>
    <cellStyle name="40% - Accent3 85 2" xfId="40838"/>
    <cellStyle name="40% - Accent3 86" xfId="40839"/>
    <cellStyle name="40% - Accent3 86 10" xfId="40840"/>
    <cellStyle name="40% - Accent3 86 2" xfId="40841"/>
    <cellStyle name="40% - Accent3 86 2 2" xfId="40842"/>
    <cellStyle name="40% - Accent3 86 2 2 2" xfId="40843"/>
    <cellStyle name="40% - Accent3 86 2 2 2 2" xfId="40844"/>
    <cellStyle name="40% - Accent3 86 2 2 2 2 2" xfId="40845"/>
    <cellStyle name="40% - Accent3 86 2 2 2 2 3" xfId="40846"/>
    <cellStyle name="40% - Accent3 86 2 2 2 3" xfId="40847"/>
    <cellStyle name="40% - Accent3 86 2 2 2 4" xfId="40848"/>
    <cellStyle name="40% - Accent3 86 2 2 3" xfId="40849"/>
    <cellStyle name="40% - Accent3 86 2 2 3 2" xfId="40850"/>
    <cellStyle name="40% - Accent3 86 2 2 3 2 2" xfId="40851"/>
    <cellStyle name="40% - Accent3 86 2 2 3 3" xfId="40852"/>
    <cellStyle name="40% - Accent3 86 2 2 4" xfId="40853"/>
    <cellStyle name="40% - Accent3 86 2 2 4 2" xfId="40854"/>
    <cellStyle name="40% - Accent3 86 2 2 5" xfId="40855"/>
    <cellStyle name="40% - Accent3 86 2 3" xfId="40856"/>
    <cellStyle name="40% - Accent3 86 2 3 2" xfId="40857"/>
    <cellStyle name="40% - Accent3 86 2 3 2 2" xfId="40858"/>
    <cellStyle name="40% - Accent3 86 2 3 2 3" xfId="40859"/>
    <cellStyle name="40% - Accent3 86 2 3 3" xfId="40860"/>
    <cellStyle name="40% - Accent3 86 2 3 4" xfId="40861"/>
    <cellStyle name="40% - Accent3 86 2 4" xfId="40862"/>
    <cellStyle name="40% - Accent3 86 2 4 2" xfId="40863"/>
    <cellStyle name="40% - Accent3 86 2 4 2 2" xfId="40864"/>
    <cellStyle name="40% - Accent3 86 2 4 3" xfId="40865"/>
    <cellStyle name="40% - Accent3 86 2 5" xfId="40866"/>
    <cellStyle name="40% - Accent3 86 2 5 2" xfId="40867"/>
    <cellStyle name="40% - Accent3 86 2 6" xfId="40868"/>
    <cellStyle name="40% - Accent3 86 3" xfId="40869"/>
    <cellStyle name="40% - Accent3 86 3 2" xfId="40870"/>
    <cellStyle name="40% - Accent3 86 3 2 2" xfId="40871"/>
    <cellStyle name="40% - Accent3 86 3 2 2 2" xfId="40872"/>
    <cellStyle name="40% - Accent3 86 3 2 2 2 2" xfId="40873"/>
    <cellStyle name="40% - Accent3 86 3 2 2 2 3" xfId="40874"/>
    <cellStyle name="40% - Accent3 86 3 2 2 3" xfId="40875"/>
    <cellStyle name="40% - Accent3 86 3 2 2 4" xfId="40876"/>
    <cellStyle name="40% - Accent3 86 3 2 3" xfId="40877"/>
    <cellStyle name="40% - Accent3 86 3 2 3 2" xfId="40878"/>
    <cellStyle name="40% - Accent3 86 3 2 3 2 2" xfId="40879"/>
    <cellStyle name="40% - Accent3 86 3 2 3 3" xfId="40880"/>
    <cellStyle name="40% - Accent3 86 3 2 4" xfId="40881"/>
    <cellStyle name="40% - Accent3 86 3 2 4 2" xfId="40882"/>
    <cellStyle name="40% - Accent3 86 3 2 5" xfId="40883"/>
    <cellStyle name="40% - Accent3 86 3 3" xfId="40884"/>
    <cellStyle name="40% - Accent3 86 3 3 2" xfId="40885"/>
    <cellStyle name="40% - Accent3 86 3 3 2 2" xfId="40886"/>
    <cellStyle name="40% - Accent3 86 3 3 2 3" xfId="40887"/>
    <cellStyle name="40% - Accent3 86 3 3 3" xfId="40888"/>
    <cellStyle name="40% - Accent3 86 3 3 4" xfId="40889"/>
    <cellStyle name="40% - Accent3 86 3 4" xfId="40890"/>
    <cellStyle name="40% - Accent3 86 3 4 2" xfId="40891"/>
    <cellStyle name="40% - Accent3 86 3 4 2 2" xfId="40892"/>
    <cellStyle name="40% - Accent3 86 3 4 3" xfId="40893"/>
    <cellStyle name="40% - Accent3 86 3 5" xfId="40894"/>
    <cellStyle name="40% - Accent3 86 3 5 2" xfId="40895"/>
    <cellStyle name="40% - Accent3 86 3 6" xfId="40896"/>
    <cellStyle name="40% - Accent3 86 4" xfId="40897"/>
    <cellStyle name="40% - Accent3 86 4 2" xfId="40898"/>
    <cellStyle name="40% - Accent3 86 4 2 2" xfId="40899"/>
    <cellStyle name="40% - Accent3 86 4 2 2 2" xfId="40900"/>
    <cellStyle name="40% - Accent3 86 4 2 2 3" xfId="40901"/>
    <cellStyle name="40% - Accent3 86 4 2 3" xfId="40902"/>
    <cellStyle name="40% - Accent3 86 4 2 4" xfId="40903"/>
    <cellStyle name="40% - Accent3 86 4 3" xfId="40904"/>
    <cellStyle name="40% - Accent3 86 4 3 2" xfId="40905"/>
    <cellStyle name="40% - Accent3 86 4 3 2 2" xfId="40906"/>
    <cellStyle name="40% - Accent3 86 4 3 3" xfId="40907"/>
    <cellStyle name="40% - Accent3 86 4 4" xfId="40908"/>
    <cellStyle name="40% - Accent3 86 4 4 2" xfId="40909"/>
    <cellStyle name="40% - Accent3 86 4 5" xfId="40910"/>
    <cellStyle name="40% - Accent3 86 5" xfId="40911"/>
    <cellStyle name="40% - Accent3 86 5 2" xfId="40912"/>
    <cellStyle name="40% - Accent3 86 5 2 2" xfId="40913"/>
    <cellStyle name="40% - Accent3 86 5 2 2 2" xfId="40914"/>
    <cellStyle name="40% - Accent3 86 5 2 3" xfId="40915"/>
    <cellStyle name="40% - Accent3 86 5 3" xfId="40916"/>
    <cellStyle name="40% - Accent3 86 5 3 2" xfId="40917"/>
    <cellStyle name="40% - Accent3 86 5 3 2 2" xfId="40918"/>
    <cellStyle name="40% - Accent3 86 5 3 3" xfId="40919"/>
    <cellStyle name="40% - Accent3 86 5 4" xfId="40920"/>
    <cellStyle name="40% - Accent3 86 5 4 2" xfId="40921"/>
    <cellStyle name="40% - Accent3 86 5 5" xfId="40922"/>
    <cellStyle name="40% - Accent3 86 6" xfId="40923"/>
    <cellStyle name="40% - Accent3 86 6 2" xfId="40924"/>
    <cellStyle name="40% - Accent3 86 6 2 2" xfId="40925"/>
    <cellStyle name="40% - Accent3 86 6 3" xfId="40926"/>
    <cellStyle name="40% - Accent3 86 7" xfId="40927"/>
    <cellStyle name="40% - Accent3 86 7 2" xfId="40928"/>
    <cellStyle name="40% - Accent3 86 7 2 2" xfId="40929"/>
    <cellStyle name="40% - Accent3 86 7 3" xfId="40930"/>
    <cellStyle name="40% - Accent3 86 8" xfId="40931"/>
    <cellStyle name="40% - Accent3 86 8 2" xfId="40932"/>
    <cellStyle name="40% - Accent3 86 9" xfId="40933"/>
    <cellStyle name="40% - Accent3 86 9 2" xfId="40934"/>
    <cellStyle name="40% - Accent3 87" xfId="40935"/>
    <cellStyle name="40% - Accent3 87 10" xfId="40936"/>
    <cellStyle name="40% - Accent3 87 2" xfId="40937"/>
    <cellStyle name="40% - Accent3 87 2 2" xfId="40938"/>
    <cellStyle name="40% - Accent3 87 2 2 2" xfId="40939"/>
    <cellStyle name="40% - Accent3 87 2 2 2 2" xfId="40940"/>
    <cellStyle name="40% - Accent3 87 2 2 2 2 2" xfId="40941"/>
    <cellStyle name="40% - Accent3 87 2 2 2 2 3" xfId="40942"/>
    <cellStyle name="40% - Accent3 87 2 2 2 3" xfId="40943"/>
    <cellStyle name="40% - Accent3 87 2 2 2 4" xfId="40944"/>
    <cellStyle name="40% - Accent3 87 2 2 3" xfId="40945"/>
    <cellStyle name="40% - Accent3 87 2 2 3 2" xfId="40946"/>
    <cellStyle name="40% - Accent3 87 2 2 3 2 2" xfId="40947"/>
    <cellStyle name="40% - Accent3 87 2 2 3 3" xfId="40948"/>
    <cellStyle name="40% - Accent3 87 2 2 4" xfId="40949"/>
    <cellStyle name="40% - Accent3 87 2 2 4 2" xfId="40950"/>
    <cellStyle name="40% - Accent3 87 2 2 5" xfId="40951"/>
    <cellStyle name="40% - Accent3 87 2 3" xfId="40952"/>
    <cellStyle name="40% - Accent3 87 2 3 2" xfId="40953"/>
    <cellStyle name="40% - Accent3 87 2 3 2 2" xfId="40954"/>
    <cellStyle name="40% - Accent3 87 2 3 2 3" xfId="40955"/>
    <cellStyle name="40% - Accent3 87 2 3 3" xfId="40956"/>
    <cellStyle name="40% - Accent3 87 2 3 4" xfId="40957"/>
    <cellStyle name="40% - Accent3 87 2 4" xfId="40958"/>
    <cellStyle name="40% - Accent3 87 2 4 2" xfId="40959"/>
    <cellStyle name="40% - Accent3 87 2 4 2 2" xfId="40960"/>
    <cellStyle name="40% - Accent3 87 2 4 3" xfId="40961"/>
    <cellStyle name="40% - Accent3 87 2 5" xfId="40962"/>
    <cellStyle name="40% - Accent3 87 2 5 2" xfId="40963"/>
    <cellStyle name="40% - Accent3 87 2 6" xfId="40964"/>
    <cellStyle name="40% - Accent3 87 3" xfId="40965"/>
    <cellStyle name="40% - Accent3 87 3 2" xfId="40966"/>
    <cellStyle name="40% - Accent3 87 3 2 2" xfId="40967"/>
    <cellStyle name="40% - Accent3 87 3 2 2 2" xfId="40968"/>
    <cellStyle name="40% - Accent3 87 3 2 2 2 2" xfId="40969"/>
    <cellStyle name="40% - Accent3 87 3 2 2 2 3" xfId="40970"/>
    <cellStyle name="40% - Accent3 87 3 2 2 3" xfId="40971"/>
    <cellStyle name="40% - Accent3 87 3 2 2 4" xfId="40972"/>
    <cellStyle name="40% - Accent3 87 3 2 3" xfId="40973"/>
    <cellStyle name="40% - Accent3 87 3 2 3 2" xfId="40974"/>
    <cellStyle name="40% - Accent3 87 3 2 3 2 2" xfId="40975"/>
    <cellStyle name="40% - Accent3 87 3 2 3 3" xfId="40976"/>
    <cellStyle name="40% - Accent3 87 3 2 4" xfId="40977"/>
    <cellStyle name="40% - Accent3 87 3 2 4 2" xfId="40978"/>
    <cellStyle name="40% - Accent3 87 3 2 5" xfId="40979"/>
    <cellStyle name="40% - Accent3 87 3 3" xfId="40980"/>
    <cellStyle name="40% - Accent3 87 3 3 2" xfId="40981"/>
    <cellStyle name="40% - Accent3 87 3 3 2 2" xfId="40982"/>
    <cellStyle name="40% - Accent3 87 3 3 2 3" xfId="40983"/>
    <cellStyle name="40% - Accent3 87 3 3 3" xfId="40984"/>
    <cellStyle name="40% - Accent3 87 3 3 4" xfId="40985"/>
    <cellStyle name="40% - Accent3 87 3 4" xfId="40986"/>
    <cellStyle name="40% - Accent3 87 3 4 2" xfId="40987"/>
    <cellStyle name="40% - Accent3 87 3 4 2 2" xfId="40988"/>
    <cellStyle name="40% - Accent3 87 3 4 3" xfId="40989"/>
    <cellStyle name="40% - Accent3 87 3 5" xfId="40990"/>
    <cellStyle name="40% - Accent3 87 3 5 2" xfId="40991"/>
    <cellStyle name="40% - Accent3 87 3 6" xfId="40992"/>
    <cellStyle name="40% - Accent3 87 4" xfId="40993"/>
    <cellStyle name="40% - Accent3 87 4 2" xfId="40994"/>
    <cellStyle name="40% - Accent3 87 4 2 2" xfId="40995"/>
    <cellStyle name="40% - Accent3 87 4 2 2 2" xfId="40996"/>
    <cellStyle name="40% - Accent3 87 4 2 2 3" xfId="40997"/>
    <cellStyle name="40% - Accent3 87 4 2 3" xfId="40998"/>
    <cellStyle name="40% - Accent3 87 4 2 4" xfId="40999"/>
    <cellStyle name="40% - Accent3 87 4 3" xfId="41000"/>
    <cellStyle name="40% - Accent3 87 4 3 2" xfId="41001"/>
    <cellStyle name="40% - Accent3 87 4 3 2 2" xfId="41002"/>
    <cellStyle name="40% - Accent3 87 4 3 3" xfId="41003"/>
    <cellStyle name="40% - Accent3 87 4 4" xfId="41004"/>
    <cellStyle name="40% - Accent3 87 4 4 2" xfId="41005"/>
    <cellStyle name="40% - Accent3 87 4 5" xfId="41006"/>
    <cellStyle name="40% - Accent3 87 5" xfId="41007"/>
    <cellStyle name="40% - Accent3 87 5 2" xfId="41008"/>
    <cellStyle name="40% - Accent3 87 5 2 2" xfId="41009"/>
    <cellStyle name="40% - Accent3 87 5 2 2 2" xfId="41010"/>
    <cellStyle name="40% - Accent3 87 5 2 3" xfId="41011"/>
    <cellStyle name="40% - Accent3 87 5 3" xfId="41012"/>
    <cellStyle name="40% - Accent3 87 5 3 2" xfId="41013"/>
    <cellStyle name="40% - Accent3 87 5 3 2 2" xfId="41014"/>
    <cellStyle name="40% - Accent3 87 5 3 3" xfId="41015"/>
    <cellStyle name="40% - Accent3 87 5 4" xfId="41016"/>
    <cellStyle name="40% - Accent3 87 5 4 2" xfId="41017"/>
    <cellStyle name="40% - Accent3 87 5 5" xfId="41018"/>
    <cellStyle name="40% - Accent3 87 6" xfId="41019"/>
    <cellStyle name="40% - Accent3 87 6 2" xfId="41020"/>
    <cellStyle name="40% - Accent3 87 6 2 2" xfId="41021"/>
    <cellStyle name="40% - Accent3 87 6 3" xfId="41022"/>
    <cellStyle name="40% - Accent3 87 7" xfId="41023"/>
    <cellStyle name="40% - Accent3 87 7 2" xfId="41024"/>
    <cellStyle name="40% - Accent3 87 7 2 2" xfId="41025"/>
    <cellStyle name="40% - Accent3 87 7 3" xfId="41026"/>
    <cellStyle name="40% - Accent3 87 8" xfId="41027"/>
    <cellStyle name="40% - Accent3 87 8 2" xfId="41028"/>
    <cellStyle name="40% - Accent3 87 9" xfId="41029"/>
    <cellStyle name="40% - Accent3 87 9 2" xfId="41030"/>
    <cellStyle name="40% - Accent3 88" xfId="41031"/>
    <cellStyle name="40% - Accent3 88 10" xfId="41032"/>
    <cellStyle name="40% - Accent3 88 2" xfId="41033"/>
    <cellStyle name="40% - Accent3 88 2 2" xfId="41034"/>
    <cellStyle name="40% - Accent3 88 2 2 2" xfId="41035"/>
    <cellStyle name="40% - Accent3 88 2 2 2 2" xfId="41036"/>
    <cellStyle name="40% - Accent3 88 2 2 2 2 2" xfId="41037"/>
    <cellStyle name="40% - Accent3 88 2 2 2 2 3" xfId="41038"/>
    <cellStyle name="40% - Accent3 88 2 2 2 3" xfId="41039"/>
    <cellStyle name="40% - Accent3 88 2 2 2 4" xfId="41040"/>
    <cellStyle name="40% - Accent3 88 2 2 3" xfId="41041"/>
    <cellStyle name="40% - Accent3 88 2 2 3 2" xfId="41042"/>
    <cellStyle name="40% - Accent3 88 2 2 3 2 2" xfId="41043"/>
    <cellStyle name="40% - Accent3 88 2 2 3 3" xfId="41044"/>
    <cellStyle name="40% - Accent3 88 2 2 4" xfId="41045"/>
    <cellStyle name="40% - Accent3 88 2 2 4 2" xfId="41046"/>
    <cellStyle name="40% - Accent3 88 2 2 5" xfId="41047"/>
    <cellStyle name="40% - Accent3 88 2 3" xfId="41048"/>
    <cellStyle name="40% - Accent3 88 2 3 2" xfId="41049"/>
    <cellStyle name="40% - Accent3 88 2 3 2 2" xfId="41050"/>
    <cellStyle name="40% - Accent3 88 2 3 2 3" xfId="41051"/>
    <cellStyle name="40% - Accent3 88 2 3 3" xfId="41052"/>
    <cellStyle name="40% - Accent3 88 2 3 4" xfId="41053"/>
    <cellStyle name="40% - Accent3 88 2 4" xfId="41054"/>
    <cellStyle name="40% - Accent3 88 2 4 2" xfId="41055"/>
    <cellStyle name="40% - Accent3 88 2 4 2 2" xfId="41056"/>
    <cellStyle name="40% - Accent3 88 2 4 3" xfId="41057"/>
    <cellStyle name="40% - Accent3 88 2 5" xfId="41058"/>
    <cellStyle name="40% - Accent3 88 2 5 2" xfId="41059"/>
    <cellStyle name="40% - Accent3 88 2 6" xfId="41060"/>
    <cellStyle name="40% - Accent3 88 3" xfId="41061"/>
    <cellStyle name="40% - Accent3 88 3 2" xfId="41062"/>
    <cellStyle name="40% - Accent3 88 3 2 2" xfId="41063"/>
    <cellStyle name="40% - Accent3 88 3 2 2 2" xfId="41064"/>
    <cellStyle name="40% - Accent3 88 3 2 2 2 2" xfId="41065"/>
    <cellStyle name="40% - Accent3 88 3 2 2 2 3" xfId="41066"/>
    <cellStyle name="40% - Accent3 88 3 2 2 3" xfId="41067"/>
    <cellStyle name="40% - Accent3 88 3 2 2 4" xfId="41068"/>
    <cellStyle name="40% - Accent3 88 3 2 3" xfId="41069"/>
    <cellStyle name="40% - Accent3 88 3 2 3 2" xfId="41070"/>
    <cellStyle name="40% - Accent3 88 3 2 3 2 2" xfId="41071"/>
    <cellStyle name="40% - Accent3 88 3 2 3 3" xfId="41072"/>
    <cellStyle name="40% - Accent3 88 3 2 4" xfId="41073"/>
    <cellStyle name="40% - Accent3 88 3 2 4 2" xfId="41074"/>
    <cellStyle name="40% - Accent3 88 3 2 5" xfId="41075"/>
    <cellStyle name="40% - Accent3 88 3 3" xfId="41076"/>
    <cellStyle name="40% - Accent3 88 3 3 2" xfId="41077"/>
    <cellStyle name="40% - Accent3 88 3 3 2 2" xfId="41078"/>
    <cellStyle name="40% - Accent3 88 3 3 2 3" xfId="41079"/>
    <cellStyle name="40% - Accent3 88 3 3 3" xfId="41080"/>
    <cellStyle name="40% - Accent3 88 3 3 4" xfId="41081"/>
    <cellStyle name="40% - Accent3 88 3 4" xfId="41082"/>
    <cellStyle name="40% - Accent3 88 3 4 2" xfId="41083"/>
    <cellStyle name="40% - Accent3 88 3 4 2 2" xfId="41084"/>
    <cellStyle name="40% - Accent3 88 3 4 3" xfId="41085"/>
    <cellStyle name="40% - Accent3 88 3 5" xfId="41086"/>
    <cellStyle name="40% - Accent3 88 3 5 2" xfId="41087"/>
    <cellStyle name="40% - Accent3 88 3 6" xfId="41088"/>
    <cellStyle name="40% - Accent3 88 4" xfId="41089"/>
    <cellStyle name="40% - Accent3 88 4 2" xfId="41090"/>
    <cellStyle name="40% - Accent3 88 4 2 2" xfId="41091"/>
    <cellStyle name="40% - Accent3 88 4 2 2 2" xfId="41092"/>
    <cellStyle name="40% - Accent3 88 4 2 2 3" xfId="41093"/>
    <cellStyle name="40% - Accent3 88 4 2 3" xfId="41094"/>
    <cellStyle name="40% - Accent3 88 4 2 4" xfId="41095"/>
    <cellStyle name="40% - Accent3 88 4 3" xfId="41096"/>
    <cellStyle name="40% - Accent3 88 4 3 2" xfId="41097"/>
    <cellStyle name="40% - Accent3 88 4 3 2 2" xfId="41098"/>
    <cellStyle name="40% - Accent3 88 4 3 3" xfId="41099"/>
    <cellStyle name="40% - Accent3 88 4 4" xfId="41100"/>
    <cellStyle name="40% - Accent3 88 4 4 2" xfId="41101"/>
    <cellStyle name="40% - Accent3 88 4 5" xfId="41102"/>
    <cellStyle name="40% - Accent3 88 5" xfId="41103"/>
    <cellStyle name="40% - Accent3 88 5 2" xfId="41104"/>
    <cellStyle name="40% - Accent3 88 5 2 2" xfId="41105"/>
    <cellStyle name="40% - Accent3 88 5 2 2 2" xfId="41106"/>
    <cellStyle name="40% - Accent3 88 5 2 3" xfId="41107"/>
    <cellStyle name="40% - Accent3 88 5 3" xfId="41108"/>
    <cellStyle name="40% - Accent3 88 5 3 2" xfId="41109"/>
    <cellStyle name="40% - Accent3 88 5 3 2 2" xfId="41110"/>
    <cellStyle name="40% - Accent3 88 5 3 3" xfId="41111"/>
    <cellStyle name="40% - Accent3 88 5 4" xfId="41112"/>
    <cellStyle name="40% - Accent3 88 5 4 2" xfId="41113"/>
    <cellStyle name="40% - Accent3 88 5 5" xfId="41114"/>
    <cellStyle name="40% - Accent3 88 6" xfId="41115"/>
    <cellStyle name="40% - Accent3 88 6 2" xfId="41116"/>
    <cellStyle name="40% - Accent3 88 6 2 2" xfId="41117"/>
    <cellStyle name="40% - Accent3 88 6 3" xfId="41118"/>
    <cellStyle name="40% - Accent3 88 7" xfId="41119"/>
    <cellStyle name="40% - Accent3 88 7 2" xfId="41120"/>
    <cellStyle name="40% - Accent3 88 7 2 2" xfId="41121"/>
    <cellStyle name="40% - Accent3 88 7 3" xfId="41122"/>
    <cellStyle name="40% - Accent3 88 8" xfId="41123"/>
    <cellStyle name="40% - Accent3 88 8 2" xfId="41124"/>
    <cellStyle name="40% - Accent3 88 9" xfId="41125"/>
    <cellStyle name="40% - Accent3 88 9 2" xfId="41126"/>
    <cellStyle name="40% - Accent3 89" xfId="41127"/>
    <cellStyle name="40% - Accent3 89 10" xfId="41128"/>
    <cellStyle name="40% - Accent3 89 2" xfId="41129"/>
    <cellStyle name="40% - Accent3 89 2 2" xfId="41130"/>
    <cellStyle name="40% - Accent3 89 2 2 2" xfId="41131"/>
    <cellStyle name="40% - Accent3 89 2 2 2 2" xfId="41132"/>
    <cellStyle name="40% - Accent3 89 2 2 2 2 2" xfId="41133"/>
    <cellStyle name="40% - Accent3 89 2 2 2 2 3" xfId="41134"/>
    <cellStyle name="40% - Accent3 89 2 2 2 3" xfId="41135"/>
    <cellStyle name="40% - Accent3 89 2 2 2 4" xfId="41136"/>
    <cellStyle name="40% - Accent3 89 2 2 3" xfId="41137"/>
    <cellStyle name="40% - Accent3 89 2 2 3 2" xfId="41138"/>
    <cellStyle name="40% - Accent3 89 2 2 3 2 2" xfId="41139"/>
    <cellStyle name="40% - Accent3 89 2 2 3 3" xfId="41140"/>
    <cellStyle name="40% - Accent3 89 2 2 4" xfId="41141"/>
    <cellStyle name="40% - Accent3 89 2 2 4 2" xfId="41142"/>
    <cellStyle name="40% - Accent3 89 2 2 5" xfId="41143"/>
    <cellStyle name="40% - Accent3 89 2 3" xfId="41144"/>
    <cellStyle name="40% - Accent3 89 2 3 2" xfId="41145"/>
    <cellStyle name="40% - Accent3 89 2 3 2 2" xfId="41146"/>
    <cellStyle name="40% - Accent3 89 2 3 2 3" xfId="41147"/>
    <cellStyle name="40% - Accent3 89 2 3 3" xfId="41148"/>
    <cellStyle name="40% - Accent3 89 2 3 4" xfId="41149"/>
    <cellStyle name="40% - Accent3 89 2 4" xfId="41150"/>
    <cellStyle name="40% - Accent3 89 2 4 2" xfId="41151"/>
    <cellStyle name="40% - Accent3 89 2 4 2 2" xfId="41152"/>
    <cellStyle name="40% - Accent3 89 2 4 3" xfId="41153"/>
    <cellStyle name="40% - Accent3 89 2 5" xfId="41154"/>
    <cellStyle name="40% - Accent3 89 2 5 2" xfId="41155"/>
    <cellStyle name="40% - Accent3 89 2 6" xfId="41156"/>
    <cellStyle name="40% - Accent3 89 3" xfId="41157"/>
    <cellStyle name="40% - Accent3 89 3 2" xfId="41158"/>
    <cellStyle name="40% - Accent3 89 3 2 2" xfId="41159"/>
    <cellStyle name="40% - Accent3 89 3 2 2 2" xfId="41160"/>
    <cellStyle name="40% - Accent3 89 3 2 2 2 2" xfId="41161"/>
    <cellStyle name="40% - Accent3 89 3 2 2 2 3" xfId="41162"/>
    <cellStyle name="40% - Accent3 89 3 2 2 3" xfId="41163"/>
    <cellStyle name="40% - Accent3 89 3 2 2 4" xfId="41164"/>
    <cellStyle name="40% - Accent3 89 3 2 3" xfId="41165"/>
    <cellStyle name="40% - Accent3 89 3 2 3 2" xfId="41166"/>
    <cellStyle name="40% - Accent3 89 3 2 3 2 2" xfId="41167"/>
    <cellStyle name="40% - Accent3 89 3 2 3 3" xfId="41168"/>
    <cellStyle name="40% - Accent3 89 3 2 4" xfId="41169"/>
    <cellStyle name="40% - Accent3 89 3 2 4 2" xfId="41170"/>
    <cellStyle name="40% - Accent3 89 3 2 5" xfId="41171"/>
    <cellStyle name="40% - Accent3 89 3 3" xfId="41172"/>
    <cellStyle name="40% - Accent3 89 3 3 2" xfId="41173"/>
    <cellStyle name="40% - Accent3 89 3 3 2 2" xfId="41174"/>
    <cellStyle name="40% - Accent3 89 3 3 2 3" xfId="41175"/>
    <cellStyle name="40% - Accent3 89 3 3 3" xfId="41176"/>
    <cellStyle name="40% - Accent3 89 3 3 4" xfId="41177"/>
    <cellStyle name="40% - Accent3 89 3 4" xfId="41178"/>
    <cellStyle name="40% - Accent3 89 3 4 2" xfId="41179"/>
    <cellStyle name="40% - Accent3 89 3 4 2 2" xfId="41180"/>
    <cellStyle name="40% - Accent3 89 3 4 3" xfId="41181"/>
    <cellStyle name="40% - Accent3 89 3 5" xfId="41182"/>
    <cellStyle name="40% - Accent3 89 3 5 2" xfId="41183"/>
    <cellStyle name="40% - Accent3 89 3 6" xfId="41184"/>
    <cellStyle name="40% - Accent3 89 4" xfId="41185"/>
    <cellStyle name="40% - Accent3 89 4 2" xfId="41186"/>
    <cellStyle name="40% - Accent3 89 4 2 2" xfId="41187"/>
    <cellStyle name="40% - Accent3 89 4 2 2 2" xfId="41188"/>
    <cellStyle name="40% - Accent3 89 4 2 2 3" xfId="41189"/>
    <cellStyle name="40% - Accent3 89 4 2 3" xfId="41190"/>
    <cellStyle name="40% - Accent3 89 4 2 4" xfId="41191"/>
    <cellStyle name="40% - Accent3 89 4 3" xfId="41192"/>
    <cellStyle name="40% - Accent3 89 4 3 2" xfId="41193"/>
    <cellStyle name="40% - Accent3 89 4 3 2 2" xfId="41194"/>
    <cellStyle name="40% - Accent3 89 4 3 3" xfId="41195"/>
    <cellStyle name="40% - Accent3 89 4 4" xfId="41196"/>
    <cellStyle name="40% - Accent3 89 4 4 2" xfId="41197"/>
    <cellStyle name="40% - Accent3 89 4 5" xfId="41198"/>
    <cellStyle name="40% - Accent3 89 5" xfId="41199"/>
    <cellStyle name="40% - Accent3 89 5 2" xfId="41200"/>
    <cellStyle name="40% - Accent3 89 5 2 2" xfId="41201"/>
    <cellStyle name="40% - Accent3 89 5 2 2 2" xfId="41202"/>
    <cellStyle name="40% - Accent3 89 5 2 3" xfId="41203"/>
    <cellStyle name="40% - Accent3 89 5 3" xfId="41204"/>
    <cellStyle name="40% - Accent3 89 5 3 2" xfId="41205"/>
    <cellStyle name="40% - Accent3 89 5 3 2 2" xfId="41206"/>
    <cellStyle name="40% - Accent3 89 5 3 3" xfId="41207"/>
    <cellStyle name="40% - Accent3 89 5 4" xfId="41208"/>
    <cellStyle name="40% - Accent3 89 5 4 2" xfId="41209"/>
    <cellStyle name="40% - Accent3 89 5 5" xfId="41210"/>
    <cellStyle name="40% - Accent3 89 6" xfId="41211"/>
    <cellStyle name="40% - Accent3 89 6 2" xfId="41212"/>
    <cellStyle name="40% - Accent3 89 6 2 2" xfId="41213"/>
    <cellStyle name="40% - Accent3 89 6 3" xfId="41214"/>
    <cellStyle name="40% - Accent3 89 7" xfId="41215"/>
    <cellStyle name="40% - Accent3 89 7 2" xfId="41216"/>
    <cellStyle name="40% - Accent3 89 7 2 2" xfId="41217"/>
    <cellStyle name="40% - Accent3 89 7 3" xfId="41218"/>
    <cellStyle name="40% - Accent3 89 8" xfId="41219"/>
    <cellStyle name="40% - Accent3 89 8 2" xfId="41220"/>
    <cellStyle name="40% - Accent3 89 9" xfId="41221"/>
    <cellStyle name="40% - Accent3 89 9 2" xfId="41222"/>
    <cellStyle name="40% - Accent3 9" xfId="41223"/>
    <cellStyle name="40% - Accent3 9 10" xfId="41224"/>
    <cellStyle name="40% - Accent3 9 11" xfId="41225"/>
    <cellStyle name="40% - Accent3 9 12" xfId="41226"/>
    <cellStyle name="40% - Accent3 9 2" xfId="41227"/>
    <cellStyle name="40% - Accent3 9 2 10" xfId="41228"/>
    <cellStyle name="40% - Accent3 9 2 2" xfId="41229"/>
    <cellStyle name="40% - Accent3 9 2 3" xfId="41230"/>
    <cellStyle name="40% - Accent3 9 2 4" xfId="41231"/>
    <cellStyle name="40% - Accent3 9 2 5" xfId="41232"/>
    <cellStyle name="40% - Accent3 9 2 6" xfId="41233"/>
    <cellStyle name="40% - Accent3 9 2 7" xfId="41234"/>
    <cellStyle name="40% - Accent3 9 2 8" xfId="41235"/>
    <cellStyle name="40% - Accent3 9 2 9" xfId="41236"/>
    <cellStyle name="40% - Accent3 9 3" xfId="41237"/>
    <cellStyle name="40% - Accent3 9 3 2" xfId="41238"/>
    <cellStyle name="40% - Accent3 9 4" xfId="41239"/>
    <cellStyle name="40% - Accent3 9 5" xfId="41240"/>
    <cellStyle name="40% - Accent3 9 6" xfId="41241"/>
    <cellStyle name="40% - Accent3 9 7" xfId="41242"/>
    <cellStyle name="40% - Accent3 9 8" xfId="41243"/>
    <cellStyle name="40% - Accent3 9 9" xfId="41244"/>
    <cellStyle name="40% - Accent3 90" xfId="41245"/>
    <cellStyle name="40% - Accent3 90 10" xfId="41246"/>
    <cellStyle name="40% - Accent3 90 2" xfId="41247"/>
    <cellStyle name="40% - Accent3 90 2 2" xfId="41248"/>
    <cellStyle name="40% - Accent3 90 2 2 2" xfId="41249"/>
    <cellStyle name="40% - Accent3 90 2 2 2 2" xfId="41250"/>
    <cellStyle name="40% - Accent3 90 2 2 2 2 2" xfId="41251"/>
    <cellStyle name="40% - Accent3 90 2 2 2 2 3" xfId="41252"/>
    <cellStyle name="40% - Accent3 90 2 2 2 3" xfId="41253"/>
    <cellStyle name="40% - Accent3 90 2 2 2 4" xfId="41254"/>
    <cellStyle name="40% - Accent3 90 2 2 3" xfId="41255"/>
    <cellStyle name="40% - Accent3 90 2 2 3 2" xfId="41256"/>
    <cellStyle name="40% - Accent3 90 2 2 3 2 2" xfId="41257"/>
    <cellStyle name="40% - Accent3 90 2 2 3 3" xfId="41258"/>
    <cellStyle name="40% - Accent3 90 2 2 4" xfId="41259"/>
    <cellStyle name="40% - Accent3 90 2 2 4 2" xfId="41260"/>
    <cellStyle name="40% - Accent3 90 2 2 5" xfId="41261"/>
    <cellStyle name="40% - Accent3 90 2 3" xfId="41262"/>
    <cellStyle name="40% - Accent3 90 2 3 2" xfId="41263"/>
    <cellStyle name="40% - Accent3 90 2 3 2 2" xfId="41264"/>
    <cellStyle name="40% - Accent3 90 2 3 2 3" xfId="41265"/>
    <cellStyle name="40% - Accent3 90 2 3 3" xfId="41266"/>
    <cellStyle name="40% - Accent3 90 2 3 4" xfId="41267"/>
    <cellStyle name="40% - Accent3 90 2 4" xfId="41268"/>
    <cellStyle name="40% - Accent3 90 2 4 2" xfId="41269"/>
    <cellStyle name="40% - Accent3 90 2 4 2 2" xfId="41270"/>
    <cellStyle name="40% - Accent3 90 2 4 3" xfId="41271"/>
    <cellStyle name="40% - Accent3 90 2 5" xfId="41272"/>
    <cellStyle name="40% - Accent3 90 2 5 2" xfId="41273"/>
    <cellStyle name="40% - Accent3 90 2 6" xfId="41274"/>
    <cellStyle name="40% - Accent3 90 3" xfId="41275"/>
    <cellStyle name="40% - Accent3 90 3 2" xfId="41276"/>
    <cellStyle name="40% - Accent3 90 3 2 2" xfId="41277"/>
    <cellStyle name="40% - Accent3 90 3 2 2 2" xfId="41278"/>
    <cellStyle name="40% - Accent3 90 3 2 2 2 2" xfId="41279"/>
    <cellStyle name="40% - Accent3 90 3 2 2 2 3" xfId="41280"/>
    <cellStyle name="40% - Accent3 90 3 2 2 3" xfId="41281"/>
    <cellStyle name="40% - Accent3 90 3 2 2 4" xfId="41282"/>
    <cellStyle name="40% - Accent3 90 3 2 3" xfId="41283"/>
    <cellStyle name="40% - Accent3 90 3 2 3 2" xfId="41284"/>
    <cellStyle name="40% - Accent3 90 3 2 3 2 2" xfId="41285"/>
    <cellStyle name="40% - Accent3 90 3 2 3 3" xfId="41286"/>
    <cellStyle name="40% - Accent3 90 3 2 4" xfId="41287"/>
    <cellStyle name="40% - Accent3 90 3 2 4 2" xfId="41288"/>
    <cellStyle name="40% - Accent3 90 3 2 5" xfId="41289"/>
    <cellStyle name="40% - Accent3 90 3 3" xfId="41290"/>
    <cellStyle name="40% - Accent3 90 3 3 2" xfId="41291"/>
    <cellStyle name="40% - Accent3 90 3 3 2 2" xfId="41292"/>
    <cellStyle name="40% - Accent3 90 3 3 2 3" xfId="41293"/>
    <cellStyle name="40% - Accent3 90 3 3 3" xfId="41294"/>
    <cellStyle name="40% - Accent3 90 3 3 4" xfId="41295"/>
    <cellStyle name="40% - Accent3 90 3 4" xfId="41296"/>
    <cellStyle name="40% - Accent3 90 3 4 2" xfId="41297"/>
    <cellStyle name="40% - Accent3 90 3 4 2 2" xfId="41298"/>
    <cellStyle name="40% - Accent3 90 3 4 3" xfId="41299"/>
    <cellStyle name="40% - Accent3 90 3 5" xfId="41300"/>
    <cellStyle name="40% - Accent3 90 3 5 2" xfId="41301"/>
    <cellStyle name="40% - Accent3 90 3 6" xfId="41302"/>
    <cellStyle name="40% - Accent3 90 4" xfId="41303"/>
    <cellStyle name="40% - Accent3 90 4 2" xfId="41304"/>
    <cellStyle name="40% - Accent3 90 4 2 2" xfId="41305"/>
    <cellStyle name="40% - Accent3 90 4 2 2 2" xfId="41306"/>
    <cellStyle name="40% - Accent3 90 4 2 2 3" xfId="41307"/>
    <cellStyle name="40% - Accent3 90 4 2 3" xfId="41308"/>
    <cellStyle name="40% - Accent3 90 4 2 4" xfId="41309"/>
    <cellStyle name="40% - Accent3 90 4 3" xfId="41310"/>
    <cellStyle name="40% - Accent3 90 4 3 2" xfId="41311"/>
    <cellStyle name="40% - Accent3 90 4 3 2 2" xfId="41312"/>
    <cellStyle name="40% - Accent3 90 4 3 3" xfId="41313"/>
    <cellStyle name="40% - Accent3 90 4 4" xfId="41314"/>
    <cellStyle name="40% - Accent3 90 4 4 2" xfId="41315"/>
    <cellStyle name="40% - Accent3 90 4 5" xfId="41316"/>
    <cellStyle name="40% - Accent3 90 5" xfId="41317"/>
    <cellStyle name="40% - Accent3 90 5 2" xfId="41318"/>
    <cellStyle name="40% - Accent3 90 5 2 2" xfId="41319"/>
    <cellStyle name="40% - Accent3 90 5 2 2 2" xfId="41320"/>
    <cellStyle name="40% - Accent3 90 5 2 3" xfId="41321"/>
    <cellStyle name="40% - Accent3 90 5 3" xfId="41322"/>
    <cellStyle name="40% - Accent3 90 5 3 2" xfId="41323"/>
    <cellStyle name="40% - Accent3 90 5 3 2 2" xfId="41324"/>
    <cellStyle name="40% - Accent3 90 5 3 3" xfId="41325"/>
    <cellStyle name="40% - Accent3 90 5 4" xfId="41326"/>
    <cellStyle name="40% - Accent3 90 5 4 2" xfId="41327"/>
    <cellStyle name="40% - Accent3 90 5 5" xfId="41328"/>
    <cellStyle name="40% - Accent3 90 6" xfId="41329"/>
    <cellStyle name="40% - Accent3 90 6 2" xfId="41330"/>
    <cellStyle name="40% - Accent3 90 6 2 2" xfId="41331"/>
    <cellStyle name="40% - Accent3 90 6 3" xfId="41332"/>
    <cellStyle name="40% - Accent3 90 7" xfId="41333"/>
    <cellStyle name="40% - Accent3 90 7 2" xfId="41334"/>
    <cellStyle name="40% - Accent3 90 7 2 2" xfId="41335"/>
    <cellStyle name="40% - Accent3 90 7 3" xfId="41336"/>
    <cellStyle name="40% - Accent3 90 8" xfId="41337"/>
    <cellStyle name="40% - Accent3 90 8 2" xfId="41338"/>
    <cellStyle name="40% - Accent3 90 9" xfId="41339"/>
    <cellStyle name="40% - Accent3 90 9 2" xfId="41340"/>
    <cellStyle name="40% - Accent3 91" xfId="41341"/>
    <cellStyle name="40% - Accent3 91 10" xfId="41342"/>
    <cellStyle name="40% - Accent3 91 2" xfId="41343"/>
    <cellStyle name="40% - Accent3 91 2 2" xfId="41344"/>
    <cellStyle name="40% - Accent3 91 2 2 2" xfId="41345"/>
    <cellStyle name="40% - Accent3 91 2 2 2 2" xfId="41346"/>
    <cellStyle name="40% - Accent3 91 2 2 2 2 2" xfId="41347"/>
    <cellStyle name="40% - Accent3 91 2 2 2 2 3" xfId="41348"/>
    <cellStyle name="40% - Accent3 91 2 2 2 3" xfId="41349"/>
    <cellStyle name="40% - Accent3 91 2 2 2 4" xfId="41350"/>
    <cellStyle name="40% - Accent3 91 2 2 3" xfId="41351"/>
    <cellStyle name="40% - Accent3 91 2 2 3 2" xfId="41352"/>
    <cellStyle name="40% - Accent3 91 2 2 3 2 2" xfId="41353"/>
    <cellStyle name="40% - Accent3 91 2 2 3 3" xfId="41354"/>
    <cellStyle name="40% - Accent3 91 2 2 4" xfId="41355"/>
    <cellStyle name="40% - Accent3 91 2 2 4 2" xfId="41356"/>
    <cellStyle name="40% - Accent3 91 2 2 5" xfId="41357"/>
    <cellStyle name="40% - Accent3 91 2 3" xfId="41358"/>
    <cellStyle name="40% - Accent3 91 2 3 2" xfId="41359"/>
    <cellStyle name="40% - Accent3 91 2 3 2 2" xfId="41360"/>
    <cellStyle name="40% - Accent3 91 2 3 2 3" xfId="41361"/>
    <cellStyle name="40% - Accent3 91 2 3 3" xfId="41362"/>
    <cellStyle name="40% - Accent3 91 2 3 4" xfId="41363"/>
    <cellStyle name="40% - Accent3 91 2 4" xfId="41364"/>
    <cellStyle name="40% - Accent3 91 2 4 2" xfId="41365"/>
    <cellStyle name="40% - Accent3 91 2 4 2 2" xfId="41366"/>
    <cellStyle name="40% - Accent3 91 2 4 3" xfId="41367"/>
    <cellStyle name="40% - Accent3 91 2 5" xfId="41368"/>
    <cellStyle name="40% - Accent3 91 2 5 2" xfId="41369"/>
    <cellStyle name="40% - Accent3 91 2 6" xfId="41370"/>
    <cellStyle name="40% - Accent3 91 3" xfId="41371"/>
    <cellStyle name="40% - Accent3 91 3 2" xfId="41372"/>
    <cellStyle name="40% - Accent3 91 3 2 2" xfId="41373"/>
    <cellStyle name="40% - Accent3 91 3 2 2 2" xfId="41374"/>
    <cellStyle name="40% - Accent3 91 3 2 2 2 2" xfId="41375"/>
    <cellStyle name="40% - Accent3 91 3 2 2 2 3" xfId="41376"/>
    <cellStyle name="40% - Accent3 91 3 2 2 3" xfId="41377"/>
    <cellStyle name="40% - Accent3 91 3 2 2 4" xfId="41378"/>
    <cellStyle name="40% - Accent3 91 3 2 3" xfId="41379"/>
    <cellStyle name="40% - Accent3 91 3 2 3 2" xfId="41380"/>
    <cellStyle name="40% - Accent3 91 3 2 3 2 2" xfId="41381"/>
    <cellStyle name="40% - Accent3 91 3 2 3 3" xfId="41382"/>
    <cellStyle name="40% - Accent3 91 3 2 4" xfId="41383"/>
    <cellStyle name="40% - Accent3 91 3 2 4 2" xfId="41384"/>
    <cellStyle name="40% - Accent3 91 3 2 5" xfId="41385"/>
    <cellStyle name="40% - Accent3 91 3 3" xfId="41386"/>
    <cellStyle name="40% - Accent3 91 3 3 2" xfId="41387"/>
    <cellStyle name="40% - Accent3 91 3 3 2 2" xfId="41388"/>
    <cellStyle name="40% - Accent3 91 3 3 2 3" xfId="41389"/>
    <cellStyle name="40% - Accent3 91 3 3 3" xfId="41390"/>
    <cellStyle name="40% - Accent3 91 3 3 4" xfId="41391"/>
    <cellStyle name="40% - Accent3 91 3 4" xfId="41392"/>
    <cellStyle name="40% - Accent3 91 3 4 2" xfId="41393"/>
    <cellStyle name="40% - Accent3 91 3 4 2 2" xfId="41394"/>
    <cellStyle name="40% - Accent3 91 3 4 3" xfId="41395"/>
    <cellStyle name="40% - Accent3 91 3 5" xfId="41396"/>
    <cellStyle name="40% - Accent3 91 3 5 2" xfId="41397"/>
    <cellStyle name="40% - Accent3 91 3 6" xfId="41398"/>
    <cellStyle name="40% - Accent3 91 4" xfId="41399"/>
    <cellStyle name="40% - Accent3 91 4 2" xfId="41400"/>
    <cellStyle name="40% - Accent3 91 4 2 2" xfId="41401"/>
    <cellStyle name="40% - Accent3 91 4 2 2 2" xfId="41402"/>
    <cellStyle name="40% - Accent3 91 4 2 2 3" xfId="41403"/>
    <cellStyle name="40% - Accent3 91 4 2 3" xfId="41404"/>
    <cellStyle name="40% - Accent3 91 4 2 4" xfId="41405"/>
    <cellStyle name="40% - Accent3 91 4 3" xfId="41406"/>
    <cellStyle name="40% - Accent3 91 4 3 2" xfId="41407"/>
    <cellStyle name="40% - Accent3 91 4 3 2 2" xfId="41408"/>
    <cellStyle name="40% - Accent3 91 4 3 3" xfId="41409"/>
    <cellStyle name="40% - Accent3 91 4 4" xfId="41410"/>
    <cellStyle name="40% - Accent3 91 4 4 2" xfId="41411"/>
    <cellStyle name="40% - Accent3 91 4 5" xfId="41412"/>
    <cellStyle name="40% - Accent3 91 5" xfId="41413"/>
    <cellStyle name="40% - Accent3 91 5 2" xfId="41414"/>
    <cellStyle name="40% - Accent3 91 5 2 2" xfId="41415"/>
    <cellStyle name="40% - Accent3 91 5 2 2 2" xfId="41416"/>
    <cellStyle name="40% - Accent3 91 5 2 3" xfId="41417"/>
    <cellStyle name="40% - Accent3 91 5 3" xfId="41418"/>
    <cellStyle name="40% - Accent3 91 5 3 2" xfId="41419"/>
    <cellStyle name="40% - Accent3 91 5 3 2 2" xfId="41420"/>
    <cellStyle name="40% - Accent3 91 5 3 3" xfId="41421"/>
    <cellStyle name="40% - Accent3 91 5 4" xfId="41422"/>
    <cellStyle name="40% - Accent3 91 5 4 2" xfId="41423"/>
    <cellStyle name="40% - Accent3 91 5 5" xfId="41424"/>
    <cellStyle name="40% - Accent3 91 6" xfId="41425"/>
    <cellStyle name="40% - Accent3 91 6 2" xfId="41426"/>
    <cellStyle name="40% - Accent3 91 6 2 2" xfId="41427"/>
    <cellStyle name="40% - Accent3 91 6 3" xfId="41428"/>
    <cellStyle name="40% - Accent3 91 7" xfId="41429"/>
    <cellStyle name="40% - Accent3 91 7 2" xfId="41430"/>
    <cellStyle name="40% - Accent3 91 7 2 2" xfId="41431"/>
    <cellStyle name="40% - Accent3 91 7 3" xfId="41432"/>
    <cellStyle name="40% - Accent3 91 8" xfId="41433"/>
    <cellStyle name="40% - Accent3 91 8 2" xfId="41434"/>
    <cellStyle name="40% - Accent3 91 9" xfId="41435"/>
    <cellStyle name="40% - Accent3 91 9 2" xfId="41436"/>
    <cellStyle name="40% - Accent3 92" xfId="41437"/>
    <cellStyle name="40% - Accent3 92 10" xfId="41438"/>
    <cellStyle name="40% - Accent3 92 2" xfId="41439"/>
    <cellStyle name="40% - Accent3 92 2 2" xfId="41440"/>
    <cellStyle name="40% - Accent3 92 2 2 2" xfId="41441"/>
    <cellStyle name="40% - Accent3 92 2 2 2 2" xfId="41442"/>
    <cellStyle name="40% - Accent3 92 2 2 2 2 2" xfId="41443"/>
    <cellStyle name="40% - Accent3 92 2 2 2 2 3" xfId="41444"/>
    <cellStyle name="40% - Accent3 92 2 2 2 3" xfId="41445"/>
    <cellStyle name="40% - Accent3 92 2 2 2 4" xfId="41446"/>
    <cellStyle name="40% - Accent3 92 2 2 3" xfId="41447"/>
    <cellStyle name="40% - Accent3 92 2 2 3 2" xfId="41448"/>
    <cellStyle name="40% - Accent3 92 2 2 3 2 2" xfId="41449"/>
    <cellStyle name="40% - Accent3 92 2 2 3 3" xfId="41450"/>
    <cellStyle name="40% - Accent3 92 2 2 4" xfId="41451"/>
    <cellStyle name="40% - Accent3 92 2 2 4 2" xfId="41452"/>
    <cellStyle name="40% - Accent3 92 2 2 5" xfId="41453"/>
    <cellStyle name="40% - Accent3 92 2 3" xfId="41454"/>
    <cellStyle name="40% - Accent3 92 2 3 2" xfId="41455"/>
    <cellStyle name="40% - Accent3 92 2 3 2 2" xfId="41456"/>
    <cellStyle name="40% - Accent3 92 2 3 2 3" xfId="41457"/>
    <cellStyle name="40% - Accent3 92 2 3 3" xfId="41458"/>
    <cellStyle name="40% - Accent3 92 2 3 4" xfId="41459"/>
    <cellStyle name="40% - Accent3 92 2 4" xfId="41460"/>
    <cellStyle name="40% - Accent3 92 2 4 2" xfId="41461"/>
    <cellStyle name="40% - Accent3 92 2 4 2 2" xfId="41462"/>
    <cellStyle name="40% - Accent3 92 2 4 3" xfId="41463"/>
    <cellStyle name="40% - Accent3 92 2 5" xfId="41464"/>
    <cellStyle name="40% - Accent3 92 2 5 2" xfId="41465"/>
    <cellStyle name="40% - Accent3 92 2 6" xfId="41466"/>
    <cellStyle name="40% - Accent3 92 3" xfId="41467"/>
    <cellStyle name="40% - Accent3 92 3 2" xfId="41468"/>
    <cellStyle name="40% - Accent3 92 3 2 2" xfId="41469"/>
    <cellStyle name="40% - Accent3 92 3 2 2 2" xfId="41470"/>
    <cellStyle name="40% - Accent3 92 3 2 2 2 2" xfId="41471"/>
    <cellStyle name="40% - Accent3 92 3 2 2 2 3" xfId="41472"/>
    <cellStyle name="40% - Accent3 92 3 2 2 3" xfId="41473"/>
    <cellStyle name="40% - Accent3 92 3 2 2 4" xfId="41474"/>
    <cellStyle name="40% - Accent3 92 3 2 3" xfId="41475"/>
    <cellStyle name="40% - Accent3 92 3 2 3 2" xfId="41476"/>
    <cellStyle name="40% - Accent3 92 3 2 3 2 2" xfId="41477"/>
    <cellStyle name="40% - Accent3 92 3 2 3 3" xfId="41478"/>
    <cellStyle name="40% - Accent3 92 3 2 4" xfId="41479"/>
    <cellStyle name="40% - Accent3 92 3 2 4 2" xfId="41480"/>
    <cellStyle name="40% - Accent3 92 3 2 5" xfId="41481"/>
    <cellStyle name="40% - Accent3 92 3 3" xfId="41482"/>
    <cellStyle name="40% - Accent3 92 3 3 2" xfId="41483"/>
    <cellStyle name="40% - Accent3 92 3 3 2 2" xfId="41484"/>
    <cellStyle name="40% - Accent3 92 3 3 2 3" xfId="41485"/>
    <cellStyle name="40% - Accent3 92 3 3 3" xfId="41486"/>
    <cellStyle name="40% - Accent3 92 3 3 4" xfId="41487"/>
    <cellStyle name="40% - Accent3 92 3 4" xfId="41488"/>
    <cellStyle name="40% - Accent3 92 3 4 2" xfId="41489"/>
    <cellStyle name="40% - Accent3 92 3 4 2 2" xfId="41490"/>
    <cellStyle name="40% - Accent3 92 3 4 3" xfId="41491"/>
    <cellStyle name="40% - Accent3 92 3 5" xfId="41492"/>
    <cellStyle name="40% - Accent3 92 3 5 2" xfId="41493"/>
    <cellStyle name="40% - Accent3 92 3 6" xfId="41494"/>
    <cellStyle name="40% - Accent3 92 4" xfId="41495"/>
    <cellStyle name="40% - Accent3 92 4 2" xfId="41496"/>
    <cellStyle name="40% - Accent3 92 4 2 2" xfId="41497"/>
    <cellStyle name="40% - Accent3 92 4 2 2 2" xfId="41498"/>
    <cellStyle name="40% - Accent3 92 4 2 2 3" xfId="41499"/>
    <cellStyle name="40% - Accent3 92 4 2 3" xfId="41500"/>
    <cellStyle name="40% - Accent3 92 4 2 4" xfId="41501"/>
    <cellStyle name="40% - Accent3 92 4 3" xfId="41502"/>
    <cellStyle name="40% - Accent3 92 4 3 2" xfId="41503"/>
    <cellStyle name="40% - Accent3 92 4 3 2 2" xfId="41504"/>
    <cellStyle name="40% - Accent3 92 4 3 3" xfId="41505"/>
    <cellStyle name="40% - Accent3 92 4 4" xfId="41506"/>
    <cellStyle name="40% - Accent3 92 4 4 2" xfId="41507"/>
    <cellStyle name="40% - Accent3 92 4 5" xfId="41508"/>
    <cellStyle name="40% - Accent3 92 5" xfId="41509"/>
    <cellStyle name="40% - Accent3 92 5 2" xfId="41510"/>
    <cellStyle name="40% - Accent3 92 5 2 2" xfId="41511"/>
    <cellStyle name="40% - Accent3 92 5 2 2 2" xfId="41512"/>
    <cellStyle name="40% - Accent3 92 5 2 3" xfId="41513"/>
    <cellStyle name="40% - Accent3 92 5 3" xfId="41514"/>
    <cellStyle name="40% - Accent3 92 5 3 2" xfId="41515"/>
    <cellStyle name="40% - Accent3 92 5 3 2 2" xfId="41516"/>
    <cellStyle name="40% - Accent3 92 5 3 3" xfId="41517"/>
    <cellStyle name="40% - Accent3 92 5 4" xfId="41518"/>
    <cellStyle name="40% - Accent3 92 5 4 2" xfId="41519"/>
    <cellStyle name="40% - Accent3 92 5 5" xfId="41520"/>
    <cellStyle name="40% - Accent3 92 6" xfId="41521"/>
    <cellStyle name="40% - Accent3 92 6 2" xfId="41522"/>
    <cellStyle name="40% - Accent3 92 6 2 2" xfId="41523"/>
    <cellStyle name="40% - Accent3 92 6 3" xfId="41524"/>
    <cellStyle name="40% - Accent3 92 7" xfId="41525"/>
    <cellStyle name="40% - Accent3 92 7 2" xfId="41526"/>
    <cellStyle name="40% - Accent3 92 7 2 2" xfId="41527"/>
    <cellStyle name="40% - Accent3 92 7 3" xfId="41528"/>
    <cellStyle name="40% - Accent3 92 8" xfId="41529"/>
    <cellStyle name="40% - Accent3 92 8 2" xfId="41530"/>
    <cellStyle name="40% - Accent3 92 9" xfId="41531"/>
    <cellStyle name="40% - Accent3 92 9 2" xfId="41532"/>
    <cellStyle name="40% - Accent3 93" xfId="41533"/>
    <cellStyle name="40% - Accent3 93 10" xfId="41534"/>
    <cellStyle name="40% - Accent3 93 2" xfId="41535"/>
    <cellStyle name="40% - Accent3 93 2 2" xfId="41536"/>
    <cellStyle name="40% - Accent3 93 2 2 2" xfId="41537"/>
    <cellStyle name="40% - Accent3 93 2 2 2 2" xfId="41538"/>
    <cellStyle name="40% - Accent3 93 2 2 2 2 2" xfId="41539"/>
    <cellStyle name="40% - Accent3 93 2 2 2 2 3" xfId="41540"/>
    <cellStyle name="40% - Accent3 93 2 2 2 3" xfId="41541"/>
    <cellStyle name="40% - Accent3 93 2 2 2 4" xfId="41542"/>
    <cellStyle name="40% - Accent3 93 2 2 3" xfId="41543"/>
    <cellStyle name="40% - Accent3 93 2 2 3 2" xfId="41544"/>
    <cellStyle name="40% - Accent3 93 2 2 3 2 2" xfId="41545"/>
    <cellStyle name="40% - Accent3 93 2 2 3 3" xfId="41546"/>
    <cellStyle name="40% - Accent3 93 2 2 4" xfId="41547"/>
    <cellStyle name="40% - Accent3 93 2 2 4 2" xfId="41548"/>
    <cellStyle name="40% - Accent3 93 2 2 5" xfId="41549"/>
    <cellStyle name="40% - Accent3 93 2 3" xfId="41550"/>
    <cellStyle name="40% - Accent3 93 2 3 2" xfId="41551"/>
    <cellStyle name="40% - Accent3 93 2 3 2 2" xfId="41552"/>
    <cellStyle name="40% - Accent3 93 2 3 2 3" xfId="41553"/>
    <cellStyle name="40% - Accent3 93 2 3 3" xfId="41554"/>
    <cellStyle name="40% - Accent3 93 2 3 4" xfId="41555"/>
    <cellStyle name="40% - Accent3 93 2 4" xfId="41556"/>
    <cellStyle name="40% - Accent3 93 2 4 2" xfId="41557"/>
    <cellStyle name="40% - Accent3 93 2 4 2 2" xfId="41558"/>
    <cellStyle name="40% - Accent3 93 2 4 3" xfId="41559"/>
    <cellStyle name="40% - Accent3 93 2 5" xfId="41560"/>
    <cellStyle name="40% - Accent3 93 2 5 2" xfId="41561"/>
    <cellStyle name="40% - Accent3 93 2 6" xfId="41562"/>
    <cellStyle name="40% - Accent3 93 3" xfId="41563"/>
    <cellStyle name="40% - Accent3 93 3 2" xfId="41564"/>
    <cellStyle name="40% - Accent3 93 3 2 2" xfId="41565"/>
    <cellStyle name="40% - Accent3 93 3 2 2 2" xfId="41566"/>
    <cellStyle name="40% - Accent3 93 3 2 2 2 2" xfId="41567"/>
    <cellStyle name="40% - Accent3 93 3 2 2 2 3" xfId="41568"/>
    <cellStyle name="40% - Accent3 93 3 2 2 3" xfId="41569"/>
    <cellStyle name="40% - Accent3 93 3 2 2 4" xfId="41570"/>
    <cellStyle name="40% - Accent3 93 3 2 3" xfId="41571"/>
    <cellStyle name="40% - Accent3 93 3 2 3 2" xfId="41572"/>
    <cellStyle name="40% - Accent3 93 3 2 3 2 2" xfId="41573"/>
    <cellStyle name="40% - Accent3 93 3 2 3 3" xfId="41574"/>
    <cellStyle name="40% - Accent3 93 3 2 4" xfId="41575"/>
    <cellStyle name="40% - Accent3 93 3 2 4 2" xfId="41576"/>
    <cellStyle name="40% - Accent3 93 3 2 5" xfId="41577"/>
    <cellStyle name="40% - Accent3 93 3 3" xfId="41578"/>
    <cellStyle name="40% - Accent3 93 3 3 2" xfId="41579"/>
    <cellStyle name="40% - Accent3 93 3 3 2 2" xfId="41580"/>
    <cellStyle name="40% - Accent3 93 3 3 2 3" xfId="41581"/>
    <cellStyle name="40% - Accent3 93 3 3 3" xfId="41582"/>
    <cellStyle name="40% - Accent3 93 3 3 4" xfId="41583"/>
    <cellStyle name="40% - Accent3 93 3 4" xfId="41584"/>
    <cellStyle name="40% - Accent3 93 3 4 2" xfId="41585"/>
    <cellStyle name="40% - Accent3 93 3 4 2 2" xfId="41586"/>
    <cellStyle name="40% - Accent3 93 3 4 3" xfId="41587"/>
    <cellStyle name="40% - Accent3 93 3 5" xfId="41588"/>
    <cellStyle name="40% - Accent3 93 3 5 2" xfId="41589"/>
    <cellStyle name="40% - Accent3 93 3 6" xfId="41590"/>
    <cellStyle name="40% - Accent3 93 4" xfId="41591"/>
    <cellStyle name="40% - Accent3 93 4 2" xfId="41592"/>
    <cellStyle name="40% - Accent3 93 4 2 2" xfId="41593"/>
    <cellStyle name="40% - Accent3 93 4 2 2 2" xfId="41594"/>
    <cellStyle name="40% - Accent3 93 4 2 2 3" xfId="41595"/>
    <cellStyle name="40% - Accent3 93 4 2 3" xfId="41596"/>
    <cellStyle name="40% - Accent3 93 4 2 4" xfId="41597"/>
    <cellStyle name="40% - Accent3 93 4 3" xfId="41598"/>
    <cellStyle name="40% - Accent3 93 4 3 2" xfId="41599"/>
    <cellStyle name="40% - Accent3 93 4 3 2 2" xfId="41600"/>
    <cellStyle name="40% - Accent3 93 4 3 3" xfId="41601"/>
    <cellStyle name="40% - Accent3 93 4 4" xfId="41602"/>
    <cellStyle name="40% - Accent3 93 4 4 2" xfId="41603"/>
    <cellStyle name="40% - Accent3 93 4 5" xfId="41604"/>
    <cellStyle name="40% - Accent3 93 5" xfId="41605"/>
    <cellStyle name="40% - Accent3 93 5 2" xfId="41606"/>
    <cellStyle name="40% - Accent3 93 5 2 2" xfId="41607"/>
    <cellStyle name="40% - Accent3 93 5 2 2 2" xfId="41608"/>
    <cellStyle name="40% - Accent3 93 5 2 3" xfId="41609"/>
    <cellStyle name="40% - Accent3 93 5 3" xfId="41610"/>
    <cellStyle name="40% - Accent3 93 5 3 2" xfId="41611"/>
    <cellStyle name="40% - Accent3 93 5 3 2 2" xfId="41612"/>
    <cellStyle name="40% - Accent3 93 5 3 3" xfId="41613"/>
    <cellStyle name="40% - Accent3 93 5 4" xfId="41614"/>
    <cellStyle name="40% - Accent3 93 5 4 2" xfId="41615"/>
    <cellStyle name="40% - Accent3 93 5 5" xfId="41616"/>
    <cellStyle name="40% - Accent3 93 6" xfId="41617"/>
    <cellStyle name="40% - Accent3 93 6 2" xfId="41618"/>
    <cellStyle name="40% - Accent3 93 6 2 2" xfId="41619"/>
    <cellStyle name="40% - Accent3 93 6 3" xfId="41620"/>
    <cellStyle name="40% - Accent3 93 7" xfId="41621"/>
    <cellStyle name="40% - Accent3 93 7 2" xfId="41622"/>
    <cellStyle name="40% - Accent3 93 7 2 2" xfId="41623"/>
    <cellStyle name="40% - Accent3 93 7 3" xfId="41624"/>
    <cellStyle name="40% - Accent3 93 8" xfId="41625"/>
    <cellStyle name="40% - Accent3 93 8 2" xfId="41626"/>
    <cellStyle name="40% - Accent3 93 9" xfId="41627"/>
    <cellStyle name="40% - Accent3 93 9 2" xfId="41628"/>
    <cellStyle name="40% - Accent3 94" xfId="41629"/>
    <cellStyle name="40% - Accent3 94 10" xfId="41630"/>
    <cellStyle name="40% - Accent3 94 2" xfId="41631"/>
    <cellStyle name="40% - Accent3 94 2 2" xfId="41632"/>
    <cellStyle name="40% - Accent3 94 2 2 2" xfId="41633"/>
    <cellStyle name="40% - Accent3 94 2 2 2 2" xfId="41634"/>
    <cellStyle name="40% - Accent3 94 2 2 2 2 2" xfId="41635"/>
    <cellStyle name="40% - Accent3 94 2 2 2 2 3" xfId="41636"/>
    <cellStyle name="40% - Accent3 94 2 2 2 3" xfId="41637"/>
    <cellStyle name="40% - Accent3 94 2 2 2 4" xfId="41638"/>
    <cellStyle name="40% - Accent3 94 2 2 3" xfId="41639"/>
    <cellStyle name="40% - Accent3 94 2 2 3 2" xfId="41640"/>
    <cellStyle name="40% - Accent3 94 2 2 3 2 2" xfId="41641"/>
    <cellStyle name="40% - Accent3 94 2 2 3 3" xfId="41642"/>
    <cellStyle name="40% - Accent3 94 2 2 4" xfId="41643"/>
    <cellStyle name="40% - Accent3 94 2 2 4 2" xfId="41644"/>
    <cellStyle name="40% - Accent3 94 2 2 5" xfId="41645"/>
    <cellStyle name="40% - Accent3 94 2 3" xfId="41646"/>
    <cellStyle name="40% - Accent3 94 2 3 2" xfId="41647"/>
    <cellStyle name="40% - Accent3 94 2 3 2 2" xfId="41648"/>
    <cellStyle name="40% - Accent3 94 2 3 2 3" xfId="41649"/>
    <cellStyle name="40% - Accent3 94 2 3 3" xfId="41650"/>
    <cellStyle name="40% - Accent3 94 2 3 4" xfId="41651"/>
    <cellStyle name="40% - Accent3 94 2 4" xfId="41652"/>
    <cellStyle name="40% - Accent3 94 2 4 2" xfId="41653"/>
    <cellStyle name="40% - Accent3 94 2 4 2 2" xfId="41654"/>
    <cellStyle name="40% - Accent3 94 2 4 3" xfId="41655"/>
    <cellStyle name="40% - Accent3 94 2 5" xfId="41656"/>
    <cellStyle name="40% - Accent3 94 2 5 2" xfId="41657"/>
    <cellStyle name="40% - Accent3 94 2 6" xfId="41658"/>
    <cellStyle name="40% - Accent3 94 3" xfId="41659"/>
    <cellStyle name="40% - Accent3 94 3 2" xfId="41660"/>
    <cellStyle name="40% - Accent3 94 3 2 2" xfId="41661"/>
    <cellStyle name="40% - Accent3 94 3 2 2 2" xfId="41662"/>
    <cellStyle name="40% - Accent3 94 3 2 2 2 2" xfId="41663"/>
    <cellStyle name="40% - Accent3 94 3 2 2 2 3" xfId="41664"/>
    <cellStyle name="40% - Accent3 94 3 2 2 3" xfId="41665"/>
    <cellStyle name="40% - Accent3 94 3 2 2 4" xfId="41666"/>
    <cellStyle name="40% - Accent3 94 3 2 3" xfId="41667"/>
    <cellStyle name="40% - Accent3 94 3 2 3 2" xfId="41668"/>
    <cellStyle name="40% - Accent3 94 3 2 3 2 2" xfId="41669"/>
    <cellStyle name="40% - Accent3 94 3 2 3 3" xfId="41670"/>
    <cellStyle name="40% - Accent3 94 3 2 4" xfId="41671"/>
    <cellStyle name="40% - Accent3 94 3 2 4 2" xfId="41672"/>
    <cellStyle name="40% - Accent3 94 3 2 5" xfId="41673"/>
    <cellStyle name="40% - Accent3 94 3 3" xfId="41674"/>
    <cellStyle name="40% - Accent3 94 3 3 2" xfId="41675"/>
    <cellStyle name="40% - Accent3 94 3 3 2 2" xfId="41676"/>
    <cellStyle name="40% - Accent3 94 3 3 2 3" xfId="41677"/>
    <cellStyle name="40% - Accent3 94 3 3 3" xfId="41678"/>
    <cellStyle name="40% - Accent3 94 3 3 4" xfId="41679"/>
    <cellStyle name="40% - Accent3 94 3 4" xfId="41680"/>
    <cellStyle name="40% - Accent3 94 3 4 2" xfId="41681"/>
    <cellStyle name="40% - Accent3 94 3 4 2 2" xfId="41682"/>
    <cellStyle name="40% - Accent3 94 3 4 3" xfId="41683"/>
    <cellStyle name="40% - Accent3 94 3 5" xfId="41684"/>
    <cellStyle name="40% - Accent3 94 3 5 2" xfId="41685"/>
    <cellStyle name="40% - Accent3 94 3 6" xfId="41686"/>
    <cellStyle name="40% - Accent3 94 4" xfId="41687"/>
    <cellStyle name="40% - Accent3 94 4 2" xfId="41688"/>
    <cellStyle name="40% - Accent3 94 4 2 2" xfId="41689"/>
    <cellStyle name="40% - Accent3 94 4 2 2 2" xfId="41690"/>
    <cellStyle name="40% - Accent3 94 4 2 2 3" xfId="41691"/>
    <cellStyle name="40% - Accent3 94 4 2 3" xfId="41692"/>
    <cellStyle name="40% - Accent3 94 4 2 4" xfId="41693"/>
    <cellStyle name="40% - Accent3 94 4 3" xfId="41694"/>
    <cellStyle name="40% - Accent3 94 4 3 2" xfId="41695"/>
    <cellStyle name="40% - Accent3 94 4 3 2 2" xfId="41696"/>
    <cellStyle name="40% - Accent3 94 4 3 3" xfId="41697"/>
    <cellStyle name="40% - Accent3 94 4 4" xfId="41698"/>
    <cellStyle name="40% - Accent3 94 4 4 2" xfId="41699"/>
    <cellStyle name="40% - Accent3 94 4 5" xfId="41700"/>
    <cellStyle name="40% - Accent3 94 5" xfId="41701"/>
    <cellStyle name="40% - Accent3 94 5 2" xfId="41702"/>
    <cellStyle name="40% - Accent3 94 5 2 2" xfId="41703"/>
    <cellStyle name="40% - Accent3 94 5 2 2 2" xfId="41704"/>
    <cellStyle name="40% - Accent3 94 5 2 3" xfId="41705"/>
    <cellStyle name="40% - Accent3 94 5 3" xfId="41706"/>
    <cellStyle name="40% - Accent3 94 5 3 2" xfId="41707"/>
    <cellStyle name="40% - Accent3 94 5 3 2 2" xfId="41708"/>
    <cellStyle name="40% - Accent3 94 5 3 3" xfId="41709"/>
    <cellStyle name="40% - Accent3 94 5 4" xfId="41710"/>
    <cellStyle name="40% - Accent3 94 5 4 2" xfId="41711"/>
    <cellStyle name="40% - Accent3 94 5 5" xfId="41712"/>
    <cellStyle name="40% - Accent3 94 6" xfId="41713"/>
    <cellStyle name="40% - Accent3 94 6 2" xfId="41714"/>
    <cellStyle name="40% - Accent3 94 6 2 2" xfId="41715"/>
    <cellStyle name="40% - Accent3 94 6 3" xfId="41716"/>
    <cellStyle name="40% - Accent3 94 7" xfId="41717"/>
    <cellStyle name="40% - Accent3 94 7 2" xfId="41718"/>
    <cellStyle name="40% - Accent3 94 7 2 2" xfId="41719"/>
    <cellStyle name="40% - Accent3 94 7 3" xfId="41720"/>
    <cellStyle name="40% - Accent3 94 8" xfId="41721"/>
    <cellStyle name="40% - Accent3 94 8 2" xfId="41722"/>
    <cellStyle name="40% - Accent3 94 9" xfId="41723"/>
    <cellStyle name="40% - Accent3 94 9 2" xfId="41724"/>
    <cellStyle name="40% - Accent3 95" xfId="41725"/>
    <cellStyle name="40% - Accent3 95 10" xfId="41726"/>
    <cellStyle name="40% - Accent3 95 2" xfId="41727"/>
    <cellStyle name="40% - Accent3 95 2 2" xfId="41728"/>
    <cellStyle name="40% - Accent3 95 2 2 2" xfId="41729"/>
    <cellStyle name="40% - Accent3 95 2 2 2 2" xfId="41730"/>
    <cellStyle name="40% - Accent3 95 2 2 2 2 2" xfId="41731"/>
    <cellStyle name="40% - Accent3 95 2 2 2 2 3" xfId="41732"/>
    <cellStyle name="40% - Accent3 95 2 2 2 3" xfId="41733"/>
    <cellStyle name="40% - Accent3 95 2 2 2 4" xfId="41734"/>
    <cellStyle name="40% - Accent3 95 2 2 3" xfId="41735"/>
    <cellStyle name="40% - Accent3 95 2 2 3 2" xfId="41736"/>
    <cellStyle name="40% - Accent3 95 2 2 3 2 2" xfId="41737"/>
    <cellStyle name="40% - Accent3 95 2 2 3 3" xfId="41738"/>
    <cellStyle name="40% - Accent3 95 2 2 4" xfId="41739"/>
    <cellStyle name="40% - Accent3 95 2 2 4 2" xfId="41740"/>
    <cellStyle name="40% - Accent3 95 2 2 5" xfId="41741"/>
    <cellStyle name="40% - Accent3 95 2 3" xfId="41742"/>
    <cellStyle name="40% - Accent3 95 2 3 2" xfId="41743"/>
    <cellStyle name="40% - Accent3 95 2 3 2 2" xfId="41744"/>
    <cellStyle name="40% - Accent3 95 2 3 2 3" xfId="41745"/>
    <cellStyle name="40% - Accent3 95 2 3 3" xfId="41746"/>
    <cellStyle name="40% - Accent3 95 2 3 4" xfId="41747"/>
    <cellStyle name="40% - Accent3 95 2 4" xfId="41748"/>
    <cellStyle name="40% - Accent3 95 2 4 2" xfId="41749"/>
    <cellStyle name="40% - Accent3 95 2 4 2 2" xfId="41750"/>
    <cellStyle name="40% - Accent3 95 2 4 3" xfId="41751"/>
    <cellStyle name="40% - Accent3 95 2 5" xfId="41752"/>
    <cellStyle name="40% - Accent3 95 2 5 2" xfId="41753"/>
    <cellStyle name="40% - Accent3 95 2 6" xfId="41754"/>
    <cellStyle name="40% - Accent3 95 3" xfId="41755"/>
    <cellStyle name="40% - Accent3 95 3 2" xfId="41756"/>
    <cellStyle name="40% - Accent3 95 3 2 2" xfId="41757"/>
    <cellStyle name="40% - Accent3 95 3 2 2 2" xfId="41758"/>
    <cellStyle name="40% - Accent3 95 3 2 2 2 2" xfId="41759"/>
    <cellStyle name="40% - Accent3 95 3 2 2 2 3" xfId="41760"/>
    <cellStyle name="40% - Accent3 95 3 2 2 3" xfId="41761"/>
    <cellStyle name="40% - Accent3 95 3 2 2 4" xfId="41762"/>
    <cellStyle name="40% - Accent3 95 3 2 3" xfId="41763"/>
    <cellStyle name="40% - Accent3 95 3 2 3 2" xfId="41764"/>
    <cellStyle name="40% - Accent3 95 3 2 3 2 2" xfId="41765"/>
    <cellStyle name="40% - Accent3 95 3 2 3 3" xfId="41766"/>
    <cellStyle name="40% - Accent3 95 3 2 4" xfId="41767"/>
    <cellStyle name="40% - Accent3 95 3 2 4 2" xfId="41768"/>
    <cellStyle name="40% - Accent3 95 3 2 5" xfId="41769"/>
    <cellStyle name="40% - Accent3 95 3 3" xfId="41770"/>
    <cellStyle name="40% - Accent3 95 3 3 2" xfId="41771"/>
    <cellStyle name="40% - Accent3 95 3 3 2 2" xfId="41772"/>
    <cellStyle name="40% - Accent3 95 3 3 2 3" xfId="41773"/>
    <cellStyle name="40% - Accent3 95 3 3 3" xfId="41774"/>
    <cellStyle name="40% - Accent3 95 3 3 4" xfId="41775"/>
    <cellStyle name="40% - Accent3 95 3 4" xfId="41776"/>
    <cellStyle name="40% - Accent3 95 3 4 2" xfId="41777"/>
    <cellStyle name="40% - Accent3 95 3 4 2 2" xfId="41778"/>
    <cellStyle name="40% - Accent3 95 3 4 3" xfId="41779"/>
    <cellStyle name="40% - Accent3 95 3 5" xfId="41780"/>
    <cellStyle name="40% - Accent3 95 3 5 2" xfId="41781"/>
    <cellStyle name="40% - Accent3 95 3 6" xfId="41782"/>
    <cellStyle name="40% - Accent3 95 4" xfId="41783"/>
    <cellStyle name="40% - Accent3 95 4 2" xfId="41784"/>
    <cellStyle name="40% - Accent3 95 4 2 2" xfId="41785"/>
    <cellStyle name="40% - Accent3 95 4 2 2 2" xfId="41786"/>
    <cellStyle name="40% - Accent3 95 4 2 2 3" xfId="41787"/>
    <cellStyle name="40% - Accent3 95 4 2 3" xfId="41788"/>
    <cellStyle name="40% - Accent3 95 4 2 4" xfId="41789"/>
    <cellStyle name="40% - Accent3 95 4 3" xfId="41790"/>
    <cellStyle name="40% - Accent3 95 4 3 2" xfId="41791"/>
    <cellStyle name="40% - Accent3 95 4 3 2 2" xfId="41792"/>
    <cellStyle name="40% - Accent3 95 4 3 3" xfId="41793"/>
    <cellStyle name="40% - Accent3 95 4 4" xfId="41794"/>
    <cellStyle name="40% - Accent3 95 4 4 2" xfId="41795"/>
    <cellStyle name="40% - Accent3 95 4 5" xfId="41796"/>
    <cellStyle name="40% - Accent3 95 5" xfId="41797"/>
    <cellStyle name="40% - Accent3 95 5 2" xfId="41798"/>
    <cellStyle name="40% - Accent3 95 5 2 2" xfId="41799"/>
    <cellStyle name="40% - Accent3 95 5 2 2 2" xfId="41800"/>
    <cellStyle name="40% - Accent3 95 5 2 3" xfId="41801"/>
    <cellStyle name="40% - Accent3 95 5 3" xfId="41802"/>
    <cellStyle name="40% - Accent3 95 5 3 2" xfId="41803"/>
    <cellStyle name="40% - Accent3 95 5 3 2 2" xfId="41804"/>
    <cellStyle name="40% - Accent3 95 5 3 3" xfId="41805"/>
    <cellStyle name="40% - Accent3 95 5 4" xfId="41806"/>
    <cellStyle name="40% - Accent3 95 5 4 2" xfId="41807"/>
    <cellStyle name="40% - Accent3 95 5 5" xfId="41808"/>
    <cellStyle name="40% - Accent3 95 6" xfId="41809"/>
    <cellStyle name="40% - Accent3 95 6 2" xfId="41810"/>
    <cellStyle name="40% - Accent3 95 6 2 2" xfId="41811"/>
    <cellStyle name="40% - Accent3 95 6 3" xfId="41812"/>
    <cellStyle name="40% - Accent3 95 7" xfId="41813"/>
    <cellStyle name="40% - Accent3 95 7 2" xfId="41814"/>
    <cellStyle name="40% - Accent3 95 7 2 2" xfId="41815"/>
    <cellStyle name="40% - Accent3 95 7 3" xfId="41816"/>
    <cellStyle name="40% - Accent3 95 8" xfId="41817"/>
    <cellStyle name="40% - Accent3 95 8 2" xfId="41818"/>
    <cellStyle name="40% - Accent3 95 9" xfId="41819"/>
    <cellStyle name="40% - Accent3 95 9 2" xfId="41820"/>
    <cellStyle name="40% - Accent3 96" xfId="41821"/>
    <cellStyle name="40% - Accent3 96 10" xfId="41822"/>
    <cellStyle name="40% - Accent3 96 2" xfId="41823"/>
    <cellStyle name="40% - Accent3 96 2 2" xfId="41824"/>
    <cellStyle name="40% - Accent3 96 2 2 2" xfId="41825"/>
    <cellStyle name="40% - Accent3 96 2 2 2 2" xfId="41826"/>
    <cellStyle name="40% - Accent3 96 2 2 2 2 2" xfId="41827"/>
    <cellStyle name="40% - Accent3 96 2 2 2 2 3" xfId="41828"/>
    <cellStyle name="40% - Accent3 96 2 2 2 3" xfId="41829"/>
    <cellStyle name="40% - Accent3 96 2 2 2 4" xfId="41830"/>
    <cellStyle name="40% - Accent3 96 2 2 3" xfId="41831"/>
    <cellStyle name="40% - Accent3 96 2 2 3 2" xfId="41832"/>
    <cellStyle name="40% - Accent3 96 2 2 3 2 2" xfId="41833"/>
    <cellStyle name="40% - Accent3 96 2 2 3 3" xfId="41834"/>
    <cellStyle name="40% - Accent3 96 2 2 4" xfId="41835"/>
    <cellStyle name="40% - Accent3 96 2 2 4 2" xfId="41836"/>
    <cellStyle name="40% - Accent3 96 2 2 5" xfId="41837"/>
    <cellStyle name="40% - Accent3 96 2 3" xfId="41838"/>
    <cellStyle name="40% - Accent3 96 2 3 2" xfId="41839"/>
    <cellStyle name="40% - Accent3 96 2 3 2 2" xfId="41840"/>
    <cellStyle name="40% - Accent3 96 2 3 2 3" xfId="41841"/>
    <cellStyle name="40% - Accent3 96 2 3 3" xfId="41842"/>
    <cellStyle name="40% - Accent3 96 2 3 4" xfId="41843"/>
    <cellStyle name="40% - Accent3 96 2 4" xfId="41844"/>
    <cellStyle name="40% - Accent3 96 2 4 2" xfId="41845"/>
    <cellStyle name="40% - Accent3 96 2 4 2 2" xfId="41846"/>
    <cellStyle name="40% - Accent3 96 2 4 3" xfId="41847"/>
    <cellStyle name="40% - Accent3 96 2 5" xfId="41848"/>
    <cellStyle name="40% - Accent3 96 2 5 2" xfId="41849"/>
    <cellStyle name="40% - Accent3 96 2 6" xfId="41850"/>
    <cellStyle name="40% - Accent3 96 3" xfId="41851"/>
    <cellStyle name="40% - Accent3 96 3 2" xfId="41852"/>
    <cellStyle name="40% - Accent3 96 3 2 2" xfId="41853"/>
    <cellStyle name="40% - Accent3 96 3 2 2 2" xfId="41854"/>
    <cellStyle name="40% - Accent3 96 3 2 2 2 2" xfId="41855"/>
    <cellStyle name="40% - Accent3 96 3 2 2 2 3" xfId="41856"/>
    <cellStyle name="40% - Accent3 96 3 2 2 3" xfId="41857"/>
    <cellStyle name="40% - Accent3 96 3 2 2 4" xfId="41858"/>
    <cellStyle name="40% - Accent3 96 3 2 3" xfId="41859"/>
    <cellStyle name="40% - Accent3 96 3 2 3 2" xfId="41860"/>
    <cellStyle name="40% - Accent3 96 3 2 3 2 2" xfId="41861"/>
    <cellStyle name="40% - Accent3 96 3 2 3 3" xfId="41862"/>
    <cellStyle name="40% - Accent3 96 3 2 4" xfId="41863"/>
    <cellStyle name="40% - Accent3 96 3 2 4 2" xfId="41864"/>
    <cellStyle name="40% - Accent3 96 3 2 5" xfId="41865"/>
    <cellStyle name="40% - Accent3 96 3 3" xfId="41866"/>
    <cellStyle name="40% - Accent3 96 3 3 2" xfId="41867"/>
    <cellStyle name="40% - Accent3 96 3 3 2 2" xfId="41868"/>
    <cellStyle name="40% - Accent3 96 3 3 2 3" xfId="41869"/>
    <cellStyle name="40% - Accent3 96 3 3 3" xfId="41870"/>
    <cellStyle name="40% - Accent3 96 3 3 4" xfId="41871"/>
    <cellStyle name="40% - Accent3 96 3 4" xfId="41872"/>
    <cellStyle name="40% - Accent3 96 3 4 2" xfId="41873"/>
    <cellStyle name="40% - Accent3 96 3 4 2 2" xfId="41874"/>
    <cellStyle name="40% - Accent3 96 3 4 3" xfId="41875"/>
    <cellStyle name="40% - Accent3 96 3 5" xfId="41876"/>
    <cellStyle name="40% - Accent3 96 3 5 2" xfId="41877"/>
    <cellStyle name="40% - Accent3 96 3 6" xfId="41878"/>
    <cellStyle name="40% - Accent3 96 4" xfId="41879"/>
    <cellStyle name="40% - Accent3 96 4 2" xfId="41880"/>
    <cellStyle name="40% - Accent3 96 4 2 2" xfId="41881"/>
    <cellStyle name="40% - Accent3 96 4 2 2 2" xfId="41882"/>
    <cellStyle name="40% - Accent3 96 4 2 2 3" xfId="41883"/>
    <cellStyle name="40% - Accent3 96 4 2 3" xfId="41884"/>
    <cellStyle name="40% - Accent3 96 4 2 4" xfId="41885"/>
    <cellStyle name="40% - Accent3 96 4 3" xfId="41886"/>
    <cellStyle name="40% - Accent3 96 4 3 2" xfId="41887"/>
    <cellStyle name="40% - Accent3 96 4 3 2 2" xfId="41888"/>
    <cellStyle name="40% - Accent3 96 4 3 3" xfId="41889"/>
    <cellStyle name="40% - Accent3 96 4 4" xfId="41890"/>
    <cellStyle name="40% - Accent3 96 4 4 2" xfId="41891"/>
    <cellStyle name="40% - Accent3 96 4 5" xfId="41892"/>
    <cellStyle name="40% - Accent3 96 5" xfId="41893"/>
    <cellStyle name="40% - Accent3 96 5 2" xfId="41894"/>
    <cellStyle name="40% - Accent3 96 5 2 2" xfId="41895"/>
    <cellStyle name="40% - Accent3 96 5 2 2 2" xfId="41896"/>
    <cellStyle name="40% - Accent3 96 5 2 3" xfId="41897"/>
    <cellStyle name="40% - Accent3 96 5 3" xfId="41898"/>
    <cellStyle name="40% - Accent3 96 5 3 2" xfId="41899"/>
    <cellStyle name="40% - Accent3 96 5 3 2 2" xfId="41900"/>
    <cellStyle name="40% - Accent3 96 5 3 3" xfId="41901"/>
    <cellStyle name="40% - Accent3 96 5 4" xfId="41902"/>
    <cellStyle name="40% - Accent3 96 5 4 2" xfId="41903"/>
    <cellStyle name="40% - Accent3 96 5 5" xfId="41904"/>
    <cellStyle name="40% - Accent3 96 6" xfId="41905"/>
    <cellStyle name="40% - Accent3 96 6 2" xfId="41906"/>
    <cellStyle name="40% - Accent3 96 6 2 2" xfId="41907"/>
    <cellStyle name="40% - Accent3 96 6 3" xfId="41908"/>
    <cellStyle name="40% - Accent3 96 7" xfId="41909"/>
    <cellStyle name="40% - Accent3 96 7 2" xfId="41910"/>
    <cellStyle name="40% - Accent3 96 7 2 2" xfId="41911"/>
    <cellStyle name="40% - Accent3 96 7 3" xfId="41912"/>
    <cellStyle name="40% - Accent3 96 8" xfId="41913"/>
    <cellStyle name="40% - Accent3 96 8 2" xfId="41914"/>
    <cellStyle name="40% - Accent3 96 9" xfId="41915"/>
    <cellStyle name="40% - Accent3 96 9 2" xfId="41916"/>
    <cellStyle name="40% - Accent3 97" xfId="41917"/>
    <cellStyle name="40% - Accent3 97 10" xfId="41918"/>
    <cellStyle name="40% - Accent3 97 2" xfId="41919"/>
    <cellStyle name="40% - Accent3 97 2 2" xfId="41920"/>
    <cellStyle name="40% - Accent3 97 2 2 2" xfId="41921"/>
    <cellStyle name="40% - Accent3 97 2 2 2 2" xfId="41922"/>
    <cellStyle name="40% - Accent3 97 2 2 2 2 2" xfId="41923"/>
    <cellStyle name="40% - Accent3 97 2 2 2 2 3" xfId="41924"/>
    <cellStyle name="40% - Accent3 97 2 2 2 3" xfId="41925"/>
    <cellStyle name="40% - Accent3 97 2 2 2 4" xfId="41926"/>
    <cellStyle name="40% - Accent3 97 2 2 3" xfId="41927"/>
    <cellStyle name="40% - Accent3 97 2 2 3 2" xfId="41928"/>
    <cellStyle name="40% - Accent3 97 2 2 3 2 2" xfId="41929"/>
    <cellStyle name="40% - Accent3 97 2 2 3 3" xfId="41930"/>
    <cellStyle name="40% - Accent3 97 2 2 4" xfId="41931"/>
    <cellStyle name="40% - Accent3 97 2 2 4 2" xfId="41932"/>
    <cellStyle name="40% - Accent3 97 2 2 5" xfId="41933"/>
    <cellStyle name="40% - Accent3 97 2 3" xfId="41934"/>
    <cellStyle name="40% - Accent3 97 2 3 2" xfId="41935"/>
    <cellStyle name="40% - Accent3 97 2 3 2 2" xfId="41936"/>
    <cellStyle name="40% - Accent3 97 2 3 2 3" xfId="41937"/>
    <cellStyle name="40% - Accent3 97 2 3 3" xfId="41938"/>
    <cellStyle name="40% - Accent3 97 2 3 4" xfId="41939"/>
    <cellStyle name="40% - Accent3 97 2 4" xfId="41940"/>
    <cellStyle name="40% - Accent3 97 2 4 2" xfId="41941"/>
    <cellStyle name="40% - Accent3 97 2 4 2 2" xfId="41942"/>
    <cellStyle name="40% - Accent3 97 2 4 3" xfId="41943"/>
    <cellStyle name="40% - Accent3 97 2 5" xfId="41944"/>
    <cellStyle name="40% - Accent3 97 2 5 2" xfId="41945"/>
    <cellStyle name="40% - Accent3 97 2 6" xfId="41946"/>
    <cellStyle name="40% - Accent3 97 3" xfId="41947"/>
    <cellStyle name="40% - Accent3 97 3 2" xfId="41948"/>
    <cellStyle name="40% - Accent3 97 3 2 2" xfId="41949"/>
    <cellStyle name="40% - Accent3 97 3 2 2 2" xfId="41950"/>
    <cellStyle name="40% - Accent3 97 3 2 2 2 2" xfId="41951"/>
    <cellStyle name="40% - Accent3 97 3 2 2 2 3" xfId="41952"/>
    <cellStyle name="40% - Accent3 97 3 2 2 3" xfId="41953"/>
    <cellStyle name="40% - Accent3 97 3 2 2 4" xfId="41954"/>
    <cellStyle name="40% - Accent3 97 3 2 3" xfId="41955"/>
    <cellStyle name="40% - Accent3 97 3 2 3 2" xfId="41956"/>
    <cellStyle name="40% - Accent3 97 3 2 3 2 2" xfId="41957"/>
    <cellStyle name="40% - Accent3 97 3 2 3 3" xfId="41958"/>
    <cellStyle name="40% - Accent3 97 3 2 4" xfId="41959"/>
    <cellStyle name="40% - Accent3 97 3 2 4 2" xfId="41960"/>
    <cellStyle name="40% - Accent3 97 3 2 5" xfId="41961"/>
    <cellStyle name="40% - Accent3 97 3 3" xfId="41962"/>
    <cellStyle name="40% - Accent3 97 3 3 2" xfId="41963"/>
    <cellStyle name="40% - Accent3 97 3 3 2 2" xfId="41964"/>
    <cellStyle name="40% - Accent3 97 3 3 2 3" xfId="41965"/>
    <cellStyle name="40% - Accent3 97 3 3 3" xfId="41966"/>
    <cellStyle name="40% - Accent3 97 3 3 4" xfId="41967"/>
    <cellStyle name="40% - Accent3 97 3 4" xfId="41968"/>
    <cellStyle name="40% - Accent3 97 3 4 2" xfId="41969"/>
    <cellStyle name="40% - Accent3 97 3 4 2 2" xfId="41970"/>
    <cellStyle name="40% - Accent3 97 3 4 3" xfId="41971"/>
    <cellStyle name="40% - Accent3 97 3 5" xfId="41972"/>
    <cellStyle name="40% - Accent3 97 3 5 2" xfId="41973"/>
    <cellStyle name="40% - Accent3 97 3 6" xfId="41974"/>
    <cellStyle name="40% - Accent3 97 4" xfId="41975"/>
    <cellStyle name="40% - Accent3 97 4 2" xfId="41976"/>
    <cellStyle name="40% - Accent3 97 4 2 2" xfId="41977"/>
    <cellStyle name="40% - Accent3 97 4 2 2 2" xfId="41978"/>
    <cellStyle name="40% - Accent3 97 4 2 2 3" xfId="41979"/>
    <cellStyle name="40% - Accent3 97 4 2 3" xfId="41980"/>
    <cellStyle name="40% - Accent3 97 4 2 4" xfId="41981"/>
    <cellStyle name="40% - Accent3 97 4 3" xfId="41982"/>
    <cellStyle name="40% - Accent3 97 4 3 2" xfId="41983"/>
    <cellStyle name="40% - Accent3 97 4 3 2 2" xfId="41984"/>
    <cellStyle name="40% - Accent3 97 4 3 3" xfId="41985"/>
    <cellStyle name="40% - Accent3 97 4 4" xfId="41986"/>
    <cellStyle name="40% - Accent3 97 4 4 2" xfId="41987"/>
    <cellStyle name="40% - Accent3 97 4 5" xfId="41988"/>
    <cellStyle name="40% - Accent3 97 5" xfId="41989"/>
    <cellStyle name="40% - Accent3 97 5 2" xfId="41990"/>
    <cellStyle name="40% - Accent3 97 5 2 2" xfId="41991"/>
    <cellStyle name="40% - Accent3 97 5 2 2 2" xfId="41992"/>
    <cellStyle name="40% - Accent3 97 5 2 3" xfId="41993"/>
    <cellStyle name="40% - Accent3 97 5 3" xfId="41994"/>
    <cellStyle name="40% - Accent3 97 5 3 2" xfId="41995"/>
    <cellStyle name="40% - Accent3 97 5 3 2 2" xfId="41996"/>
    <cellStyle name="40% - Accent3 97 5 3 3" xfId="41997"/>
    <cellStyle name="40% - Accent3 97 5 4" xfId="41998"/>
    <cellStyle name="40% - Accent3 97 5 4 2" xfId="41999"/>
    <cellStyle name="40% - Accent3 97 5 5" xfId="42000"/>
    <cellStyle name="40% - Accent3 97 6" xfId="42001"/>
    <cellStyle name="40% - Accent3 97 6 2" xfId="42002"/>
    <cellStyle name="40% - Accent3 97 6 2 2" xfId="42003"/>
    <cellStyle name="40% - Accent3 97 6 3" xfId="42004"/>
    <cellStyle name="40% - Accent3 97 7" xfId="42005"/>
    <cellStyle name="40% - Accent3 97 7 2" xfId="42006"/>
    <cellStyle name="40% - Accent3 97 7 2 2" xfId="42007"/>
    <cellStyle name="40% - Accent3 97 7 3" xfId="42008"/>
    <cellStyle name="40% - Accent3 97 8" xfId="42009"/>
    <cellStyle name="40% - Accent3 97 8 2" xfId="42010"/>
    <cellStyle name="40% - Accent3 97 9" xfId="42011"/>
    <cellStyle name="40% - Accent3 97 9 2" xfId="42012"/>
    <cellStyle name="40% - Accent3 98" xfId="42013"/>
    <cellStyle name="40% - Accent3 98 10" xfId="42014"/>
    <cellStyle name="40% - Accent3 98 2" xfId="42015"/>
    <cellStyle name="40% - Accent3 98 2 2" xfId="42016"/>
    <cellStyle name="40% - Accent3 98 2 2 2" xfId="42017"/>
    <cellStyle name="40% - Accent3 98 2 2 2 2" xfId="42018"/>
    <cellStyle name="40% - Accent3 98 2 2 2 2 2" xfId="42019"/>
    <cellStyle name="40% - Accent3 98 2 2 2 2 3" xfId="42020"/>
    <cellStyle name="40% - Accent3 98 2 2 2 3" xfId="42021"/>
    <cellStyle name="40% - Accent3 98 2 2 2 4" xfId="42022"/>
    <cellStyle name="40% - Accent3 98 2 2 3" xfId="42023"/>
    <cellStyle name="40% - Accent3 98 2 2 3 2" xfId="42024"/>
    <cellStyle name="40% - Accent3 98 2 2 3 2 2" xfId="42025"/>
    <cellStyle name="40% - Accent3 98 2 2 3 3" xfId="42026"/>
    <cellStyle name="40% - Accent3 98 2 2 4" xfId="42027"/>
    <cellStyle name="40% - Accent3 98 2 2 4 2" xfId="42028"/>
    <cellStyle name="40% - Accent3 98 2 2 5" xfId="42029"/>
    <cellStyle name="40% - Accent3 98 2 3" xfId="42030"/>
    <cellStyle name="40% - Accent3 98 2 3 2" xfId="42031"/>
    <cellStyle name="40% - Accent3 98 2 3 2 2" xfId="42032"/>
    <cellStyle name="40% - Accent3 98 2 3 2 3" xfId="42033"/>
    <cellStyle name="40% - Accent3 98 2 3 3" xfId="42034"/>
    <cellStyle name="40% - Accent3 98 2 3 4" xfId="42035"/>
    <cellStyle name="40% - Accent3 98 2 4" xfId="42036"/>
    <cellStyle name="40% - Accent3 98 2 4 2" xfId="42037"/>
    <cellStyle name="40% - Accent3 98 2 4 2 2" xfId="42038"/>
    <cellStyle name="40% - Accent3 98 2 4 3" xfId="42039"/>
    <cellStyle name="40% - Accent3 98 2 5" xfId="42040"/>
    <cellStyle name="40% - Accent3 98 2 5 2" xfId="42041"/>
    <cellStyle name="40% - Accent3 98 2 6" xfId="42042"/>
    <cellStyle name="40% - Accent3 98 3" xfId="42043"/>
    <cellStyle name="40% - Accent3 98 3 2" xfId="42044"/>
    <cellStyle name="40% - Accent3 98 3 2 2" xfId="42045"/>
    <cellStyle name="40% - Accent3 98 3 2 2 2" xfId="42046"/>
    <cellStyle name="40% - Accent3 98 3 2 2 2 2" xfId="42047"/>
    <cellStyle name="40% - Accent3 98 3 2 2 2 3" xfId="42048"/>
    <cellStyle name="40% - Accent3 98 3 2 2 3" xfId="42049"/>
    <cellStyle name="40% - Accent3 98 3 2 2 4" xfId="42050"/>
    <cellStyle name="40% - Accent3 98 3 2 3" xfId="42051"/>
    <cellStyle name="40% - Accent3 98 3 2 3 2" xfId="42052"/>
    <cellStyle name="40% - Accent3 98 3 2 3 2 2" xfId="42053"/>
    <cellStyle name="40% - Accent3 98 3 2 3 3" xfId="42054"/>
    <cellStyle name="40% - Accent3 98 3 2 4" xfId="42055"/>
    <cellStyle name="40% - Accent3 98 3 2 4 2" xfId="42056"/>
    <cellStyle name="40% - Accent3 98 3 2 5" xfId="42057"/>
    <cellStyle name="40% - Accent3 98 3 3" xfId="42058"/>
    <cellStyle name="40% - Accent3 98 3 3 2" xfId="42059"/>
    <cellStyle name="40% - Accent3 98 3 3 2 2" xfId="42060"/>
    <cellStyle name="40% - Accent3 98 3 3 2 3" xfId="42061"/>
    <cellStyle name="40% - Accent3 98 3 3 3" xfId="42062"/>
    <cellStyle name="40% - Accent3 98 3 3 4" xfId="42063"/>
    <cellStyle name="40% - Accent3 98 3 4" xfId="42064"/>
    <cellStyle name="40% - Accent3 98 3 4 2" xfId="42065"/>
    <cellStyle name="40% - Accent3 98 3 4 2 2" xfId="42066"/>
    <cellStyle name="40% - Accent3 98 3 4 3" xfId="42067"/>
    <cellStyle name="40% - Accent3 98 3 5" xfId="42068"/>
    <cellStyle name="40% - Accent3 98 3 5 2" xfId="42069"/>
    <cellStyle name="40% - Accent3 98 3 6" xfId="42070"/>
    <cellStyle name="40% - Accent3 98 4" xfId="42071"/>
    <cellStyle name="40% - Accent3 98 4 2" xfId="42072"/>
    <cellStyle name="40% - Accent3 98 4 2 2" xfId="42073"/>
    <cellStyle name="40% - Accent3 98 4 2 2 2" xfId="42074"/>
    <cellStyle name="40% - Accent3 98 4 2 2 3" xfId="42075"/>
    <cellStyle name="40% - Accent3 98 4 2 3" xfId="42076"/>
    <cellStyle name="40% - Accent3 98 4 2 4" xfId="42077"/>
    <cellStyle name="40% - Accent3 98 4 3" xfId="42078"/>
    <cellStyle name="40% - Accent3 98 4 3 2" xfId="42079"/>
    <cellStyle name="40% - Accent3 98 4 3 2 2" xfId="42080"/>
    <cellStyle name="40% - Accent3 98 4 3 3" xfId="42081"/>
    <cellStyle name="40% - Accent3 98 4 4" xfId="42082"/>
    <cellStyle name="40% - Accent3 98 4 4 2" xfId="42083"/>
    <cellStyle name="40% - Accent3 98 4 5" xfId="42084"/>
    <cellStyle name="40% - Accent3 98 5" xfId="42085"/>
    <cellStyle name="40% - Accent3 98 5 2" xfId="42086"/>
    <cellStyle name="40% - Accent3 98 5 2 2" xfId="42087"/>
    <cellStyle name="40% - Accent3 98 5 2 2 2" xfId="42088"/>
    <cellStyle name="40% - Accent3 98 5 2 3" xfId="42089"/>
    <cellStyle name="40% - Accent3 98 5 3" xfId="42090"/>
    <cellStyle name="40% - Accent3 98 5 3 2" xfId="42091"/>
    <cellStyle name="40% - Accent3 98 5 3 2 2" xfId="42092"/>
    <cellStyle name="40% - Accent3 98 5 3 3" xfId="42093"/>
    <cellStyle name="40% - Accent3 98 5 4" xfId="42094"/>
    <cellStyle name="40% - Accent3 98 5 4 2" xfId="42095"/>
    <cellStyle name="40% - Accent3 98 5 5" xfId="42096"/>
    <cellStyle name="40% - Accent3 98 6" xfId="42097"/>
    <cellStyle name="40% - Accent3 98 6 2" xfId="42098"/>
    <cellStyle name="40% - Accent3 98 6 2 2" xfId="42099"/>
    <cellStyle name="40% - Accent3 98 6 3" xfId="42100"/>
    <cellStyle name="40% - Accent3 98 7" xfId="42101"/>
    <cellStyle name="40% - Accent3 98 7 2" xfId="42102"/>
    <cellStyle name="40% - Accent3 98 7 2 2" xfId="42103"/>
    <cellStyle name="40% - Accent3 98 7 3" xfId="42104"/>
    <cellStyle name="40% - Accent3 98 8" xfId="42105"/>
    <cellStyle name="40% - Accent3 98 8 2" xfId="42106"/>
    <cellStyle name="40% - Accent3 98 9" xfId="42107"/>
    <cellStyle name="40% - Accent3 98 9 2" xfId="42108"/>
    <cellStyle name="40% - Accent3 99" xfId="42109"/>
    <cellStyle name="40% - Accent3 99 10" xfId="42110"/>
    <cellStyle name="40% - Accent3 99 2" xfId="42111"/>
    <cellStyle name="40% - Accent3 99 2 2" xfId="42112"/>
    <cellStyle name="40% - Accent3 99 2 2 2" xfId="42113"/>
    <cellStyle name="40% - Accent3 99 2 2 2 2" xfId="42114"/>
    <cellStyle name="40% - Accent3 99 2 2 2 2 2" xfId="42115"/>
    <cellStyle name="40% - Accent3 99 2 2 2 2 3" xfId="42116"/>
    <cellStyle name="40% - Accent3 99 2 2 2 3" xfId="42117"/>
    <cellStyle name="40% - Accent3 99 2 2 2 4" xfId="42118"/>
    <cellStyle name="40% - Accent3 99 2 2 3" xfId="42119"/>
    <cellStyle name="40% - Accent3 99 2 2 3 2" xfId="42120"/>
    <cellStyle name="40% - Accent3 99 2 2 3 2 2" xfId="42121"/>
    <cellStyle name="40% - Accent3 99 2 2 3 3" xfId="42122"/>
    <cellStyle name="40% - Accent3 99 2 2 4" xfId="42123"/>
    <cellStyle name="40% - Accent3 99 2 2 4 2" xfId="42124"/>
    <cellStyle name="40% - Accent3 99 2 2 5" xfId="42125"/>
    <cellStyle name="40% - Accent3 99 2 3" xfId="42126"/>
    <cellStyle name="40% - Accent3 99 2 3 2" xfId="42127"/>
    <cellStyle name="40% - Accent3 99 2 3 2 2" xfId="42128"/>
    <cellStyle name="40% - Accent3 99 2 3 2 3" xfId="42129"/>
    <cellStyle name="40% - Accent3 99 2 3 3" xfId="42130"/>
    <cellStyle name="40% - Accent3 99 2 3 4" xfId="42131"/>
    <cellStyle name="40% - Accent3 99 2 4" xfId="42132"/>
    <cellStyle name="40% - Accent3 99 2 4 2" xfId="42133"/>
    <cellStyle name="40% - Accent3 99 2 4 2 2" xfId="42134"/>
    <cellStyle name="40% - Accent3 99 2 4 3" xfId="42135"/>
    <cellStyle name="40% - Accent3 99 2 5" xfId="42136"/>
    <cellStyle name="40% - Accent3 99 2 5 2" xfId="42137"/>
    <cellStyle name="40% - Accent3 99 2 6" xfId="42138"/>
    <cellStyle name="40% - Accent3 99 3" xfId="42139"/>
    <cellStyle name="40% - Accent3 99 3 2" xfId="42140"/>
    <cellStyle name="40% - Accent3 99 3 2 2" xfId="42141"/>
    <cellStyle name="40% - Accent3 99 3 2 2 2" xfId="42142"/>
    <cellStyle name="40% - Accent3 99 3 2 2 2 2" xfId="42143"/>
    <cellStyle name="40% - Accent3 99 3 2 2 2 3" xfId="42144"/>
    <cellStyle name="40% - Accent3 99 3 2 2 3" xfId="42145"/>
    <cellStyle name="40% - Accent3 99 3 2 2 4" xfId="42146"/>
    <cellStyle name="40% - Accent3 99 3 2 3" xfId="42147"/>
    <cellStyle name="40% - Accent3 99 3 2 3 2" xfId="42148"/>
    <cellStyle name="40% - Accent3 99 3 2 3 2 2" xfId="42149"/>
    <cellStyle name="40% - Accent3 99 3 2 3 3" xfId="42150"/>
    <cellStyle name="40% - Accent3 99 3 2 4" xfId="42151"/>
    <cellStyle name="40% - Accent3 99 3 2 4 2" xfId="42152"/>
    <cellStyle name="40% - Accent3 99 3 2 5" xfId="42153"/>
    <cellStyle name="40% - Accent3 99 3 3" xfId="42154"/>
    <cellStyle name="40% - Accent3 99 3 3 2" xfId="42155"/>
    <cellStyle name="40% - Accent3 99 3 3 2 2" xfId="42156"/>
    <cellStyle name="40% - Accent3 99 3 3 2 3" xfId="42157"/>
    <cellStyle name="40% - Accent3 99 3 3 3" xfId="42158"/>
    <cellStyle name="40% - Accent3 99 3 3 4" xfId="42159"/>
    <cellStyle name="40% - Accent3 99 3 4" xfId="42160"/>
    <cellStyle name="40% - Accent3 99 3 4 2" xfId="42161"/>
    <cellStyle name="40% - Accent3 99 3 4 2 2" xfId="42162"/>
    <cellStyle name="40% - Accent3 99 3 4 3" xfId="42163"/>
    <cellStyle name="40% - Accent3 99 3 5" xfId="42164"/>
    <cellStyle name="40% - Accent3 99 3 5 2" xfId="42165"/>
    <cellStyle name="40% - Accent3 99 3 6" xfId="42166"/>
    <cellStyle name="40% - Accent3 99 4" xfId="42167"/>
    <cellStyle name="40% - Accent3 99 4 2" xfId="42168"/>
    <cellStyle name="40% - Accent3 99 4 2 2" xfId="42169"/>
    <cellStyle name="40% - Accent3 99 4 2 2 2" xfId="42170"/>
    <cellStyle name="40% - Accent3 99 4 2 2 3" xfId="42171"/>
    <cellStyle name="40% - Accent3 99 4 2 3" xfId="42172"/>
    <cellStyle name="40% - Accent3 99 4 2 4" xfId="42173"/>
    <cellStyle name="40% - Accent3 99 4 3" xfId="42174"/>
    <cellStyle name="40% - Accent3 99 4 3 2" xfId="42175"/>
    <cellStyle name="40% - Accent3 99 4 3 2 2" xfId="42176"/>
    <cellStyle name="40% - Accent3 99 4 3 3" xfId="42177"/>
    <cellStyle name="40% - Accent3 99 4 4" xfId="42178"/>
    <cellStyle name="40% - Accent3 99 4 4 2" xfId="42179"/>
    <cellStyle name="40% - Accent3 99 4 5" xfId="42180"/>
    <cellStyle name="40% - Accent3 99 5" xfId="42181"/>
    <cellStyle name="40% - Accent3 99 5 2" xfId="42182"/>
    <cellStyle name="40% - Accent3 99 5 2 2" xfId="42183"/>
    <cellStyle name="40% - Accent3 99 5 2 2 2" xfId="42184"/>
    <cellStyle name="40% - Accent3 99 5 2 3" xfId="42185"/>
    <cellStyle name="40% - Accent3 99 5 3" xfId="42186"/>
    <cellStyle name="40% - Accent3 99 5 3 2" xfId="42187"/>
    <cellStyle name="40% - Accent3 99 5 3 2 2" xfId="42188"/>
    <cellStyle name="40% - Accent3 99 5 3 3" xfId="42189"/>
    <cellStyle name="40% - Accent3 99 5 4" xfId="42190"/>
    <cellStyle name="40% - Accent3 99 5 4 2" xfId="42191"/>
    <cellStyle name="40% - Accent3 99 5 5" xfId="42192"/>
    <cellStyle name="40% - Accent3 99 6" xfId="42193"/>
    <cellStyle name="40% - Accent3 99 6 2" xfId="42194"/>
    <cellStyle name="40% - Accent3 99 6 2 2" xfId="42195"/>
    <cellStyle name="40% - Accent3 99 6 3" xfId="42196"/>
    <cellStyle name="40% - Accent3 99 7" xfId="42197"/>
    <cellStyle name="40% - Accent3 99 7 2" xfId="42198"/>
    <cellStyle name="40% - Accent3 99 7 2 2" xfId="42199"/>
    <cellStyle name="40% - Accent3 99 7 3" xfId="42200"/>
    <cellStyle name="40% - Accent3 99 8" xfId="42201"/>
    <cellStyle name="40% - Accent3 99 8 2" xfId="42202"/>
    <cellStyle name="40% - Accent3 99 9" xfId="42203"/>
    <cellStyle name="40% - Accent3 99 9 2" xfId="42204"/>
    <cellStyle name="40% - Accent4 10" xfId="42205"/>
    <cellStyle name="40% - Accent4 10 10" xfId="42206"/>
    <cellStyle name="40% - Accent4 10 11" xfId="42207"/>
    <cellStyle name="40% - Accent4 10 12" xfId="42208"/>
    <cellStyle name="40% - Accent4 10 2" xfId="42209"/>
    <cellStyle name="40% - Accent4 10 2 10" xfId="42210"/>
    <cellStyle name="40% - Accent4 10 2 2" xfId="42211"/>
    <cellStyle name="40% - Accent4 10 2 3" xfId="42212"/>
    <cellStyle name="40% - Accent4 10 2 4" xfId="42213"/>
    <cellStyle name="40% - Accent4 10 2 5" xfId="42214"/>
    <cellStyle name="40% - Accent4 10 2 6" xfId="42215"/>
    <cellStyle name="40% - Accent4 10 2 7" xfId="42216"/>
    <cellStyle name="40% - Accent4 10 2 8" xfId="42217"/>
    <cellStyle name="40% - Accent4 10 2 9" xfId="42218"/>
    <cellStyle name="40% - Accent4 10 3" xfId="42219"/>
    <cellStyle name="40% - Accent4 10 3 2" xfId="42220"/>
    <cellStyle name="40% - Accent4 10 4" xfId="42221"/>
    <cellStyle name="40% - Accent4 10 5" xfId="42222"/>
    <cellStyle name="40% - Accent4 10 6" xfId="42223"/>
    <cellStyle name="40% - Accent4 10 7" xfId="42224"/>
    <cellStyle name="40% - Accent4 10 8" xfId="42225"/>
    <cellStyle name="40% - Accent4 10 9" xfId="42226"/>
    <cellStyle name="40% - Accent4 100" xfId="42227"/>
    <cellStyle name="40% - Accent4 100 10" xfId="42228"/>
    <cellStyle name="40% - Accent4 100 2" xfId="42229"/>
    <cellStyle name="40% - Accent4 100 2 2" xfId="42230"/>
    <cellStyle name="40% - Accent4 100 2 2 2" xfId="42231"/>
    <cellStyle name="40% - Accent4 100 2 2 2 2" xfId="42232"/>
    <cellStyle name="40% - Accent4 100 2 2 2 2 2" xfId="42233"/>
    <cellStyle name="40% - Accent4 100 2 2 2 2 3" xfId="42234"/>
    <cellStyle name="40% - Accent4 100 2 2 2 3" xfId="42235"/>
    <cellStyle name="40% - Accent4 100 2 2 2 4" xfId="42236"/>
    <cellStyle name="40% - Accent4 100 2 2 3" xfId="42237"/>
    <cellStyle name="40% - Accent4 100 2 2 3 2" xfId="42238"/>
    <cellStyle name="40% - Accent4 100 2 2 3 2 2" xfId="42239"/>
    <cellStyle name="40% - Accent4 100 2 2 3 3" xfId="42240"/>
    <cellStyle name="40% - Accent4 100 2 2 4" xfId="42241"/>
    <cellStyle name="40% - Accent4 100 2 2 4 2" xfId="42242"/>
    <cellStyle name="40% - Accent4 100 2 2 5" xfId="42243"/>
    <cellStyle name="40% - Accent4 100 2 3" xfId="42244"/>
    <cellStyle name="40% - Accent4 100 2 3 2" xfId="42245"/>
    <cellStyle name="40% - Accent4 100 2 3 2 2" xfId="42246"/>
    <cellStyle name="40% - Accent4 100 2 3 2 3" xfId="42247"/>
    <cellStyle name="40% - Accent4 100 2 3 3" xfId="42248"/>
    <cellStyle name="40% - Accent4 100 2 3 4" xfId="42249"/>
    <cellStyle name="40% - Accent4 100 2 4" xfId="42250"/>
    <cellStyle name="40% - Accent4 100 2 4 2" xfId="42251"/>
    <cellStyle name="40% - Accent4 100 2 4 2 2" xfId="42252"/>
    <cellStyle name="40% - Accent4 100 2 4 3" xfId="42253"/>
    <cellStyle name="40% - Accent4 100 2 5" xfId="42254"/>
    <cellStyle name="40% - Accent4 100 2 5 2" xfId="42255"/>
    <cellStyle name="40% - Accent4 100 2 6" xfId="42256"/>
    <cellStyle name="40% - Accent4 100 3" xfId="42257"/>
    <cellStyle name="40% - Accent4 100 3 2" xfId="42258"/>
    <cellStyle name="40% - Accent4 100 3 2 2" xfId="42259"/>
    <cellStyle name="40% - Accent4 100 3 2 2 2" xfId="42260"/>
    <cellStyle name="40% - Accent4 100 3 2 2 2 2" xfId="42261"/>
    <cellStyle name="40% - Accent4 100 3 2 2 2 3" xfId="42262"/>
    <cellStyle name="40% - Accent4 100 3 2 2 3" xfId="42263"/>
    <cellStyle name="40% - Accent4 100 3 2 2 4" xfId="42264"/>
    <cellStyle name="40% - Accent4 100 3 2 3" xfId="42265"/>
    <cellStyle name="40% - Accent4 100 3 2 3 2" xfId="42266"/>
    <cellStyle name="40% - Accent4 100 3 2 3 2 2" xfId="42267"/>
    <cellStyle name="40% - Accent4 100 3 2 3 3" xfId="42268"/>
    <cellStyle name="40% - Accent4 100 3 2 4" xfId="42269"/>
    <cellStyle name="40% - Accent4 100 3 2 4 2" xfId="42270"/>
    <cellStyle name="40% - Accent4 100 3 2 5" xfId="42271"/>
    <cellStyle name="40% - Accent4 100 3 3" xfId="42272"/>
    <cellStyle name="40% - Accent4 100 3 3 2" xfId="42273"/>
    <cellStyle name="40% - Accent4 100 3 3 2 2" xfId="42274"/>
    <cellStyle name="40% - Accent4 100 3 3 2 3" xfId="42275"/>
    <cellStyle name="40% - Accent4 100 3 3 3" xfId="42276"/>
    <cellStyle name="40% - Accent4 100 3 3 4" xfId="42277"/>
    <cellStyle name="40% - Accent4 100 3 4" xfId="42278"/>
    <cellStyle name="40% - Accent4 100 3 4 2" xfId="42279"/>
    <cellStyle name="40% - Accent4 100 3 4 2 2" xfId="42280"/>
    <cellStyle name="40% - Accent4 100 3 4 3" xfId="42281"/>
    <cellStyle name="40% - Accent4 100 3 5" xfId="42282"/>
    <cellStyle name="40% - Accent4 100 3 5 2" xfId="42283"/>
    <cellStyle name="40% - Accent4 100 3 6" xfId="42284"/>
    <cellStyle name="40% - Accent4 100 4" xfId="42285"/>
    <cellStyle name="40% - Accent4 100 4 2" xfId="42286"/>
    <cellStyle name="40% - Accent4 100 4 2 2" xfId="42287"/>
    <cellStyle name="40% - Accent4 100 4 2 2 2" xfId="42288"/>
    <cellStyle name="40% - Accent4 100 4 2 2 3" xfId="42289"/>
    <cellStyle name="40% - Accent4 100 4 2 3" xfId="42290"/>
    <cellStyle name="40% - Accent4 100 4 2 4" xfId="42291"/>
    <cellStyle name="40% - Accent4 100 4 3" xfId="42292"/>
    <cellStyle name="40% - Accent4 100 4 3 2" xfId="42293"/>
    <cellStyle name="40% - Accent4 100 4 3 2 2" xfId="42294"/>
    <cellStyle name="40% - Accent4 100 4 3 3" xfId="42295"/>
    <cellStyle name="40% - Accent4 100 4 4" xfId="42296"/>
    <cellStyle name="40% - Accent4 100 4 4 2" xfId="42297"/>
    <cellStyle name="40% - Accent4 100 4 5" xfId="42298"/>
    <cellStyle name="40% - Accent4 100 5" xfId="42299"/>
    <cellStyle name="40% - Accent4 100 5 2" xfId="42300"/>
    <cellStyle name="40% - Accent4 100 5 2 2" xfId="42301"/>
    <cellStyle name="40% - Accent4 100 5 2 2 2" xfId="42302"/>
    <cellStyle name="40% - Accent4 100 5 2 3" xfId="42303"/>
    <cellStyle name="40% - Accent4 100 5 3" xfId="42304"/>
    <cellStyle name="40% - Accent4 100 5 3 2" xfId="42305"/>
    <cellStyle name="40% - Accent4 100 5 3 2 2" xfId="42306"/>
    <cellStyle name="40% - Accent4 100 5 3 3" xfId="42307"/>
    <cellStyle name="40% - Accent4 100 5 4" xfId="42308"/>
    <cellStyle name="40% - Accent4 100 5 4 2" xfId="42309"/>
    <cellStyle name="40% - Accent4 100 5 5" xfId="42310"/>
    <cellStyle name="40% - Accent4 100 6" xfId="42311"/>
    <cellStyle name="40% - Accent4 100 6 2" xfId="42312"/>
    <cellStyle name="40% - Accent4 100 6 2 2" xfId="42313"/>
    <cellStyle name="40% - Accent4 100 6 3" xfId="42314"/>
    <cellStyle name="40% - Accent4 100 7" xfId="42315"/>
    <cellStyle name="40% - Accent4 100 7 2" xfId="42316"/>
    <cellStyle name="40% - Accent4 100 7 2 2" xfId="42317"/>
    <cellStyle name="40% - Accent4 100 7 3" xfId="42318"/>
    <cellStyle name="40% - Accent4 100 8" xfId="42319"/>
    <cellStyle name="40% - Accent4 100 8 2" xfId="42320"/>
    <cellStyle name="40% - Accent4 100 9" xfId="42321"/>
    <cellStyle name="40% - Accent4 100 9 2" xfId="42322"/>
    <cellStyle name="40% - Accent4 101" xfId="42323"/>
    <cellStyle name="40% - Accent4 101 10" xfId="42324"/>
    <cellStyle name="40% - Accent4 101 2" xfId="42325"/>
    <cellStyle name="40% - Accent4 101 2 2" xfId="42326"/>
    <cellStyle name="40% - Accent4 101 2 2 2" xfId="42327"/>
    <cellStyle name="40% - Accent4 101 2 2 2 2" xfId="42328"/>
    <cellStyle name="40% - Accent4 101 2 2 2 2 2" xfId="42329"/>
    <cellStyle name="40% - Accent4 101 2 2 2 2 3" xfId="42330"/>
    <cellStyle name="40% - Accent4 101 2 2 2 3" xfId="42331"/>
    <cellStyle name="40% - Accent4 101 2 2 2 4" xfId="42332"/>
    <cellStyle name="40% - Accent4 101 2 2 3" xfId="42333"/>
    <cellStyle name="40% - Accent4 101 2 2 3 2" xfId="42334"/>
    <cellStyle name="40% - Accent4 101 2 2 3 2 2" xfId="42335"/>
    <cellStyle name="40% - Accent4 101 2 2 3 3" xfId="42336"/>
    <cellStyle name="40% - Accent4 101 2 2 4" xfId="42337"/>
    <cellStyle name="40% - Accent4 101 2 2 4 2" xfId="42338"/>
    <cellStyle name="40% - Accent4 101 2 2 5" xfId="42339"/>
    <cellStyle name="40% - Accent4 101 2 3" xfId="42340"/>
    <cellStyle name="40% - Accent4 101 2 3 2" xfId="42341"/>
    <cellStyle name="40% - Accent4 101 2 3 2 2" xfId="42342"/>
    <cellStyle name="40% - Accent4 101 2 3 2 3" xfId="42343"/>
    <cellStyle name="40% - Accent4 101 2 3 3" xfId="42344"/>
    <cellStyle name="40% - Accent4 101 2 3 4" xfId="42345"/>
    <cellStyle name="40% - Accent4 101 2 4" xfId="42346"/>
    <cellStyle name="40% - Accent4 101 2 4 2" xfId="42347"/>
    <cellStyle name="40% - Accent4 101 2 4 2 2" xfId="42348"/>
    <cellStyle name="40% - Accent4 101 2 4 3" xfId="42349"/>
    <cellStyle name="40% - Accent4 101 2 5" xfId="42350"/>
    <cellStyle name="40% - Accent4 101 2 5 2" xfId="42351"/>
    <cellStyle name="40% - Accent4 101 2 6" xfId="42352"/>
    <cellStyle name="40% - Accent4 101 3" xfId="42353"/>
    <cellStyle name="40% - Accent4 101 3 2" xfId="42354"/>
    <cellStyle name="40% - Accent4 101 3 2 2" xfId="42355"/>
    <cellStyle name="40% - Accent4 101 3 2 2 2" xfId="42356"/>
    <cellStyle name="40% - Accent4 101 3 2 2 2 2" xfId="42357"/>
    <cellStyle name="40% - Accent4 101 3 2 2 2 3" xfId="42358"/>
    <cellStyle name="40% - Accent4 101 3 2 2 3" xfId="42359"/>
    <cellStyle name="40% - Accent4 101 3 2 2 4" xfId="42360"/>
    <cellStyle name="40% - Accent4 101 3 2 3" xfId="42361"/>
    <cellStyle name="40% - Accent4 101 3 2 3 2" xfId="42362"/>
    <cellStyle name="40% - Accent4 101 3 2 3 2 2" xfId="42363"/>
    <cellStyle name="40% - Accent4 101 3 2 3 3" xfId="42364"/>
    <cellStyle name="40% - Accent4 101 3 2 4" xfId="42365"/>
    <cellStyle name="40% - Accent4 101 3 2 4 2" xfId="42366"/>
    <cellStyle name="40% - Accent4 101 3 2 5" xfId="42367"/>
    <cellStyle name="40% - Accent4 101 3 3" xfId="42368"/>
    <cellStyle name="40% - Accent4 101 3 3 2" xfId="42369"/>
    <cellStyle name="40% - Accent4 101 3 3 2 2" xfId="42370"/>
    <cellStyle name="40% - Accent4 101 3 3 2 3" xfId="42371"/>
    <cellStyle name="40% - Accent4 101 3 3 3" xfId="42372"/>
    <cellStyle name="40% - Accent4 101 3 3 4" xfId="42373"/>
    <cellStyle name="40% - Accent4 101 3 4" xfId="42374"/>
    <cellStyle name="40% - Accent4 101 3 4 2" xfId="42375"/>
    <cellStyle name="40% - Accent4 101 3 4 2 2" xfId="42376"/>
    <cellStyle name="40% - Accent4 101 3 4 3" xfId="42377"/>
    <cellStyle name="40% - Accent4 101 3 5" xfId="42378"/>
    <cellStyle name="40% - Accent4 101 3 5 2" xfId="42379"/>
    <cellStyle name="40% - Accent4 101 3 6" xfId="42380"/>
    <cellStyle name="40% - Accent4 101 4" xfId="42381"/>
    <cellStyle name="40% - Accent4 101 4 2" xfId="42382"/>
    <cellStyle name="40% - Accent4 101 4 2 2" xfId="42383"/>
    <cellStyle name="40% - Accent4 101 4 2 2 2" xfId="42384"/>
    <cellStyle name="40% - Accent4 101 4 2 2 3" xfId="42385"/>
    <cellStyle name="40% - Accent4 101 4 2 3" xfId="42386"/>
    <cellStyle name="40% - Accent4 101 4 2 4" xfId="42387"/>
    <cellStyle name="40% - Accent4 101 4 3" xfId="42388"/>
    <cellStyle name="40% - Accent4 101 4 3 2" xfId="42389"/>
    <cellStyle name="40% - Accent4 101 4 3 2 2" xfId="42390"/>
    <cellStyle name="40% - Accent4 101 4 3 3" xfId="42391"/>
    <cellStyle name="40% - Accent4 101 4 4" xfId="42392"/>
    <cellStyle name="40% - Accent4 101 4 4 2" xfId="42393"/>
    <cellStyle name="40% - Accent4 101 4 5" xfId="42394"/>
    <cellStyle name="40% - Accent4 101 5" xfId="42395"/>
    <cellStyle name="40% - Accent4 101 5 2" xfId="42396"/>
    <cellStyle name="40% - Accent4 101 5 2 2" xfId="42397"/>
    <cellStyle name="40% - Accent4 101 5 2 2 2" xfId="42398"/>
    <cellStyle name="40% - Accent4 101 5 2 3" xfId="42399"/>
    <cellStyle name="40% - Accent4 101 5 3" xfId="42400"/>
    <cellStyle name="40% - Accent4 101 5 3 2" xfId="42401"/>
    <cellStyle name="40% - Accent4 101 5 3 2 2" xfId="42402"/>
    <cellStyle name="40% - Accent4 101 5 3 3" xfId="42403"/>
    <cellStyle name="40% - Accent4 101 5 4" xfId="42404"/>
    <cellStyle name="40% - Accent4 101 5 4 2" xfId="42405"/>
    <cellStyle name="40% - Accent4 101 5 5" xfId="42406"/>
    <cellStyle name="40% - Accent4 101 6" xfId="42407"/>
    <cellStyle name="40% - Accent4 101 6 2" xfId="42408"/>
    <cellStyle name="40% - Accent4 101 6 2 2" xfId="42409"/>
    <cellStyle name="40% - Accent4 101 6 3" xfId="42410"/>
    <cellStyle name="40% - Accent4 101 7" xfId="42411"/>
    <cellStyle name="40% - Accent4 101 7 2" xfId="42412"/>
    <cellStyle name="40% - Accent4 101 7 2 2" xfId="42413"/>
    <cellStyle name="40% - Accent4 101 7 3" xfId="42414"/>
    <cellStyle name="40% - Accent4 101 8" xfId="42415"/>
    <cellStyle name="40% - Accent4 101 8 2" xfId="42416"/>
    <cellStyle name="40% - Accent4 101 9" xfId="42417"/>
    <cellStyle name="40% - Accent4 101 9 2" xfId="42418"/>
    <cellStyle name="40% - Accent4 102" xfId="42419"/>
    <cellStyle name="40% - Accent4 102 10" xfId="42420"/>
    <cellStyle name="40% - Accent4 102 11" xfId="42421"/>
    <cellStyle name="40% - Accent4 102 2" xfId="42422"/>
    <cellStyle name="40% - Accent4 102 2 2" xfId="42423"/>
    <cellStyle name="40% - Accent4 102 2 2 2" xfId="42424"/>
    <cellStyle name="40% - Accent4 102 2 2 2 2" xfId="42425"/>
    <cellStyle name="40% - Accent4 102 2 2 2 2 2" xfId="42426"/>
    <cellStyle name="40% - Accent4 102 2 2 2 2 3" xfId="42427"/>
    <cellStyle name="40% - Accent4 102 2 2 2 3" xfId="42428"/>
    <cellStyle name="40% - Accent4 102 2 2 2 4" xfId="42429"/>
    <cellStyle name="40% - Accent4 102 2 2 3" xfId="42430"/>
    <cellStyle name="40% - Accent4 102 2 2 3 2" xfId="42431"/>
    <cellStyle name="40% - Accent4 102 2 2 3 2 2" xfId="42432"/>
    <cellStyle name="40% - Accent4 102 2 2 3 3" xfId="42433"/>
    <cellStyle name="40% - Accent4 102 2 2 4" xfId="42434"/>
    <cellStyle name="40% - Accent4 102 2 2 4 2" xfId="42435"/>
    <cellStyle name="40% - Accent4 102 2 2 5" xfId="42436"/>
    <cellStyle name="40% - Accent4 102 2 3" xfId="42437"/>
    <cellStyle name="40% - Accent4 102 2 3 2" xfId="42438"/>
    <cellStyle name="40% - Accent4 102 2 3 2 2" xfId="42439"/>
    <cellStyle name="40% - Accent4 102 2 3 2 3" xfId="42440"/>
    <cellStyle name="40% - Accent4 102 2 3 3" xfId="42441"/>
    <cellStyle name="40% - Accent4 102 2 3 4" xfId="42442"/>
    <cellStyle name="40% - Accent4 102 2 4" xfId="42443"/>
    <cellStyle name="40% - Accent4 102 2 4 2" xfId="42444"/>
    <cellStyle name="40% - Accent4 102 2 4 2 2" xfId="42445"/>
    <cellStyle name="40% - Accent4 102 2 4 3" xfId="42446"/>
    <cellStyle name="40% - Accent4 102 2 5" xfId="42447"/>
    <cellStyle name="40% - Accent4 102 2 5 2" xfId="42448"/>
    <cellStyle name="40% - Accent4 102 2 6" xfId="42449"/>
    <cellStyle name="40% - Accent4 102 3" xfId="42450"/>
    <cellStyle name="40% - Accent4 102 3 2" xfId="42451"/>
    <cellStyle name="40% - Accent4 102 3 2 2" xfId="42452"/>
    <cellStyle name="40% - Accent4 102 3 2 2 2" xfId="42453"/>
    <cellStyle name="40% - Accent4 102 3 2 2 2 2" xfId="42454"/>
    <cellStyle name="40% - Accent4 102 3 2 2 2 3" xfId="42455"/>
    <cellStyle name="40% - Accent4 102 3 2 2 3" xfId="42456"/>
    <cellStyle name="40% - Accent4 102 3 2 2 4" xfId="42457"/>
    <cellStyle name="40% - Accent4 102 3 2 3" xfId="42458"/>
    <cellStyle name="40% - Accent4 102 3 2 3 2" xfId="42459"/>
    <cellStyle name="40% - Accent4 102 3 2 3 2 2" xfId="42460"/>
    <cellStyle name="40% - Accent4 102 3 2 3 3" xfId="42461"/>
    <cellStyle name="40% - Accent4 102 3 2 4" xfId="42462"/>
    <cellStyle name="40% - Accent4 102 3 2 4 2" xfId="42463"/>
    <cellStyle name="40% - Accent4 102 3 2 5" xfId="42464"/>
    <cellStyle name="40% - Accent4 102 3 3" xfId="42465"/>
    <cellStyle name="40% - Accent4 102 3 3 2" xfId="42466"/>
    <cellStyle name="40% - Accent4 102 3 3 2 2" xfId="42467"/>
    <cellStyle name="40% - Accent4 102 3 3 2 3" xfId="42468"/>
    <cellStyle name="40% - Accent4 102 3 3 3" xfId="42469"/>
    <cellStyle name="40% - Accent4 102 3 3 4" xfId="42470"/>
    <cellStyle name="40% - Accent4 102 3 4" xfId="42471"/>
    <cellStyle name="40% - Accent4 102 3 4 2" xfId="42472"/>
    <cellStyle name="40% - Accent4 102 3 4 2 2" xfId="42473"/>
    <cellStyle name="40% - Accent4 102 3 4 3" xfId="42474"/>
    <cellStyle name="40% - Accent4 102 3 5" xfId="42475"/>
    <cellStyle name="40% - Accent4 102 3 5 2" xfId="42476"/>
    <cellStyle name="40% - Accent4 102 3 6" xfId="42477"/>
    <cellStyle name="40% - Accent4 102 4" xfId="42478"/>
    <cellStyle name="40% - Accent4 102 4 2" xfId="42479"/>
    <cellStyle name="40% - Accent4 102 4 2 2" xfId="42480"/>
    <cellStyle name="40% - Accent4 102 4 2 2 2" xfId="42481"/>
    <cellStyle name="40% - Accent4 102 4 2 2 3" xfId="42482"/>
    <cellStyle name="40% - Accent4 102 4 2 3" xfId="42483"/>
    <cellStyle name="40% - Accent4 102 4 2 4" xfId="42484"/>
    <cellStyle name="40% - Accent4 102 4 3" xfId="42485"/>
    <cellStyle name="40% - Accent4 102 4 3 2" xfId="42486"/>
    <cellStyle name="40% - Accent4 102 4 3 2 2" xfId="42487"/>
    <cellStyle name="40% - Accent4 102 4 3 3" xfId="42488"/>
    <cellStyle name="40% - Accent4 102 4 4" xfId="42489"/>
    <cellStyle name="40% - Accent4 102 4 4 2" xfId="42490"/>
    <cellStyle name="40% - Accent4 102 4 5" xfId="42491"/>
    <cellStyle name="40% - Accent4 102 5" xfId="42492"/>
    <cellStyle name="40% - Accent4 102 5 2" xfId="42493"/>
    <cellStyle name="40% - Accent4 102 5 2 2" xfId="42494"/>
    <cellStyle name="40% - Accent4 102 5 2 2 2" xfId="42495"/>
    <cellStyle name="40% - Accent4 102 5 2 3" xfId="42496"/>
    <cellStyle name="40% - Accent4 102 5 3" xfId="42497"/>
    <cellStyle name="40% - Accent4 102 5 3 2" xfId="42498"/>
    <cellStyle name="40% - Accent4 102 5 3 2 2" xfId="42499"/>
    <cellStyle name="40% - Accent4 102 5 3 3" xfId="42500"/>
    <cellStyle name="40% - Accent4 102 5 4" xfId="42501"/>
    <cellStyle name="40% - Accent4 102 5 4 2" xfId="42502"/>
    <cellStyle name="40% - Accent4 102 5 5" xfId="42503"/>
    <cellStyle name="40% - Accent4 102 6" xfId="42504"/>
    <cellStyle name="40% - Accent4 102 6 2" xfId="42505"/>
    <cellStyle name="40% - Accent4 102 6 2 2" xfId="42506"/>
    <cellStyle name="40% - Accent4 102 6 3" xfId="42507"/>
    <cellStyle name="40% - Accent4 102 7" xfId="42508"/>
    <cellStyle name="40% - Accent4 102 7 2" xfId="42509"/>
    <cellStyle name="40% - Accent4 102 7 2 2" xfId="42510"/>
    <cellStyle name="40% - Accent4 102 7 3" xfId="42511"/>
    <cellStyle name="40% - Accent4 102 8" xfId="42512"/>
    <cellStyle name="40% - Accent4 102 8 2" xfId="42513"/>
    <cellStyle name="40% - Accent4 102 9" xfId="42514"/>
    <cellStyle name="40% - Accent4 102 9 2" xfId="42515"/>
    <cellStyle name="40% - Accent4 103" xfId="42516"/>
    <cellStyle name="40% - Accent4 103 10" xfId="42517"/>
    <cellStyle name="40% - Accent4 103 2" xfId="42518"/>
    <cellStyle name="40% - Accent4 103 2 2" xfId="42519"/>
    <cellStyle name="40% - Accent4 103 2 2 2" xfId="42520"/>
    <cellStyle name="40% - Accent4 103 2 2 2 2" xfId="42521"/>
    <cellStyle name="40% - Accent4 103 2 2 2 2 2" xfId="42522"/>
    <cellStyle name="40% - Accent4 103 2 2 2 2 3" xfId="42523"/>
    <cellStyle name="40% - Accent4 103 2 2 2 3" xfId="42524"/>
    <cellStyle name="40% - Accent4 103 2 2 2 4" xfId="42525"/>
    <cellStyle name="40% - Accent4 103 2 2 3" xfId="42526"/>
    <cellStyle name="40% - Accent4 103 2 2 3 2" xfId="42527"/>
    <cellStyle name="40% - Accent4 103 2 2 3 2 2" xfId="42528"/>
    <cellStyle name="40% - Accent4 103 2 2 3 3" xfId="42529"/>
    <cellStyle name="40% - Accent4 103 2 2 4" xfId="42530"/>
    <cellStyle name="40% - Accent4 103 2 2 4 2" xfId="42531"/>
    <cellStyle name="40% - Accent4 103 2 2 5" xfId="42532"/>
    <cellStyle name="40% - Accent4 103 2 3" xfId="42533"/>
    <cellStyle name="40% - Accent4 103 2 3 2" xfId="42534"/>
    <cellStyle name="40% - Accent4 103 2 3 2 2" xfId="42535"/>
    <cellStyle name="40% - Accent4 103 2 3 2 3" xfId="42536"/>
    <cellStyle name="40% - Accent4 103 2 3 3" xfId="42537"/>
    <cellStyle name="40% - Accent4 103 2 3 4" xfId="42538"/>
    <cellStyle name="40% - Accent4 103 2 4" xfId="42539"/>
    <cellStyle name="40% - Accent4 103 2 4 2" xfId="42540"/>
    <cellStyle name="40% - Accent4 103 2 4 2 2" xfId="42541"/>
    <cellStyle name="40% - Accent4 103 2 4 3" xfId="42542"/>
    <cellStyle name="40% - Accent4 103 2 5" xfId="42543"/>
    <cellStyle name="40% - Accent4 103 2 5 2" xfId="42544"/>
    <cellStyle name="40% - Accent4 103 2 6" xfId="42545"/>
    <cellStyle name="40% - Accent4 103 3" xfId="42546"/>
    <cellStyle name="40% - Accent4 103 3 2" xfId="42547"/>
    <cellStyle name="40% - Accent4 103 3 2 2" xfId="42548"/>
    <cellStyle name="40% - Accent4 103 3 2 2 2" xfId="42549"/>
    <cellStyle name="40% - Accent4 103 3 2 2 2 2" xfId="42550"/>
    <cellStyle name="40% - Accent4 103 3 2 2 2 3" xfId="42551"/>
    <cellStyle name="40% - Accent4 103 3 2 2 3" xfId="42552"/>
    <cellStyle name="40% - Accent4 103 3 2 2 4" xfId="42553"/>
    <cellStyle name="40% - Accent4 103 3 2 3" xfId="42554"/>
    <cellStyle name="40% - Accent4 103 3 2 3 2" xfId="42555"/>
    <cellStyle name="40% - Accent4 103 3 2 3 2 2" xfId="42556"/>
    <cellStyle name="40% - Accent4 103 3 2 3 3" xfId="42557"/>
    <cellStyle name="40% - Accent4 103 3 2 4" xfId="42558"/>
    <cellStyle name="40% - Accent4 103 3 2 4 2" xfId="42559"/>
    <cellStyle name="40% - Accent4 103 3 2 5" xfId="42560"/>
    <cellStyle name="40% - Accent4 103 3 3" xfId="42561"/>
    <cellStyle name="40% - Accent4 103 3 3 2" xfId="42562"/>
    <cellStyle name="40% - Accent4 103 3 3 2 2" xfId="42563"/>
    <cellStyle name="40% - Accent4 103 3 3 2 3" xfId="42564"/>
    <cellStyle name="40% - Accent4 103 3 3 3" xfId="42565"/>
    <cellStyle name="40% - Accent4 103 3 3 4" xfId="42566"/>
    <cellStyle name="40% - Accent4 103 3 4" xfId="42567"/>
    <cellStyle name="40% - Accent4 103 3 4 2" xfId="42568"/>
    <cellStyle name="40% - Accent4 103 3 4 2 2" xfId="42569"/>
    <cellStyle name="40% - Accent4 103 3 4 3" xfId="42570"/>
    <cellStyle name="40% - Accent4 103 3 5" xfId="42571"/>
    <cellStyle name="40% - Accent4 103 3 5 2" xfId="42572"/>
    <cellStyle name="40% - Accent4 103 3 6" xfId="42573"/>
    <cellStyle name="40% - Accent4 103 4" xfId="42574"/>
    <cellStyle name="40% - Accent4 103 4 2" xfId="42575"/>
    <cellStyle name="40% - Accent4 103 4 2 2" xfId="42576"/>
    <cellStyle name="40% - Accent4 103 4 2 2 2" xfId="42577"/>
    <cellStyle name="40% - Accent4 103 4 2 2 3" xfId="42578"/>
    <cellStyle name="40% - Accent4 103 4 2 3" xfId="42579"/>
    <cellStyle name="40% - Accent4 103 4 2 4" xfId="42580"/>
    <cellStyle name="40% - Accent4 103 4 3" xfId="42581"/>
    <cellStyle name="40% - Accent4 103 4 3 2" xfId="42582"/>
    <cellStyle name="40% - Accent4 103 4 3 2 2" xfId="42583"/>
    <cellStyle name="40% - Accent4 103 4 3 3" xfId="42584"/>
    <cellStyle name="40% - Accent4 103 4 4" xfId="42585"/>
    <cellStyle name="40% - Accent4 103 4 4 2" xfId="42586"/>
    <cellStyle name="40% - Accent4 103 4 5" xfId="42587"/>
    <cellStyle name="40% - Accent4 103 5" xfId="42588"/>
    <cellStyle name="40% - Accent4 103 5 2" xfId="42589"/>
    <cellStyle name="40% - Accent4 103 5 2 2" xfId="42590"/>
    <cellStyle name="40% - Accent4 103 5 2 2 2" xfId="42591"/>
    <cellStyle name="40% - Accent4 103 5 2 3" xfId="42592"/>
    <cellStyle name="40% - Accent4 103 5 3" xfId="42593"/>
    <cellStyle name="40% - Accent4 103 5 3 2" xfId="42594"/>
    <cellStyle name="40% - Accent4 103 5 3 2 2" xfId="42595"/>
    <cellStyle name="40% - Accent4 103 5 3 3" xfId="42596"/>
    <cellStyle name="40% - Accent4 103 5 4" xfId="42597"/>
    <cellStyle name="40% - Accent4 103 5 4 2" xfId="42598"/>
    <cellStyle name="40% - Accent4 103 5 5" xfId="42599"/>
    <cellStyle name="40% - Accent4 103 6" xfId="42600"/>
    <cellStyle name="40% - Accent4 103 6 2" xfId="42601"/>
    <cellStyle name="40% - Accent4 103 6 2 2" xfId="42602"/>
    <cellStyle name="40% - Accent4 103 6 3" xfId="42603"/>
    <cellStyle name="40% - Accent4 103 7" xfId="42604"/>
    <cellStyle name="40% - Accent4 103 7 2" xfId="42605"/>
    <cellStyle name="40% - Accent4 103 7 2 2" xfId="42606"/>
    <cellStyle name="40% - Accent4 103 7 3" xfId="42607"/>
    <cellStyle name="40% - Accent4 103 8" xfId="42608"/>
    <cellStyle name="40% - Accent4 103 8 2" xfId="42609"/>
    <cellStyle name="40% - Accent4 103 9" xfId="42610"/>
    <cellStyle name="40% - Accent4 103 9 2" xfId="42611"/>
    <cellStyle name="40% - Accent4 104" xfId="42612"/>
    <cellStyle name="40% - Accent4 104 10" xfId="42613"/>
    <cellStyle name="40% - Accent4 104 2" xfId="42614"/>
    <cellStyle name="40% - Accent4 104 2 2" xfId="42615"/>
    <cellStyle name="40% - Accent4 104 2 2 2" xfId="42616"/>
    <cellStyle name="40% - Accent4 104 2 2 2 2" xfId="42617"/>
    <cellStyle name="40% - Accent4 104 2 2 2 2 2" xfId="42618"/>
    <cellStyle name="40% - Accent4 104 2 2 2 2 3" xfId="42619"/>
    <cellStyle name="40% - Accent4 104 2 2 2 3" xfId="42620"/>
    <cellStyle name="40% - Accent4 104 2 2 2 4" xfId="42621"/>
    <cellStyle name="40% - Accent4 104 2 2 3" xfId="42622"/>
    <cellStyle name="40% - Accent4 104 2 2 3 2" xfId="42623"/>
    <cellStyle name="40% - Accent4 104 2 2 3 2 2" xfId="42624"/>
    <cellStyle name="40% - Accent4 104 2 2 3 3" xfId="42625"/>
    <cellStyle name="40% - Accent4 104 2 2 4" xfId="42626"/>
    <cellStyle name="40% - Accent4 104 2 2 4 2" xfId="42627"/>
    <cellStyle name="40% - Accent4 104 2 2 5" xfId="42628"/>
    <cellStyle name="40% - Accent4 104 2 3" xfId="42629"/>
    <cellStyle name="40% - Accent4 104 2 3 2" xfId="42630"/>
    <cellStyle name="40% - Accent4 104 2 3 2 2" xfId="42631"/>
    <cellStyle name="40% - Accent4 104 2 3 2 3" xfId="42632"/>
    <cellStyle name="40% - Accent4 104 2 3 3" xfId="42633"/>
    <cellStyle name="40% - Accent4 104 2 3 4" xfId="42634"/>
    <cellStyle name="40% - Accent4 104 2 4" xfId="42635"/>
    <cellStyle name="40% - Accent4 104 2 4 2" xfId="42636"/>
    <cellStyle name="40% - Accent4 104 2 4 2 2" xfId="42637"/>
    <cellStyle name="40% - Accent4 104 2 4 3" xfId="42638"/>
    <cellStyle name="40% - Accent4 104 2 5" xfId="42639"/>
    <cellStyle name="40% - Accent4 104 2 5 2" xfId="42640"/>
    <cellStyle name="40% - Accent4 104 2 6" xfId="42641"/>
    <cellStyle name="40% - Accent4 104 3" xfId="42642"/>
    <cellStyle name="40% - Accent4 104 3 2" xfId="42643"/>
    <cellStyle name="40% - Accent4 104 3 2 2" xfId="42644"/>
    <cellStyle name="40% - Accent4 104 3 2 2 2" xfId="42645"/>
    <cellStyle name="40% - Accent4 104 3 2 2 2 2" xfId="42646"/>
    <cellStyle name="40% - Accent4 104 3 2 2 2 3" xfId="42647"/>
    <cellStyle name="40% - Accent4 104 3 2 2 3" xfId="42648"/>
    <cellStyle name="40% - Accent4 104 3 2 2 4" xfId="42649"/>
    <cellStyle name="40% - Accent4 104 3 2 3" xfId="42650"/>
    <cellStyle name="40% - Accent4 104 3 2 3 2" xfId="42651"/>
    <cellStyle name="40% - Accent4 104 3 2 3 2 2" xfId="42652"/>
    <cellStyle name="40% - Accent4 104 3 2 3 3" xfId="42653"/>
    <cellStyle name="40% - Accent4 104 3 2 4" xfId="42654"/>
    <cellStyle name="40% - Accent4 104 3 2 4 2" xfId="42655"/>
    <cellStyle name="40% - Accent4 104 3 2 5" xfId="42656"/>
    <cellStyle name="40% - Accent4 104 3 3" xfId="42657"/>
    <cellStyle name="40% - Accent4 104 3 3 2" xfId="42658"/>
    <cellStyle name="40% - Accent4 104 3 3 2 2" xfId="42659"/>
    <cellStyle name="40% - Accent4 104 3 3 2 3" xfId="42660"/>
    <cellStyle name="40% - Accent4 104 3 3 3" xfId="42661"/>
    <cellStyle name="40% - Accent4 104 3 3 4" xfId="42662"/>
    <cellStyle name="40% - Accent4 104 3 4" xfId="42663"/>
    <cellStyle name="40% - Accent4 104 3 4 2" xfId="42664"/>
    <cellStyle name="40% - Accent4 104 3 4 2 2" xfId="42665"/>
    <cellStyle name="40% - Accent4 104 3 4 3" xfId="42666"/>
    <cellStyle name="40% - Accent4 104 3 5" xfId="42667"/>
    <cellStyle name="40% - Accent4 104 3 5 2" xfId="42668"/>
    <cellStyle name="40% - Accent4 104 3 6" xfId="42669"/>
    <cellStyle name="40% - Accent4 104 4" xfId="42670"/>
    <cellStyle name="40% - Accent4 104 4 2" xfId="42671"/>
    <cellStyle name="40% - Accent4 104 4 2 2" xfId="42672"/>
    <cellStyle name="40% - Accent4 104 4 2 2 2" xfId="42673"/>
    <cellStyle name="40% - Accent4 104 4 2 2 3" xfId="42674"/>
    <cellStyle name="40% - Accent4 104 4 2 3" xfId="42675"/>
    <cellStyle name="40% - Accent4 104 4 2 4" xfId="42676"/>
    <cellStyle name="40% - Accent4 104 4 3" xfId="42677"/>
    <cellStyle name="40% - Accent4 104 4 3 2" xfId="42678"/>
    <cellStyle name="40% - Accent4 104 4 3 2 2" xfId="42679"/>
    <cellStyle name="40% - Accent4 104 4 3 3" xfId="42680"/>
    <cellStyle name="40% - Accent4 104 4 4" xfId="42681"/>
    <cellStyle name="40% - Accent4 104 4 4 2" xfId="42682"/>
    <cellStyle name="40% - Accent4 104 4 5" xfId="42683"/>
    <cellStyle name="40% - Accent4 104 5" xfId="42684"/>
    <cellStyle name="40% - Accent4 104 5 2" xfId="42685"/>
    <cellStyle name="40% - Accent4 104 5 2 2" xfId="42686"/>
    <cellStyle name="40% - Accent4 104 5 2 2 2" xfId="42687"/>
    <cellStyle name="40% - Accent4 104 5 2 3" xfId="42688"/>
    <cellStyle name="40% - Accent4 104 5 3" xfId="42689"/>
    <cellStyle name="40% - Accent4 104 5 3 2" xfId="42690"/>
    <cellStyle name="40% - Accent4 104 5 3 2 2" xfId="42691"/>
    <cellStyle name="40% - Accent4 104 5 3 3" xfId="42692"/>
    <cellStyle name="40% - Accent4 104 5 4" xfId="42693"/>
    <cellStyle name="40% - Accent4 104 5 4 2" xfId="42694"/>
    <cellStyle name="40% - Accent4 104 5 5" xfId="42695"/>
    <cellStyle name="40% - Accent4 104 6" xfId="42696"/>
    <cellStyle name="40% - Accent4 104 6 2" xfId="42697"/>
    <cellStyle name="40% - Accent4 104 6 2 2" xfId="42698"/>
    <cellStyle name="40% - Accent4 104 6 3" xfId="42699"/>
    <cellStyle name="40% - Accent4 104 7" xfId="42700"/>
    <cellStyle name="40% - Accent4 104 7 2" xfId="42701"/>
    <cellStyle name="40% - Accent4 104 7 2 2" xfId="42702"/>
    <cellStyle name="40% - Accent4 104 7 3" xfId="42703"/>
    <cellStyle name="40% - Accent4 104 8" xfId="42704"/>
    <cellStyle name="40% - Accent4 104 8 2" xfId="42705"/>
    <cellStyle name="40% - Accent4 104 9" xfId="42706"/>
    <cellStyle name="40% - Accent4 104 9 2" xfId="42707"/>
    <cellStyle name="40% - Accent4 105" xfId="42708"/>
    <cellStyle name="40% - Accent4 105 10" xfId="42709"/>
    <cellStyle name="40% - Accent4 105 2" xfId="42710"/>
    <cellStyle name="40% - Accent4 105 2 2" xfId="42711"/>
    <cellStyle name="40% - Accent4 105 2 2 2" xfId="42712"/>
    <cellStyle name="40% - Accent4 105 2 2 2 2" xfId="42713"/>
    <cellStyle name="40% - Accent4 105 2 2 2 2 2" xfId="42714"/>
    <cellStyle name="40% - Accent4 105 2 2 2 2 3" xfId="42715"/>
    <cellStyle name="40% - Accent4 105 2 2 2 3" xfId="42716"/>
    <cellStyle name="40% - Accent4 105 2 2 2 4" xfId="42717"/>
    <cellStyle name="40% - Accent4 105 2 2 3" xfId="42718"/>
    <cellStyle name="40% - Accent4 105 2 2 3 2" xfId="42719"/>
    <cellStyle name="40% - Accent4 105 2 2 3 2 2" xfId="42720"/>
    <cellStyle name="40% - Accent4 105 2 2 3 3" xfId="42721"/>
    <cellStyle name="40% - Accent4 105 2 2 4" xfId="42722"/>
    <cellStyle name="40% - Accent4 105 2 2 4 2" xfId="42723"/>
    <cellStyle name="40% - Accent4 105 2 2 5" xfId="42724"/>
    <cellStyle name="40% - Accent4 105 2 3" xfId="42725"/>
    <cellStyle name="40% - Accent4 105 2 3 2" xfId="42726"/>
    <cellStyle name="40% - Accent4 105 2 3 2 2" xfId="42727"/>
    <cellStyle name="40% - Accent4 105 2 3 2 3" xfId="42728"/>
    <cellStyle name="40% - Accent4 105 2 3 3" xfId="42729"/>
    <cellStyle name="40% - Accent4 105 2 3 4" xfId="42730"/>
    <cellStyle name="40% - Accent4 105 2 4" xfId="42731"/>
    <cellStyle name="40% - Accent4 105 2 4 2" xfId="42732"/>
    <cellStyle name="40% - Accent4 105 2 4 2 2" xfId="42733"/>
    <cellStyle name="40% - Accent4 105 2 4 3" xfId="42734"/>
    <cellStyle name="40% - Accent4 105 2 5" xfId="42735"/>
    <cellStyle name="40% - Accent4 105 2 5 2" xfId="42736"/>
    <cellStyle name="40% - Accent4 105 2 6" xfId="42737"/>
    <cellStyle name="40% - Accent4 105 3" xfId="42738"/>
    <cellStyle name="40% - Accent4 105 3 2" xfId="42739"/>
    <cellStyle name="40% - Accent4 105 3 2 2" xfId="42740"/>
    <cellStyle name="40% - Accent4 105 3 2 2 2" xfId="42741"/>
    <cellStyle name="40% - Accent4 105 3 2 2 2 2" xfId="42742"/>
    <cellStyle name="40% - Accent4 105 3 2 2 2 3" xfId="42743"/>
    <cellStyle name="40% - Accent4 105 3 2 2 3" xfId="42744"/>
    <cellStyle name="40% - Accent4 105 3 2 2 4" xfId="42745"/>
    <cellStyle name="40% - Accent4 105 3 2 3" xfId="42746"/>
    <cellStyle name="40% - Accent4 105 3 2 3 2" xfId="42747"/>
    <cellStyle name="40% - Accent4 105 3 2 3 2 2" xfId="42748"/>
    <cellStyle name="40% - Accent4 105 3 2 3 3" xfId="42749"/>
    <cellStyle name="40% - Accent4 105 3 2 4" xfId="42750"/>
    <cellStyle name="40% - Accent4 105 3 2 4 2" xfId="42751"/>
    <cellStyle name="40% - Accent4 105 3 2 5" xfId="42752"/>
    <cellStyle name="40% - Accent4 105 3 3" xfId="42753"/>
    <cellStyle name="40% - Accent4 105 3 3 2" xfId="42754"/>
    <cellStyle name="40% - Accent4 105 3 3 2 2" xfId="42755"/>
    <cellStyle name="40% - Accent4 105 3 3 2 3" xfId="42756"/>
    <cellStyle name="40% - Accent4 105 3 3 3" xfId="42757"/>
    <cellStyle name="40% - Accent4 105 3 3 4" xfId="42758"/>
    <cellStyle name="40% - Accent4 105 3 4" xfId="42759"/>
    <cellStyle name="40% - Accent4 105 3 4 2" xfId="42760"/>
    <cellStyle name="40% - Accent4 105 3 4 2 2" xfId="42761"/>
    <cellStyle name="40% - Accent4 105 3 4 3" xfId="42762"/>
    <cellStyle name="40% - Accent4 105 3 5" xfId="42763"/>
    <cellStyle name="40% - Accent4 105 3 5 2" xfId="42764"/>
    <cellStyle name="40% - Accent4 105 3 6" xfId="42765"/>
    <cellStyle name="40% - Accent4 105 4" xfId="42766"/>
    <cellStyle name="40% - Accent4 105 4 2" xfId="42767"/>
    <cellStyle name="40% - Accent4 105 4 2 2" xfId="42768"/>
    <cellStyle name="40% - Accent4 105 4 2 2 2" xfId="42769"/>
    <cellStyle name="40% - Accent4 105 4 2 2 3" xfId="42770"/>
    <cellStyle name="40% - Accent4 105 4 2 3" xfId="42771"/>
    <cellStyle name="40% - Accent4 105 4 2 4" xfId="42772"/>
    <cellStyle name="40% - Accent4 105 4 3" xfId="42773"/>
    <cellStyle name="40% - Accent4 105 4 3 2" xfId="42774"/>
    <cellStyle name="40% - Accent4 105 4 3 2 2" xfId="42775"/>
    <cellStyle name="40% - Accent4 105 4 3 3" xfId="42776"/>
    <cellStyle name="40% - Accent4 105 4 4" xfId="42777"/>
    <cellStyle name="40% - Accent4 105 4 4 2" xfId="42778"/>
    <cellStyle name="40% - Accent4 105 4 5" xfId="42779"/>
    <cellStyle name="40% - Accent4 105 5" xfId="42780"/>
    <cellStyle name="40% - Accent4 105 5 2" xfId="42781"/>
    <cellStyle name="40% - Accent4 105 5 2 2" xfId="42782"/>
    <cellStyle name="40% - Accent4 105 5 2 2 2" xfId="42783"/>
    <cellStyle name="40% - Accent4 105 5 2 3" xfId="42784"/>
    <cellStyle name="40% - Accent4 105 5 3" xfId="42785"/>
    <cellStyle name="40% - Accent4 105 5 3 2" xfId="42786"/>
    <cellStyle name="40% - Accent4 105 5 3 2 2" xfId="42787"/>
    <cellStyle name="40% - Accent4 105 5 3 3" xfId="42788"/>
    <cellStyle name="40% - Accent4 105 5 4" xfId="42789"/>
    <cellStyle name="40% - Accent4 105 5 4 2" xfId="42790"/>
    <cellStyle name="40% - Accent4 105 5 5" xfId="42791"/>
    <cellStyle name="40% - Accent4 105 6" xfId="42792"/>
    <cellStyle name="40% - Accent4 105 6 2" xfId="42793"/>
    <cellStyle name="40% - Accent4 105 6 2 2" xfId="42794"/>
    <cellStyle name="40% - Accent4 105 6 3" xfId="42795"/>
    <cellStyle name="40% - Accent4 105 7" xfId="42796"/>
    <cellStyle name="40% - Accent4 105 7 2" xfId="42797"/>
    <cellStyle name="40% - Accent4 105 7 2 2" xfId="42798"/>
    <cellStyle name="40% - Accent4 105 7 3" xfId="42799"/>
    <cellStyle name="40% - Accent4 105 8" xfId="42800"/>
    <cellStyle name="40% - Accent4 105 8 2" xfId="42801"/>
    <cellStyle name="40% - Accent4 105 9" xfId="42802"/>
    <cellStyle name="40% - Accent4 105 9 2" xfId="42803"/>
    <cellStyle name="40% - Accent4 106" xfId="42804"/>
    <cellStyle name="40% - Accent4 106 10" xfId="42805"/>
    <cellStyle name="40% - Accent4 106 2" xfId="42806"/>
    <cellStyle name="40% - Accent4 106 2 2" xfId="42807"/>
    <cellStyle name="40% - Accent4 106 2 2 2" xfId="42808"/>
    <cellStyle name="40% - Accent4 106 2 2 2 2" xfId="42809"/>
    <cellStyle name="40% - Accent4 106 2 2 2 2 2" xfId="42810"/>
    <cellStyle name="40% - Accent4 106 2 2 2 2 3" xfId="42811"/>
    <cellStyle name="40% - Accent4 106 2 2 2 3" xfId="42812"/>
    <cellStyle name="40% - Accent4 106 2 2 2 4" xfId="42813"/>
    <cellStyle name="40% - Accent4 106 2 2 3" xfId="42814"/>
    <cellStyle name="40% - Accent4 106 2 2 3 2" xfId="42815"/>
    <cellStyle name="40% - Accent4 106 2 2 3 2 2" xfId="42816"/>
    <cellStyle name="40% - Accent4 106 2 2 3 3" xfId="42817"/>
    <cellStyle name="40% - Accent4 106 2 2 4" xfId="42818"/>
    <cellStyle name="40% - Accent4 106 2 2 4 2" xfId="42819"/>
    <cellStyle name="40% - Accent4 106 2 2 5" xfId="42820"/>
    <cellStyle name="40% - Accent4 106 2 3" xfId="42821"/>
    <cellStyle name="40% - Accent4 106 2 3 2" xfId="42822"/>
    <cellStyle name="40% - Accent4 106 2 3 2 2" xfId="42823"/>
    <cellStyle name="40% - Accent4 106 2 3 2 3" xfId="42824"/>
    <cellStyle name="40% - Accent4 106 2 3 3" xfId="42825"/>
    <cellStyle name="40% - Accent4 106 2 3 4" xfId="42826"/>
    <cellStyle name="40% - Accent4 106 2 4" xfId="42827"/>
    <cellStyle name="40% - Accent4 106 2 4 2" xfId="42828"/>
    <cellStyle name="40% - Accent4 106 2 4 2 2" xfId="42829"/>
    <cellStyle name="40% - Accent4 106 2 4 3" xfId="42830"/>
    <cellStyle name="40% - Accent4 106 2 5" xfId="42831"/>
    <cellStyle name="40% - Accent4 106 2 5 2" xfId="42832"/>
    <cellStyle name="40% - Accent4 106 2 6" xfId="42833"/>
    <cellStyle name="40% - Accent4 106 3" xfId="42834"/>
    <cellStyle name="40% - Accent4 106 3 2" xfId="42835"/>
    <cellStyle name="40% - Accent4 106 3 2 2" xfId="42836"/>
    <cellStyle name="40% - Accent4 106 3 2 2 2" xfId="42837"/>
    <cellStyle name="40% - Accent4 106 3 2 2 2 2" xfId="42838"/>
    <cellStyle name="40% - Accent4 106 3 2 2 2 3" xfId="42839"/>
    <cellStyle name="40% - Accent4 106 3 2 2 3" xfId="42840"/>
    <cellStyle name="40% - Accent4 106 3 2 2 4" xfId="42841"/>
    <cellStyle name="40% - Accent4 106 3 2 3" xfId="42842"/>
    <cellStyle name="40% - Accent4 106 3 2 3 2" xfId="42843"/>
    <cellStyle name="40% - Accent4 106 3 2 3 2 2" xfId="42844"/>
    <cellStyle name="40% - Accent4 106 3 2 3 3" xfId="42845"/>
    <cellStyle name="40% - Accent4 106 3 2 4" xfId="42846"/>
    <cellStyle name="40% - Accent4 106 3 2 4 2" xfId="42847"/>
    <cellStyle name="40% - Accent4 106 3 2 5" xfId="42848"/>
    <cellStyle name="40% - Accent4 106 3 3" xfId="42849"/>
    <cellStyle name="40% - Accent4 106 3 3 2" xfId="42850"/>
    <cellStyle name="40% - Accent4 106 3 3 2 2" xfId="42851"/>
    <cellStyle name="40% - Accent4 106 3 3 2 3" xfId="42852"/>
    <cellStyle name="40% - Accent4 106 3 3 3" xfId="42853"/>
    <cellStyle name="40% - Accent4 106 3 3 4" xfId="42854"/>
    <cellStyle name="40% - Accent4 106 3 4" xfId="42855"/>
    <cellStyle name="40% - Accent4 106 3 4 2" xfId="42856"/>
    <cellStyle name="40% - Accent4 106 3 4 2 2" xfId="42857"/>
    <cellStyle name="40% - Accent4 106 3 4 3" xfId="42858"/>
    <cellStyle name="40% - Accent4 106 3 5" xfId="42859"/>
    <cellStyle name="40% - Accent4 106 3 5 2" xfId="42860"/>
    <cellStyle name="40% - Accent4 106 3 6" xfId="42861"/>
    <cellStyle name="40% - Accent4 106 4" xfId="42862"/>
    <cellStyle name="40% - Accent4 106 4 2" xfId="42863"/>
    <cellStyle name="40% - Accent4 106 4 2 2" xfId="42864"/>
    <cellStyle name="40% - Accent4 106 4 2 2 2" xfId="42865"/>
    <cellStyle name="40% - Accent4 106 4 2 2 3" xfId="42866"/>
    <cellStyle name="40% - Accent4 106 4 2 3" xfId="42867"/>
    <cellStyle name="40% - Accent4 106 4 2 4" xfId="42868"/>
    <cellStyle name="40% - Accent4 106 4 3" xfId="42869"/>
    <cellStyle name="40% - Accent4 106 4 3 2" xfId="42870"/>
    <cellStyle name="40% - Accent4 106 4 3 2 2" xfId="42871"/>
    <cellStyle name="40% - Accent4 106 4 3 3" xfId="42872"/>
    <cellStyle name="40% - Accent4 106 4 4" xfId="42873"/>
    <cellStyle name="40% - Accent4 106 4 4 2" xfId="42874"/>
    <cellStyle name="40% - Accent4 106 4 5" xfId="42875"/>
    <cellStyle name="40% - Accent4 106 5" xfId="42876"/>
    <cellStyle name="40% - Accent4 106 5 2" xfId="42877"/>
    <cellStyle name="40% - Accent4 106 5 2 2" xfId="42878"/>
    <cellStyle name="40% - Accent4 106 5 2 2 2" xfId="42879"/>
    <cellStyle name="40% - Accent4 106 5 2 3" xfId="42880"/>
    <cellStyle name="40% - Accent4 106 5 3" xfId="42881"/>
    <cellStyle name="40% - Accent4 106 5 3 2" xfId="42882"/>
    <cellStyle name="40% - Accent4 106 5 3 2 2" xfId="42883"/>
    <cellStyle name="40% - Accent4 106 5 3 3" xfId="42884"/>
    <cellStyle name="40% - Accent4 106 5 4" xfId="42885"/>
    <cellStyle name="40% - Accent4 106 5 4 2" xfId="42886"/>
    <cellStyle name="40% - Accent4 106 5 5" xfId="42887"/>
    <cellStyle name="40% - Accent4 106 6" xfId="42888"/>
    <cellStyle name="40% - Accent4 106 6 2" xfId="42889"/>
    <cellStyle name="40% - Accent4 106 6 2 2" xfId="42890"/>
    <cellStyle name="40% - Accent4 106 6 3" xfId="42891"/>
    <cellStyle name="40% - Accent4 106 7" xfId="42892"/>
    <cellStyle name="40% - Accent4 106 7 2" xfId="42893"/>
    <cellStyle name="40% - Accent4 106 7 2 2" xfId="42894"/>
    <cellStyle name="40% - Accent4 106 7 3" xfId="42895"/>
    <cellStyle name="40% - Accent4 106 8" xfId="42896"/>
    <cellStyle name="40% - Accent4 106 8 2" xfId="42897"/>
    <cellStyle name="40% - Accent4 106 9" xfId="42898"/>
    <cellStyle name="40% - Accent4 106 9 2" xfId="42899"/>
    <cellStyle name="40% - Accent4 107" xfId="42900"/>
    <cellStyle name="40% - Accent4 107 10" xfId="42901"/>
    <cellStyle name="40% - Accent4 107 2" xfId="42902"/>
    <cellStyle name="40% - Accent4 107 2 2" xfId="42903"/>
    <cellStyle name="40% - Accent4 107 2 2 2" xfId="42904"/>
    <cellStyle name="40% - Accent4 107 2 2 2 2" xfId="42905"/>
    <cellStyle name="40% - Accent4 107 2 2 2 2 2" xfId="42906"/>
    <cellStyle name="40% - Accent4 107 2 2 2 2 3" xfId="42907"/>
    <cellStyle name="40% - Accent4 107 2 2 2 3" xfId="42908"/>
    <cellStyle name="40% - Accent4 107 2 2 2 4" xfId="42909"/>
    <cellStyle name="40% - Accent4 107 2 2 3" xfId="42910"/>
    <cellStyle name="40% - Accent4 107 2 2 3 2" xfId="42911"/>
    <cellStyle name="40% - Accent4 107 2 2 3 2 2" xfId="42912"/>
    <cellStyle name="40% - Accent4 107 2 2 3 3" xfId="42913"/>
    <cellStyle name="40% - Accent4 107 2 2 4" xfId="42914"/>
    <cellStyle name="40% - Accent4 107 2 2 4 2" xfId="42915"/>
    <cellStyle name="40% - Accent4 107 2 2 5" xfId="42916"/>
    <cellStyle name="40% - Accent4 107 2 3" xfId="42917"/>
    <cellStyle name="40% - Accent4 107 2 3 2" xfId="42918"/>
    <cellStyle name="40% - Accent4 107 2 3 2 2" xfId="42919"/>
    <cellStyle name="40% - Accent4 107 2 3 2 3" xfId="42920"/>
    <cellStyle name="40% - Accent4 107 2 3 3" xfId="42921"/>
    <cellStyle name="40% - Accent4 107 2 3 4" xfId="42922"/>
    <cellStyle name="40% - Accent4 107 2 4" xfId="42923"/>
    <cellStyle name="40% - Accent4 107 2 4 2" xfId="42924"/>
    <cellStyle name="40% - Accent4 107 2 4 2 2" xfId="42925"/>
    <cellStyle name="40% - Accent4 107 2 4 3" xfId="42926"/>
    <cellStyle name="40% - Accent4 107 2 5" xfId="42927"/>
    <cellStyle name="40% - Accent4 107 2 5 2" xfId="42928"/>
    <cellStyle name="40% - Accent4 107 2 6" xfId="42929"/>
    <cellStyle name="40% - Accent4 107 3" xfId="42930"/>
    <cellStyle name="40% - Accent4 107 3 2" xfId="42931"/>
    <cellStyle name="40% - Accent4 107 3 2 2" xfId="42932"/>
    <cellStyle name="40% - Accent4 107 3 2 2 2" xfId="42933"/>
    <cellStyle name="40% - Accent4 107 3 2 2 2 2" xfId="42934"/>
    <cellStyle name="40% - Accent4 107 3 2 2 2 3" xfId="42935"/>
    <cellStyle name="40% - Accent4 107 3 2 2 3" xfId="42936"/>
    <cellStyle name="40% - Accent4 107 3 2 2 4" xfId="42937"/>
    <cellStyle name="40% - Accent4 107 3 2 3" xfId="42938"/>
    <cellStyle name="40% - Accent4 107 3 2 3 2" xfId="42939"/>
    <cellStyle name="40% - Accent4 107 3 2 3 2 2" xfId="42940"/>
    <cellStyle name="40% - Accent4 107 3 2 3 3" xfId="42941"/>
    <cellStyle name="40% - Accent4 107 3 2 4" xfId="42942"/>
    <cellStyle name="40% - Accent4 107 3 2 4 2" xfId="42943"/>
    <cellStyle name="40% - Accent4 107 3 2 5" xfId="42944"/>
    <cellStyle name="40% - Accent4 107 3 3" xfId="42945"/>
    <cellStyle name="40% - Accent4 107 3 3 2" xfId="42946"/>
    <cellStyle name="40% - Accent4 107 3 3 2 2" xfId="42947"/>
    <cellStyle name="40% - Accent4 107 3 3 2 3" xfId="42948"/>
    <cellStyle name="40% - Accent4 107 3 3 3" xfId="42949"/>
    <cellStyle name="40% - Accent4 107 3 3 4" xfId="42950"/>
    <cellStyle name="40% - Accent4 107 3 4" xfId="42951"/>
    <cellStyle name="40% - Accent4 107 3 4 2" xfId="42952"/>
    <cellStyle name="40% - Accent4 107 3 4 2 2" xfId="42953"/>
    <cellStyle name="40% - Accent4 107 3 4 3" xfId="42954"/>
    <cellStyle name="40% - Accent4 107 3 5" xfId="42955"/>
    <cellStyle name="40% - Accent4 107 3 5 2" xfId="42956"/>
    <cellStyle name="40% - Accent4 107 3 6" xfId="42957"/>
    <cellStyle name="40% - Accent4 107 4" xfId="42958"/>
    <cellStyle name="40% - Accent4 107 4 2" xfId="42959"/>
    <cellStyle name="40% - Accent4 107 4 2 2" xfId="42960"/>
    <cellStyle name="40% - Accent4 107 4 2 2 2" xfId="42961"/>
    <cellStyle name="40% - Accent4 107 4 2 2 3" xfId="42962"/>
    <cellStyle name="40% - Accent4 107 4 2 3" xfId="42963"/>
    <cellStyle name="40% - Accent4 107 4 2 4" xfId="42964"/>
    <cellStyle name="40% - Accent4 107 4 3" xfId="42965"/>
    <cellStyle name="40% - Accent4 107 4 3 2" xfId="42966"/>
    <cellStyle name="40% - Accent4 107 4 3 2 2" xfId="42967"/>
    <cellStyle name="40% - Accent4 107 4 3 3" xfId="42968"/>
    <cellStyle name="40% - Accent4 107 4 4" xfId="42969"/>
    <cellStyle name="40% - Accent4 107 4 4 2" xfId="42970"/>
    <cellStyle name="40% - Accent4 107 4 5" xfId="42971"/>
    <cellStyle name="40% - Accent4 107 5" xfId="42972"/>
    <cellStyle name="40% - Accent4 107 5 2" xfId="42973"/>
    <cellStyle name="40% - Accent4 107 5 2 2" xfId="42974"/>
    <cellStyle name="40% - Accent4 107 5 2 2 2" xfId="42975"/>
    <cellStyle name="40% - Accent4 107 5 2 3" xfId="42976"/>
    <cellStyle name="40% - Accent4 107 5 3" xfId="42977"/>
    <cellStyle name="40% - Accent4 107 5 3 2" xfId="42978"/>
    <cellStyle name="40% - Accent4 107 5 3 2 2" xfId="42979"/>
    <cellStyle name="40% - Accent4 107 5 3 3" xfId="42980"/>
    <cellStyle name="40% - Accent4 107 5 4" xfId="42981"/>
    <cellStyle name="40% - Accent4 107 5 4 2" xfId="42982"/>
    <cellStyle name="40% - Accent4 107 5 5" xfId="42983"/>
    <cellStyle name="40% - Accent4 107 6" xfId="42984"/>
    <cellStyle name="40% - Accent4 107 6 2" xfId="42985"/>
    <cellStyle name="40% - Accent4 107 6 2 2" xfId="42986"/>
    <cellStyle name="40% - Accent4 107 6 3" xfId="42987"/>
    <cellStyle name="40% - Accent4 107 7" xfId="42988"/>
    <cellStyle name="40% - Accent4 107 7 2" xfId="42989"/>
    <cellStyle name="40% - Accent4 107 7 2 2" xfId="42990"/>
    <cellStyle name="40% - Accent4 107 7 3" xfId="42991"/>
    <cellStyle name="40% - Accent4 107 8" xfId="42992"/>
    <cellStyle name="40% - Accent4 107 8 2" xfId="42993"/>
    <cellStyle name="40% - Accent4 107 9" xfId="42994"/>
    <cellStyle name="40% - Accent4 107 9 2" xfId="42995"/>
    <cellStyle name="40% - Accent4 108" xfId="42996"/>
    <cellStyle name="40% - Accent4 108 10" xfId="42997"/>
    <cellStyle name="40% - Accent4 108 2" xfId="42998"/>
    <cellStyle name="40% - Accent4 108 2 2" xfId="42999"/>
    <cellStyle name="40% - Accent4 108 2 2 2" xfId="43000"/>
    <cellStyle name="40% - Accent4 108 2 2 2 2" xfId="43001"/>
    <cellStyle name="40% - Accent4 108 2 2 2 2 2" xfId="43002"/>
    <cellStyle name="40% - Accent4 108 2 2 2 2 3" xfId="43003"/>
    <cellStyle name="40% - Accent4 108 2 2 2 3" xfId="43004"/>
    <cellStyle name="40% - Accent4 108 2 2 2 4" xfId="43005"/>
    <cellStyle name="40% - Accent4 108 2 2 3" xfId="43006"/>
    <cellStyle name="40% - Accent4 108 2 2 3 2" xfId="43007"/>
    <cellStyle name="40% - Accent4 108 2 2 3 2 2" xfId="43008"/>
    <cellStyle name="40% - Accent4 108 2 2 3 3" xfId="43009"/>
    <cellStyle name="40% - Accent4 108 2 2 4" xfId="43010"/>
    <cellStyle name="40% - Accent4 108 2 2 4 2" xfId="43011"/>
    <cellStyle name="40% - Accent4 108 2 2 5" xfId="43012"/>
    <cellStyle name="40% - Accent4 108 2 3" xfId="43013"/>
    <cellStyle name="40% - Accent4 108 2 3 2" xfId="43014"/>
    <cellStyle name="40% - Accent4 108 2 3 2 2" xfId="43015"/>
    <cellStyle name="40% - Accent4 108 2 3 2 3" xfId="43016"/>
    <cellStyle name="40% - Accent4 108 2 3 3" xfId="43017"/>
    <cellStyle name="40% - Accent4 108 2 3 4" xfId="43018"/>
    <cellStyle name="40% - Accent4 108 2 4" xfId="43019"/>
    <cellStyle name="40% - Accent4 108 2 4 2" xfId="43020"/>
    <cellStyle name="40% - Accent4 108 2 4 2 2" xfId="43021"/>
    <cellStyle name="40% - Accent4 108 2 4 3" xfId="43022"/>
    <cellStyle name="40% - Accent4 108 2 5" xfId="43023"/>
    <cellStyle name="40% - Accent4 108 2 5 2" xfId="43024"/>
    <cellStyle name="40% - Accent4 108 2 6" xfId="43025"/>
    <cellStyle name="40% - Accent4 108 3" xfId="43026"/>
    <cellStyle name="40% - Accent4 108 3 2" xfId="43027"/>
    <cellStyle name="40% - Accent4 108 3 2 2" xfId="43028"/>
    <cellStyle name="40% - Accent4 108 3 2 2 2" xfId="43029"/>
    <cellStyle name="40% - Accent4 108 3 2 2 2 2" xfId="43030"/>
    <cellStyle name="40% - Accent4 108 3 2 2 2 3" xfId="43031"/>
    <cellStyle name="40% - Accent4 108 3 2 2 3" xfId="43032"/>
    <cellStyle name="40% - Accent4 108 3 2 2 4" xfId="43033"/>
    <cellStyle name="40% - Accent4 108 3 2 3" xfId="43034"/>
    <cellStyle name="40% - Accent4 108 3 2 3 2" xfId="43035"/>
    <cellStyle name="40% - Accent4 108 3 2 3 2 2" xfId="43036"/>
    <cellStyle name="40% - Accent4 108 3 2 3 3" xfId="43037"/>
    <cellStyle name="40% - Accent4 108 3 2 4" xfId="43038"/>
    <cellStyle name="40% - Accent4 108 3 2 4 2" xfId="43039"/>
    <cellStyle name="40% - Accent4 108 3 2 5" xfId="43040"/>
    <cellStyle name="40% - Accent4 108 3 3" xfId="43041"/>
    <cellStyle name="40% - Accent4 108 3 3 2" xfId="43042"/>
    <cellStyle name="40% - Accent4 108 3 3 2 2" xfId="43043"/>
    <cellStyle name="40% - Accent4 108 3 3 2 3" xfId="43044"/>
    <cellStyle name="40% - Accent4 108 3 3 3" xfId="43045"/>
    <cellStyle name="40% - Accent4 108 3 3 4" xfId="43046"/>
    <cellStyle name="40% - Accent4 108 3 4" xfId="43047"/>
    <cellStyle name="40% - Accent4 108 3 4 2" xfId="43048"/>
    <cellStyle name="40% - Accent4 108 3 4 2 2" xfId="43049"/>
    <cellStyle name="40% - Accent4 108 3 4 3" xfId="43050"/>
    <cellStyle name="40% - Accent4 108 3 5" xfId="43051"/>
    <cellStyle name="40% - Accent4 108 3 5 2" xfId="43052"/>
    <cellStyle name="40% - Accent4 108 3 6" xfId="43053"/>
    <cellStyle name="40% - Accent4 108 4" xfId="43054"/>
    <cellStyle name="40% - Accent4 108 4 2" xfId="43055"/>
    <cellStyle name="40% - Accent4 108 4 2 2" xfId="43056"/>
    <cellStyle name="40% - Accent4 108 4 2 2 2" xfId="43057"/>
    <cellStyle name="40% - Accent4 108 4 2 2 3" xfId="43058"/>
    <cellStyle name="40% - Accent4 108 4 2 3" xfId="43059"/>
    <cellStyle name="40% - Accent4 108 4 2 4" xfId="43060"/>
    <cellStyle name="40% - Accent4 108 4 3" xfId="43061"/>
    <cellStyle name="40% - Accent4 108 4 3 2" xfId="43062"/>
    <cellStyle name="40% - Accent4 108 4 3 2 2" xfId="43063"/>
    <cellStyle name="40% - Accent4 108 4 3 3" xfId="43064"/>
    <cellStyle name="40% - Accent4 108 4 4" xfId="43065"/>
    <cellStyle name="40% - Accent4 108 4 4 2" xfId="43066"/>
    <cellStyle name="40% - Accent4 108 4 5" xfId="43067"/>
    <cellStyle name="40% - Accent4 108 5" xfId="43068"/>
    <cellStyle name="40% - Accent4 108 5 2" xfId="43069"/>
    <cellStyle name="40% - Accent4 108 5 2 2" xfId="43070"/>
    <cellStyle name="40% - Accent4 108 5 2 2 2" xfId="43071"/>
    <cellStyle name="40% - Accent4 108 5 2 3" xfId="43072"/>
    <cellStyle name="40% - Accent4 108 5 3" xfId="43073"/>
    <cellStyle name="40% - Accent4 108 5 3 2" xfId="43074"/>
    <cellStyle name="40% - Accent4 108 5 3 2 2" xfId="43075"/>
    <cellStyle name="40% - Accent4 108 5 3 3" xfId="43076"/>
    <cellStyle name="40% - Accent4 108 5 4" xfId="43077"/>
    <cellStyle name="40% - Accent4 108 5 4 2" xfId="43078"/>
    <cellStyle name="40% - Accent4 108 5 5" xfId="43079"/>
    <cellStyle name="40% - Accent4 108 6" xfId="43080"/>
    <cellStyle name="40% - Accent4 108 6 2" xfId="43081"/>
    <cellStyle name="40% - Accent4 108 6 2 2" xfId="43082"/>
    <cellStyle name="40% - Accent4 108 6 3" xfId="43083"/>
    <cellStyle name="40% - Accent4 108 7" xfId="43084"/>
    <cellStyle name="40% - Accent4 108 7 2" xfId="43085"/>
    <cellStyle name="40% - Accent4 108 7 2 2" xfId="43086"/>
    <cellStyle name="40% - Accent4 108 7 3" xfId="43087"/>
    <cellStyle name="40% - Accent4 108 8" xfId="43088"/>
    <cellStyle name="40% - Accent4 108 8 2" xfId="43089"/>
    <cellStyle name="40% - Accent4 108 9" xfId="43090"/>
    <cellStyle name="40% - Accent4 108 9 2" xfId="43091"/>
    <cellStyle name="40% - Accent4 109" xfId="43092"/>
    <cellStyle name="40% - Accent4 109 10" xfId="43093"/>
    <cellStyle name="40% - Accent4 109 2" xfId="43094"/>
    <cellStyle name="40% - Accent4 109 2 2" xfId="43095"/>
    <cellStyle name="40% - Accent4 109 2 2 2" xfId="43096"/>
    <cellStyle name="40% - Accent4 109 2 2 2 2" xfId="43097"/>
    <cellStyle name="40% - Accent4 109 2 2 2 2 2" xfId="43098"/>
    <cellStyle name="40% - Accent4 109 2 2 2 2 3" xfId="43099"/>
    <cellStyle name="40% - Accent4 109 2 2 2 3" xfId="43100"/>
    <cellStyle name="40% - Accent4 109 2 2 2 4" xfId="43101"/>
    <cellStyle name="40% - Accent4 109 2 2 3" xfId="43102"/>
    <cellStyle name="40% - Accent4 109 2 2 3 2" xfId="43103"/>
    <cellStyle name="40% - Accent4 109 2 2 3 2 2" xfId="43104"/>
    <cellStyle name="40% - Accent4 109 2 2 3 3" xfId="43105"/>
    <cellStyle name="40% - Accent4 109 2 2 4" xfId="43106"/>
    <cellStyle name="40% - Accent4 109 2 2 4 2" xfId="43107"/>
    <cellStyle name="40% - Accent4 109 2 2 5" xfId="43108"/>
    <cellStyle name="40% - Accent4 109 2 3" xfId="43109"/>
    <cellStyle name="40% - Accent4 109 2 3 2" xfId="43110"/>
    <cellStyle name="40% - Accent4 109 2 3 2 2" xfId="43111"/>
    <cellStyle name="40% - Accent4 109 2 3 2 3" xfId="43112"/>
    <cellStyle name="40% - Accent4 109 2 3 3" xfId="43113"/>
    <cellStyle name="40% - Accent4 109 2 3 4" xfId="43114"/>
    <cellStyle name="40% - Accent4 109 2 4" xfId="43115"/>
    <cellStyle name="40% - Accent4 109 2 4 2" xfId="43116"/>
    <cellStyle name="40% - Accent4 109 2 4 2 2" xfId="43117"/>
    <cellStyle name="40% - Accent4 109 2 4 3" xfId="43118"/>
    <cellStyle name="40% - Accent4 109 2 5" xfId="43119"/>
    <cellStyle name="40% - Accent4 109 2 5 2" xfId="43120"/>
    <cellStyle name="40% - Accent4 109 2 6" xfId="43121"/>
    <cellStyle name="40% - Accent4 109 3" xfId="43122"/>
    <cellStyle name="40% - Accent4 109 3 2" xfId="43123"/>
    <cellStyle name="40% - Accent4 109 3 2 2" xfId="43124"/>
    <cellStyle name="40% - Accent4 109 3 2 2 2" xfId="43125"/>
    <cellStyle name="40% - Accent4 109 3 2 2 2 2" xfId="43126"/>
    <cellStyle name="40% - Accent4 109 3 2 2 2 3" xfId="43127"/>
    <cellStyle name="40% - Accent4 109 3 2 2 3" xfId="43128"/>
    <cellStyle name="40% - Accent4 109 3 2 2 4" xfId="43129"/>
    <cellStyle name="40% - Accent4 109 3 2 3" xfId="43130"/>
    <cellStyle name="40% - Accent4 109 3 2 3 2" xfId="43131"/>
    <cellStyle name="40% - Accent4 109 3 2 3 2 2" xfId="43132"/>
    <cellStyle name="40% - Accent4 109 3 2 3 3" xfId="43133"/>
    <cellStyle name="40% - Accent4 109 3 2 4" xfId="43134"/>
    <cellStyle name="40% - Accent4 109 3 2 4 2" xfId="43135"/>
    <cellStyle name="40% - Accent4 109 3 2 5" xfId="43136"/>
    <cellStyle name="40% - Accent4 109 3 3" xfId="43137"/>
    <cellStyle name="40% - Accent4 109 3 3 2" xfId="43138"/>
    <cellStyle name="40% - Accent4 109 3 3 2 2" xfId="43139"/>
    <cellStyle name="40% - Accent4 109 3 3 2 3" xfId="43140"/>
    <cellStyle name="40% - Accent4 109 3 3 3" xfId="43141"/>
    <cellStyle name="40% - Accent4 109 3 3 4" xfId="43142"/>
    <cellStyle name="40% - Accent4 109 3 4" xfId="43143"/>
    <cellStyle name="40% - Accent4 109 3 4 2" xfId="43144"/>
    <cellStyle name="40% - Accent4 109 3 4 2 2" xfId="43145"/>
    <cellStyle name="40% - Accent4 109 3 4 3" xfId="43146"/>
    <cellStyle name="40% - Accent4 109 3 5" xfId="43147"/>
    <cellStyle name="40% - Accent4 109 3 5 2" xfId="43148"/>
    <cellStyle name="40% - Accent4 109 3 6" xfId="43149"/>
    <cellStyle name="40% - Accent4 109 4" xfId="43150"/>
    <cellStyle name="40% - Accent4 109 4 2" xfId="43151"/>
    <cellStyle name="40% - Accent4 109 4 2 2" xfId="43152"/>
    <cellStyle name="40% - Accent4 109 4 2 2 2" xfId="43153"/>
    <cellStyle name="40% - Accent4 109 4 2 2 3" xfId="43154"/>
    <cellStyle name="40% - Accent4 109 4 2 3" xfId="43155"/>
    <cellStyle name="40% - Accent4 109 4 2 4" xfId="43156"/>
    <cellStyle name="40% - Accent4 109 4 3" xfId="43157"/>
    <cellStyle name="40% - Accent4 109 4 3 2" xfId="43158"/>
    <cellStyle name="40% - Accent4 109 4 3 2 2" xfId="43159"/>
    <cellStyle name="40% - Accent4 109 4 3 3" xfId="43160"/>
    <cellStyle name="40% - Accent4 109 4 4" xfId="43161"/>
    <cellStyle name="40% - Accent4 109 4 4 2" xfId="43162"/>
    <cellStyle name="40% - Accent4 109 4 5" xfId="43163"/>
    <cellStyle name="40% - Accent4 109 5" xfId="43164"/>
    <cellStyle name="40% - Accent4 109 5 2" xfId="43165"/>
    <cellStyle name="40% - Accent4 109 5 2 2" xfId="43166"/>
    <cellStyle name="40% - Accent4 109 5 2 2 2" xfId="43167"/>
    <cellStyle name="40% - Accent4 109 5 2 3" xfId="43168"/>
    <cellStyle name="40% - Accent4 109 5 3" xfId="43169"/>
    <cellStyle name="40% - Accent4 109 5 3 2" xfId="43170"/>
    <cellStyle name="40% - Accent4 109 5 3 2 2" xfId="43171"/>
    <cellStyle name="40% - Accent4 109 5 3 3" xfId="43172"/>
    <cellStyle name="40% - Accent4 109 5 4" xfId="43173"/>
    <cellStyle name="40% - Accent4 109 5 4 2" xfId="43174"/>
    <cellStyle name="40% - Accent4 109 5 5" xfId="43175"/>
    <cellStyle name="40% - Accent4 109 6" xfId="43176"/>
    <cellStyle name="40% - Accent4 109 6 2" xfId="43177"/>
    <cellStyle name="40% - Accent4 109 6 2 2" xfId="43178"/>
    <cellStyle name="40% - Accent4 109 6 3" xfId="43179"/>
    <cellStyle name="40% - Accent4 109 7" xfId="43180"/>
    <cellStyle name="40% - Accent4 109 7 2" xfId="43181"/>
    <cellStyle name="40% - Accent4 109 7 2 2" xfId="43182"/>
    <cellStyle name="40% - Accent4 109 7 3" xfId="43183"/>
    <cellStyle name="40% - Accent4 109 8" xfId="43184"/>
    <cellStyle name="40% - Accent4 109 8 2" xfId="43185"/>
    <cellStyle name="40% - Accent4 109 9" xfId="43186"/>
    <cellStyle name="40% - Accent4 109 9 2" xfId="43187"/>
    <cellStyle name="40% - Accent4 11" xfId="43188"/>
    <cellStyle name="40% - Accent4 11 10" xfId="43189"/>
    <cellStyle name="40% - Accent4 11 11" xfId="43190"/>
    <cellStyle name="40% - Accent4 11 12" xfId="43191"/>
    <cellStyle name="40% - Accent4 11 2" xfId="43192"/>
    <cellStyle name="40% - Accent4 11 2 10" xfId="43193"/>
    <cellStyle name="40% - Accent4 11 2 2" xfId="43194"/>
    <cellStyle name="40% - Accent4 11 2 3" xfId="43195"/>
    <cellStyle name="40% - Accent4 11 2 4" xfId="43196"/>
    <cellStyle name="40% - Accent4 11 2 5" xfId="43197"/>
    <cellStyle name="40% - Accent4 11 2 6" xfId="43198"/>
    <cellStyle name="40% - Accent4 11 2 7" xfId="43199"/>
    <cellStyle name="40% - Accent4 11 2 8" xfId="43200"/>
    <cellStyle name="40% - Accent4 11 2 9" xfId="43201"/>
    <cellStyle name="40% - Accent4 11 3" xfId="43202"/>
    <cellStyle name="40% - Accent4 11 3 2" xfId="43203"/>
    <cellStyle name="40% - Accent4 11 4" xfId="43204"/>
    <cellStyle name="40% - Accent4 11 5" xfId="43205"/>
    <cellStyle name="40% - Accent4 11 6" xfId="43206"/>
    <cellStyle name="40% - Accent4 11 7" xfId="43207"/>
    <cellStyle name="40% - Accent4 11 8" xfId="43208"/>
    <cellStyle name="40% - Accent4 11 9" xfId="43209"/>
    <cellStyle name="40% - Accent4 110" xfId="43210"/>
    <cellStyle name="40% - Accent4 110 10" xfId="43211"/>
    <cellStyle name="40% - Accent4 110 2" xfId="43212"/>
    <cellStyle name="40% - Accent4 110 2 2" xfId="43213"/>
    <cellStyle name="40% - Accent4 110 2 2 2" xfId="43214"/>
    <cellStyle name="40% - Accent4 110 2 2 2 2" xfId="43215"/>
    <cellStyle name="40% - Accent4 110 2 2 2 2 2" xfId="43216"/>
    <cellStyle name="40% - Accent4 110 2 2 2 2 3" xfId="43217"/>
    <cellStyle name="40% - Accent4 110 2 2 2 3" xfId="43218"/>
    <cellStyle name="40% - Accent4 110 2 2 2 4" xfId="43219"/>
    <cellStyle name="40% - Accent4 110 2 2 3" xfId="43220"/>
    <cellStyle name="40% - Accent4 110 2 2 3 2" xfId="43221"/>
    <cellStyle name="40% - Accent4 110 2 2 3 2 2" xfId="43222"/>
    <cellStyle name="40% - Accent4 110 2 2 3 3" xfId="43223"/>
    <cellStyle name="40% - Accent4 110 2 2 4" xfId="43224"/>
    <cellStyle name="40% - Accent4 110 2 2 4 2" xfId="43225"/>
    <cellStyle name="40% - Accent4 110 2 2 5" xfId="43226"/>
    <cellStyle name="40% - Accent4 110 2 3" xfId="43227"/>
    <cellStyle name="40% - Accent4 110 2 3 2" xfId="43228"/>
    <cellStyle name="40% - Accent4 110 2 3 2 2" xfId="43229"/>
    <cellStyle name="40% - Accent4 110 2 3 2 3" xfId="43230"/>
    <cellStyle name="40% - Accent4 110 2 3 3" xfId="43231"/>
    <cellStyle name="40% - Accent4 110 2 3 4" xfId="43232"/>
    <cellStyle name="40% - Accent4 110 2 4" xfId="43233"/>
    <cellStyle name="40% - Accent4 110 2 4 2" xfId="43234"/>
    <cellStyle name="40% - Accent4 110 2 4 2 2" xfId="43235"/>
    <cellStyle name="40% - Accent4 110 2 4 3" xfId="43236"/>
    <cellStyle name="40% - Accent4 110 2 5" xfId="43237"/>
    <cellStyle name="40% - Accent4 110 2 5 2" xfId="43238"/>
    <cellStyle name="40% - Accent4 110 2 6" xfId="43239"/>
    <cellStyle name="40% - Accent4 110 3" xfId="43240"/>
    <cellStyle name="40% - Accent4 110 3 2" xfId="43241"/>
    <cellStyle name="40% - Accent4 110 3 2 2" xfId="43242"/>
    <cellStyle name="40% - Accent4 110 3 2 2 2" xfId="43243"/>
    <cellStyle name="40% - Accent4 110 3 2 2 2 2" xfId="43244"/>
    <cellStyle name="40% - Accent4 110 3 2 2 2 3" xfId="43245"/>
    <cellStyle name="40% - Accent4 110 3 2 2 3" xfId="43246"/>
    <cellStyle name="40% - Accent4 110 3 2 2 4" xfId="43247"/>
    <cellStyle name="40% - Accent4 110 3 2 3" xfId="43248"/>
    <cellStyle name="40% - Accent4 110 3 2 3 2" xfId="43249"/>
    <cellStyle name="40% - Accent4 110 3 2 3 2 2" xfId="43250"/>
    <cellStyle name="40% - Accent4 110 3 2 3 3" xfId="43251"/>
    <cellStyle name="40% - Accent4 110 3 2 4" xfId="43252"/>
    <cellStyle name="40% - Accent4 110 3 2 4 2" xfId="43253"/>
    <cellStyle name="40% - Accent4 110 3 2 5" xfId="43254"/>
    <cellStyle name="40% - Accent4 110 3 3" xfId="43255"/>
    <cellStyle name="40% - Accent4 110 3 3 2" xfId="43256"/>
    <cellStyle name="40% - Accent4 110 3 3 2 2" xfId="43257"/>
    <cellStyle name="40% - Accent4 110 3 3 2 3" xfId="43258"/>
    <cellStyle name="40% - Accent4 110 3 3 3" xfId="43259"/>
    <cellStyle name="40% - Accent4 110 3 3 4" xfId="43260"/>
    <cellStyle name="40% - Accent4 110 3 4" xfId="43261"/>
    <cellStyle name="40% - Accent4 110 3 4 2" xfId="43262"/>
    <cellStyle name="40% - Accent4 110 3 4 2 2" xfId="43263"/>
    <cellStyle name="40% - Accent4 110 3 4 3" xfId="43264"/>
    <cellStyle name="40% - Accent4 110 3 5" xfId="43265"/>
    <cellStyle name="40% - Accent4 110 3 5 2" xfId="43266"/>
    <cellStyle name="40% - Accent4 110 3 6" xfId="43267"/>
    <cellStyle name="40% - Accent4 110 4" xfId="43268"/>
    <cellStyle name="40% - Accent4 110 4 2" xfId="43269"/>
    <cellStyle name="40% - Accent4 110 4 2 2" xfId="43270"/>
    <cellStyle name="40% - Accent4 110 4 2 2 2" xfId="43271"/>
    <cellStyle name="40% - Accent4 110 4 2 2 3" xfId="43272"/>
    <cellStyle name="40% - Accent4 110 4 2 3" xfId="43273"/>
    <cellStyle name="40% - Accent4 110 4 2 4" xfId="43274"/>
    <cellStyle name="40% - Accent4 110 4 3" xfId="43275"/>
    <cellStyle name="40% - Accent4 110 4 3 2" xfId="43276"/>
    <cellStyle name="40% - Accent4 110 4 3 2 2" xfId="43277"/>
    <cellStyle name="40% - Accent4 110 4 3 3" xfId="43278"/>
    <cellStyle name="40% - Accent4 110 4 4" xfId="43279"/>
    <cellStyle name="40% - Accent4 110 4 4 2" xfId="43280"/>
    <cellStyle name="40% - Accent4 110 4 5" xfId="43281"/>
    <cellStyle name="40% - Accent4 110 5" xfId="43282"/>
    <cellStyle name="40% - Accent4 110 5 2" xfId="43283"/>
    <cellStyle name="40% - Accent4 110 5 2 2" xfId="43284"/>
    <cellStyle name="40% - Accent4 110 5 2 2 2" xfId="43285"/>
    <cellStyle name="40% - Accent4 110 5 2 3" xfId="43286"/>
    <cellStyle name="40% - Accent4 110 5 3" xfId="43287"/>
    <cellStyle name="40% - Accent4 110 5 3 2" xfId="43288"/>
    <cellStyle name="40% - Accent4 110 5 3 2 2" xfId="43289"/>
    <cellStyle name="40% - Accent4 110 5 3 3" xfId="43290"/>
    <cellStyle name="40% - Accent4 110 5 4" xfId="43291"/>
    <cellStyle name="40% - Accent4 110 5 4 2" xfId="43292"/>
    <cellStyle name="40% - Accent4 110 5 5" xfId="43293"/>
    <cellStyle name="40% - Accent4 110 6" xfId="43294"/>
    <cellStyle name="40% - Accent4 110 6 2" xfId="43295"/>
    <cellStyle name="40% - Accent4 110 6 2 2" xfId="43296"/>
    <cellStyle name="40% - Accent4 110 6 3" xfId="43297"/>
    <cellStyle name="40% - Accent4 110 7" xfId="43298"/>
    <cellStyle name="40% - Accent4 110 7 2" xfId="43299"/>
    <cellStyle name="40% - Accent4 110 7 2 2" xfId="43300"/>
    <cellStyle name="40% - Accent4 110 7 3" xfId="43301"/>
    <cellStyle name="40% - Accent4 110 8" xfId="43302"/>
    <cellStyle name="40% - Accent4 110 8 2" xfId="43303"/>
    <cellStyle name="40% - Accent4 110 9" xfId="43304"/>
    <cellStyle name="40% - Accent4 110 9 2" xfId="43305"/>
    <cellStyle name="40% - Accent4 111" xfId="43306"/>
    <cellStyle name="40% - Accent4 111 10" xfId="43307"/>
    <cellStyle name="40% - Accent4 111 2" xfId="43308"/>
    <cellStyle name="40% - Accent4 111 2 2" xfId="43309"/>
    <cellStyle name="40% - Accent4 111 2 2 2" xfId="43310"/>
    <cellStyle name="40% - Accent4 111 2 2 2 2" xfId="43311"/>
    <cellStyle name="40% - Accent4 111 2 2 2 2 2" xfId="43312"/>
    <cellStyle name="40% - Accent4 111 2 2 2 2 3" xfId="43313"/>
    <cellStyle name="40% - Accent4 111 2 2 2 3" xfId="43314"/>
    <cellStyle name="40% - Accent4 111 2 2 2 4" xfId="43315"/>
    <cellStyle name="40% - Accent4 111 2 2 3" xfId="43316"/>
    <cellStyle name="40% - Accent4 111 2 2 3 2" xfId="43317"/>
    <cellStyle name="40% - Accent4 111 2 2 3 2 2" xfId="43318"/>
    <cellStyle name="40% - Accent4 111 2 2 3 3" xfId="43319"/>
    <cellStyle name="40% - Accent4 111 2 2 4" xfId="43320"/>
    <cellStyle name="40% - Accent4 111 2 2 4 2" xfId="43321"/>
    <cellStyle name="40% - Accent4 111 2 2 5" xfId="43322"/>
    <cellStyle name="40% - Accent4 111 2 3" xfId="43323"/>
    <cellStyle name="40% - Accent4 111 2 3 2" xfId="43324"/>
    <cellStyle name="40% - Accent4 111 2 3 2 2" xfId="43325"/>
    <cellStyle name="40% - Accent4 111 2 3 2 3" xfId="43326"/>
    <cellStyle name="40% - Accent4 111 2 3 3" xfId="43327"/>
    <cellStyle name="40% - Accent4 111 2 3 4" xfId="43328"/>
    <cellStyle name="40% - Accent4 111 2 4" xfId="43329"/>
    <cellStyle name="40% - Accent4 111 2 4 2" xfId="43330"/>
    <cellStyle name="40% - Accent4 111 2 4 2 2" xfId="43331"/>
    <cellStyle name="40% - Accent4 111 2 4 3" xfId="43332"/>
    <cellStyle name="40% - Accent4 111 2 5" xfId="43333"/>
    <cellStyle name="40% - Accent4 111 2 5 2" xfId="43334"/>
    <cellStyle name="40% - Accent4 111 2 6" xfId="43335"/>
    <cellStyle name="40% - Accent4 111 3" xfId="43336"/>
    <cellStyle name="40% - Accent4 111 3 2" xfId="43337"/>
    <cellStyle name="40% - Accent4 111 3 2 2" xfId="43338"/>
    <cellStyle name="40% - Accent4 111 3 2 2 2" xfId="43339"/>
    <cellStyle name="40% - Accent4 111 3 2 2 2 2" xfId="43340"/>
    <cellStyle name="40% - Accent4 111 3 2 2 2 3" xfId="43341"/>
    <cellStyle name="40% - Accent4 111 3 2 2 3" xfId="43342"/>
    <cellStyle name="40% - Accent4 111 3 2 2 4" xfId="43343"/>
    <cellStyle name="40% - Accent4 111 3 2 3" xfId="43344"/>
    <cellStyle name="40% - Accent4 111 3 2 3 2" xfId="43345"/>
    <cellStyle name="40% - Accent4 111 3 2 3 2 2" xfId="43346"/>
    <cellStyle name="40% - Accent4 111 3 2 3 3" xfId="43347"/>
    <cellStyle name="40% - Accent4 111 3 2 4" xfId="43348"/>
    <cellStyle name="40% - Accent4 111 3 2 4 2" xfId="43349"/>
    <cellStyle name="40% - Accent4 111 3 2 5" xfId="43350"/>
    <cellStyle name="40% - Accent4 111 3 3" xfId="43351"/>
    <cellStyle name="40% - Accent4 111 3 3 2" xfId="43352"/>
    <cellStyle name="40% - Accent4 111 3 3 2 2" xfId="43353"/>
    <cellStyle name="40% - Accent4 111 3 3 2 3" xfId="43354"/>
    <cellStyle name="40% - Accent4 111 3 3 3" xfId="43355"/>
    <cellStyle name="40% - Accent4 111 3 3 4" xfId="43356"/>
    <cellStyle name="40% - Accent4 111 3 4" xfId="43357"/>
    <cellStyle name="40% - Accent4 111 3 4 2" xfId="43358"/>
    <cellStyle name="40% - Accent4 111 3 4 2 2" xfId="43359"/>
    <cellStyle name="40% - Accent4 111 3 4 3" xfId="43360"/>
    <cellStyle name="40% - Accent4 111 3 5" xfId="43361"/>
    <cellStyle name="40% - Accent4 111 3 5 2" xfId="43362"/>
    <cellStyle name="40% - Accent4 111 3 6" xfId="43363"/>
    <cellStyle name="40% - Accent4 111 4" xfId="43364"/>
    <cellStyle name="40% - Accent4 111 4 2" xfId="43365"/>
    <cellStyle name="40% - Accent4 111 4 2 2" xfId="43366"/>
    <cellStyle name="40% - Accent4 111 4 2 2 2" xfId="43367"/>
    <cellStyle name="40% - Accent4 111 4 2 2 3" xfId="43368"/>
    <cellStyle name="40% - Accent4 111 4 2 3" xfId="43369"/>
    <cellStyle name="40% - Accent4 111 4 2 4" xfId="43370"/>
    <cellStyle name="40% - Accent4 111 4 3" xfId="43371"/>
    <cellStyle name="40% - Accent4 111 4 3 2" xfId="43372"/>
    <cellStyle name="40% - Accent4 111 4 3 2 2" xfId="43373"/>
    <cellStyle name="40% - Accent4 111 4 3 3" xfId="43374"/>
    <cellStyle name="40% - Accent4 111 4 4" xfId="43375"/>
    <cellStyle name="40% - Accent4 111 4 4 2" xfId="43376"/>
    <cellStyle name="40% - Accent4 111 4 5" xfId="43377"/>
    <cellStyle name="40% - Accent4 111 5" xfId="43378"/>
    <cellStyle name="40% - Accent4 111 5 2" xfId="43379"/>
    <cellStyle name="40% - Accent4 111 5 2 2" xfId="43380"/>
    <cellStyle name="40% - Accent4 111 5 2 2 2" xfId="43381"/>
    <cellStyle name="40% - Accent4 111 5 2 3" xfId="43382"/>
    <cellStyle name="40% - Accent4 111 5 3" xfId="43383"/>
    <cellStyle name="40% - Accent4 111 5 3 2" xfId="43384"/>
    <cellStyle name="40% - Accent4 111 5 3 2 2" xfId="43385"/>
    <cellStyle name="40% - Accent4 111 5 3 3" xfId="43386"/>
    <cellStyle name="40% - Accent4 111 5 4" xfId="43387"/>
    <cellStyle name="40% - Accent4 111 5 4 2" xfId="43388"/>
    <cellStyle name="40% - Accent4 111 5 5" xfId="43389"/>
    <cellStyle name="40% - Accent4 111 6" xfId="43390"/>
    <cellStyle name="40% - Accent4 111 6 2" xfId="43391"/>
    <cellStyle name="40% - Accent4 111 6 2 2" xfId="43392"/>
    <cellStyle name="40% - Accent4 111 6 3" xfId="43393"/>
    <cellStyle name="40% - Accent4 111 7" xfId="43394"/>
    <cellStyle name="40% - Accent4 111 7 2" xfId="43395"/>
    <cellStyle name="40% - Accent4 111 7 2 2" xfId="43396"/>
    <cellStyle name="40% - Accent4 111 7 3" xfId="43397"/>
    <cellStyle name="40% - Accent4 111 8" xfId="43398"/>
    <cellStyle name="40% - Accent4 111 8 2" xfId="43399"/>
    <cellStyle name="40% - Accent4 111 9" xfId="43400"/>
    <cellStyle name="40% - Accent4 111 9 2" xfId="43401"/>
    <cellStyle name="40% - Accent4 112" xfId="43402"/>
    <cellStyle name="40% - Accent4 112 10" xfId="43403"/>
    <cellStyle name="40% - Accent4 112 2" xfId="43404"/>
    <cellStyle name="40% - Accent4 112 2 2" xfId="43405"/>
    <cellStyle name="40% - Accent4 112 2 2 2" xfId="43406"/>
    <cellStyle name="40% - Accent4 112 2 2 2 2" xfId="43407"/>
    <cellStyle name="40% - Accent4 112 2 2 2 2 2" xfId="43408"/>
    <cellStyle name="40% - Accent4 112 2 2 2 2 3" xfId="43409"/>
    <cellStyle name="40% - Accent4 112 2 2 2 3" xfId="43410"/>
    <cellStyle name="40% - Accent4 112 2 2 2 4" xfId="43411"/>
    <cellStyle name="40% - Accent4 112 2 2 3" xfId="43412"/>
    <cellStyle name="40% - Accent4 112 2 2 3 2" xfId="43413"/>
    <cellStyle name="40% - Accent4 112 2 2 3 2 2" xfId="43414"/>
    <cellStyle name="40% - Accent4 112 2 2 3 3" xfId="43415"/>
    <cellStyle name="40% - Accent4 112 2 2 4" xfId="43416"/>
    <cellStyle name="40% - Accent4 112 2 2 4 2" xfId="43417"/>
    <cellStyle name="40% - Accent4 112 2 2 5" xfId="43418"/>
    <cellStyle name="40% - Accent4 112 2 3" xfId="43419"/>
    <cellStyle name="40% - Accent4 112 2 3 2" xfId="43420"/>
    <cellStyle name="40% - Accent4 112 2 3 2 2" xfId="43421"/>
    <cellStyle name="40% - Accent4 112 2 3 2 3" xfId="43422"/>
    <cellStyle name="40% - Accent4 112 2 3 3" xfId="43423"/>
    <cellStyle name="40% - Accent4 112 2 3 4" xfId="43424"/>
    <cellStyle name="40% - Accent4 112 2 4" xfId="43425"/>
    <cellStyle name="40% - Accent4 112 2 4 2" xfId="43426"/>
    <cellStyle name="40% - Accent4 112 2 4 2 2" xfId="43427"/>
    <cellStyle name="40% - Accent4 112 2 4 3" xfId="43428"/>
    <cellStyle name="40% - Accent4 112 2 5" xfId="43429"/>
    <cellStyle name="40% - Accent4 112 2 5 2" xfId="43430"/>
    <cellStyle name="40% - Accent4 112 2 6" xfId="43431"/>
    <cellStyle name="40% - Accent4 112 3" xfId="43432"/>
    <cellStyle name="40% - Accent4 112 3 2" xfId="43433"/>
    <cellStyle name="40% - Accent4 112 3 2 2" xfId="43434"/>
    <cellStyle name="40% - Accent4 112 3 2 2 2" xfId="43435"/>
    <cellStyle name="40% - Accent4 112 3 2 2 2 2" xfId="43436"/>
    <cellStyle name="40% - Accent4 112 3 2 2 2 3" xfId="43437"/>
    <cellStyle name="40% - Accent4 112 3 2 2 3" xfId="43438"/>
    <cellStyle name="40% - Accent4 112 3 2 2 4" xfId="43439"/>
    <cellStyle name="40% - Accent4 112 3 2 3" xfId="43440"/>
    <cellStyle name="40% - Accent4 112 3 2 3 2" xfId="43441"/>
    <cellStyle name="40% - Accent4 112 3 2 3 2 2" xfId="43442"/>
    <cellStyle name="40% - Accent4 112 3 2 3 3" xfId="43443"/>
    <cellStyle name="40% - Accent4 112 3 2 4" xfId="43444"/>
    <cellStyle name="40% - Accent4 112 3 2 4 2" xfId="43445"/>
    <cellStyle name="40% - Accent4 112 3 2 5" xfId="43446"/>
    <cellStyle name="40% - Accent4 112 3 3" xfId="43447"/>
    <cellStyle name="40% - Accent4 112 3 3 2" xfId="43448"/>
    <cellStyle name="40% - Accent4 112 3 3 2 2" xfId="43449"/>
    <cellStyle name="40% - Accent4 112 3 3 2 3" xfId="43450"/>
    <cellStyle name="40% - Accent4 112 3 3 3" xfId="43451"/>
    <cellStyle name="40% - Accent4 112 3 3 4" xfId="43452"/>
    <cellStyle name="40% - Accent4 112 3 4" xfId="43453"/>
    <cellStyle name="40% - Accent4 112 3 4 2" xfId="43454"/>
    <cellStyle name="40% - Accent4 112 3 4 2 2" xfId="43455"/>
    <cellStyle name="40% - Accent4 112 3 4 3" xfId="43456"/>
    <cellStyle name="40% - Accent4 112 3 5" xfId="43457"/>
    <cellStyle name="40% - Accent4 112 3 5 2" xfId="43458"/>
    <cellStyle name="40% - Accent4 112 3 6" xfId="43459"/>
    <cellStyle name="40% - Accent4 112 4" xfId="43460"/>
    <cellStyle name="40% - Accent4 112 4 2" xfId="43461"/>
    <cellStyle name="40% - Accent4 112 4 2 2" xfId="43462"/>
    <cellStyle name="40% - Accent4 112 4 2 2 2" xfId="43463"/>
    <cellStyle name="40% - Accent4 112 4 2 2 3" xfId="43464"/>
    <cellStyle name="40% - Accent4 112 4 2 3" xfId="43465"/>
    <cellStyle name="40% - Accent4 112 4 2 4" xfId="43466"/>
    <cellStyle name="40% - Accent4 112 4 3" xfId="43467"/>
    <cellStyle name="40% - Accent4 112 4 3 2" xfId="43468"/>
    <cellStyle name="40% - Accent4 112 4 3 2 2" xfId="43469"/>
    <cellStyle name="40% - Accent4 112 4 3 3" xfId="43470"/>
    <cellStyle name="40% - Accent4 112 4 4" xfId="43471"/>
    <cellStyle name="40% - Accent4 112 4 4 2" xfId="43472"/>
    <cellStyle name="40% - Accent4 112 4 5" xfId="43473"/>
    <cellStyle name="40% - Accent4 112 5" xfId="43474"/>
    <cellStyle name="40% - Accent4 112 5 2" xfId="43475"/>
    <cellStyle name="40% - Accent4 112 5 2 2" xfId="43476"/>
    <cellStyle name="40% - Accent4 112 5 2 2 2" xfId="43477"/>
    <cellStyle name="40% - Accent4 112 5 2 3" xfId="43478"/>
    <cellStyle name="40% - Accent4 112 5 3" xfId="43479"/>
    <cellStyle name="40% - Accent4 112 5 3 2" xfId="43480"/>
    <cellStyle name="40% - Accent4 112 5 3 2 2" xfId="43481"/>
    <cellStyle name="40% - Accent4 112 5 3 3" xfId="43482"/>
    <cellStyle name="40% - Accent4 112 5 4" xfId="43483"/>
    <cellStyle name="40% - Accent4 112 5 4 2" xfId="43484"/>
    <cellStyle name="40% - Accent4 112 5 5" xfId="43485"/>
    <cellStyle name="40% - Accent4 112 6" xfId="43486"/>
    <cellStyle name="40% - Accent4 112 6 2" xfId="43487"/>
    <cellStyle name="40% - Accent4 112 6 2 2" xfId="43488"/>
    <cellStyle name="40% - Accent4 112 6 3" xfId="43489"/>
    <cellStyle name="40% - Accent4 112 7" xfId="43490"/>
    <cellStyle name="40% - Accent4 112 7 2" xfId="43491"/>
    <cellStyle name="40% - Accent4 112 7 2 2" xfId="43492"/>
    <cellStyle name="40% - Accent4 112 7 3" xfId="43493"/>
    <cellStyle name="40% - Accent4 112 8" xfId="43494"/>
    <cellStyle name="40% - Accent4 112 8 2" xfId="43495"/>
    <cellStyle name="40% - Accent4 112 9" xfId="43496"/>
    <cellStyle name="40% - Accent4 112 9 2" xfId="43497"/>
    <cellStyle name="40% - Accent4 113" xfId="43498"/>
    <cellStyle name="40% - Accent4 113 10" xfId="43499"/>
    <cellStyle name="40% - Accent4 113 2" xfId="43500"/>
    <cellStyle name="40% - Accent4 113 2 2" xfId="43501"/>
    <cellStyle name="40% - Accent4 113 2 2 2" xfId="43502"/>
    <cellStyle name="40% - Accent4 113 2 2 2 2" xfId="43503"/>
    <cellStyle name="40% - Accent4 113 2 2 2 2 2" xfId="43504"/>
    <cellStyle name="40% - Accent4 113 2 2 2 2 3" xfId="43505"/>
    <cellStyle name="40% - Accent4 113 2 2 2 3" xfId="43506"/>
    <cellStyle name="40% - Accent4 113 2 2 2 4" xfId="43507"/>
    <cellStyle name="40% - Accent4 113 2 2 3" xfId="43508"/>
    <cellStyle name="40% - Accent4 113 2 2 3 2" xfId="43509"/>
    <cellStyle name="40% - Accent4 113 2 2 3 2 2" xfId="43510"/>
    <cellStyle name="40% - Accent4 113 2 2 3 3" xfId="43511"/>
    <cellStyle name="40% - Accent4 113 2 2 4" xfId="43512"/>
    <cellStyle name="40% - Accent4 113 2 2 4 2" xfId="43513"/>
    <cellStyle name="40% - Accent4 113 2 2 5" xfId="43514"/>
    <cellStyle name="40% - Accent4 113 2 3" xfId="43515"/>
    <cellStyle name="40% - Accent4 113 2 3 2" xfId="43516"/>
    <cellStyle name="40% - Accent4 113 2 3 2 2" xfId="43517"/>
    <cellStyle name="40% - Accent4 113 2 3 2 3" xfId="43518"/>
    <cellStyle name="40% - Accent4 113 2 3 3" xfId="43519"/>
    <cellStyle name="40% - Accent4 113 2 3 4" xfId="43520"/>
    <cellStyle name="40% - Accent4 113 2 4" xfId="43521"/>
    <cellStyle name="40% - Accent4 113 2 4 2" xfId="43522"/>
    <cellStyle name="40% - Accent4 113 2 4 2 2" xfId="43523"/>
    <cellStyle name="40% - Accent4 113 2 4 3" xfId="43524"/>
    <cellStyle name="40% - Accent4 113 2 5" xfId="43525"/>
    <cellStyle name="40% - Accent4 113 2 5 2" xfId="43526"/>
    <cellStyle name="40% - Accent4 113 2 6" xfId="43527"/>
    <cellStyle name="40% - Accent4 113 3" xfId="43528"/>
    <cellStyle name="40% - Accent4 113 3 2" xfId="43529"/>
    <cellStyle name="40% - Accent4 113 3 2 2" xfId="43530"/>
    <cellStyle name="40% - Accent4 113 3 2 2 2" xfId="43531"/>
    <cellStyle name="40% - Accent4 113 3 2 2 2 2" xfId="43532"/>
    <cellStyle name="40% - Accent4 113 3 2 2 2 3" xfId="43533"/>
    <cellStyle name="40% - Accent4 113 3 2 2 3" xfId="43534"/>
    <cellStyle name="40% - Accent4 113 3 2 2 4" xfId="43535"/>
    <cellStyle name="40% - Accent4 113 3 2 3" xfId="43536"/>
    <cellStyle name="40% - Accent4 113 3 2 3 2" xfId="43537"/>
    <cellStyle name="40% - Accent4 113 3 2 3 2 2" xfId="43538"/>
    <cellStyle name="40% - Accent4 113 3 2 3 3" xfId="43539"/>
    <cellStyle name="40% - Accent4 113 3 2 4" xfId="43540"/>
    <cellStyle name="40% - Accent4 113 3 2 4 2" xfId="43541"/>
    <cellStyle name="40% - Accent4 113 3 2 5" xfId="43542"/>
    <cellStyle name="40% - Accent4 113 3 3" xfId="43543"/>
    <cellStyle name="40% - Accent4 113 3 3 2" xfId="43544"/>
    <cellStyle name="40% - Accent4 113 3 3 2 2" xfId="43545"/>
    <cellStyle name="40% - Accent4 113 3 3 2 3" xfId="43546"/>
    <cellStyle name="40% - Accent4 113 3 3 3" xfId="43547"/>
    <cellStyle name="40% - Accent4 113 3 3 4" xfId="43548"/>
    <cellStyle name="40% - Accent4 113 3 4" xfId="43549"/>
    <cellStyle name="40% - Accent4 113 3 4 2" xfId="43550"/>
    <cellStyle name="40% - Accent4 113 3 4 2 2" xfId="43551"/>
    <cellStyle name="40% - Accent4 113 3 4 3" xfId="43552"/>
    <cellStyle name="40% - Accent4 113 3 5" xfId="43553"/>
    <cellStyle name="40% - Accent4 113 3 5 2" xfId="43554"/>
    <cellStyle name="40% - Accent4 113 3 6" xfId="43555"/>
    <cellStyle name="40% - Accent4 113 4" xfId="43556"/>
    <cellStyle name="40% - Accent4 113 4 2" xfId="43557"/>
    <cellStyle name="40% - Accent4 113 4 2 2" xfId="43558"/>
    <cellStyle name="40% - Accent4 113 4 2 2 2" xfId="43559"/>
    <cellStyle name="40% - Accent4 113 4 2 2 3" xfId="43560"/>
    <cellStyle name="40% - Accent4 113 4 2 3" xfId="43561"/>
    <cellStyle name="40% - Accent4 113 4 2 4" xfId="43562"/>
    <cellStyle name="40% - Accent4 113 4 3" xfId="43563"/>
    <cellStyle name="40% - Accent4 113 4 3 2" xfId="43564"/>
    <cellStyle name="40% - Accent4 113 4 3 2 2" xfId="43565"/>
    <cellStyle name="40% - Accent4 113 4 3 3" xfId="43566"/>
    <cellStyle name="40% - Accent4 113 4 4" xfId="43567"/>
    <cellStyle name="40% - Accent4 113 4 4 2" xfId="43568"/>
    <cellStyle name="40% - Accent4 113 4 5" xfId="43569"/>
    <cellStyle name="40% - Accent4 113 5" xfId="43570"/>
    <cellStyle name="40% - Accent4 113 5 2" xfId="43571"/>
    <cellStyle name="40% - Accent4 113 5 2 2" xfId="43572"/>
    <cellStyle name="40% - Accent4 113 5 2 2 2" xfId="43573"/>
    <cellStyle name="40% - Accent4 113 5 2 3" xfId="43574"/>
    <cellStyle name="40% - Accent4 113 5 3" xfId="43575"/>
    <cellStyle name="40% - Accent4 113 5 3 2" xfId="43576"/>
    <cellStyle name="40% - Accent4 113 5 3 2 2" xfId="43577"/>
    <cellStyle name="40% - Accent4 113 5 3 3" xfId="43578"/>
    <cellStyle name="40% - Accent4 113 5 4" xfId="43579"/>
    <cellStyle name="40% - Accent4 113 5 4 2" xfId="43580"/>
    <cellStyle name="40% - Accent4 113 5 5" xfId="43581"/>
    <cellStyle name="40% - Accent4 113 6" xfId="43582"/>
    <cellStyle name="40% - Accent4 113 6 2" xfId="43583"/>
    <cellStyle name="40% - Accent4 113 6 2 2" xfId="43584"/>
    <cellStyle name="40% - Accent4 113 6 3" xfId="43585"/>
    <cellStyle name="40% - Accent4 113 7" xfId="43586"/>
    <cellStyle name="40% - Accent4 113 7 2" xfId="43587"/>
    <cellStyle name="40% - Accent4 113 7 2 2" xfId="43588"/>
    <cellStyle name="40% - Accent4 113 7 3" xfId="43589"/>
    <cellStyle name="40% - Accent4 113 8" xfId="43590"/>
    <cellStyle name="40% - Accent4 113 8 2" xfId="43591"/>
    <cellStyle name="40% - Accent4 113 9" xfId="43592"/>
    <cellStyle name="40% - Accent4 113 9 2" xfId="43593"/>
    <cellStyle name="40% - Accent4 114" xfId="43594"/>
    <cellStyle name="40% - Accent4 114 2" xfId="43595"/>
    <cellStyle name="40% - Accent4 114 2 2" xfId="43596"/>
    <cellStyle name="40% - Accent4 114 2 2 2" xfId="43597"/>
    <cellStyle name="40% - Accent4 114 2 2 2 2" xfId="43598"/>
    <cellStyle name="40% - Accent4 114 2 2 2 3" xfId="43599"/>
    <cellStyle name="40% - Accent4 114 2 2 3" xfId="43600"/>
    <cellStyle name="40% - Accent4 114 2 2 4" xfId="43601"/>
    <cellStyle name="40% - Accent4 114 2 3" xfId="43602"/>
    <cellStyle name="40% - Accent4 114 2 3 2" xfId="43603"/>
    <cellStyle name="40% - Accent4 114 2 3 2 2" xfId="43604"/>
    <cellStyle name="40% - Accent4 114 2 3 3" xfId="43605"/>
    <cellStyle name="40% - Accent4 114 2 4" xfId="43606"/>
    <cellStyle name="40% - Accent4 114 2 4 2" xfId="43607"/>
    <cellStyle name="40% - Accent4 114 2 5" xfId="43608"/>
    <cellStyle name="40% - Accent4 114 3" xfId="43609"/>
    <cellStyle name="40% - Accent4 114 3 2" xfId="43610"/>
    <cellStyle name="40% - Accent4 114 3 2 2" xfId="43611"/>
    <cellStyle name="40% - Accent4 114 3 2 3" xfId="43612"/>
    <cellStyle name="40% - Accent4 114 3 3" xfId="43613"/>
    <cellStyle name="40% - Accent4 114 3 4" xfId="43614"/>
    <cellStyle name="40% - Accent4 114 4" xfId="43615"/>
    <cellStyle name="40% - Accent4 114 4 2" xfId="43616"/>
    <cellStyle name="40% - Accent4 114 4 2 2" xfId="43617"/>
    <cellStyle name="40% - Accent4 114 4 3" xfId="43618"/>
    <cellStyle name="40% - Accent4 114 5" xfId="43619"/>
    <cellStyle name="40% - Accent4 114 5 2" xfId="43620"/>
    <cellStyle name="40% - Accent4 114 6" xfId="43621"/>
    <cellStyle name="40% - Accent4 114 7" xfId="43622"/>
    <cellStyle name="40% - Accent4 115" xfId="43623"/>
    <cellStyle name="40% - Accent4 115 2" xfId="43624"/>
    <cellStyle name="40% - Accent4 115 2 2" xfId="43625"/>
    <cellStyle name="40% - Accent4 115 2 2 2" xfId="43626"/>
    <cellStyle name="40% - Accent4 115 2 2 2 2" xfId="43627"/>
    <cellStyle name="40% - Accent4 115 2 2 2 3" xfId="43628"/>
    <cellStyle name="40% - Accent4 115 2 2 3" xfId="43629"/>
    <cellStyle name="40% - Accent4 115 2 2 4" xfId="43630"/>
    <cellStyle name="40% - Accent4 115 2 3" xfId="43631"/>
    <cellStyle name="40% - Accent4 115 2 3 2" xfId="43632"/>
    <cellStyle name="40% - Accent4 115 2 3 2 2" xfId="43633"/>
    <cellStyle name="40% - Accent4 115 2 3 3" xfId="43634"/>
    <cellStyle name="40% - Accent4 115 2 4" xfId="43635"/>
    <cellStyle name="40% - Accent4 115 2 4 2" xfId="43636"/>
    <cellStyle name="40% - Accent4 115 2 5" xfId="43637"/>
    <cellStyle name="40% - Accent4 115 3" xfId="43638"/>
    <cellStyle name="40% - Accent4 115 3 2" xfId="43639"/>
    <cellStyle name="40% - Accent4 115 3 2 2" xfId="43640"/>
    <cellStyle name="40% - Accent4 115 3 2 3" xfId="43641"/>
    <cellStyle name="40% - Accent4 115 3 3" xfId="43642"/>
    <cellStyle name="40% - Accent4 115 3 4" xfId="43643"/>
    <cellStyle name="40% - Accent4 115 4" xfId="43644"/>
    <cellStyle name="40% - Accent4 115 4 2" xfId="43645"/>
    <cellStyle name="40% - Accent4 115 4 2 2" xfId="43646"/>
    <cellStyle name="40% - Accent4 115 4 3" xfId="43647"/>
    <cellStyle name="40% - Accent4 115 5" xfId="43648"/>
    <cellStyle name="40% - Accent4 115 5 2" xfId="43649"/>
    <cellStyle name="40% - Accent4 115 6" xfId="43650"/>
    <cellStyle name="40% - Accent4 116" xfId="43651"/>
    <cellStyle name="40% - Accent4 116 2" xfId="43652"/>
    <cellStyle name="40% - Accent4 116 2 2" xfId="43653"/>
    <cellStyle name="40% - Accent4 116 2 2 2" xfId="43654"/>
    <cellStyle name="40% - Accent4 116 2 2 2 2" xfId="43655"/>
    <cellStyle name="40% - Accent4 116 2 2 2 3" xfId="43656"/>
    <cellStyle name="40% - Accent4 116 2 2 3" xfId="43657"/>
    <cellStyle name="40% - Accent4 116 2 2 4" xfId="43658"/>
    <cellStyle name="40% - Accent4 116 2 3" xfId="43659"/>
    <cellStyle name="40% - Accent4 116 2 3 2" xfId="43660"/>
    <cellStyle name="40% - Accent4 116 2 3 2 2" xfId="43661"/>
    <cellStyle name="40% - Accent4 116 2 3 3" xfId="43662"/>
    <cellStyle name="40% - Accent4 116 2 4" xfId="43663"/>
    <cellStyle name="40% - Accent4 116 2 4 2" xfId="43664"/>
    <cellStyle name="40% - Accent4 116 2 5" xfId="43665"/>
    <cellStyle name="40% - Accent4 116 3" xfId="43666"/>
    <cellStyle name="40% - Accent4 116 3 2" xfId="43667"/>
    <cellStyle name="40% - Accent4 116 3 2 2" xfId="43668"/>
    <cellStyle name="40% - Accent4 116 3 2 3" xfId="43669"/>
    <cellStyle name="40% - Accent4 116 3 3" xfId="43670"/>
    <cellStyle name="40% - Accent4 116 3 4" xfId="43671"/>
    <cellStyle name="40% - Accent4 116 4" xfId="43672"/>
    <cellStyle name="40% - Accent4 116 4 2" xfId="43673"/>
    <cellStyle name="40% - Accent4 116 4 2 2" xfId="43674"/>
    <cellStyle name="40% - Accent4 116 4 3" xfId="43675"/>
    <cellStyle name="40% - Accent4 116 5" xfId="43676"/>
    <cellStyle name="40% - Accent4 116 5 2" xfId="43677"/>
    <cellStyle name="40% - Accent4 116 6" xfId="43678"/>
    <cellStyle name="40% - Accent4 117" xfId="43679"/>
    <cellStyle name="40% - Accent4 117 2" xfId="43680"/>
    <cellStyle name="40% - Accent4 117 2 2" xfId="43681"/>
    <cellStyle name="40% - Accent4 117 2 2 2" xfId="43682"/>
    <cellStyle name="40% - Accent4 117 2 2 2 2" xfId="43683"/>
    <cellStyle name="40% - Accent4 117 2 2 2 3" xfId="43684"/>
    <cellStyle name="40% - Accent4 117 2 2 3" xfId="43685"/>
    <cellStyle name="40% - Accent4 117 2 2 4" xfId="43686"/>
    <cellStyle name="40% - Accent4 117 2 3" xfId="43687"/>
    <cellStyle name="40% - Accent4 117 2 3 2" xfId="43688"/>
    <cellStyle name="40% - Accent4 117 2 3 2 2" xfId="43689"/>
    <cellStyle name="40% - Accent4 117 2 3 3" xfId="43690"/>
    <cellStyle name="40% - Accent4 117 2 4" xfId="43691"/>
    <cellStyle name="40% - Accent4 117 2 4 2" xfId="43692"/>
    <cellStyle name="40% - Accent4 117 2 5" xfId="43693"/>
    <cellStyle name="40% - Accent4 117 3" xfId="43694"/>
    <cellStyle name="40% - Accent4 117 3 2" xfId="43695"/>
    <cellStyle name="40% - Accent4 117 3 2 2" xfId="43696"/>
    <cellStyle name="40% - Accent4 117 3 2 3" xfId="43697"/>
    <cellStyle name="40% - Accent4 117 3 3" xfId="43698"/>
    <cellStyle name="40% - Accent4 117 3 4" xfId="43699"/>
    <cellStyle name="40% - Accent4 117 4" xfId="43700"/>
    <cellStyle name="40% - Accent4 117 4 2" xfId="43701"/>
    <cellStyle name="40% - Accent4 117 4 2 2" xfId="43702"/>
    <cellStyle name="40% - Accent4 117 4 3" xfId="43703"/>
    <cellStyle name="40% - Accent4 117 5" xfId="43704"/>
    <cellStyle name="40% - Accent4 117 5 2" xfId="43705"/>
    <cellStyle name="40% - Accent4 117 6" xfId="43706"/>
    <cellStyle name="40% - Accent4 118" xfId="43707"/>
    <cellStyle name="40% - Accent4 118 2" xfId="43708"/>
    <cellStyle name="40% - Accent4 118 2 2" xfId="43709"/>
    <cellStyle name="40% - Accent4 118 2 2 2" xfId="43710"/>
    <cellStyle name="40% - Accent4 118 2 2 2 2" xfId="43711"/>
    <cellStyle name="40% - Accent4 118 2 2 2 3" xfId="43712"/>
    <cellStyle name="40% - Accent4 118 2 2 3" xfId="43713"/>
    <cellStyle name="40% - Accent4 118 2 2 4" xfId="43714"/>
    <cellStyle name="40% - Accent4 118 2 3" xfId="43715"/>
    <cellStyle name="40% - Accent4 118 2 3 2" xfId="43716"/>
    <cellStyle name="40% - Accent4 118 2 3 2 2" xfId="43717"/>
    <cellStyle name="40% - Accent4 118 2 3 3" xfId="43718"/>
    <cellStyle name="40% - Accent4 118 2 4" xfId="43719"/>
    <cellStyle name="40% - Accent4 118 2 4 2" xfId="43720"/>
    <cellStyle name="40% - Accent4 118 2 5" xfId="43721"/>
    <cellStyle name="40% - Accent4 118 3" xfId="43722"/>
    <cellStyle name="40% - Accent4 118 3 2" xfId="43723"/>
    <cellStyle name="40% - Accent4 118 3 2 2" xfId="43724"/>
    <cellStyle name="40% - Accent4 118 3 2 3" xfId="43725"/>
    <cellStyle name="40% - Accent4 118 3 3" xfId="43726"/>
    <cellStyle name="40% - Accent4 118 3 4" xfId="43727"/>
    <cellStyle name="40% - Accent4 118 4" xfId="43728"/>
    <cellStyle name="40% - Accent4 118 4 2" xfId="43729"/>
    <cellStyle name="40% - Accent4 118 4 2 2" xfId="43730"/>
    <cellStyle name="40% - Accent4 118 4 3" xfId="43731"/>
    <cellStyle name="40% - Accent4 118 5" xfId="43732"/>
    <cellStyle name="40% - Accent4 118 5 2" xfId="43733"/>
    <cellStyle name="40% - Accent4 118 6" xfId="43734"/>
    <cellStyle name="40% - Accent4 119" xfId="43735"/>
    <cellStyle name="40% - Accent4 119 2" xfId="43736"/>
    <cellStyle name="40% - Accent4 119 2 2" xfId="43737"/>
    <cellStyle name="40% - Accent4 119 2 2 2" xfId="43738"/>
    <cellStyle name="40% - Accent4 119 2 2 2 2" xfId="43739"/>
    <cellStyle name="40% - Accent4 119 2 2 2 3" xfId="43740"/>
    <cellStyle name="40% - Accent4 119 2 2 3" xfId="43741"/>
    <cellStyle name="40% - Accent4 119 2 2 4" xfId="43742"/>
    <cellStyle name="40% - Accent4 119 2 3" xfId="43743"/>
    <cellStyle name="40% - Accent4 119 2 3 2" xfId="43744"/>
    <cellStyle name="40% - Accent4 119 2 3 2 2" xfId="43745"/>
    <cellStyle name="40% - Accent4 119 2 3 3" xfId="43746"/>
    <cellStyle name="40% - Accent4 119 2 4" xfId="43747"/>
    <cellStyle name="40% - Accent4 119 2 4 2" xfId="43748"/>
    <cellStyle name="40% - Accent4 119 2 5" xfId="43749"/>
    <cellStyle name="40% - Accent4 119 3" xfId="43750"/>
    <cellStyle name="40% - Accent4 119 3 2" xfId="43751"/>
    <cellStyle name="40% - Accent4 119 3 2 2" xfId="43752"/>
    <cellStyle name="40% - Accent4 119 3 2 3" xfId="43753"/>
    <cellStyle name="40% - Accent4 119 3 3" xfId="43754"/>
    <cellStyle name="40% - Accent4 119 3 4" xfId="43755"/>
    <cellStyle name="40% - Accent4 119 4" xfId="43756"/>
    <cellStyle name="40% - Accent4 119 4 2" xfId="43757"/>
    <cellStyle name="40% - Accent4 119 4 2 2" xfId="43758"/>
    <cellStyle name="40% - Accent4 119 4 3" xfId="43759"/>
    <cellStyle name="40% - Accent4 119 5" xfId="43760"/>
    <cellStyle name="40% - Accent4 119 5 2" xfId="43761"/>
    <cellStyle name="40% - Accent4 119 6" xfId="43762"/>
    <cellStyle name="40% - Accent4 12" xfId="43763"/>
    <cellStyle name="40% - Accent4 12 10" xfId="43764"/>
    <cellStyle name="40% - Accent4 12 11" xfId="43765"/>
    <cellStyle name="40% - Accent4 12 12" xfId="43766"/>
    <cellStyle name="40% - Accent4 12 2" xfId="43767"/>
    <cellStyle name="40% - Accent4 12 2 10" xfId="43768"/>
    <cellStyle name="40% - Accent4 12 2 2" xfId="43769"/>
    <cellStyle name="40% - Accent4 12 2 3" xfId="43770"/>
    <cellStyle name="40% - Accent4 12 2 4" xfId="43771"/>
    <cellStyle name="40% - Accent4 12 2 5" xfId="43772"/>
    <cellStyle name="40% - Accent4 12 2 6" xfId="43773"/>
    <cellStyle name="40% - Accent4 12 2 7" xfId="43774"/>
    <cellStyle name="40% - Accent4 12 2 8" xfId="43775"/>
    <cellStyle name="40% - Accent4 12 2 9" xfId="43776"/>
    <cellStyle name="40% - Accent4 12 3" xfId="43777"/>
    <cellStyle name="40% - Accent4 12 3 2" xfId="43778"/>
    <cellStyle name="40% - Accent4 12 4" xfId="43779"/>
    <cellStyle name="40% - Accent4 12 5" xfId="43780"/>
    <cellStyle name="40% - Accent4 12 6" xfId="43781"/>
    <cellStyle name="40% - Accent4 12 7" xfId="43782"/>
    <cellStyle name="40% - Accent4 12 8" xfId="43783"/>
    <cellStyle name="40% - Accent4 12 9" xfId="43784"/>
    <cellStyle name="40% - Accent4 120" xfId="43785"/>
    <cellStyle name="40% - Accent4 120 2" xfId="43786"/>
    <cellStyle name="40% - Accent4 120 2 2" xfId="43787"/>
    <cellStyle name="40% - Accent4 120 2 2 2" xfId="43788"/>
    <cellStyle name="40% - Accent4 120 2 2 3" xfId="43789"/>
    <cellStyle name="40% - Accent4 120 2 3" xfId="43790"/>
    <cellStyle name="40% - Accent4 120 2 4" xfId="43791"/>
    <cellStyle name="40% - Accent4 120 3" xfId="43792"/>
    <cellStyle name="40% - Accent4 120 3 2" xfId="43793"/>
    <cellStyle name="40% - Accent4 120 3 2 2" xfId="43794"/>
    <cellStyle name="40% - Accent4 120 3 3" xfId="43795"/>
    <cellStyle name="40% - Accent4 120 4" xfId="43796"/>
    <cellStyle name="40% - Accent4 120 4 2" xfId="43797"/>
    <cellStyle name="40% - Accent4 120 5" xfId="43798"/>
    <cellStyle name="40% - Accent4 121" xfId="43799"/>
    <cellStyle name="40% - Accent4 121 2" xfId="43800"/>
    <cellStyle name="40% - Accent4 121 2 2" xfId="43801"/>
    <cellStyle name="40% - Accent4 121 2 2 2" xfId="43802"/>
    <cellStyle name="40% - Accent4 121 2 3" xfId="43803"/>
    <cellStyle name="40% - Accent4 121 3" xfId="43804"/>
    <cellStyle name="40% - Accent4 121 3 2" xfId="43805"/>
    <cellStyle name="40% - Accent4 121 3 2 2" xfId="43806"/>
    <cellStyle name="40% - Accent4 121 3 3" xfId="43807"/>
    <cellStyle name="40% - Accent4 121 4" xfId="43808"/>
    <cellStyle name="40% - Accent4 121 4 2" xfId="43809"/>
    <cellStyle name="40% - Accent4 121 5" xfId="43810"/>
    <cellStyle name="40% - Accent4 122" xfId="43811"/>
    <cellStyle name="40% - Accent4 122 2" xfId="43812"/>
    <cellStyle name="40% - Accent4 122 2 2" xfId="43813"/>
    <cellStyle name="40% - Accent4 122 2 3" xfId="43814"/>
    <cellStyle name="40% - Accent4 122 3" xfId="43815"/>
    <cellStyle name="40% - Accent4 122 4" xfId="43816"/>
    <cellStyle name="40% - Accent4 123" xfId="43817"/>
    <cellStyle name="40% - Accent4 123 2" xfId="43818"/>
    <cellStyle name="40% - Accent4 123 2 2" xfId="43819"/>
    <cellStyle name="40% - Accent4 123 2 3" xfId="43820"/>
    <cellStyle name="40% - Accent4 123 3" xfId="43821"/>
    <cellStyle name="40% - Accent4 123 4" xfId="43822"/>
    <cellStyle name="40% - Accent4 124" xfId="43823"/>
    <cellStyle name="40% - Accent4 124 2" xfId="43824"/>
    <cellStyle name="40% - Accent4 124 3" xfId="43825"/>
    <cellStyle name="40% - Accent4 125" xfId="43826"/>
    <cellStyle name="40% - Accent4 125 2" xfId="43827"/>
    <cellStyle name="40% - Accent4 126" xfId="43828"/>
    <cellStyle name="40% - Accent4 126 2" xfId="43829"/>
    <cellStyle name="40% - Accent4 127" xfId="43830"/>
    <cellStyle name="40% - Accent4 127 2" xfId="43831"/>
    <cellStyle name="40% - Accent4 128" xfId="43832"/>
    <cellStyle name="40% - Accent4 128 2" xfId="43833"/>
    <cellStyle name="40% - Accent4 129" xfId="43834"/>
    <cellStyle name="40% - Accent4 129 2" xfId="43835"/>
    <cellStyle name="40% - Accent4 13" xfId="43836"/>
    <cellStyle name="40% - Accent4 13 10" xfId="43837"/>
    <cellStyle name="40% - Accent4 13 11" xfId="43838"/>
    <cellStyle name="40% - Accent4 13 12" xfId="43839"/>
    <cellStyle name="40% - Accent4 13 2" xfId="43840"/>
    <cellStyle name="40% - Accent4 13 2 10" xfId="43841"/>
    <cellStyle name="40% - Accent4 13 2 2" xfId="43842"/>
    <cellStyle name="40% - Accent4 13 2 3" xfId="43843"/>
    <cellStyle name="40% - Accent4 13 2 4" xfId="43844"/>
    <cellStyle name="40% - Accent4 13 2 5" xfId="43845"/>
    <cellStyle name="40% - Accent4 13 2 6" xfId="43846"/>
    <cellStyle name="40% - Accent4 13 2 7" xfId="43847"/>
    <cellStyle name="40% - Accent4 13 2 8" xfId="43848"/>
    <cellStyle name="40% - Accent4 13 2 9" xfId="43849"/>
    <cellStyle name="40% - Accent4 13 3" xfId="43850"/>
    <cellStyle name="40% - Accent4 13 3 2" xfId="43851"/>
    <cellStyle name="40% - Accent4 13 4" xfId="43852"/>
    <cellStyle name="40% - Accent4 13 5" xfId="43853"/>
    <cellStyle name="40% - Accent4 13 6" xfId="43854"/>
    <cellStyle name="40% - Accent4 13 7" xfId="43855"/>
    <cellStyle name="40% - Accent4 13 8" xfId="43856"/>
    <cellStyle name="40% - Accent4 13 9" xfId="43857"/>
    <cellStyle name="40% - Accent4 130" xfId="43858"/>
    <cellStyle name="40% - Accent4 131" xfId="43859"/>
    <cellStyle name="40% - Accent4 132" xfId="43860"/>
    <cellStyle name="40% - Accent4 133" xfId="43861"/>
    <cellStyle name="40% - Accent4 134" xfId="43862"/>
    <cellStyle name="40% - Accent4 135" xfId="43863"/>
    <cellStyle name="40% - Accent4 136" xfId="43864"/>
    <cellStyle name="40% - Accent4 137" xfId="43865"/>
    <cellStyle name="40% - Accent4 138" xfId="43866"/>
    <cellStyle name="40% - Accent4 139" xfId="43867"/>
    <cellStyle name="40% - Accent4 14" xfId="43868"/>
    <cellStyle name="40% - Accent4 14 10" xfId="43869"/>
    <cellStyle name="40% - Accent4 14 11" xfId="43870"/>
    <cellStyle name="40% - Accent4 14 12" xfId="43871"/>
    <cellStyle name="40% - Accent4 14 2" xfId="43872"/>
    <cellStyle name="40% - Accent4 14 2 2" xfId="43873"/>
    <cellStyle name="40% - Accent4 14 3" xfId="43874"/>
    <cellStyle name="40% - Accent4 14 3 2" xfId="43875"/>
    <cellStyle name="40% - Accent4 14 4" xfId="43876"/>
    <cellStyle name="40% - Accent4 14 5" xfId="43877"/>
    <cellStyle name="40% - Accent4 14 6" xfId="43878"/>
    <cellStyle name="40% - Accent4 14 7" xfId="43879"/>
    <cellStyle name="40% - Accent4 14 8" xfId="43880"/>
    <cellStyle name="40% - Accent4 14 9" xfId="43881"/>
    <cellStyle name="40% - Accent4 140" xfId="43882"/>
    <cellStyle name="40% - Accent4 141" xfId="43883"/>
    <cellStyle name="40% - Accent4 142" xfId="43884"/>
    <cellStyle name="40% - Accent4 143" xfId="43885"/>
    <cellStyle name="40% - Accent4 144" xfId="43886"/>
    <cellStyle name="40% - Accent4 145" xfId="43887"/>
    <cellStyle name="40% - Accent4 146" xfId="43888"/>
    <cellStyle name="40% - Accent4 147" xfId="43889"/>
    <cellStyle name="40% - Accent4 148" xfId="43890"/>
    <cellStyle name="40% - Accent4 149" xfId="43891"/>
    <cellStyle name="40% - Accent4 15" xfId="43892"/>
    <cellStyle name="40% - Accent4 15 10" xfId="43893"/>
    <cellStyle name="40% - Accent4 15 11" xfId="43894"/>
    <cellStyle name="40% - Accent4 15 12" xfId="43895"/>
    <cellStyle name="40% - Accent4 15 2" xfId="43896"/>
    <cellStyle name="40% - Accent4 15 2 2" xfId="43897"/>
    <cellStyle name="40% - Accent4 15 3" xfId="43898"/>
    <cellStyle name="40% - Accent4 15 3 2" xfId="43899"/>
    <cellStyle name="40% - Accent4 15 4" xfId="43900"/>
    <cellStyle name="40% - Accent4 15 5" xfId="43901"/>
    <cellStyle name="40% - Accent4 15 6" xfId="43902"/>
    <cellStyle name="40% - Accent4 15 7" xfId="43903"/>
    <cellStyle name="40% - Accent4 15 8" xfId="43904"/>
    <cellStyle name="40% - Accent4 15 9" xfId="43905"/>
    <cellStyle name="40% - Accent4 150" xfId="43906"/>
    <cellStyle name="40% - Accent4 151" xfId="43907"/>
    <cellStyle name="40% - Accent4 152" xfId="43908"/>
    <cellStyle name="40% - Accent4 153" xfId="43909"/>
    <cellStyle name="40% - Accent4 154" xfId="43910"/>
    <cellStyle name="40% - Accent4 155" xfId="43911"/>
    <cellStyle name="40% - Accent4 156" xfId="43912"/>
    <cellStyle name="40% - Accent4 157" xfId="43913"/>
    <cellStyle name="40% - Accent4 158" xfId="43914"/>
    <cellStyle name="40% - Accent4 159" xfId="43915"/>
    <cellStyle name="40% - Accent4 16" xfId="43916"/>
    <cellStyle name="40% - Accent4 16 2" xfId="43917"/>
    <cellStyle name="40% - Accent4 16 2 2" xfId="43918"/>
    <cellStyle name="40% - Accent4 16 3" xfId="43919"/>
    <cellStyle name="40% - Accent4 16 3 2" xfId="43920"/>
    <cellStyle name="40% - Accent4 16 4" xfId="43921"/>
    <cellStyle name="40% - Accent4 160" xfId="43922"/>
    <cellStyle name="40% - Accent4 161" xfId="43923"/>
    <cellStyle name="40% - Accent4 162" xfId="43924"/>
    <cellStyle name="40% - Accent4 163" xfId="43925"/>
    <cellStyle name="40% - Accent4 17" xfId="43926"/>
    <cellStyle name="40% - Accent4 17 2" xfId="43927"/>
    <cellStyle name="40% - Accent4 17 2 2" xfId="43928"/>
    <cellStyle name="40% - Accent4 17 3" xfId="43929"/>
    <cellStyle name="40% - Accent4 17 3 2" xfId="43930"/>
    <cellStyle name="40% - Accent4 17 4" xfId="43931"/>
    <cellStyle name="40% - Accent4 18" xfId="43932"/>
    <cellStyle name="40% - Accent4 18 2" xfId="43933"/>
    <cellStyle name="40% - Accent4 18 2 2" xfId="43934"/>
    <cellStyle name="40% - Accent4 18 3" xfId="43935"/>
    <cellStyle name="40% - Accent4 18 3 2" xfId="43936"/>
    <cellStyle name="40% - Accent4 18 4" xfId="43937"/>
    <cellStyle name="40% - Accent4 19" xfId="43938"/>
    <cellStyle name="40% - Accent4 19 2" xfId="43939"/>
    <cellStyle name="40% - Accent4 19 2 2" xfId="43940"/>
    <cellStyle name="40% - Accent4 19 3" xfId="43941"/>
    <cellStyle name="40% - Accent4 19 3 2" xfId="43942"/>
    <cellStyle name="40% - Accent4 19 4" xfId="43943"/>
    <cellStyle name="40% - Accent4 2" xfId="23"/>
    <cellStyle name="40% - Accent4 2 10" xfId="43944"/>
    <cellStyle name="40% - Accent4 2 11" xfId="43945"/>
    <cellStyle name="40% - Accent4 2 2" xfId="43946"/>
    <cellStyle name="40% - Accent4 2 2 10" xfId="43947"/>
    <cellStyle name="40% - Accent4 2 2 10 10" xfId="43948"/>
    <cellStyle name="40% - Accent4 2 2 10 2" xfId="43949"/>
    <cellStyle name="40% - Accent4 2 2 10 3" xfId="43950"/>
    <cellStyle name="40% - Accent4 2 2 10 4" xfId="43951"/>
    <cellStyle name="40% - Accent4 2 2 10 5" xfId="43952"/>
    <cellStyle name="40% - Accent4 2 2 10 6" xfId="43953"/>
    <cellStyle name="40% - Accent4 2 2 10 7" xfId="43954"/>
    <cellStyle name="40% - Accent4 2 2 10 8" xfId="43955"/>
    <cellStyle name="40% - Accent4 2 2 10 9" xfId="43956"/>
    <cellStyle name="40% - Accent4 2 2 11" xfId="43957"/>
    <cellStyle name="40% - Accent4 2 2 12" xfId="43958"/>
    <cellStyle name="40% - Accent4 2 2 13" xfId="43959"/>
    <cellStyle name="40% - Accent4 2 2 14" xfId="43960"/>
    <cellStyle name="40% - Accent4 2 2 15" xfId="43961"/>
    <cellStyle name="40% - Accent4 2 2 16" xfId="43962"/>
    <cellStyle name="40% - Accent4 2 2 17" xfId="43963"/>
    <cellStyle name="40% - Accent4 2 2 18" xfId="43964"/>
    <cellStyle name="40% - Accent4 2 2 19" xfId="43965"/>
    <cellStyle name="40% - Accent4 2 2 2" xfId="43966"/>
    <cellStyle name="40% - Accent4 2 2 2 10" xfId="43967"/>
    <cellStyle name="40% - Accent4 2 2 2 11" xfId="43968"/>
    <cellStyle name="40% - Accent4 2 2 2 2" xfId="43969"/>
    <cellStyle name="40% - Accent4 2 2 2 2 10" xfId="43970"/>
    <cellStyle name="40% - Accent4 2 2 2 2 2" xfId="43971"/>
    <cellStyle name="40% - Accent4 2 2 2 2 3" xfId="43972"/>
    <cellStyle name="40% - Accent4 2 2 2 2 4" xfId="43973"/>
    <cellStyle name="40% - Accent4 2 2 2 2 5" xfId="43974"/>
    <cellStyle name="40% - Accent4 2 2 2 2 6" xfId="43975"/>
    <cellStyle name="40% - Accent4 2 2 2 2 7" xfId="43976"/>
    <cellStyle name="40% - Accent4 2 2 2 2 8" xfId="43977"/>
    <cellStyle name="40% - Accent4 2 2 2 2 9" xfId="43978"/>
    <cellStyle name="40% - Accent4 2 2 2 3" xfId="43979"/>
    <cellStyle name="40% - Accent4 2 2 2 4" xfId="43980"/>
    <cellStyle name="40% - Accent4 2 2 2 5" xfId="43981"/>
    <cellStyle name="40% - Accent4 2 2 2 6" xfId="43982"/>
    <cellStyle name="40% - Accent4 2 2 2 7" xfId="43983"/>
    <cellStyle name="40% - Accent4 2 2 2 8" xfId="43984"/>
    <cellStyle name="40% - Accent4 2 2 2 9" xfId="43985"/>
    <cellStyle name="40% - Accent4 2 2 3" xfId="43986"/>
    <cellStyle name="40% - Accent4 2 2 3 10" xfId="43987"/>
    <cellStyle name="40% - Accent4 2 2 3 11" xfId="43988"/>
    <cellStyle name="40% - Accent4 2 2 3 2" xfId="43989"/>
    <cellStyle name="40% - Accent4 2 2 3 2 10" xfId="43990"/>
    <cellStyle name="40% - Accent4 2 2 3 2 2" xfId="43991"/>
    <cellStyle name="40% - Accent4 2 2 3 2 3" xfId="43992"/>
    <cellStyle name="40% - Accent4 2 2 3 2 4" xfId="43993"/>
    <cellStyle name="40% - Accent4 2 2 3 2 5" xfId="43994"/>
    <cellStyle name="40% - Accent4 2 2 3 2 6" xfId="43995"/>
    <cellStyle name="40% - Accent4 2 2 3 2 7" xfId="43996"/>
    <cellStyle name="40% - Accent4 2 2 3 2 8" xfId="43997"/>
    <cellStyle name="40% - Accent4 2 2 3 2 9" xfId="43998"/>
    <cellStyle name="40% - Accent4 2 2 3 3" xfId="43999"/>
    <cellStyle name="40% - Accent4 2 2 3 4" xfId="44000"/>
    <cellStyle name="40% - Accent4 2 2 3 5" xfId="44001"/>
    <cellStyle name="40% - Accent4 2 2 3 6" xfId="44002"/>
    <cellStyle name="40% - Accent4 2 2 3 7" xfId="44003"/>
    <cellStyle name="40% - Accent4 2 2 3 8" xfId="44004"/>
    <cellStyle name="40% - Accent4 2 2 3 9" xfId="44005"/>
    <cellStyle name="40% - Accent4 2 2 4" xfId="44006"/>
    <cellStyle name="40% - Accent4 2 2 4 10" xfId="44007"/>
    <cellStyle name="40% - Accent4 2 2 4 11" xfId="44008"/>
    <cellStyle name="40% - Accent4 2 2 4 2" xfId="44009"/>
    <cellStyle name="40% - Accent4 2 2 4 2 10" xfId="44010"/>
    <cellStyle name="40% - Accent4 2 2 4 2 2" xfId="44011"/>
    <cellStyle name="40% - Accent4 2 2 4 2 3" xfId="44012"/>
    <cellStyle name="40% - Accent4 2 2 4 2 4" xfId="44013"/>
    <cellStyle name="40% - Accent4 2 2 4 2 5" xfId="44014"/>
    <cellStyle name="40% - Accent4 2 2 4 2 6" xfId="44015"/>
    <cellStyle name="40% - Accent4 2 2 4 2 7" xfId="44016"/>
    <cellStyle name="40% - Accent4 2 2 4 2 8" xfId="44017"/>
    <cellStyle name="40% - Accent4 2 2 4 2 9" xfId="44018"/>
    <cellStyle name="40% - Accent4 2 2 4 3" xfId="44019"/>
    <cellStyle name="40% - Accent4 2 2 4 4" xfId="44020"/>
    <cellStyle name="40% - Accent4 2 2 4 5" xfId="44021"/>
    <cellStyle name="40% - Accent4 2 2 4 6" xfId="44022"/>
    <cellStyle name="40% - Accent4 2 2 4 7" xfId="44023"/>
    <cellStyle name="40% - Accent4 2 2 4 8" xfId="44024"/>
    <cellStyle name="40% - Accent4 2 2 4 9" xfId="44025"/>
    <cellStyle name="40% - Accent4 2 2 5" xfId="44026"/>
    <cellStyle name="40% - Accent4 2 2 5 10" xfId="44027"/>
    <cellStyle name="40% - Accent4 2 2 5 11" xfId="44028"/>
    <cellStyle name="40% - Accent4 2 2 5 2" xfId="44029"/>
    <cellStyle name="40% - Accent4 2 2 5 2 10" xfId="44030"/>
    <cellStyle name="40% - Accent4 2 2 5 2 2" xfId="44031"/>
    <cellStyle name="40% - Accent4 2 2 5 2 3" xfId="44032"/>
    <cellStyle name="40% - Accent4 2 2 5 2 4" xfId="44033"/>
    <cellStyle name="40% - Accent4 2 2 5 2 5" xfId="44034"/>
    <cellStyle name="40% - Accent4 2 2 5 2 6" xfId="44035"/>
    <cellStyle name="40% - Accent4 2 2 5 2 7" xfId="44036"/>
    <cellStyle name="40% - Accent4 2 2 5 2 8" xfId="44037"/>
    <cellStyle name="40% - Accent4 2 2 5 2 9" xfId="44038"/>
    <cellStyle name="40% - Accent4 2 2 5 3" xfId="44039"/>
    <cellStyle name="40% - Accent4 2 2 5 4" xfId="44040"/>
    <cellStyle name="40% - Accent4 2 2 5 5" xfId="44041"/>
    <cellStyle name="40% - Accent4 2 2 5 6" xfId="44042"/>
    <cellStyle name="40% - Accent4 2 2 5 7" xfId="44043"/>
    <cellStyle name="40% - Accent4 2 2 5 8" xfId="44044"/>
    <cellStyle name="40% - Accent4 2 2 5 9" xfId="44045"/>
    <cellStyle name="40% - Accent4 2 2 6" xfId="44046"/>
    <cellStyle name="40% - Accent4 2 2 6 10" xfId="44047"/>
    <cellStyle name="40% - Accent4 2 2 6 11" xfId="44048"/>
    <cellStyle name="40% - Accent4 2 2 6 2" xfId="44049"/>
    <cellStyle name="40% - Accent4 2 2 6 2 10" xfId="44050"/>
    <cellStyle name="40% - Accent4 2 2 6 2 2" xfId="44051"/>
    <cellStyle name="40% - Accent4 2 2 6 2 3" xfId="44052"/>
    <cellStyle name="40% - Accent4 2 2 6 2 4" xfId="44053"/>
    <cellStyle name="40% - Accent4 2 2 6 2 5" xfId="44054"/>
    <cellStyle name="40% - Accent4 2 2 6 2 6" xfId="44055"/>
    <cellStyle name="40% - Accent4 2 2 6 2 7" xfId="44056"/>
    <cellStyle name="40% - Accent4 2 2 6 2 8" xfId="44057"/>
    <cellStyle name="40% - Accent4 2 2 6 2 9" xfId="44058"/>
    <cellStyle name="40% - Accent4 2 2 6 3" xfId="44059"/>
    <cellStyle name="40% - Accent4 2 2 6 4" xfId="44060"/>
    <cellStyle name="40% - Accent4 2 2 6 5" xfId="44061"/>
    <cellStyle name="40% - Accent4 2 2 6 6" xfId="44062"/>
    <cellStyle name="40% - Accent4 2 2 6 7" xfId="44063"/>
    <cellStyle name="40% - Accent4 2 2 6 8" xfId="44064"/>
    <cellStyle name="40% - Accent4 2 2 6 9" xfId="44065"/>
    <cellStyle name="40% - Accent4 2 2 7" xfId="44066"/>
    <cellStyle name="40% - Accent4 2 2 7 10" xfId="44067"/>
    <cellStyle name="40% - Accent4 2 2 7 11" xfId="44068"/>
    <cellStyle name="40% - Accent4 2 2 7 2" xfId="44069"/>
    <cellStyle name="40% - Accent4 2 2 7 2 10" xfId="44070"/>
    <cellStyle name="40% - Accent4 2 2 7 2 2" xfId="44071"/>
    <cellStyle name="40% - Accent4 2 2 7 2 3" xfId="44072"/>
    <cellStyle name="40% - Accent4 2 2 7 2 4" xfId="44073"/>
    <cellStyle name="40% - Accent4 2 2 7 2 5" xfId="44074"/>
    <cellStyle name="40% - Accent4 2 2 7 2 6" xfId="44075"/>
    <cellStyle name="40% - Accent4 2 2 7 2 7" xfId="44076"/>
    <cellStyle name="40% - Accent4 2 2 7 2 8" xfId="44077"/>
    <cellStyle name="40% - Accent4 2 2 7 2 9" xfId="44078"/>
    <cellStyle name="40% - Accent4 2 2 7 3" xfId="44079"/>
    <cellStyle name="40% - Accent4 2 2 7 4" xfId="44080"/>
    <cellStyle name="40% - Accent4 2 2 7 5" xfId="44081"/>
    <cellStyle name="40% - Accent4 2 2 7 6" xfId="44082"/>
    <cellStyle name="40% - Accent4 2 2 7 7" xfId="44083"/>
    <cellStyle name="40% - Accent4 2 2 7 8" xfId="44084"/>
    <cellStyle name="40% - Accent4 2 2 7 9" xfId="44085"/>
    <cellStyle name="40% - Accent4 2 2 8" xfId="44086"/>
    <cellStyle name="40% - Accent4 2 2 8 10" xfId="44087"/>
    <cellStyle name="40% - Accent4 2 2 8 11" xfId="44088"/>
    <cellStyle name="40% - Accent4 2 2 8 2" xfId="44089"/>
    <cellStyle name="40% - Accent4 2 2 8 2 10" xfId="44090"/>
    <cellStyle name="40% - Accent4 2 2 8 2 2" xfId="44091"/>
    <cellStyle name="40% - Accent4 2 2 8 2 3" xfId="44092"/>
    <cellStyle name="40% - Accent4 2 2 8 2 4" xfId="44093"/>
    <cellStyle name="40% - Accent4 2 2 8 2 5" xfId="44094"/>
    <cellStyle name="40% - Accent4 2 2 8 2 6" xfId="44095"/>
    <cellStyle name="40% - Accent4 2 2 8 2 7" xfId="44096"/>
    <cellStyle name="40% - Accent4 2 2 8 2 8" xfId="44097"/>
    <cellStyle name="40% - Accent4 2 2 8 2 9" xfId="44098"/>
    <cellStyle name="40% - Accent4 2 2 8 3" xfId="44099"/>
    <cellStyle name="40% - Accent4 2 2 8 4" xfId="44100"/>
    <cellStyle name="40% - Accent4 2 2 8 5" xfId="44101"/>
    <cellStyle name="40% - Accent4 2 2 8 6" xfId="44102"/>
    <cellStyle name="40% - Accent4 2 2 8 7" xfId="44103"/>
    <cellStyle name="40% - Accent4 2 2 8 8" xfId="44104"/>
    <cellStyle name="40% - Accent4 2 2 8 9" xfId="44105"/>
    <cellStyle name="40% - Accent4 2 2 9" xfId="44106"/>
    <cellStyle name="40% - Accent4 2 2 9 10" xfId="44107"/>
    <cellStyle name="40% - Accent4 2 2 9 11" xfId="44108"/>
    <cellStyle name="40% - Accent4 2 2 9 2" xfId="44109"/>
    <cellStyle name="40% - Accent4 2 2 9 2 10" xfId="44110"/>
    <cellStyle name="40% - Accent4 2 2 9 2 2" xfId="44111"/>
    <cellStyle name="40% - Accent4 2 2 9 2 3" xfId="44112"/>
    <cellStyle name="40% - Accent4 2 2 9 2 4" xfId="44113"/>
    <cellStyle name="40% - Accent4 2 2 9 2 5" xfId="44114"/>
    <cellStyle name="40% - Accent4 2 2 9 2 6" xfId="44115"/>
    <cellStyle name="40% - Accent4 2 2 9 2 7" xfId="44116"/>
    <cellStyle name="40% - Accent4 2 2 9 2 8" xfId="44117"/>
    <cellStyle name="40% - Accent4 2 2 9 2 9" xfId="44118"/>
    <cellStyle name="40% - Accent4 2 2 9 3" xfId="44119"/>
    <cellStyle name="40% - Accent4 2 2 9 4" xfId="44120"/>
    <cellStyle name="40% - Accent4 2 2 9 5" xfId="44121"/>
    <cellStyle name="40% - Accent4 2 2 9 6" xfId="44122"/>
    <cellStyle name="40% - Accent4 2 2 9 7" xfId="44123"/>
    <cellStyle name="40% - Accent4 2 2 9 8" xfId="44124"/>
    <cellStyle name="40% - Accent4 2 2 9 9" xfId="44125"/>
    <cellStyle name="40% - Accent4 2 3" xfId="44126"/>
    <cellStyle name="40% - Accent4 2 3 10" xfId="44127"/>
    <cellStyle name="40% - Accent4 2 3 10 10" xfId="44128"/>
    <cellStyle name="40% - Accent4 2 3 10 2" xfId="44129"/>
    <cellStyle name="40% - Accent4 2 3 10 3" xfId="44130"/>
    <cellStyle name="40% - Accent4 2 3 10 4" xfId="44131"/>
    <cellStyle name="40% - Accent4 2 3 10 5" xfId="44132"/>
    <cellStyle name="40% - Accent4 2 3 10 6" xfId="44133"/>
    <cellStyle name="40% - Accent4 2 3 10 7" xfId="44134"/>
    <cellStyle name="40% - Accent4 2 3 10 8" xfId="44135"/>
    <cellStyle name="40% - Accent4 2 3 10 9" xfId="44136"/>
    <cellStyle name="40% - Accent4 2 3 11" xfId="44137"/>
    <cellStyle name="40% - Accent4 2 3 12" xfId="44138"/>
    <cellStyle name="40% - Accent4 2 3 13" xfId="44139"/>
    <cellStyle name="40% - Accent4 2 3 14" xfId="44140"/>
    <cellStyle name="40% - Accent4 2 3 15" xfId="44141"/>
    <cellStyle name="40% - Accent4 2 3 16" xfId="44142"/>
    <cellStyle name="40% - Accent4 2 3 17" xfId="44143"/>
    <cellStyle name="40% - Accent4 2 3 18" xfId="44144"/>
    <cellStyle name="40% - Accent4 2 3 19" xfId="44145"/>
    <cellStyle name="40% - Accent4 2 3 2" xfId="44146"/>
    <cellStyle name="40% - Accent4 2 3 2 10" xfId="44147"/>
    <cellStyle name="40% - Accent4 2 3 2 11" xfId="44148"/>
    <cellStyle name="40% - Accent4 2 3 2 2" xfId="44149"/>
    <cellStyle name="40% - Accent4 2 3 2 2 10" xfId="44150"/>
    <cellStyle name="40% - Accent4 2 3 2 2 2" xfId="44151"/>
    <cellStyle name="40% - Accent4 2 3 2 2 3" xfId="44152"/>
    <cellStyle name="40% - Accent4 2 3 2 2 4" xfId="44153"/>
    <cellStyle name="40% - Accent4 2 3 2 2 5" xfId="44154"/>
    <cellStyle name="40% - Accent4 2 3 2 2 6" xfId="44155"/>
    <cellStyle name="40% - Accent4 2 3 2 2 7" xfId="44156"/>
    <cellStyle name="40% - Accent4 2 3 2 2 8" xfId="44157"/>
    <cellStyle name="40% - Accent4 2 3 2 2 9" xfId="44158"/>
    <cellStyle name="40% - Accent4 2 3 2 3" xfId="44159"/>
    <cellStyle name="40% - Accent4 2 3 2 4" xfId="44160"/>
    <cellStyle name="40% - Accent4 2 3 2 5" xfId="44161"/>
    <cellStyle name="40% - Accent4 2 3 2 6" xfId="44162"/>
    <cellStyle name="40% - Accent4 2 3 2 7" xfId="44163"/>
    <cellStyle name="40% - Accent4 2 3 3" xfId="44164"/>
    <cellStyle name="40% - Accent4 2 3 3 2" xfId="44165"/>
    <cellStyle name="40% - Accent4 2 3 4" xfId="44166"/>
    <cellStyle name="40% - Accent4 2 3 5" xfId="44167"/>
    <cellStyle name="40% - Accent4 2 3 6" xfId="44168"/>
    <cellStyle name="40% - Accent4 2 4" xfId="44169"/>
    <cellStyle name="40% - Accent4 2 4 2" xfId="44170"/>
    <cellStyle name="40% - Accent4 2 4 2 2" xfId="44171"/>
    <cellStyle name="40% - Accent4 2 4 2 3" xfId="44172"/>
    <cellStyle name="40% - Accent4 2 4 3" xfId="44173"/>
    <cellStyle name="40% - Accent4 2 4 4" xfId="44174"/>
    <cellStyle name="40% - Accent4 2 4 5" xfId="44175"/>
    <cellStyle name="40% - Accent4 2 5" xfId="44176"/>
    <cellStyle name="40% - Accent4 2 5 2" xfId="44177"/>
    <cellStyle name="40% - Accent4 2 5 3" xfId="44178"/>
    <cellStyle name="40% - Accent4 2 6" xfId="44179"/>
    <cellStyle name="40% - Accent4 2 7" xfId="44180"/>
    <cellStyle name="40% - Accent4 2 8" xfId="44181"/>
    <cellStyle name="40% - Accent4 2 9" xfId="44182"/>
    <cellStyle name="40% - Accent4 20" xfId="44183"/>
    <cellStyle name="40% - Accent4 20 2" xfId="44184"/>
    <cellStyle name="40% - Accent4 20 2 2" xfId="44185"/>
    <cellStyle name="40% - Accent4 20 3" xfId="44186"/>
    <cellStyle name="40% - Accent4 20 3 2" xfId="44187"/>
    <cellStyle name="40% - Accent4 21" xfId="44188"/>
    <cellStyle name="40% - Accent4 21 2" xfId="44189"/>
    <cellStyle name="40% - Accent4 21 2 2" xfId="44190"/>
    <cellStyle name="40% - Accent4 21 3" xfId="44191"/>
    <cellStyle name="40% - Accent4 21 3 2" xfId="44192"/>
    <cellStyle name="40% - Accent4 22" xfId="44193"/>
    <cellStyle name="40% - Accent4 22 2" xfId="44194"/>
    <cellStyle name="40% - Accent4 22 2 2" xfId="44195"/>
    <cellStyle name="40% - Accent4 22 3" xfId="44196"/>
    <cellStyle name="40% - Accent4 22 3 2" xfId="44197"/>
    <cellStyle name="40% - Accent4 23" xfId="44198"/>
    <cellStyle name="40% - Accent4 23 2" xfId="44199"/>
    <cellStyle name="40% - Accent4 23 2 2" xfId="44200"/>
    <cellStyle name="40% - Accent4 23 3" xfId="44201"/>
    <cellStyle name="40% - Accent4 23 3 2" xfId="44202"/>
    <cellStyle name="40% - Accent4 24" xfId="44203"/>
    <cellStyle name="40% - Accent4 24 2" xfId="44204"/>
    <cellStyle name="40% - Accent4 24 2 2" xfId="44205"/>
    <cellStyle name="40% - Accent4 24 3" xfId="44206"/>
    <cellStyle name="40% - Accent4 24 3 2" xfId="44207"/>
    <cellStyle name="40% - Accent4 25" xfId="44208"/>
    <cellStyle name="40% - Accent4 25 2" xfId="44209"/>
    <cellStyle name="40% - Accent4 25 2 2" xfId="44210"/>
    <cellStyle name="40% - Accent4 25 3" xfId="44211"/>
    <cellStyle name="40% - Accent4 25 3 2" xfId="44212"/>
    <cellStyle name="40% - Accent4 26" xfId="44213"/>
    <cellStyle name="40% - Accent4 26 2" xfId="44214"/>
    <cellStyle name="40% - Accent4 26 2 2" xfId="44215"/>
    <cellStyle name="40% - Accent4 26 3" xfId="44216"/>
    <cellStyle name="40% - Accent4 26 3 2" xfId="44217"/>
    <cellStyle name="40% - Accent4 27" xfId="44218"/>
    <cellStyle name="40% - Accent4 27 2" xfId="44219"/>
    <cellStyle name="40% - Accent4 27 2 2" xfId="44220"/>
    <cellStyle name="40% - Accent4 27 3" xfId="44221"/>
    <cellStyle name="40% - Accent4 27 3 2" xfId="44222"/>
    <cellStyle name="40% - Accent4 28" xfId="44223"/>
    <cellStyle name="40% - Accent4 28 2" xfId="44224"/>
    <cellStyle name="40% - Accent4 28 2 2" xfId="44225"/>
    <cellStyle name="40% - Accent4 28 3" xfId="44226"/>
    <cellStyle name="40% - Accent4 28 3 2" xfId="44227"/>
    <cellStyle name="40% - Accent4 29" xfId="44228"/>
    <cellStyle name="40% - Accent4 29 2" xfId="44229"/>
    <cellStyle name="40% - Accent4 29 2 2" xfId="44230"/>
    <cellStyle name="40% - Accent4 29 3" xfId="44231"/>
    <cellStyle name="40% - Accent4 29 3 2" xfId="44232"/>
    <cellStyle name="40% - Accent4 3" xfId="44233"/>
    <cellStyle name="40% - Accent4 3 10" xfId="44234"/>
    <cellStyle name="40% - Accent4 3 2" xfId="44235"/>
    <cellStyle name="40% - Accent4 3 2 2" xfId="44236"/>
    <cellStyle name="40% - Accent4 3 2 2 2" xfId="44237"/>
    <cellStyle name="40% - Accent4 3 2 3" xfId="44238"/>
    <cellStyle name="40% - Accent4 3 2 3 2" xfId="44239"/>
    <cellStyle name="40% - Accent4 3 2 3 2 2" xfId="44240"/>
    <cellStyle name="40% - Accent4 3 2 3 2 3" xfId="44241"/>
    <cellStyle name="40% - Accent4 3 2 3 3" xfId="44242"/>
    <cellStyle name="40% - Accent4 3 2 3 4" xfId="44243"/>
    <cellStyle name="40% - Accent4 3 2 4" xfId="44244"/>
    <cellStyle name="40% - Accent4 3 2 4 2" xfId="44245"/>
    <cellStyle name="40% - Accent4 3 2 4 3" xfId="44246"/>
    <cellStyle name="40% - Accent4 3 2 5" xfId="44247"/>
    <cellStyle name="40% - Accent4 3 2 6" xfId="44248"/>
    <cellStyle name="40% - Accent4 3 3" xfId="44249"/>
    <cellStyle name="40% - Accent4 3 3 2" xfId="44250"/>
    <cellStyle name="40% - Accent4 3 3 2 2" xfId="44251"/>
    <cellStyle name="40% - Accent4 3 3 3" xfId="44252"/>
    <cellStyle name="40% - Accent4 3 3 4" xfId="44253"/>
    <cellStyle name="40% - Accent4 3 4" xfId="44254"/>
    <cellStyle name="40% - Accent4 3 4 2" xfId="44255"/>
    <cellStyle name="40% - Accent4 3 4 2 2" xfId="44256"/>
    <cellStyle name="40% - Accent4 3 4 2 3" xfId="44257"/>
    <cellStyle name="40% - Accent4 3 4 3" xfId="44258"/>
    <cellStyle name="40% - Accent4 3 4 4" xfId="44259"/>
    <cellStyle name="40% - Accent4 3 5" xfId="44260"/>
    <cellStyle name="40% - Accent4 3 5 2" xfId="44261"/>
    <cellStyle name="40% - Accent4 3 5 3" xfId="44262"/>
    <cellStyle name="40% - Accent4 3 6" xfId="44263"/>
    <cellStyle name="40% - Accent4 3 7" xfId="44264"/>
    <cellStyle name="40% - Accent4 3 8" xfId="44265"/>
    <cellStyle name="40% - Accent4 3 9" xfId="44266"/>
    <cellStyle name="40% - Accent4 30" xfId="44267"/>
    <cellStyle name="40% - Accent4 30 2" xfId="44268"/>
    <cellStyle name="40% - Accent4 30 2 2" xfId="44269"/>
    <cellStyle name="40% - Accent4 30 3" xfId="44270"/>
    <cellStyle name="40% - Accent4 30 3 2" xfId="44271"/>
    <cellStyle name="40% - Accent4 31" xfId="44272"/>
    <cellStyle name="40% - Accent4 31 2" xfId="44273"/>
    <cellStyle name="40% - Accent4 31 2 2" xfId="44274"/>
    <cellStyle name="40% - Accent4 31 3" xfId="44275"/>
    <cellStyle name="40% - Accent4 31 3 2" xfId="44276"/>
    <cellStyle name="40% - Accent4 32" xfId="44277"/>
    <cellStyle name="40% - Accent4 32 2" xfId="44278"/>
    <cellStyle name="40% - Accent4 32 2 2" xfId="44279"/>
    <cellStyle name="40% - Accent4 32 3" xfId="44280"/>
    <cellStyle name="40% - Accent4 32 3 2" xfId="44281"/>
    <cellStyle name="40% - Accent4 33" xfId="44282"/>
    <cellStyle name="40% - Accent4 33 2" xfId="44283"/>
    <cellStyle name="40% - Accent4 33 2 2" xfId="44284"/>
    <cellStyle name="40% - Accent4 33 3" xfId="44285"/>
    <cellStyle name="40% - Accent4 33 3 2" xfId="44286"/>
    <cellStyle name="40% - Accent4 34" xfId="44287"/>
    <cellStyle name="40% - Accent4 34 2" xfId="44288"/>
    <cellStyle name="40% - Accent4 34 2 2" xfId="44289"/>
    <cellStyle name="40% - Accent4 34 3" xfId="44290"/>
    <cellStyle name="40% - Accent4 34 3 2" xfId="44291"/>
    <cellStyle name="40% - Accent4 35" xfId="44292"/>
    <cellStyle name="40% - Accent4 35 2" xfId="44293"/>
    <cellStyle name="40% - Accent4 35 2 2" xfId="44294"/>
    <cellStyle name="40% - Accent4 35 3" xfId="44295"/>
    <cellStyle name="40% - Accent4 35 3 2" xfId="44296"/>
    <cellStyle name="40% - Accent4 36" xfId="44297"/>
    <cellStyle name="40% - Accent4 36 2" xfId="44298"/>
    <cellStyle name="40% - Accent4 36 2 2" xfId="44299"/>
    <cellStyle name="40% - Accent4 36 3" xfId="44300"/>
    <cellStyle name="40% - Accent4 36 3 2" xfId="44301"/>
    <cellStyle name="40% - Accent4 37" xfId="44302"/>
    <cellStyle name="40% - Accent4 37 2" xfId="44303"/>
    <cellStyle name="40% - Accent4 37 2 2" xfId="44304"/>
    <cellStyle name="40% - Accent4 37 3" xfId="44305"/>
    <cellStyle name="40% - Accent4 37 3 2" xfId="44306"/>
    <cellStyle name="40% - Accent4 38" xfId="44307"/>
    <cellStyle name="40% - Accent4 38 2" xfId="44308"/>
    <cellStyle name="40% - Accent4 38 2 2" xfId="44309"/>
    <cellStyle name="40% - Accent4 38 3" xfId="44310"/>
    <cellStyle name="40% - Accent4 38 3 2" xfId="44311"/>
    <cellStyle name="40% - Accent4 39" xfId="44312"/>
    <cellStyle name="40% - Accent4 39 2" xfId="44313"/>
    <cellStyle name="40% - Accent4 39 2 2" xfId="44314"/>
    <cellStyle name="40% - Accent4 39 3" xfId="44315"/>
    <cellStyle name="40% - Accent4 39 3 2" xfId="44316"/>
    <cellStyle name="40% - Accent4 4" xfId="44317"/>
    <cellStyle name="40% - Accent4 4 10" xfId="44318"/>
    <cellStyle name="40% - Accent4 4 2" xfId="44319"/>
    <cellStyle name="40% - Accent4 4 2 2" xfId="44320"/>
    <cellStyle name="40% - Accent4 4 2 2 2" xfId="44321"/>
    <cellStyle name="40% - Accent4 4 2 3" xfId="44322"/>
    <cellStyle name="40% - Accent4 4 2 3 2" xfId="44323"/>
    <cellStyle name="40% - Accent4 4 2 3 2 2" xfId="44324"/>
    <cellStyle name="40% - Accent4 4 2 3 2 3" xfId="44325"/>
    <cellStyle name="40% - Accent4 4 2 3 3" xfId="44326"/>
    <cellStyle name="40% - Accent4 4 2 3 4" xfId="44327"/>
    <cellStyle name="40% - Accent4 4 2 4" xfId="44328"/>
    <cellStyle name="40% - Accent4 4 2 4 2" xfId="44329"/>
    <cellStyle name="40% - Accent4 4 2 4 3" xfId="44330"/>
    <cellStyle name="40% - Accent4 4 2 5" xfId="44331"/>
    <cellStyle name="40% - Accent4 4 2 6" xfId="44332"/>
    <cellStyle name="40% - Accent4 4 3" xfId="44333"/>
    <cellStyle name="40% - Accent4 4 3 2" xfId="44334"/>
    <cellStyle name="40% - Accent4 4 3 2 2" xfId="44335"/>
    <cellStyle name="40% - Accent4 4 3 3" xfId="44336"/>
    <cellStyle name="40% - Accent4 4 4" xfId="44337"/>
    <cellStyle name="40% - Accent4 4 4 2" xfId="44338"/>
    <cellStyle name="40% - Accent4 4 4 2 2" xfId="44339"/>
    <cellStyle name="40% - Accent4 4 4 2 3" xfId="44340"/>
    <cellStyle name="40% - Accent4 4 4 3" xfId="44341"/>
    <cellStyle name="40% - Accent4 4 4 4" xfId="44342"/>
    <cellStyle name="40% - Accent4 4 5" xfId="44343"/>
    <cellStyle name="40% - Accent4 4 5 2" xfId="44344"/>
    <cellStyle name="40% - Accent4 4 5 3" xfId="44345"/>
    <cellStyle name="40% - Accent4 4 6" xfId="44346"/>
    <cellStyle name="40% - Accent4 4 7" xfId="44347"/>
    <cellStyle name="40% - Accent4 4 8" xfId="44348"/>
    <cellStyle name="40% - Accent4 4 9" xfId="44349"/>
    <cellStyle name="40% - Accent4 40" xfId="44350"/>
    <cellStyle name="40% - Accent4 40 2" xfId="44351"/>
    <cellStyle name="40% - Accent4 40 2 2" xfId="44352"/>
    <cellStyle name="40% - Accent4 40 3" xfId="44353"/>
    <cellStyle name="40% - Accent4 40 3 2" xfId="44354"/>
    <cellStyle name="40% - Accent4 41" xfId="44355"/>
    <cellStyle name="40% - Accent4 41 2" xfId="44356"/>
    <cellStyle name="40% - Accent4 41 2 2" xfId="44357"/>
    <cellStyle name="40% - Accent4 41 3" xfId="44358"/>
    <cellStyle name="40% - Accent4 41 3 2" xfId="44359"/>
    <cellStyle name="40% - Accent4 42" xfId="44360"/>
    <cellStyle name="40% - Accent4 42 2" xfId="44361"/>
    <cellStyle name="40% - Accent4 42 2 2" xfId="44362"/>
    <cellStyle name="40% - Accent4 42 3" xfId="44363"/>
    <cellStyle name="40% - Accent4 42 3 2" xfId="44364"/>
    <cellStyle name="40% - Accent4 43" xfId="44365"/>
    <cellStyle name="40% - Accent4 43 2" xfId="44366"/>
    <cellStyle name="40% - Accent4 43 2 2" xfId="44367"/>
    <cellStyle name="40% - Accent4 43 3" xfId="44368"/>
    <cellStyle name="40% - Accent4 43 3 2" xfId="44369"/>
    <cellStyle name="40% - Accent4 44" xfId="44370"/>
    <cellStyle name="40% - Accent4 44 2" xfId="44371"/>
    <cellStyle name="40% - Accent4 44 2 2" xfId="44372"/>
    <cellStyle name="40% - Accent4 44 3" xfId="44373"/>
    <cellStyle name="40% - Accent4 44 3 2" xfId="44374"/>
    <cellStyle name="40% - Accent4 45" xfId="44375"/>
    <cellStyle name="40% - Accent4 45 2" xfId="44376"/>
    <cellStyle name="40% - Accent4 45 2 2" xfId="44377"/>
    <cellStyle name="40% - Accent4 45 3" xfId="44378"/>
    <cellStyle name="40% - Accent4 45 3 2" xfId="44379"/>
    <cellStyle name="40% - Accent4 46" xfId="44380"/>
    <cellStyle name="40% - Accent4 46 2" xfId="44381"/>
    <cellStyle name="40% - Accent4 46 2 2" xfId="44382"/>
    <cellStyle name="40% - Accent4 46 3" xfId="44383"/>
    <cellStyle name="40% - Accent4 46 3 2" xfId="44384"/>
    <cellStyle name="40% - Accent4 47" xfId="44385"/>
    <cellStyle name="40% - Accent4 47 2" xfId="44386"/>
    <cellStyle name="40% - Accent4 47 2 2" xfId="44387"/>
    <cellStyle name="40% - Accent4 47 3" xfId="44388"/>
    <cellStyle name="40% - Accent4 47 3 2" xfId="44389"/>
    <cellStyle name="40% - Accent4 48" xfId="44390"/>
    <cellStyle name="40% - Accent4 48 2" xfId="44391"/>
    <cellStyle name="40% - Accent4 48 2 2" xfId="44392"/>
    <cellStyle name="40% - Accent4 48 3" xfId="44393"/>
    <cellStyle name="40% - Accent4 48 3 2" xfId="44394"/>
    <cellStyle name="40% - Accent4 49" xfId="44395"/>
    <cellStyle name="40% - Accent4 49 2" xfId="44396"/>
    <cellStyle name="40% - Accent4 49 2 2" xfId="44397"/>
    <cellStyle name="40% - Accent4 49 3" xfId="44398"/>
    <cellStyle name="40% - Accent4 49 3 2" xfId="44399"/>
    <cellStyle name="40% - Accent4 5" xfId="44400"/>
    <cellStyle name="40% - Accent4 5 2" xfId="44401"/>
    <cellStyle name="40% - Accent4 5 2 2" xfId="44402"/>
    <cellStyle name="40% - Accent4 5 2 2 2" xfId="44403"/>
    <cellStyle name="40% - Accent4 5 2 3" xfId="44404"/>
    <cellStyle name="40% - Accent4 5 2 3 2" xfId="44405"/>
    <cellStyle name="40% - Accent4 5 2 3 2 2" xfId="44406"/>
    <cellStyle name="40% - Accent4 5 2 3 2 3" xfId="44407"/>
    <cellStyle name="40% - Accent4 5 2 3 3" xfId="44408"/>
    <cellStyle name="40% - Accent4 5 2 3 4" xfId="44409"/>
    <cellStyle name="40% - Accent4 5 2 4" xfId="44410"/>
    <cellStyle name="40% - Accent4 5 2 4 2" xfId="44411"/>
    <cellStyle name="40% - Accent4 5 2 4 3" xfId="44412"/>
    <cellStyle name="40% - Accent4 5 2 5" xfId="44413"/>
    <cellStyle name="40% - Accent4 5 2 6" xfId="44414"/>
    <cellStyle name="40% - Accent4 5 3" xfId="44415"/>
    <cellStyle name="40% - Accent4 5 3 2" xfId="44416"/>
    <cellStyle name="40% - Accent4 5 4" xfId="44417"/>
    <cellStyle name="40% - Accent4 5 4 2" xfId="44418"/>
    <cellStyle name="40% - Accent4 5 4 2 2" xfId="44419"/>
    <cellStyle name="40% - Accent4 5 4 2 3" xfId="44420"/>
    <cellStyle name="40% - Accent4 5 4 3" xfId="44421"/>
    <cellStyle name="40% - Accent4 5 4 4" xfId="44422"/>
    <cellStyle name="40% - Accent4 5 5" xfId="44423"/>
    <cellStyle name="40% - Accent4 5 5 2" xfId="44424"/>
    <cellStyle name="40% - Accent4 5 5 3" xfId="44425"/>
    <cellStyle name="40% - Accent4 5 6" xfId="44426"/>
    <cellStyle name="40% - Accent4 5 7" xfId="44427"/>
    <cellStyle name="40% - Accent4 50" xfId="44428"/>
    <cellStyle name="40% - Accent4 50 2" xfId="44429"/>
    <cellStyle name="40% - Accent4 50 2 2" xfId="44430"/>
    <cellStyle name="40% - Accent4 50 3" xfId="44431"/>
    <cellStyle name="40% - Accent4 50 3 2" xfId="44432"/>
    <cellStyle name="40% - Accent4 51" xfId="44433"/>
    <cellStyle name="40% - Accent4 51 2" xfId="44434"/>
    <cellStyle name="40% - Accent4 51 2 2" xfId="44435"/>
    <cellStyle name="40% - Accent4 51 3" xfId="44436"/>
    <cellStyle name="40% - Accent4 51 3 2" xfId="44437"/>
    <cellStyle name="40% - Accent4 52" xfId="44438"/>
    <cellStyle name="40% - Accent4 52 2" xfId="44439"/>
    <cellStyle name="40% - Accent4 52 2 2" xfId="44440"/>
    <cellStyle name="40% - Accent4 52 3" xfId="44441"/>
    <cellStyle name="40% - Accent4 52 3 2" xfId="44442"/>
    <cellStyle name="40% - Accent4 53" xfId="44443"/>
    <cellStyle name="40% - Accent4 53 2" xfId="44444"/>
    <cellStyle name="40% - Accent4 53 2 2" xfId="44445"/>
    <cellStyle name="40% - Accent4 53 3" xfId="44446"/>
    <cellStyle name="40% - Accent4 53 3 2" xfId="44447"/>
    <cellStyle name="40% - Accent4 54" xfId="44448"/>
    <cellStyle name="40% - Accent4 54 2" xfId="44449"/>
    <cellStyle name="40% - Accent4 54 2 2" xfId="44450"/>
    <cellStyle name="40% - Accent4 54 3" xfId="44451"/>
    <cellStyle name="40% - Accent4 54 3 2" xfId="44452"/>
    <cellStyle name="40% - Accent4 55" xfId="44453"/>
    <cellStyle name="40% - Accent4 55 2" xfId="44454"/>
    <cellStyle name="40% - Accent4 55 2 2" xfId="44455"/>
    <cellStyle name="40% - Accent4 55 3" xfId="44456"/>
    <cellStyle name="40% - Accent4 55 3 2" xfId="44457"/>
    <cellStyle name="40% - Accent4 56" xfId="44458"/>
    <cellStyle name="40% - Accent4 56 2" xfId="44459"/>
    <cellStyle name="40% - Accent4 56 2 2" xfId="44460"/>
    <cellStyle name="40% - Accent4 56 3" xfId="44461"/>
    <cellStyle name="40% - Accent4 56 3 2" xfId="44462"/>
    <cellStyle name="40% - Accent4 57" xfId="44463"/>
    <cellStyle name="40% - Accent4 57 2" xfId="44464"/>
    <cellStyle name="40% - Accent4 57 2 2" xfId="44465"/>
    <cellStyle name="40% - Accent4 57 3" xfId="44466"/>
    <cellStyle name="40% - Accent4 57 3 2" xfId="44467"/>
    <cellStyle name="40% - Accent4 57 4" xfId="44468"/>
    <cellStyle name="40% - Accent4 57 4 2" xfId="44469"/>
    <cellStyle name="40% - Accent4 57 4 2 2" xfId="44470"/>
    <cellStyle name="40% - Accent4 57 4 2 3" xfId="44471"/>
    <cellStyle name="40% - Accent4 57 4 3" xfId="44472"/>
    <cellStyle name="40% - Accent4 57 4 4" xfId="44473"/>
    <cellStyle name="40% - Accent4 57 5" xfId="44474"/>
    <cellStyle name="40% - Accent4 57 5 2" xfId="44475"/>
    <cellStyle name="40% - Accent4 57 5 3" xfId="44476"/>
    <cellStyle name="40% - Accent4 57 6" xfId="44477"/>
    <cellStyle name="40% - Accent4 57 7" xfId="44478"/>
    <cellStyle name="40% - Accent4 58" xfId="44479"/>
    <cellStyle name="40% - Accent4 58 2" xfId="44480"/>
    <cellStyle name="40% - Accent4 58 2 2" xfId="44481"/>
    <cellStyle name="40% - Accent4 58 3" xfId="44482"/>
    <cellStyle name="40% - Accent4 59" xfId="44483"/>
    <cellStyle name="40% - Accent4 59 2" xfId="44484"/>
    <cellStyle name="40% - Accent4 59 2 2" xfId="44485"/>
    <cellStyle name="40% - Accent4 59 3" xfId="44486"/>
    <cellStyle name="40% - Accent4 6" xfId="44487"/>
    <cellStyle name="40% - Accent4 6 2" xfId="44488"/>
    <cellStyle name="40% - Accent4 6 2 2" xfId="44489"/>
    <cellStyle name="40% - Accent4 6 3" xfId="44490"/>
    <cellStyle name="40% - Accent4 6 3 2" xfId="44491"/>
    <cellStyle name="40% - Accent4 60" xfId="44492"/>
    <cellStyle name="40% - Accent4 60 2" xfId="44493"/>
    <cellStyle name="40% - Accent4 60 2 2" xfId="44494"/>
    <cellStyle name="40% - Accent4 60 3" xfId="44495"/>
    <cellStyle name="40% - Accent4 61" xfId="44496"/>
    <cellStyle name="40% - Accent4 61 2" xfId="44497"/>
    <cellStyle name="40% - Accent4 61 2 2" xfId="44498"/>
    <cellStyle name="40% - Accent4 61 3" xfId="44499"/>
    <cellStyle name="40% - Accent4 61 3 2" xfId="44500"/>
    <cellStyle name="40% - Accent4 61 3 2 2" xfId="44501"/>
    <cellStyle name="40% - Accent4 61 3 3" xfId="44502"/>
    <cellStyle name="40% - Accent4 61 4" xfId="44503"/>
    <cellStyle name="40% - Accent4 61 4 2" xfId="44504"/>
    <cellStyle name="40% - Accent4 61 5" xfId="44505"/>
    <cellStyle name="40% - Accent4 62" xfId="44506"/>
    <cellStyle name="40% - Accent4 62 2" xfId="44507"/>
    <cellStyle name="40% - Accent4 62 2 2" xfId="44508"/>
    <cellStyle name="40% - Accent4 62 3" xfId="44509"/>
    <cellStyle name="40% - Accent4 62 3 2" xfId="44510"/>
    <cellStyle name="40% - Accent4 62 3 2 2" xfId="44511"/>
    <cellStyle name="40% - Accent4 62 3 3" xfId="44512"/>
    <cellStyle name="40% - Accent4 62 4" xfId="44513"/>
    <cellStyle name="40% - Accent4 62 4 2" xfId="44514"/>
    <cellStyle name="40% - Accent4 62 5" xfId="44515"/>
    <cellStyle name="40% - Accent4 63" xfId="44516"/>
    <cellStyle name="40% - Accent4 63 2" xfId="44517"/>
    <cellStyle name="40% - Accent4 63 2 2" xfId="44518"/>
    <cellStyle name="40% - Accent4 63 3" xfId="44519"/>
    <cellStyle name="40% - Accent4 64" xfId="44520"/>
    <cellStyle name="40% - Accent4 64 2" xfId="44521"/>
    <cellStyle name="40% - Accent4 64 2 2" xfId="44522"/>
    <cellStyle name="40% - Accent4 64 3" xfId="44523"/>
    <cellStyle name="40% - Accent4 65" xfId="44524"/>
    <cellStyle name="40% - Accent4 65 2" xfId="44525"/>
    <cellStyle name="40% - Accent4 65 2 2" xfId="44526"/>
    <cellStyle name="40% - Accent4 65 3" xfId="44527"/>
    <cellStyle name="40% - Accent4 66" xfId="44528"/>
    <cellStyle name="40% - Accent4 66 2" xfId="44529"/>
    <cellStyle name="40% - Accent4 66 2 2" xfId="44530"/>
    <cellStyle name="40% - Accent4 66 3" xfId="44531"/>
    <cellStyle name="40% - Accent4 67" xfId="44532"/>
    <cellStyle name="40% - Accent4 67 2" xfId="44533"/>
    <cellStyle name="40% - Accent4 67 2 2" xfId="44534"/>
    <cellStyle name="40% - Accent4 67 3" xfId="44535"/>
    <cellStyle name="40% - Accent4 68" xfId="44536"/>
    <cellStyle name="40% - Accent4 68 2" xfId="44537"/>
    <cellStyle name="40% - Accent4 68 2 2" xfId="44538"/>
    <cellStyle name="40% - Accent4 68 3" xfId="44539"/>
    <cellStyle name="40% - Accent4 69" xfId="44540"/>
    <cellStyle name="40% - Accent4 69 2" xfId="44541"/>
    <cellStyle name="40% - Accent4 69 2 2" xfId="44542"/>
    <cellStyle name="40% - Accent4 69 3" xfId="44543"/>
    <cellStyle name="40% - Accent4 7" xfId="44544"/>
    <cellStyle name="40% - Accent4 7 2" xfId="44545"/>
    <cellStyle name="40% - Accent4 7 2 2" xfId="44546"/>
    <cellStyle name="40% - Accent4 7 3" xfId="44547"/>
    <cellStyle name="40% - Accent4 7 3 2" xfId="44548"/>
    <cellStyle name="40% - Accent4 70" xfId="44549"/>
    <cellStyle name="40% - Accent4 70 2" xfId="44550"/>
    <cellStyle name="40% - Accent4 70 2 2" xfId="44551"/>
    <cellStyle name="40% - Accent4 70 3" xfId="44552"/>
    <cellStyle name="40% - Accent4 71" xfId="44553"/>
    <cellStyle name="40% - Accent4 71 2" xfId="44554"/>
    <cellStyle name="40% - Accent4 71 2 2" xfId="44555"/>
    <cellStyle name="40% - Accent4 71 3" xfId="44556"/>
    <cellStyle name="40% - Accent4 72" xfId="44557"/>
    <cellStyle name="40% - Accent4 72 2" xfId="44558"/>
    <cellStyle name="40% - Accent4 72 2 2" xfId="44559"/>
    <cellStyle name="40% - Accent4 72 3" xfId="44560"/>
    <cellStyle name="40% - Accent4 73" xfId="44561"/>
    <cellStyle name="40% - Accent4 73 2" xfId="44562"/>
    <cellStyle name="40% - Accent4 73 2 2" xfId="44563"/>
    <cellStyle name="40% - Accent4 73 3" xfId="44564"/>
    <cellStyle name="40% - Accent4 74" xfId="44565"/>
    <cellStyle name="40% - Accent4 74 2" xfId="44566"/>
    <cellStyle name="40% - Accent4 74 2 2" xfId="44567"/>
    <cellStyle name="40% - Accent4 74 3" xfId="44568"/>
    <cellStyle name="40% - Accent4 75" xfId="44569"/>
    <cellStyle name="40% - Accent4 75 2" xfId="44570"/>
    <cellStyle name="40% - Accent4 75 2 2" xfId="44571"/>
    <cellStyle name="40% - Accent4 75 3" xfId="44572"/>
    <cellStyle name="40% - Accent4 76" xfId="44573"/>
    <cellStyle name="40% - Accent4 76 2" xfId="44574"/>
    <cellStyle name="40% - Accent4 76 2 2" xfId="44575"/>
    <cellStyle name="40% - Accent4 76 3" xfId="44576"/>
    <cellStyle name="40% - Accent4 77" xfId="44577"/>
    <cellStyle name="40% - Accent4 77 2" xfId="44578"/>
    <cellStyle name="40% - Accent4 77 2 2" xfId="44579"/>
    <cellStyle name="40% - Accent4 77 3" xfId="44580"/>
    <cellStyle name="40% - Accent4 78" xfId="44581"/>
    <cellStyle name="40% - Accent4 78 2" xfId="44582"/>
    <cellStyle name="40% - Accent4 78 2 2" xfId="44583"/>
    <cellStyle name="40% - Accent4 78 3" xfId="44584"/>
    <cellStyle name="40% - Accent4 79" xfId="44585"/>
    <cellStyle name="40% - Accent4 79 2" xfId="44586"/>
    <cellStyle name="40% - Accent4 8" xfId="44587"/>
    <cellStyle name="40% - Accent4 8 2" xfId="44588"/>
    <cellStyle name="40% - Accent4 8 2 2" xfId="44589"/>
    <cellStyle name="40% - Accent4 8 3" xfId="44590"/>
    <cellStyle name="40% - Accent4 8 3 2" xfId="44591"/>
    <cellStyle name="40% - Accent4 80" xfId="44592"/>
    <cellStyle name="40% - Accent4 80 2" xfId="44593"/>
    <cellStyle name="40% - Accent4 81" xfId="44594"/>
    <cellStyle name="40% - Accent4 81 2" xfId="44595"/>
    <cellStyle name="40% - Accent4 82" xfId="44596"/>
    <cellStyle name="40% - Accent4 82 2" xfId="44597"/>
    <cellStyle name="40% - Accent4 83" xfId="44598"/>
    <cellStyle name="40% - Accent4 83 2" xfId="44599"/>
    <cellStyle name="40% - Accent4 84" xfId="44600"/>
    <cellStyle name="40% - Accent4 84 2" xfId="44601"/>
    <cellStyle name="40% - Accent4 85" xfId="44602"/>
    <cellStyle name="40% - Accent4 85 2" xfId="44603"/>
    <cellStyle name="40% - Accent4 86" xfId="44604"/>
    <cellStyle name="40% - Accent4 86 10" xfId="44605"/>
    <cellStyle name="40% - Accent4 86 2" xfId="44606"/>
    <cellStyle name="40% - Accent4 86 2 2" xfId="44607"/>
    <cellStyle name="40% - Accent4 86 2 2 2" xfId="44608"/>
    <cellStyle name="40% - Accent4 86 2 2 2 2" xfId="44609"/>
    <cellStyle name="40% - Accent4 86 2 2 2 2 2" xfId="44610"/>
    <cellStyle name="40% - Accent4 86 2 2 2 2 3" xfId="44611"/>
    <cellStyle name="40% - Accent4 86 2 2 2 3" xfId="44612"/>
    <cellStyle name="40% - Accent4 86 2 2 2 4" xfId="44613"/>
    <cellStyle name="40% - Accent4 86 2 2 3" xfId="44614"/>
    <cellStyle name="40% - Accent4 86 2 2 3 2" xfId="44615"/>
    <cellStyle name="40% - Accent4 86 2 2 3 2 2" xfId="44616"/>
    <cellStyle name="40% - Accent4 86 2 2 3 3" xfId="44617"/>
    <cellStyle name="40% - Accent4 86 2 2 4" xfId="44618"/>
    <cellStyle name="40% - Accent4 86 2 2 4 2" xfId="44619"/>
    <cellStyle name="40% - Accent4 86 2 2 5" xfId="44620"/>
    <cellStyle name="40% - Accent4 86 2 3" xfId="44621"/>
    <cellStyle name="40% - Accent4 86 2 3 2" xfId="44622"/>
    <cellStyle name="40% - Accent4 86 2 3 2 2" xfId="44623"/>
    <cellStyle name="40% - Accent4 86 2 3 2 3" xfId="44624"/>
    <cellStyle name="40% - Accent4 86 2 3 3" xfId="44625"/>
    <cellStyle name="40% - Accent4 86 2 3 4" xfId="44626"/>
    <cellStyle name="40% - Accent4 86 2 4" xfId="44627"/>
    <cellStyle name="40% - Accent4 86 2 4 2" xfId="44628"/>
    <cellStyle name="40% - Accent4 86 2 4 2 2" xfId="44629"/>
    <cellStyle name="40% - Accent4 86 2 4 3" xfId="44630"/>
    <cellStyle name="40% - Accent4 86 2 5" xfId="44631"/>
    <cellStyle name="40% - Accent4 86 2 5 2" xfId="44632"/>
    <cellStyle name="40% - Accent4 86 2 6" xfId="44633"/>
    <cellStyle name="40% - Accent4 86 3" xfId="44634"/>
    <cellStyle name="40% - Accent4 86 3 2" xfId="44635"/>
    <cellStyle name="40% - Accent4 86 3 2 2" xfId="44636"/>
    <cellStyle name="40% - Accent4 86 3 2 2 2" xfId="44637"/>
    <cellStyle name="40% - Accent4 86 3 2 2 2 2" xfId="44638"/>
    <cellStyle name="40% - Accent4 86 3 2 2 2 3" xfId="44639"/>
    <cellStyle name="40% - Accent4 86 3 2 2 3" xfId="44640"/>
    <cellStyle name="40% - Accent4 86 3 2 2 4" xfId="44641"/>
    <cellStyle name="40% - Accent4 86 3 2 3" xfId="44642"/>
    <cellStyle name="40% - Accent4 86 3 2 3 2" xfId="44643"/>
    <cellStyle name="40% - Accent4 86 3 2 3 2 2" xfId="44644"/>
    <cellStyle name="40% - Accent4 86 3 2 3 3" xfId="44645"/>
    <cellStyle name="40% - Accent4 86 3 2 4" xfId="44646"/>
    <cellStyle name="40% - Accent4 86 3 2 4 2" xfId="44647"/>
    <cellStyle name="40% - Accent4 86 3 2 5" xfId="44648"/>
    <cellStyle name="40% - Accent4 86 3 3" xfId="44649"/>
    <cellStyle name="40% - Accent4 86 3 3 2" xfId="44650"/>
    <cellStyle name="40% - Accent4 86 3 3 2 2" xfId="44651"/>
    <cellStyle name="40% - Accent4 86 3 3 2 3" xfId="44652"/>
    <cellStyle name="40% - Accent4 86 3 3 3" xfId="44653"/>
    <cellStyle name="40% - Accent4 86 3 3 4" xfId="44654"/>
    <cellStyle name="40% - Accent4 86 3 4" xfId="44655"/>
    <cellStyle name="40% - Accent4 86 3 4 2" xfId="44656"/>
    <cellStyle name="40% - Accent4 86 3 4 2 2" xfId="44657"/>
    <cellStyle name="40% - Accent4 86 3 4 3" xfId="44658"/>
    <cellStyle name="40% - Accent4 86 3 5" xfId="44659"/>
    <cellStyle name="40% - Accent4 86 3 5 2" xfId="44660"/>
    <cellStyle name="40% - Accent4 86 3 6" xfId="44661"/>
    <cellStyle name="40% - Accent4 86 4" xfId="44662"/>
    <cellStyle name="40% - Accent4 86 4 2" xfId="44663"/>
    <cellStyle name="40% - Accent4 86 4 2 2" xfId="44664"/>
    <cellStyle name="40% - Accent4 86 4 2 2 2" xfId="44665"/>
    <cellStyle name="40% - Accent4 86 4 2 2 3" xfId="44666"/>
    <cellStyle name="40% - Accent4 86 4 2 3" xfId="44667"/>
    <cellStyle name="40% - Accent4 86 4 2 4" xfId="44668"/>
    <cellStyle name="40% - Accent4 86 4 3" xfId="44669"/>
    <cellStyle name="40% - Accent4 86 4 3 2" xfId="44670"/>
    <cellStyle name="40% - Accent4 86 4 3 2 2" xfId="44671"/>
    <cellStyle name="40% - Accent4 86 4 3 3" xfId="44672"/>
    <cellStyle name="40% - Accent4 86 4 4" xfId="44673"/>
    <cellStyle name="40% - Accent4 86 4 4 2" xfId="44674"/>
    <cellStyle name="40% - Accent4 86 4 5" xfId="44675"/>
    <cellStyle name="40% - Accent4 86 5" xfId="44676"/>
    <cellStyle name="40% - Accent4 86 5 2" xfId="44677"/>
    <cellStyle name="40% - Accent4 86 5 2 2" xfId="44678"/>
    <cellStyle name="40% - Accent4 86 5 2 2 2" xfId="44679"/>
    <cellStyle name="40% - Accent4 86 5 2 3" xfId="44680"/>
    <cellStyle name="40% - Accent4 86 5 3" xfId="44681"/>
    <cellStyle name="40% - Accent4 86 5 3 2" xfId="44682"/>
    <cellStyle name="40% - Accent4 86 5 3 2 2" xfId="44683"/>
    <cellStyle name="40% - Accent4 86 5 3 3" xfId="44684"/>
    <cellStyle name="40% - Accent4 86 5 4" xfId="44685"/>
    <cellStyle name="40% - Accent4 86 5 4 2" xfId="44686"/>
    <cellStyle name="40% - Accent4 86 5 5" xfId="44687"/>
    <cellStyle name="40% - Accent4 86 6" xfId="44688"/>
    <cellStyle name="40% - Accent4 86 6 2" xfId="44689"/>
    <cellStyle name="40% - Accent4 86 6 2 2" xfId="44690"/>
    <cellStyle name="40% - Accent4 86 6 3" xfId="44691"/>
    <cellStyle name="40% - Accent4 86 7" xfId="44692"/>
    <cellStyle name="40% - Accent4 86 7 2" xfId="44693"/>
    <cellStyle name="40% - Accent4 86 7 2 2" xfId="44694"/>
    <cellStyle name="40% - Accent4 86 7 3" xfId="44695"/>
    <cellStyle name="40% - Accent4 86 8" xfId="44696"/>
    <cellStyle name="40% - Accent4 86 8 2" xfId="44697"/>
    <cellStyle name="40% - Accent4 86 9" xfId="44698"/>
    <cellStyle name="40% - Accent4 86 9 2" xfId="44699"/>
    <cellStyle name="40% - Accent4 87" xfId="44700"/>
    <cellStyle name="40% - Accent4 87 10" xfId="44701"/>
    <cellStyle name="40% - Accent4 87 2" xfId="44702"/>
    <cellStyle name="40% - Accent4 87 2 2" xfId="44703"/>
    <cellStyle name="40% - Accent4 87 2 2 2" xfId="44704"/>
    <cellStyle name="40% - Accent4 87 2 2 2 2" xfId="44705"/>
    <cellStyle name="40% - Accent4 87 2 2 2 2 2" xfId="44706"/>
    <cellStyle name="40% - Accent4 87 2 2 2 2 3" xfId="44707"/>
    <cellStyle name="40% - Accent4 87 2 2 2 3" xfId="44708"/>
    <cellStyle name="40% - Accent4 87 2 2 2 4" xfId="44709"/>
    <cellStyle name="40% - Accent4 87 2 2 3" xfId="44710"/>
    <cellStyle name="40% - Accent4 87 2 2 3 2" xfId="44711"/>
    <cellStyle name="40% - Accent4 87 2 2 3 2 2" xfId="44712"/>
    <cellStyle name="40% - Accent4 87 2 2 3 3" xfId="44713"/>
    <cellStyle name="40% - Accent4 87 2 2 4" xfId="44714"/>
    <cellStyle name="40% - Accent4 87 2 2 4 2" xfId="44715"/>
    <cellStyle name="40% - Accent4 87 2 2 5" xfId="44716"/>
    <cellStyle name="40% - Accent4 87 2 3" xfId="44717"/>
    <cellStyle name="40% - Accent4 87 2 3 2" xfId="44718"/>
    <cellStyle name="40% - Accent4 87 2 3 2 2" xfId="44719"/>
    <cellStyle name="40% - Accent4 87 2 3 2 3" xfId="44720"/>
    <cellStyle name="40% - Accent4 87 2 3 3" xfId="44721"/>
    <cellStyle name="40% - Accent4 87 2 3 4" xfId="44722"/>
    <cellStyle name="40% - Accent4 87 2 4" xfId="44723"/>
    <cellStyle name="40% - Accent4 87 2 4 2" xfId="44724"/>
    <cellStyle name="40% - Accent4 87 2 4 2 2" xfId="44725"/>
    <cellStyle name="40% - Accent4 87 2 4 3" xfId="44726"/>
    <cellStyle name="40% - Accent4 87 2 5" xfId="44727"/>
    <cellStyle name="40% - Accent4 87 2 5 2" xfId="44728"/>
    <cellStyle name="40% - Accent4 87 2 6" xfId="44729"/>
    <cellStyle name="40% - Accent4 87 3" xfId="44730"/>
    <cellStyle name="40% - Accent4 87 3 2" xfId="44731"/>
    <cellStyle name="40% - Accent4 87 3 2 2" xfId="44732"/>
    <cellStyle name="40% - Accent4 87 3 2 2 2" xfId="44733"/>
    <cellStyle name="40% - Accent4 87 3 2 2 2 2" xfId="44734"/>
    <cellStyle name="40% - Accent4 87 3 2 2 2 3" xfId="44735"/>
    <cellStyle name="40% - Accent4 87 3 2 2 3" xfId="44736"/>
    <cellStyle name="40% - Accent4 87 3 2 2 4" xfId="44737"/>
    <cellStyle name="40% - Accent4 87 3 2 3" xfId="44738"/>
    <cellStyle name="40% - Accent4 87 3 2 3 2" xfId="44739"/>
    <cellStyle name="40% - Accent4 87 3 2 3 2 2" xfId="44740"/>
    <cellStyle name="40% - Accent4 87 3 2 3 3" xfId="44741"/>
    <cellStyle name="40% - Accent4 87 3 2 4" xfId="44742"/>
    <cellStyle name="40% - Accent4 87 3 2 4 2" xfId="44743"/>
    <cellStyle name="40% - Accent4 87 3 2 5" xfId="44744"/>
    <cellStyle name="40% - Accent4 87 3 3" xfId="44745"/>
    <cellStyle name="40% - Accent4 87 3 3 2" xfId="44746"/>
    <cellStyle name="40% - Accent4 87 3 3 2 2" xfId="44747"/>
    <cellStyle name="40% - Accent4 87 3 3 2 3" xfId="44748"/>
    <cellStyle name="40% - Accent4 87 3 3 3" xfId="44749"/>
    <cellStyle name="40% - Accent4 87 3 3 4" xfId="44750"/>
    <cellStyle name="40% - Accent4 87 3 4" xfId="44751"/>
    <cellStyle name="40% - Accent4 87 3 4 2" xfId="44752"/>
    <cellStyle name="40% - Accent4 87 3 4 2 2" xfId="44753"/>
    <cellStyle name="40% - Accent4 87 3 4 3" xfId="44754"/>
    <cellStyle name="40% - Accent4 87 3 5" xfId="44755"/>
    <cellStyle name="40% - Accent4 87 3 5 2" xfId="44756"/>
    <cellStyle name="40% - Accent4 87 3 6" xfId="44757"/>
    <cellStyle name="40% - Accent4 87 4" xfId="44758"/>
    <cellStyle name="40% - Accent4 87 4 2" xfId="44759"/>
    <cellStyle name="40% - Accent4 87 4 2 2" xfId="44760"/>
    <cellStyle name="40% - Accent4 87 4 2 2 2" xfId="44761"/>
    <cellStyle name="40% - Accent4 87 4 2 2 3" xfId="44762"/>
    <cellStyle name="40% - Accent4 87 4 2 3" xfId="44763"/>
    <cellStyle name="40% - Accent4 87 4 2 4" xfId="44764"/>
    <cellStyle name="40% - Accent4 87 4 3" xfId="44765"/>
    <cellStyle name="40% - Accent4 87 4 3 2" xfId="44766"/>
    <cellStyle name="40% - Accent4 87 4 3 2 2" xfId="44767"/>
    <cellStyle name="40% - Accent4 87 4 3 3" xfId="44768"/>
    <cellStyle name="40% - Accent4 87 4 4" xfId="44769"/>
    <cellStyle name="40% - Accent4 87 4 4 2" xfId="44770"/>
    <cellStyle name="40% - Accent4 87 4 5" xfId="44771"/>
    <cellStyle name="40% - Accent4 87 5" xfId="44772"/>
    <cellStyle name="40% - Accent4 87 5 2" xfId="44773"/>
    <cellStyle name="40% - Accent4 87 5 2 2" xfId="44774"/>
    <cellStyle name="40% - Accent4 87 5 2 2 2" xfId="44775"/>
    <cellStyle name="40% - Accent4 87 5 2 3" xfId="44776"/>
    <cellStyle name="40% - Accent4 87 5 3" xfId="44777"/>
    <cellStyle name="40% - Accent4 87 5 3 2" xfId="44778"/>
    <cellStyle name="40% - Accent4 87 5 3 2 2" xfId="44779"/>
    <cellStyle name="40% - Accent4 87 5 3 3" xfId="44780"/>
    <cellStyle name="40% - Accent4 87 5 4" xfId="44781"/>
    <cellStyle name="40% - Accent4 87 5 4 2" xfId="44782"/>
    <cellStyle name="40% - Accent4 87 5 5" xfId="44783"/>
    <cellStyle name="40% - Accent4 87 6" xfId="44784"/>
    <cellStyle name="40% - Accent4 87 6 2" xfId="44785"/>
    <cellStyle name="40% - Accent4 87 6 2 2" xfId="44786"/>
    <cellStyle name="40% - Accent4 87 6 3" xfId="44787"/>
    <cellStyle name="40% - Accent4 87 7" xfId="44788"/>
    <cellStyle name="40% - Accent4 87 7 2" xfId="44789"/>
    <cellStyle name="40% - Accent4 87 7 2 2" xfId="44790"/>
    <cellStyle name="40% - Accent4 87 7 3" xfId="44791"/>
    <cellStyle name="40% - Accent4 87 8" xfId="44792"/>
    <cellStyle name="40% - Accent4 87 8 2" xfId="44793"/>
    <cellStyle name="40% - Accent4 87 9" xfId="44794"/>
    <cellStyle name="40% - Accent4 87 9 2" xfId="44795"/>
    <cellStyle name="40% - Accent4 88" xfId="44796"/>
    <cellStyle name="40% - Accent4 88 10" xfId="44797"/>
    <cellStyle name="40% - Accent4 88 2" xfId="44798"/>
    <cellStyle name="40% - Accent4 88 2 2" xfId="44799"/>
    <cellStyle name="40% - Accent4 88 2 2 2" xfId="44800"/>
    <cellStyle name="40% - Accent4 88 2 2 2 2" xfId="44801"/>
    <cellStyle name="40% - Accent4 88 2 2 2 2 2" xfId="44802"/>
    <cellStyle name="40% - Accent4 88 2 2 2 2 3" xfId="44803"/>
    <cellStyle name="40% - Accent4 88 2 2 2 3" xfId="44804"/>
    <cellStyle name="40% - Accent4 88 2 2 2 4" xfId="44805"/>
    <cellStyle name="40% - Accent4 88 2 2 3" xfId="44806"/>
    <cellStyle name="40% - Accent4 88 2 2 3 2" xfId="44807"/>
    <cellStyle name="40% - Accent4 88 2 2 3 2 2" xfId="44808"/>
    <cellStyle name="40% - Accent4 88 2 2 3 3" xfId="44809"/>
    <cellStyle name="40% - Accent4 88 2 2 4" xfId="44810"/>
    <cellStyle name="40% - Accent4 88 2 2 4 2" xfId="44811"/>
    <cellStyle name="40% - Accent4 88 2 2 5" xfId="44812"/>
    <cellStyle name="40% - Accent4 88 2 3" xfId="44813"/>
    <cellStyle name="40% - Accent4 88 2 3 2" xfId="44814"/>
    <cellStyle name="40% - Accent4 88 2 3 2 2" xfId="44815"/>
    <cellStyle name="40% - Accent4 88 2 3 2 3" xfId="44816"/>
    <cellStyle name="40% - Accent4 88 2 3 3" xfId="44817"/>
    <cellStyle name="40% - Accent4 88 2 3 4" xfId="44818"/>
    <cellStyle name="40% - Accent4 88 2 4" xfId="44819"/>
    <cellStyle name="40% - Accent4 88 2 4 2" xfId="44820"/>
    <cellStyle name="40% - Accent4 88 2 4 2 2" xfId="44821"/>
    <cellStyle name="40% - Accent4 88 2 4 3" xfId="44822"/>
    <cellStyle name="40% - Accent4 88 2 5" xfId="44823"/>
    <cellStyle name="40% - Accent4 88 2 5 2" xfId="44824"/>
    <cellStyle name="40% - Accent4 88 2 6" xfId="44825"/>
    <cellStyle name="40% - Accent4 88 3" xfId="44826"/>
    <cellStyle name="40% - Accent4 88 3 2" xfId="44827"/>
    <cellStyle name="40% - Accent4 88 3 2 2" xfId="44828"/>
    <cellStyle name="40% - Accent4 88 3 2 2 2" xfId="44829"/>
    <cellStyle name="40% - Accent4 88 3 2 2 2 2" xfId="44830"/>
    <cellStyle name="40% - Accent4 88 3 2 2 2 3" xfId="44831"/>
    <cellStyle name="40% - Accent4 88 3 2 2 3" xfId="44832"/>
    <cellStyle name="40% - Accent4 88 3 2 2 4" xfId="44833"/>
    <cellStyle name="40% - Accent4 88 3 2 3" xfId="44834"/>
    <cellStyle name="40% - Accent4 88 3 2 3 2" xfId="44835"/>
    <cellStyle name="40% - Accent4 88 3 2 3 2 2" xfId="44836"/>
    <cellStyle name="40% - Accent4 88 3 2 3 3" xfId="44837"/>
    <cellStyle name="40% - Accent4 88 3 2 4" xfId="44838"/>
    <cellStyle name="40% - Accent4 88 3 2 4 2" xfId="44839"/>
    <cellStyle name="40% - Accent4 88 3 2 5" xfId="44840"/>
    <cellStyle name="40% - Accent4 88 3 3" xfId="44841"/>
    <cellStyle name="40% - Accent4 88 3 3 2" xfId="44842"/>
    <cellStyle name="40% - Accent4 88 3 3 2 2" xfId="44843"/>
    <cellStyle name="40% - Accent4 88 3 3 2 3" xfId="44844"/>
    <cellStyle name="40% - Accent4 88 3 3 3" xfId="44845"/>
    <cellStyle name="40% - Accent4 88 3 3 4" xfId="44846"/>
    <cellStyle name="40% - Accent4 88 3 4" xfId="44847"/>
    <cellStyle name="40% - Accent4 88 3 4 2" xfId="44848"/>
    <cellStyle name="40% - Accent4 88 3 4 2 2" xfId="44849"/>
    <cellStyle name="40% - Accent4 88 3 4 3" xfId="44850"/>
    <cellStyle name="40% - Accent4 88 3 5" xfId="44851"/>
    <cellStyle name="40% - Accent4 88 3 5 2" xfId="44852"/>
    <cellStyle name="40% - Accent4 88 3 6" xfId="44853"/>
    <cellStyle name="40% - Accent4 88 4" xfId="44854"/>
    <cellStyle name="40% - Accent4 88 4 2" xfId="44855"/>
    <cellStyle name="40% - Accent4 88 4 2 2" xfId="44856"/>
    <cellStyle name="40% - Accent4 88 4 2 2 2" xfId="44857"/>
    <cellStyle name="40% - Accent4 88 4 2 2 3" xfId="44858"/>
    <cellStyle name="40% - Accent4 88 4 2 3" xfId="44859"/>
    <cellStyle name="40% - Accent4 88 4 2 4" xfId="44860"/>
    <cellStyle name="40% - Accent4 88 4 3" xfId="44861"/>
    <cellStyle name="40% - Accent4 88 4 3 2" xfId="44862"/>
    <cellStyle name="40% - Accent4 88 4 3 2 2" xfId="44863"/>
    <cellStyle name="40% - Accent4 88 4 3 3" xfId="44864"/>
    <cellStyle name="40% - Accent4 88 4 4" xfId="44865"/>
    <cellStyle name="40% - Accent4 88 4 4 2" xfId="44866"/>
    <cellStyle name="40% - Accent4 88 4 5" xfId="44867"/>
    <cellStyle name="40% - Accent4 88 5" xfId="44868"/>
    <cellStyle name="40% - Accent4 88 5 2" xfId="44869"/>
    <cellStyle name="40% - Accent4 88 5 2 2" xfId="44870"/>
    <cellStyle name="40% - Accent4 88 5 2 2 2" xfId="44871"/>
    <cellStyle name="40% - Accent4 88 5 2 3" xfId="44872"/>
    <cellStyle name="40% - Accent4 88 5 3" xfId="44873"/>
    <cellStyle name="40% - Accent4 88 5 3 2" xfId="44874"/>
    <cellStyle name="40% - Accent4 88 5 3 2 2" xfId="44875"/>
    <cellStyle name="40% - Accent4 88 5 3 3" xfId="44876"/>
    <cellStyle name="40% - Accent4 88 5 4" xfId="44877"/>
    <cellStyle name="40% - Accent4 88 5 4 2" xfId="44878"/>
    <cellStyle name="40% - Accent4 88 5 5" xfId="44879"/>
    <cellStyle name="40% - Accent4 88 6" xfId="44880"/>
    <cellStyle name="40% - Accent4 88 6 2" xfId="44881"/>
    <cellStyle name="40% - Accent4 88 6 2 2" xfId="44882"/>
    <cellStyle name="40% - Accent4 88 6 3" xfId="44883"/>
    <cellStyle name="40% - Accent4 88 7" xfId="44884"/>
    <cellStyle name="40% - Accent4 88 7 2" xfId="44885"/>
    <cellStyle name="40% - Accent4 88 7 2 2" xfId="44886"/>
    <cellStyle name="40% - Accent4 88 7 3" xfId="44887"/>
    <cellStyle name="40% - Accent4 88 8" xfId="44888"/>
    <cellStyle name="40% - Accent4 88 8 2" xfId="44889"/>
    <cellStyle name="40% - Accent4 88 9" xfId="44890"/>
    <cellStyle name="40% - Accent4 88 9 2" xfId="44891"/>
    <cellStyle name="40% - Accent4 89" xfId="44892"/>
    <cellStyle name="40% - Accent4 89 10" xfId="44893"/>
    <cellStyle name="40% - Accent4 89 2" xfId="44894"/>
    <cellStyle name="40% - Accent4 89 2 2" xfId="44895"/>
    <cellStyle name="40% - Accent4 89 2 2 2" xfId="44896"/>
    <cellStyle name="40% - Accent4 89 2 2 2 2" xfId="44897"/>
    <cellStyle name="40% - Accent4 89 2 2 2 2 2" xfId="44898"/>
    <cellStyle name="40% - Accent4 89 2 2 2 2 3" xfId="44899"/>
    <cellStyle name="40% - Accent4 89 2 2 2 3" xfId="44900"/>
    <cellStyle name="40% - Accent4 89 2 2 2 4" xfId="44901"/>
    <cellStyle name="40% - Accent4 89 2 2 3" xfId="44902"/>
    <cellStyle name="40% - Accent4 89 2 2 3 2" xfId="44903"/>
    <cellStyle name="40% - Accent4 89 2 2 3 2 2" xfId="44904"/>
    <cellStyle name="40% - Accent4 89 2 2 3 3" xfId="44905"/>
    <cellStyle name="40% - Accent4 89 2 2 4" xfId="44906"/>
    <cellStyle name="40% - Accent4 89 2 2 4 2" xfId="44907"/>
    <cellStyle name="40% - Accent4 89 2 2 5" xfId="44908"/>
    <cellStyle name="40% - Accent4 89 2 3" xfId="44909"/>
    <cellStyle name="40% - Accent4 89 2 3 2" xfId="44910"/>
    <cellStyle name="40% - Accent4 89 2 3 2 2" xfId="44911"/>
    <cellStyle name="40% - Accent4 89 2 3 2 3" xfId="44912"/>
    <cellStyle name="40% - Accent4 89 2 3 3" xfId="44913"/>
    <cellStyle name="40% - Accent4 89 2 3 4" xfId="44914"/>
    <cellStyle name="40% - Accent4 89 2 4" xfId="44915"/>
    <cellStyle name="40% - Accent4 89 2 4 2" xfId="44916"/>
    <cellStyle name="40% - Accent4 89 2 4 2 2" xfId="44917"/>
    <cellStyle name="40% - Accent4 89 2 4 3" xfId="44918"/>
    <cellStyle name="40% - Accent4 89 2 5" xfId="44919"/>
    <cellStyle name="40% - Accent4 89 2 5 2" xfId="44920"/>
    <cellStyle name="40% - Accent4 89 2 6" xfId="44921"/>
    <cellStyle name="40% - Accent4 89 3" xfId="44922"/>
    <cellStyle name="40% - Accent4 89 3 2" xfId="44923"/>
    <cellStyle name="40% - Accent4 89 3 2 2" xfId="44924"/>
    <cellStyle name="40% - Accent4 89 3 2 2 2" xfId="44925"/>
    <cellStyle name="40% - Accent4 89 3 2 2 2 2" xfId="44926"/>
    <cellStyle name="40% - Accent4 89 3 2 2 2 3" xfId="44927"/>
    <cellStyle name="40% - Accent4 89 3 2 2 3" xfId="44928"/>
    <cellStyle name="40% - Accent4 89 3 2 2 4" xfId="44929"/>
    <cellStyle name="40% - Accent4 89 3 2 3" xfId="44930"/>
    <cellStyle name="40% - Accent4 89 3 2 3 2" xfId="44931"/>
    <cellStyle name="40% - Accent4 89 3 2 3 2 2" xfId="44932"/>
    <cellStyle name="40% - Accent4 89 3 2 3 3" xfId="44933"/>
    <cellStyle name="40% - Accent4 89 3 2 4" xfId="44934"/>
    <cellStyle name="40% - Accent4 89 3 2 4 2" xfId="44935"/>
    <cellStyle name="40% - Accent4 89 3 2 5" xfId="44936"/>
    <cellStyle name="40% - Accent4 89 3 3" xfId="44937"/>
    <cellStyle name="40% - Accent4 89 3 3 2" xfId="44938"/>
    <cellStyle name="40% - Accent4 89 3 3 2 2" xfId="44939"/>
    <cellStyle name="40% - Accent4 89 3 3 2 3" xfId="44940"/>
    <cellStyle name="40% - Accent4 89 3 3 3" xfId="44941"/>
    <cellStyle name="40% - Accent4 89 3 3 4" xfId="44942"/>
    <cellStyle name="40% - Accent4 89 3 4" xfId="44943"/>
    <cellStyle name="40% - Accent4 89 3 4 2" xfId="44944"/>
    <cellStyle name="40% - Accent4 89 3 4 2 2" xfId="44945"/>
    <cellStyle name="40% - Accent4 89 3 4 3" xfId="44946"/>
    <cellStyle name="40% - Accent4 89 3 5" xfId="44947"/>
    <cellStyle name="40% - Accent4 89 3 5 2" xfId="44948"/>
    <cellStyle name="40% - Accent4 89 3 6" xfId="44949"/>
    <cellStyle name="40% - Accent4 89 4" xfId="44950"/>
    <cellStyle name="40% - Accent4 89 4 2" xfId="44951"/>
    <cellStyle name="40% - Accent4 89 4 2 2" xfId="44952"/>
    <cellStyle name="40% - Accent4 89 4 2 2 2" xfId="44953"/>
    <cellStyle name="40% - Accent4 89 4 2 2 3" xfId="44954"/>
    <cellStyle name="40% - Accent4 89 4 2 3" xfId="44955"/>
    <cellStyle name="40% - Accent4 89 4 2 4" xfId="44956"/>
    <cellStyle name="40% - Accent4 89 4 3" xfId="44957"/>
    <cellStyle name="40% - Accent4 89 4 3 2" xfId="44958"/>
    <cellStyle name="40% - Accent4 89 4 3 2 2" xfId="44959"/>
    <cellStyle name="40% - Accent4 89 4 3 3" xfId="44960"/>
    <cellStyle name="40% - Accent4 89 4 4" xfId="44961"/>
    <cellStyle name="40% - Accent4 89 4 4 2" xfId="44962"/>
    <cellStyle name="40% - Accent4 89 4 5" xfId="44963"/>
    <cellStyle name="40% - Accent4 89 5" xfId="44964"/>
    <cellStyle name="40% - Accent4 89 5 2" xfId="44965"/>
    <cellStyle name="40% - Accent4 89 5 2 2" xfId="44966"/>
    <cellStyle name="40% - Accent4 89 5 2 2 2" xfId="44967"/>
    <cellStyle name="40% - Accent4 89 5 2 3" xfId="44968"/>
    <cellStyle name="40% - Accent4 89 5 3" xfId="44969"/>
    <cellStyle name="40% - Accent4 89 5 3 2" xfId="44970"/>
    <cellStyle name="40% - Accent4 89 5 3 2 2" xfId="44971"/>
    <cellStyle name="40% - Accent4 89 5 3 3" xfId="44972"/>
    <cellStyle name="40% - Accent4 89 5 4" xfId="44973"/>
    <cellStyle name="40% - Accent4 89 5 4 2" xfId="44974"/>
    <cellStyle name="40% - Accent4 89 5 5" xfId="44975"/>
    <cellStyle name="40% - Accent4 89 6" xfId="44976"/>
    <cellStyle name="40% - Accent4 89 6 2" xfId="44977"/>
    <cellStyle name="40% - Accent4 89 6 2 2" xfId="44978"/>
    <cellStyle name="40% - Accent4 89 6 3" xfId="44979"/>
    <cellStyle name="40% - Accent4 89 7" xfId="44980"/>
    <cellStyle name="40% - Accent4 89 7 2" xfId="44981"/>
    <cellStyle name="40% - Accent4 89 7 2 2" xfId="44982"/>
    <cellStyle name="40% - Accent4 89 7 3" xfId="44983"/>
    <cellStyle name="40% - Accent4 89 8" xfId="44984"/>
    <cellStyle name="40% - Accent4 89 8 2" xfId="44985"/>
    <cellStyle name="40% - Accent4 89 9" xfId="44986"/>
    <cellStyle name="40% - Accent4 89 9 2" xfId="44987"/>
    <cellStyle name="40% - Accent4 9" xfId="44988"/>
    <cellStyle name="40% - Accent4 9 2" xfId="44989"/>
    <cellStyle name="40% - Accent4 9 2 2" xfId="44990"/>
    <cellStyle name="40% - Accent4 9 3" xfId="44991"/>
    <cellStyle name="40% - Accent4 9 3 2" xfId="44992"/>
    <cellStyle name="40% - Accent4 90" xfId="44993"/>
    <cellStyle name="40% - Accent4 90 10" xfId="44994"/>
    <cellStyle name="40% - Accent4 90 2" xfId="44995"/>
    <cellStyle name="40% - Accent4 90 2 2" xfId="44996"/>
    <cellStyle name="40% - Accent4 90 2 2 2" xfId="44997"/>
    <cellStyle name="40% - Accent4 90 2 2 2 2" xfId="44998"/>
    <cellStyle name="40% - Accent4 90 2 2 2 2 2" xfId="44999"/>
    <cellStyle name="40% - Accent4 90 2 2 2 2 3" xfId="45000"/>
    <cellStyle name="40% - Accent4 90 2 2 2 3" xfId="45001"/>
    <cellStyle name="40% - Accent4 90 2 2 2 4" xfId="45002"/>
    <cellStyle name="40% - Accent4 90 2 2 3" xfId="45003"/>
    <cellStyle name="40% - Accent4 90 2 2 3 2" xfId="45004"/>
    <cellStyle name="40% - Accent4 90 2 2 3 2 2" xfId="45005"/>
    <cellStyle name="40% - Accent4 90 2 2 3 3" xfId="45006"/>
    <cellStyle name="40% - Accent4 90 2 2 4" xfId="45007"/>
    <cellStyle name="40% - Accent4 90 2 2 4 2" xfId="45008"/>
    <cellStyle name="40% - Accent4 90 2 2 5" xfId="45009"/>
    <cellStyle name="40% - Accent4 90 2 3" xfId="45010"/>
    <cellStyle name="40% - Accent4 90 2 3 2" xfId="45011"/>
    <cellStyle name="40% - Accent4 90 2 3 2 2" xfId="45012"/>
    <cellStyle name="40% - Accent4 90 2 3 2 3" xfId="45013"/>
    <cellStyle name="40% - Accent4 90 2 3 3" xfId="45014"/>
    <cellStyle name="40% - Accent4 90 2 3 4" xfId="45015"/>
    <cellStyle name="40% - Accent4 90 2 4" xfId="45016"/>
    <cellStyle name="40% - Accent4 90 2 4 2" xfId="45017"/>
    <cellStyle name="40% - Accent4 90 2 4 2 2" xfId="45018"/>
    <cellStyle name="40% - Accent4 90 2 4 3" xfId="45019"/>
    <cellStyle name="40% - Accent4 90 2 5" xfId="45020"/>
    <cellStyle name="40% - Accent4 90 2 5 2" xfId="45021"/>
    <cellStyle name="40% - Accent4 90 2 6" xfId="45022"/>
    <cellStyle name="40% - Accent4 90 3" xfId="45023"/>
    <cellStyle name="40% - Accent4 90 3 2" xfId="45024"/>
    <cellStyle name="40% - Accent4 90 3 2 2" xfId="45025"/>
    <cellStyle name="40% - Accent4 90 3 2 2 2" xfId="45026"/>
    <cellStyle name="40% - Accent4 90 3 2 2 2 2" xfId="45027"/>
    <cellStyle name="40% - Accent4 90 3 2 2 2 3" xfId="45028"/>
    <cellStyle name="40% - Accent4 90 3 2 2 3" xfId="45029"/>
    <cellStyle name="40% - Accent4 90 3 2 2 4" xfId="45030"/>
    <cellStyle name="40% - Accent4 90 3 2 3" xfId="45031"/>
    <cellStyle name="40% - Accent4 90 3 2 3 2" xfId="45032"/>
    <cellStyle name="40% - Accent4 90 3 2 3 2 2" xfId="45033"/>
    <cellStyle name="40% - Accent4 90 3 2 3 3" xfId="45034"/>
    <cellStyle name="40% - Accent4 90 3 2 4" xfId="45035"/>
    <cellStyle name="40% - Accent4 90 3 2 4 2" xfId="45036"/>
    <cellStyle name="40% - Accent4 90 3 2 5" xfId="45037"/>
    <cellStyle name="40% - Accent4 90 3 3" xfId="45038"/>
    <cellStyle name="40% - Accent4 90 3 3 2" xfId="45039"/>
    <cellStyle name="40% - Accent4 90 3 3 2 2" xfId="45040"/>
    <cellStyle name="40% - Accent4 90 3 3 2 3" xfId="45041"/>
    <cellStyle name="40% - Accent4 90 3 3 3" xfId="45042"/>
    <cellStyle name="40% - Accent4 90 3 3 4" xfId="45043"/>
    <cellStyle name="40% - Accent4 90 3 4" xfId="45044"/>
    <cellStyle name="40% - Accent4 90 3 4 2" xfId="45045"/>
    <cellStyle name="40% - Accent4 90 3 4 2 2" xfId="45046"/>
    <cellStyle name="40% - Accent4 90 3 4 3" xfId="45047"/>
    <cellStyle name="40% - Accent4 90 3 5" xfId="45048"/>
    <cellStyle name="40% - Accent4 90 3 5 2" xfId="45049"/>
    <cellStyle name="40% - Accent4 90 3 6" xfId="45050"/>
    <cellStyle name="40% - Accent4 90 4" xfId="45051"/>
    <cellStyle name="40% - Accent4 90 4 2" xfId="45052"/>
    <cellStyle name="40% - Accent4 90 4 2 2" xfId="45053"/>
    <cellStyle name="40% - Accent4 90 4 2 2 2" xfId="45054"/>
    <cellStyle name="40% - Accent4 90 4 2 2 3" xfId="45055"/>
    <cellStyle name="40% - Accent4 90 4 2 3" xfId="45056"/>
    <cellStyle name="40% - Accent4 90 4 2 4" xfId="45057"/>
    <cellStyle name="40% - Accent4 90 4 3" xfId="45058"/>
    <cellStyle name="40% - Accent4 90 4 3 2" xfId="45059"/>
    <cellStyle name="40% - Accent4 90 4 3 2 2" xfId="45060"/>
    <cellStyle name="40% - Accent4 90 4 3 3" xfId="45061"/>
    <cellStyle name="40% - Accent4 90 4 4" xfId="45062"/>
    <cellStyle name="40% - Accent4 90 4 4 2" xfId="45063"/>
    <cellStyle name="40% - Accent4 90 4 5" xfId="45064"/>
    <cellStyle name="40% - Accent4 90 5" xfId="45065"/>
    <cellStyle name="40% - Accent4 90 5 2" xfId="45066"/>
    <cellStyle name="40% - Accent4 90 5 2 2" xfId="45067"/>
    <cellStyle name="40% - Accent4 90 5 2 2 2" xfId="45068"/>
    <cellStyle name="40% - Accent4 90 5 2 3" xfId="45069"/>
    <cellStyle name="40% - Accent4 90 5 3" xfId="45070"/>
    <cellStyle name="40% - Accent4 90 5 3 2" xfId="45071"/>
    <cellStyle name="40% - Accent4 90 5 3 2 2" xfId="45072"/>
    <cellStyle name="40% - Accent4 90 5 3 3" xfId="45073"/>
    <cellStyle name="40% - Accent4 90 5 4" xfId="45074"/>
    <cellStyle name="40% - Accent4 90 5 4 2" xfId="45075"/>
    <cellStyle name="40% - Accent4 90 5 5" xfId="45076"/>
    <cellStyle name="40% - Accent4 90 6" xfId="45077"/>
    <cellStyle name="40% - Accent4 90 6 2" xfId="45078"/>
    <cellStyle name="40% - Accent4 90 6 2 2" xfId="45079"/>
    <cellStyle name="40% - Accent4 90 6 3" xfId="45080"/>
    <cellStyle name="40% - Accent4 90 7" xfId="45081"/>
    <cellStyle name="40% - Accent4 90 7 2" xfId="45082"/>
    <cellStyle name="40% - Accent4 90 7 2 2" xfId="45083"/>
    <cellStyle name="40% - Accent4 90 7 3" xfId="45084"/>
    <cellStyle name="40% - Accent4 90 8" xfId="45085"/>
    <cellStyle name="40% - Accent4 90 8 2" xfId="45086"/>
    <cellStyle name="40% - Accent4 90 9" xfId="45087"/>
    <cellStyle name="40% - Accent4 90 9 2" xfId="45088"/>
    <cellStyle name="40% - Accent4 91" xfId="45089"/>
    <cellStyle name="40% - Accent4 91 10" xfId="45090"/>
    <cellStyle name="40% - Accent4 91 2" xfId="45091"/>
    <cellStyle name="40% - Accent4 91 2 2" xfId="45092"/>
    <cellStyle name="40% - Accent4 91 2 2 2" xfId="45093"/>
    <cellStyle name="40% - Accent4 91 2 2 2 2" xfId="45094"/>
    <cellStyle name="40% - Accent4 91 2 2 2 2 2" xfId="45095"/>
    <cellStyle name="40% - Accent4 91 2 2 2 2 3" xfId="45096"/>
    <cellStyle name="40% - Accent4 91 2 2 2 3" xfId="45097"/>
    <cellStyle name="40% - Accent4 91 2 2 2 4" xfId="45098"/>
    <cellStyle name="40% - Accent4 91 2 2 3" xfId="45099"/>
    <cellStyle name="40% - Accent4 91 2 2 3 2" xfId="45100"/>
    <cellStyle name="40% - Accent4 91 2 2 3 2 2" xfId="45101"/>
    <cellStyle name="40% - Accent4 91 2 2 3 3" xfId="45102"/>
    <cellStyle name="40% - Accent4 91 2 2 4" xfId="45103"/>
    <cellStyle name="40% - Accent4 91 2 2 4 2" xfId="45104"/>
    <cellStyle name="40% - Accent4 91 2 2 5" xfId="45105"/>
    <cellStyle name="40% - Accent4 91 2 3" xfId="45106"/>
    <cellStyle name="40% - Accent4 91 2 3 2" xfId="45107"/>
    <cellStyle name="40% - Accent4 91 2 3 2 2" xfId="45108"/>
    <cellStyle name="40% - Accent4 91 2 3 2 3" xfId="45109"/>
    <cellStyle name="40% - Accent4 91 2 3 3" xfId="45110"/>
    <cellStyle name="40% - Accent4 91 2 3 4" xfId="45111"/>
    <cellStyle name="40% - Accent4 91 2 4" xfId="45112"/>
    <cellStyle name="40% - Accent4 91 2 4 2" xfId="45113"/>
    <cellStyle name="40% - Accent4 91 2 4 2 2" xfId="45114"/>
    <cellStyle name="40% - Accent4 91 2 4 3" xfId="45115"/>
    <cellStyle name="40% - Accent4 91 2 5" xfId="45116"/>
    <cellStyle name="40% - Accent4 91 2 5 2" xfId="45117"/>
    <cellStyle name="40% - Accent4 91 2 6" xfId="45118"/>
    <cellStyle name="40% - Accent4 91 3" xfId="45119"/>
    <cellStyle name="40% - Accent4 91 3 2" xfId="45120"/>
    <cellStyle name="40% - Accent4 91 3 2 2" xfId="45121"/>
    <cellStyle name="40% - Accent4 91 3 2 2 2" xfId="45122"/>
    <cellStyle name="40% - Accent4 91 3 2 2 2 2" xfId="45123"/>
    <cellStyle name="40% - Accent4 91 3 2 2 2 3" xfId="45124"/>
    <cellStyle name="40% - Accent4 91 3 2 2 3" xfId="45125"/>
    <cellStyle name="40% - Accent4 91 3 2 2 4" xfId="45126"/>
    <cellStyle name="40% - Accent4 91 3 2 3" xfId="45127"/>
    <cellStyle name="40% - Accent4 91 3 2 3 2" xfId="45128"/>
    <cellStyle name="40% - Accent4 91 3 2 3 2 2" xfId="45129"/>
    <cellStyle name="40% - Accent4 91 3 2 3 3" xfId="45130"/>
    <cellStyle name="40% - Accent4 91 3 2 4" xfId="45131"/>
    <cellStyle name="40% - Accent4 91 3 2 4 2" xfId="45132"/>
    <cellStyle name="40% - Accent4 91 3 2 5" xfId="45133"/>
    <cellStyle name="40% - Accent4 91 3 3" xfId="45134"/>
    <cellStyle name="40% - Accent4 91 3 3 2" xfId="45135"/>
    <cellStyle name="40% - Accent4 91 3 3 2 2" xfId="45136"/>
    <cellStyle name="40% - Accent4 91 3 3 2 3" xfId="45137"/>
    <cellStyle name="40% - Accent4 91 3 3 3" xfId="45138"/>
    <cellStyle name="40% - Accent4 91 3 3 4" xfId="45139"/>
    <cellStyle name="40% - Accent4 91 3 4" xfId="45140"/>
    <cellStyle name="40% - Accent4 91 3 4 2" xfId="45141"/>
    <cellStyle name="40% - Accent4 91 3 4 2 2" xfId="45142"/>
    <cellStyle name="40% - Accent4 91 3 4 3" xfId="45143"/>
    <cellStyle name="40% - Accent4 91 3 5" xfId="45144"/>
    <cellStyle name="40% - Accent4 91 3 5 2" xfId="45145"/>
    <cellStyle name="40% - Accent4 91 3 6" xfId="45146"/>
    <cellStyle name="40% - Accent4 91 4" xfId="45147"/>
    <cellStyle name="40% - Accent4 91 4 2" xfId="45148"/>
    <cellStyle name="40% - Accent4 91 4 2 2" xfId="45149"/>
    <cellStyle name="40% - Accent4 91 4 2 2 2" xfId="45150"/>
    <cellStyle name="40% - Accent4 91 4 2 2 3" xfId="45151"/>
    <cellStyle name="40% - Accent4 91 4 2 3" xfId="45152"/>
    <cellStyle name="40% - Accent4 91 4 2 4" xfId="45153"/>
    <cellStyle name="40% - Accent4 91 4 3" xfId="45154"/>
    <cellStyle name="40% - Accent4 91 4 3 2" xfId="45155"/>
    <cellStyle name="40% - Accent4 91 4 3 2 2" xfId="45156"/>
    <cellStyle name="40% - Accent4 91 4 3 3" xfId="45157"/>
    <cellStyle name="40% - Accent4 91 4 4" xfId="45158"/>
    <cellStyle name="40% - Accent4 91 4 4 2" xfId="45159"/>
    <cellStyle name="40% - Accent4 91 4 5" xfId="45160"/>
    <cellStyle name="40% - Accent4 91 5" xfId="45161"/>
    <cellStyle name="40% - Accent4 91 5 2" xfId="45162"/>
    <cellStyle name="40% - Accent4 91 5 2 2" xfId="45163"/>
    <cellStyle name="40% - Accent4 91 5 2 2 2" xfId="45164"/>
    <cellStyle name="40% - Accent4 91 5 2 3" xfId="45165"/>
    <cellStyle name="40% - Accent4 91 5 3" xfId="45166"/>
    <cellStyle name="40% - Accent4 91 5 3 2" xfId="45167"/>
    <cellStyle name="40% - Accent4 91 5 3 2 2" xfId="45168"/>
    <cellStyle name="40% - Accent4 91 5 3 3" xfId="45169"/>
    <cellStyle name="40% - Accent4 91 5 4" xfId="45170"/>
    <cellStyle name="40% - Accent4 91 5 4 2" xfId="45171"/>
    <cellStyle name="40% - Accent4 91 5 5" xfId="45172"/>
    <cellStyle name="40% - Accent4 91 6" xfId="45173"/>
    <cellStyle name="40% - Accent4 91 6 2" xfId="45174"/>
    <cellStyle name="40% - Accent4 91 6 2 2" xfId="45175"/>
    <cellStyle name="40% - Accent4 91 6 3" xfId="45176"/>
    <cellStyle name="40% - Accent4 91 7" xfId="45177"/>
    <cellStyle name="40% - Accent4 91 7 2" xfId="45178"/>
    <cellStyle name="40% - Accent4 91 7 2 2" xfId="45179"/>
    <cellStyle name="40% - Accent4 91 7 3" xfId="45180"/>
    <cellStyle name="40% - Accent4 91 8" xfId="45181"/>
    <cellStyle name="40% - Accent4 91 8 2" xfId="45182"/>
    <cellStyle name="40% - Accent4 91 9" xfId="45183"/>
    <cellStyle name="40% - Accent4 91 9 2" xfId="45184"/>
    <cellStyle name="40% - Accent4 92" xfId="45185"/>
    <cellStyle name="40% - Accent4 92 10" xfId="45186"/>
    <cellStyle name="40% - Accent4 92 2" xfId="45187"/>
    <cellStyle name="40% - Accent4 92 2 2" xfId="45188"/>
    <cellStyle name="40% - Accent4 92 2 2 2" xfId="45189"/>
    <cellStyle name="40% - Accent4 92 2 2 2 2" xfId="45190"/>
    <cellStyle name="40% - Accent4 92 2 2 2 2 2" xfId="45191"/>
    <cellStyle name="40% - Accent4 92 2 2 2 2 3" xfId="45192"/>
    <cellStyle name="40% - Accent4 92 2 2 2 3" xfId="45193"/>
    <cellStyle name="40% - Accent4 92 2 2 2 4" xfId="45194"/>
    <cellStyle name="40% - Accent4 92 2 2 3" xfId="45195"/>
    <cellStyle name="40% - Accent4 92 2 2 3 2" xfId="45196"/>
    <cellStyle name="40% - Accent4 92 2 2 3 2 2" xfId="45197"/>
    <cellStyle name="40% - Accent4 92 2 2 3 3" xfId="45198"/>
    <cellStyle name="40% - Accent4 92 2 2 4" xfId="45199"/>
    <cellStyle name="40% - Accent4 92 2 2 4 2" xfId="45200"/>
    <cellStyle name="40% - Accent4 92 2 2 5" xfId="45201"/>
    <cellStyle name="40% - Accent4 92 2 3" xfId="45202"/>
    <cellStyle name="40% - Accent4 92 2 3 2" xfId="45203"/>
    <cellStyle name="40% - Accent4 92 2 3 2 2" xfId="45204"/>
    <cellStyle name="40% - Accent4 92 2 3 2 3" xfId="45205"/>
    <cellStyle name="40% - Accent4 92 2 3 3" xfId="45206"/>
    <cellStyle name="40% - Accent4 92 2 3 4" xfId="45207"/>
    <cellStyle name="40% - Accent4 92 2 4" xfId="45208"/>
    <cellStyle name="40% - Accent4 92 2 4 2" xfId="45209"/>
    <cellStyle name="40% - Accent4 92 2 4 2 2" xfId="45210"/>
    <cellStyle name="40% - Accent4 92 2 4 3" xfId="45211"/>
    <cellStyle name="40% - Accent4 92 2 5" xfId="45212"/>
    <cellStyle name="40% - Accent4 92 2 5 2" xfId="45213"/>
    <cellStyle name="40% - Accent4 92 2 6" xfId="45214"/>
    <cellStyle name="40% - Accent4 92 3" xfId="45215"/>
    <cellStyle name="40% - Accent4 92 3 2" xfId="45216"/>
    <cellStyle name="40% - Accent4 92 3 2 2" xfId="45217"/>
    <cellStyle name="40% - Accent4 92 3 2 2 2" xfId="45218"/>
    <cellStyle name="40% - Accent4 92 3 2 2 2 2" xfId="45219"/>
    <cellStyle name="40% - Accent4 92 3 2 2 2 3" xfId="45220"/>
    <cellStyle name="40% - Accent4 92 3 2 2 3" xfId="45221"/>
    <cellStyle name="40% - Accent4 92 3 2 2 4" xfId="45222"/>
    <cellStyle name="40% - Accent4 92 3 2 3" xfId="45223"/>
    <cellStyle name="40% - Accent4 92 3 2 3 2" xfId="45224"/>
    <cellStyle name="40% - Accent4 92 3 2 3 2 2" xfId="45225"/>
    <cellStyle name="40% - Accent4 92 3 2 3 3" xfId="45226"/>
    <cellStyle name="40% - Accent4 92 3 2 4" xfId="45227"/>
    <cellStyle name="40% - Accent4 92 3 2 4 2" xfId="45228"/>
    <cellStyle name="40% - Accent4 92 3 2 5" xfId="45229"/>
    <cellStyle name="40% - Accent4 92 3 3" xfId="45230"/>
    <cellStyle name="40% - Accent4 92 3 3 2" xfId="45231"/>
    <cellStyle name="40% - Accent4 92 3 3 2 2" xfId="45232"/>
    <cellStyle name="40% - Accent4 92 3 3 2 3" xfId="45233"/>
    <cellStyle name="40% - Accent4 92 3 3 3" xfId="45234"/>
    <cellStyle name="40% - Accent4 92 3 3 4" xfId="45235"/>
    <cellStyle name="40% - Accent4 92 3 4" xfId="45236"/>
    <cellStyle name="40% - Accent4 92 3 4 2" xfId="45237"/>
    <cellStyle name="40% - Accent4 92 3 4 2 2" xfId="45238"/>
    <cellStyle name="40% - Accent4 92 3 4 3" xfId="45239"/>
    <cellStyle name="40% - Accent4 92 3 5" xfId="45240"/>
    <cellStyle name="40% - Accent4 92 3 5 2" xfId="45241"/>
    <cellStyle name="40% - Accent4 92 3 6" xfId="45242"/>
    <cellStyle name="40% - Accent4 92 4" xfId="45243"/>
    <cellStyle name="40% - Accent4 92 4 2" xfId="45244"/>
    <cellStyle name="40% - Accent4 92 4 2 2" xfId="45245"/>
    <cellStyle name="40% - Accent4 92 4 2 2 2" xfId="45246"/>
    <cellStyle name="40% - Accent4 92 4 2 2 3" xfId="45247"/>
    <cellStyle name="40% - Accent4 92 4 2 3" xfId="45248"/>
    <cellStyle name="40% - Accent4 92 4 2 4" xfId="45249"/>
    <cellStyle name="40% - Accent4 92 4 3" xfId="45250"/>
    <cellStyle name="40% - Accent4 92 4 3 2" xfId="45251"/>
    <cellStyle name="40% - Accent4 92 4 3 2 2" xfId="45252"/>
    <cellStyle name="40% - Accent4 92 4 3 3" xfId="45253"/>
    <cellStyle name="40% - Accent4 92 4 4" xfId="45254"/>
    <cellStyle name="40% - Accent4 92 4 4 2" xfId="45255"/>
    <cellStyle name="40% - Accent4 92 4 5" xfId="45256"/>
    <cellStyle name="40% - Accent4 92 5" xfId="45257"/>
    <cellStyle name="40% - Accent4 92 5 2" xfId="45258"/>
    <cellStyle name="40% - Accent4 92 5 2 2" xfId="45259"/>
    <cellStyle name="40% - Accent4 92 5 2 2 2" xfId="45260"/>
    <cellStyle name="40% - Accent4 92 5 2 3" xfId="45261"/>
    <cellStyle name="40% - Accent4 92 5 3" xfId="45262"/>
    <cellStyle name="40% - Accent4 92 5 3 2" xfId="45263"/>
    <cellStyle name="40% - Accent4 92 5 3 2 2" xfId="45264"/>
    <cellStyle name="40% - Accent4 92 5 3 3" xfId="45265"/>
    <cellStyle name="40% - Accent4 92 5 4" xfId="45266"/>
    <cellStyle name="40% - Accent4 92 5 4 2" xfId="45267"/>
    <cellStyle name="40% - Accent4 92 5 5" xfId="45268"/>
    <cellStyle name="40% - Accent4 92 6" xfId="45269"/>
    <cellStyle name="40% - Accent4 92 6 2" xfId="45270"/>
    <cellStyle name="40% - Accent4 92 6 2 2" xfId="45271"/>
    <cellStyle name="40% - Accent4 92 6 3" xfId="45272"/>
    <cellStyle name="40% - Accent4 92 7" xfId="45273"/>
    <cellStyle name="40% - Accent4 92 7 2" xfId="45274"/>
    <cellStyle name="40% - Accent4 92 7 2 2" xfId="45275"/>
    <cellStyle name="40% - Accent4 92 7 3" xfId="45276"/>
    <cellStyle name="40% - Accent4 92 8" xfId="45277"/>
    <cellStyle name="40% - Accent4 92 8 2" xfId="45278"/>
    <cellStyle name="40% - Accent4 92 9" xfId="45279"/>
    <cellStyle name="40% - Accent4 92 9 2" xfId="45280"/>
    <cellStyle name="40% - Accent4 93" xfId="45281"/>
    <cellStyle name="40% - Accent4 93 10" xfId="45282"/>
    <cellStyle name="40% - Accent4 93 2" xfId="45283"/>
    <cellStyle name="40% - Accent4 93 2 2" xfId="45284"/>
    <cellStyle name="40% - Accent4 93 2 2 2" xfId="45285"/>
    <cellStyle name="40% - Accent4 93 2 2 2 2" xfId="45286"/>
    <cellStyle name="40% - Accent4 93 2 2 2 2 2" xfId="45287"/>
    <cellStyle name="40% - Accent4 93 2 2 2 2 3" xfId="45288"/>
    <cellStyle name="40% - Accent4 93 2 2 2 3" xfId="45289"/>
    <cellStyle name="40% - Accent4 93 2 2 2 4" xfId="45290"/>
    <cellStyle name="40% - Accent4 93 2 2 3" xfId="45291"/>
    <cellStyle name="40% - Accent4 93 2 2 3 2" xfId="45292"/>
    <cellStyle name="40% - Accent4 93 2 2 3 2 2" xfId="45293"/>
    <cellStyle name="40% - Accent4 93 2 2 3 3" xfId="45294"/>
    <cellStyle name="40% - Accent4 93 2 2 4" xfId="45295"/>
    <cellStyle name="40% - Accent4 93 2 2 4 2" xfId="45296"/>
    <cellStyle name="40% - Accent4 93 2 2 5" xfId="45297"/>
    <cellStyle name="40% - Accent4 93 2 3" xfId="45298"/>
    <cellStyle name="40% - Accent4 93 2 3 2" xfId="45299"/>
    <cellStyle name="40% - Accent4 93 2 3 2 2" xfId="45300"/>
    <cellStyle name="40% - Accent4 93 2 3 2 3" xfId="45301"/>
    <cellStyle name="40% - Accent4 93 2 3 3" xfId="45302"/>
    <cellStyle name="40% - Accent4 93 2 3 4" xfId="45303"/>
    <cellStyle name="40% - Accent4 93 2 4" xfId="45304"/>
    <cellStyle name="40% - Accent4 93 2 4 2" xfId="45305"/>
    <cellStyle name="40% - Accent4 93 2 4 2 2" xfId="45306"/>
    <cellStyle name="40% - Accent4 93 2 4 3" xfId="45307"/>
    <cellStyle name="40% - Accent4 93 2 5" xfId="45308"/>
    <cellStyle name="40% - Accent4 93 2 5 2" xfId="45309"/>
    <cellStyle name="40% - Accent4 93 2 6" xfId="45310"/>
    <cellStyle name="40% - Accent4 93 3" xfId="45311"/>
    <cellStyle name="40% - Accent4 93 3 2" xfId="45312"/>
    <cellStyle name="40% - Accent4 93 3 2 2" xfId="45313"/>
    <cellStyle name="40% - Accent4 93 3 2 2 2" xfId="45314"/>
    <cellStyle name="40% - Accent4 93 3 2 2 2 2" xfId="45315"/>
    <cellStyle name="40% - Accent4 93 3 2 2 2 3" xfId="45316"/>
    <cellStyle name="40% - Accent4 93 3 2 2 3" xfId="45317"/>
    <cellStyle name="40% - Accent4 93 3 2 2 4" xfId="45318"/>
    <cellStyle name="40% - Accent4 93 3 2 3" xfId="45319"/>
    <cellStyle name="40% - Accent4 93 3 2 3 2" xfId="45320"/>
    <cellStyle name="40% - Accent4 93 3 2 3 2 2" xfId="45321"/>
    <cellStyle name="40% - Accent4 93 3 2 3 3" xfId="45322"/>
    <cellStyle name="40% - Accent4 93 3 2 4" xfId="45323"/>
    <cellStyle name="40% - Accent4 93 3 2 4 2" xfId="45324"/>
    <cellStyle name="40% - Accent4 93 3 2 5" xfId="45325"/>
    <cellStyle name="40% - Accent4 93 3 3" xfId="45326"/>
    <cellStyle name="40% - Accent4 93 3 3 2" xfId="45327"/>
    <cellStyle name="40% - Accent4 93 3 3 2 2" xfId="45328"/>
    <cellStyle name="40% - Accent4 93 3 3 2 3" xfId="45329"/>
    <cellStyle name="40% - Accent4 93 3 3 3" xfId="45330"/>
    <cellStyle name="40% - Accent4 93 3 3 4" xfId="45331"/>
    <cellStyle name="40% - Accent4 93 3 4" xfId="45332"/>
    <cellStyle name="40% - Accent4 93 3 4 2" xfId="45333"/>
    <cellStyle name="40% - Accent4 93 3 4 2 2" xfId="45334"/>
    <cellStyle name="40% - Accent4 93 3 4 3" xfId="45335"/>
    <cellStyle name="40% - Accent4 93 3 5" xfId="45336"/>
    <cellStyle name="40% - Accent4 93 3 5 2" xfId="45337"/>
    <cellStyle name="40% - Accent4 93 3 6" xfId="45338"/>
    <cellStyle name="40% - Accent4 93 4" xfId="45339"/>
    <cellStyle name="40% - Accent4 93 4 2" xfId="45340"/>
    <cellStyle name="40% - Accent4 93 4 2 2" xfId="45341"/>
    <cellStyle name="40% - Accent4 93 4 2 2 2" xfId="45342"/>
    <cellStyle name="40% - Accent4 93 4 2 2 3" xfId="45343"/>
    <cellStyle name="40% - Accent4 93 4 2 3" xfId="45344"/>
    <cellStyle name="40% - Accent4 93 4 2 4" xfId="45345"/>
    <cellStyle name="40% - Accent4 93 4 3" xfId="45346"/>
    <cellStyle name="40% - Accent4 93 4 3 2" xfId="45347"/>
    <cellStyle name="40% - Accent4 93 4 3 2 2" xfId="45348"/>
    <cellStyle name="40% - Accent4 93 4 3 3" xfId="45349"/>
    <cellStyle name="40% - Accent4 93 4 4" xfId="45350"/>
    <cellStyle name="40% - Accent4 93 4 4 2" xfId="45351"/>
    <cellStyle name="40% - Accent4 93 4 5" xfId="45352"/>
    <cellStyle name="40% - Accent4 93 5" xfId="45353"/>
    <cellStyle name="40% - Accent4 93 5 2" xfId="45354"/>
    <cellStyle name="40% - Accent4 93 5 2 2" xfId="45355"/>
    <cellStyle name="40% - Accent4 93 5 2 2 2" xfId="45356"/>
    <cellStyle name="40% - Accent4 93 5 2 3" xfId="45357"/>
    <cellStyle name="40% - Accent4 93 5 3" xfId="45358"/>
    <cellStyle name="40% - Accent4 93 5 3 2" xfId="45359"/>
    <cellStyle name="40% - Accent4 93 5 3 2 2" xfId="45360"/>
    <cellStyle name="40% - Accent4 93 5 3 3" xfId="45361"/>
    <cellStyle name="40% - Accent4 93 5 4" xfId="45362"/>
    <cellStyle name="40% - Accent4 93 5 4 2" xfId="45363"/>
    <cellStyle name="40% - Accent4 93 5 5" xfId="45364"/>
    <cellStyle name="40% - Accent4 93 6" xfId="45365"/>
    <cellStyle name="40% - Accent4 93 6 2" xfId="45366"/>
    <cellStyle name="40% - Accent4 93 6 2 2" xfId="45367"/>
    <cellStyle name="40% - Accent4 93 6 3" xfId="45368"/>
    <cellStyle name="40% - Accent4 93 7" xfId="45369"/>
    <cellStyle name="40% - Accent4 93 7 2" xfId="45370"/>
    <cellStyle name="40% - Accent4 93 7 2 2" xfId="45371"/>
    <cellStyle name="40% - Accent4 93 7 3" xfId="45372"/>
    <cellStyle name="40% - Accent4 93 8" xfId="45373"/>
    <cellStyle name="40% - Accent4 93 8 2" xfId="45374"/>
    <cellStyle name="40% - Accent4 93 9" xfId="45375"/>
    <cellStyle name="40% - Accent4 93 9 2" xfId="45376"/>
    <cellStyle name="40% - Accent4 94" xfId="45377"/>
    <cellStyle name="40% - Accent4 94 10" xfId="45378"/>
    <cellStyle name="40% - Accent4 94 2" xfId="45379"/>
    <cellStyle name="40% - Accent4 94 2 2" xfId="45380"/>
    <cellStyle name="40% - Accent4 94 2 2 2" xfId="45381"/>
    <cellStyle name="40% - Accent4 94 2 2 2 2" xfId="45382"/>
    <cellStyle name="40% - Accent4 94 2 2 2 2 2" xfId="45383"/>
    <cellStyle name="40% - Accent4 94 2 2 2 2 3" xfId="45384"/>
    <cellStyle name="40% - Accent4 94 2 2 2 3" xfId="45385"/>
    <cellStyle name="40% - Accent4 94 2 2 2 4" xfId="45386"/>
    <cellStyle name="40% - Accent4 94 2 2 3" xfId="45387"/>
    <cellStyle name="40% - Accent4 94 2 2 3 2" xfId="45388"/>
    <cellStyle name="40% - Accent4 94 2 2 3 2 2" xfId="45389"/>
    <cellStyle name="40% - Accent4 94 2 2 3 3" xfId="45390"/>
    <cellStyle name="40% - Accent4 94 2 2 4" xfId="45391"/>
    <cellStyle name="40% - Accent4 94 2 2 4 2" xfId="45392"/>
    <cellStyle name="40% - Accent4 94 2 2 5" xfId="45393"/>
    <cellStyle name="40% - Accent4 94 2 3" xfId="45394"/>
    <cellStyle name="40% - Accent4 94 2 3 2" xfId="45395"/>
    <cellStyle name="40% - Accent4 94 2 3 2 2" xfId="45396"/>
    <cellStyle name="40% - Accent4 94 2 3 2 3" xfId="45397"/>
    <cellStyle name="40% - Accent4 94 2 3 3" xfId="45398"/>
    <cellStyle name="40% - Accent4 94 2 3 4" xfId="45399"/>
    <cellStyle name="40% - Accent4 94 2 4" xfId="45400"/>
    <cellStyle name="40% - Accent4 94 2 4 2" xfId="45401"/>
    <cellStyle name="40% - Accent4 94 2 4 2 2" xfId="45402"/>
    <cellStyle name="40% - Accent4 94 2 4 3" xfId="45403"/>
    <cellStyle name="40% - Accent4 94 2 5" xfId="45404"/>
    <cellStyle name="40% - Accent4 94 2 5 2" xfId="45405"/>
    <cellStyle name="40% - Accent4 94 2 6" xfId="45406"/>
    <cellStyle name="40% - Accent4 94 3" xfId="45407"/>
    <cellStyle name="40% - Accent4 94 3 2" xfId="45408"/>
    <cellStyle name="40% - Accent4 94 3 2 2" xfId="45409"/>
    <cellStyle name="40% - Accent4 94 3 2 2 2" xfId="45410"/>
    <cellStyle name="40% - Accent4 94 3 2 2 2 2" xfId="45411"/>
    <cellStyle name="40% - Accent4 94 3 2 2 2 3" xfId="45412"/>
    <cellStyle name="40% - Accent4 94 3 2 2 3" xfId="45413"/>
    <cellStyle name="40% - Accent4 94 3 2 2 4" xfId="45414"/>
    <cellStyle name="40% - Accent4 94 3 2 3" xfId="45415"/>
    <cellStyle name="40% - Accent4 94 3 2 3 2" xfId="45416"/>
    <cellStyle name="40% - Accent4 94 3 2 3 2 2" xfId="45417"/>
    <cellStyle name="40% - Accent4 94 3 2 3 3" xfId="45418"/>
    <cellStyle name="40% - Accent4 94 3 2 4" xfId="45419"/>
    <cellStyle name="40% - Accent4 94 3 2 4 2" xfId="45420"/>
    <cellStyle name="40% - Accent4 94 3 2 5" xfId="45421"/>
    <cellStyle name="40% - Accent4 94 3 3" xfId="45422"/>
    <cellStyle name="40% - Accent4 94 3 3 2" xfId="45423"/>
    <cellStyle name="40% - Accent4 94 3 3 2 2" xfId="45424"/>
    <cellStyle name="40% - Accent4 94 3 3 2 3" xfId="45425"/>
    <cellStyle name="40% - Accent4 94 3 3 3" xfId="45426"/>
    <cellStyle name="40% - Accent4 94 3 3 4" xfId="45427"/>
    <cellStyle name="40% - Accent4 94 3 4" xfId="45428"/>
    <cellStyle name="40% - Accent4 94 3 4 2" xfId="45429"/>
    <cellStyle name="40% - Accent4 94 3 4 2 2" xfId="45430"/>
    <cellStyle name="40% - Accent4 94 3 4 3" xfId="45431"/>
    <cellStyle name="40% - Accent4 94 3 5" xfId="45432"/>
    <cellStyle name="40% - Accent4 94 3 5 2" xfId="45433"/>
    <cellStyle name="40% - Accent4 94 3 6" xfId="45434"/>
    <cellStyle name="40% - Accent4 94 4" xfId="45435"/>
    <cellStyle name="40% - Accent4 94 4 2" xfId="45436"/>
    <cellStyle name="40% - Accent4 94 4 2 2" xfId="45437"/>
    <cellStyle name="40% - Accent4 94 4 2 2 2" xfId="45438"/>
    <cellStyle name="40% - Accent4 94 4 2 2 3" xfId="45439"/>
    <cellStyle name="40% - Accent4 94 4 2 3" xfId="45440"/>
    <cellStyle name="40% - Accent4 94 4 2 4" xfId="45441"/>
    <cellStyle name="40% - Accent4 94 4 3" xfId="45442"/>
    <cellStyle name="40% - Accent4 94 4 3 2" xfId="45443"/>
    <cellStyle name="40% - Accent4 94 4 3 2 2" xfId="45444"/>
    <cellStyle name="40% - Accent4 94 4 3 3" xfId="45445"/>
    <cellStyle name="40% - Accent4 94 4 4" xfId="45446"/>
    <cellStyle name="40% - Accent4 94 4 4 2" xfId="45447"/>
    <cellStyle name="40% - Accent4 94 4 5" xfId="45448"/>
    <cellStyle name="40% - Accent4 94 5" xfId="45449"/>
    <cellStyle name="40% - Accent4 94 5 2" xfId="45450"/>
    <cellStyle name="40% - Accent4 94 5 2 2" xfId="45451"/>
    <cellStyle name="40% - Accent4 94 5 2 2 2" xfId="45452"/>
    <cellStyle name="40% - Accent4 94 5 2 3" xfId="45453"/>
    <cellStyle name="40% - Accent4 94 5 3" xfId="45454"/>
    <cellStyle name="40% - Accent4 94 5 3 2" xfId="45455"/>
    <cellStyle name="40% - Accent4 94 5 3 2 2" xfId="45456"/>
    <cellStyle name="40% - Accent4 94 5 3 3" xfId="45457"/>
    <cellStyle name="40% - Accent4 94 5 4" xfId="45458"/>
    <cellStyle name="40% - Accent4 94 5 4 2" xfId="45459"/>
    <cellStyle name="40% - Accent4 94 5 5" xfId="45460"/>
    <cellStyle name="40% - Accent4 94 6" xfId="45461"/>
    <cellStyle name="40% - Accent4 94 6 2" xfId="45462"/>
    <cellStyle name="40% - Accent4 94 6 2 2" xfId="45463"/>
    <cellStyle name="40% - Accent4 94 6 3" xfId="45464"/>
    <cellStyle name="40% - Accent4 94 7" xfId="45465"/>
    <cellStyle name="40% - Accent4 94 7 2" xfId="45466"/>
    <cellStyle name="40% - Accent4 94 7 2 2" xfId="45467"/>
    <cellStyle name="40% - Accent4 94 7 3" xfId="45468"/>
    <cellStyle name="40% - Accent4 94 8" xfId="45469"/>
    <cellStyle name="40% - Accent4 94 8 2" xfId="45470"/>
    <cellStyle name="40% - Accent4 94 9" xfId="45471"/>
    <cellStyle name="40% - Accent4 94 9 2" xfId="45472"/>
    <cellStyle name="40% - Accent4 95" xfId="45473"/>
    <cellStyle name="40% - Accent4 95 10" xfId="45474"/>
    <cellStyle name="40% - Accent4 95 2" xfId="45475"/>
    <cellStyle name="40% - Accent4 95 2 2" xfId="45476"/>
    <cellStyle name="40% - Accent4 95 2 2 2" xfId="45477"/>
    <cellStyle name="40% - Accent4 95 2 2 2 2" xfId="45478"/>
    <cellStyle name="40% - Accent4 95 2 2 2 2 2" xfId="45479"/>
    <cellStyle name="40% - Accent4 95 2 2 2 2 3" xfId="45480"/>
    <cellStyle name="40% - Accent4 95 2 2 2 3" xfId="45481"/>
    <cellStyle name="40% - Accent4 95 2 2 2 4" xfId="45482"/>
    <cellStyle name="40% - Accent4 95 2 2 3" xfId="45483"/>
    <cellStyle name="40% - Accent4 95 2 2 3 2" xfId="45484"/>
    <cellStyle name="40% - Accent4 95 2 2 3 2 2" xfId="45485"/>
    <cellStyle name="40% - Accent4 95 2 2 3 3" xfId="45486"/>
    <cellStyle name="40% - Accent4 95 2 2 4" xfId="45487"/>
    <cellStyle name="40% - Accent4 95 2 2 4 2" xfId="45488"/>
    <cellStyle name="40% - Accent4 95 2 2 5" xfId="45489"/>
    <cellStyle name="40% - Accent4 95 2 3" xfId="45490"/>
    <cellStyle name="40% - Accent4 95 2 3 2" xfId="45491"/>
    <cellStyle name="40% - Accent4 95 2 3 2 2" xfId="45492"/>
    <cellStyle name="40% - Accent4 95 2 3 2 3" xfId="45493"/>
    <cellStyle name="40% - Accent4 95 2 3 3" xfId="45494"/>
    <cellStyle name="40% - Accent4 95 2 3 4" xfId="45495"/>
    <cellStyle name="40% - Accent4 95 2 4" xfId="45496"/>
    <cellStyle name="40% - Accent4 95 2 4 2" xfId="45497"/>
    <cellStyle name="40% - Accent4 95 2 4 2 2" xfId="45498"/>
    <cellStyle name="40% - Accent4 95 2 4 3" xfId="45499"/>
    <cellStyle name="40% - Accent4 95 2 5" xfId="45500"/>
    <cellStyle name="40% - Accent4 95 2 5 2" xfId="45501"/>
    <cellStyle name="40% - Accent4 95 2 6" xfId="45502"/>
    <cellStyle name="40% - Accent4 95 3" xfId="45503"/>
    <cellStyle name="40% - Accent4 95 3 2" xfId="45504"/>
    <cellStyle name="40% - Accent4 95 3 2 2" xfId="45505"/>
    <cellStyle name="40% - Accent4 95 3 2 2 2" xfId="45506"/>
    <cellStyle name="40% - Accent4 95 3 2 2 2 2" xfId="45507"/>
    <cellStyle name="40% - Accent4 95 3 2 2 2 3" xfId="45508"/>
    <cellStyle name="40% - Accent4 95 3 2 2 3" xfId="45509"/>
    <cellStyle name="40% - Accent4 95 3 2 2 4" xfId="45510"/>
    <cellStyle name="40% - Accent4 95 3 2 3" xfId="45511"/>
    <cellStyle name="40% - Accent4 95 3 2 3 2" xfId="45512"/>
    <cellStyle name="40% - Accent4 95 3 2 3 2 2" xfId="45513"/>
    <cellStyle name="40% - Accent4 95 3 2 3 3" xfId="45514"/>
    <cellStyle name="40% - Accent4 95 3 2 4" xfId="45515"/>
    <cellStyle name="40% - Accent4 95 3 2 4 2" xfId="45516"/>
    <cellStyle name="40% - Accent4 95 3 2 5" xfId="45517"/>
    <cellStyle name="40% - Accent4 95 3 3" xfId="45518"/>
    <cellStyle name="40% - Accent4 95 3 3 2" xfId="45519"/>
    <cellStyle name="40% - Accent4 95 3 3 2 2" xfId="45520"/>
    <cellStyle name="40% - Accent4 95 3 3 2 3" xfId="45521"/>
    <cellStyle name="40% - Accent4 95 3 3 3" xfId="45522"/>
    <cellStyle name="40% - Accent4 95 3 3 4" xfId="45523"/>
    <cellStyle name="40% - Accent4 95 3 4" xfId="45524"/>
    <cellStyle name="40% - Accent4 95 3 4 2" xfId="45525"/>
    <cellStyle name="40% - Accent4 95 3 4 2 2" xfId="45526"/>
    <cellStyle name="40% - Accent4 95 3 4 3" xfId="45527"/>
    <cellStyle name="40% - Accent4 95 3 5" xfId="45528"/>
    <cellStyle name="40% - Accent4 95 3 5 2" xfId="45529"/>
    <cellStyle name="40% - Accent4 95 3 6" xfId="45530"/>
    <cellStyle name="40% - Accent4 95 4" xfId="45531"/>
    <cellStyle name="40% - Accent4 95 4 2" xfId="45532"/>
    <cellStyle name="40% - Accent4 95 4 2 2" xfId="45533"/>
    <cellStyle name="40% - Accent4 95 4 2 2 2" xfId="45534"/>
    <cellStyle name="40% - Accent4 95 4 2 2 3" xfId="45535"/>
    <cellStyle name="40% - Accent4 95 4 2 3" xfId="45536"/>
    <cellStyle name="40% - Accent4 95 4 2 4" xfId="45537"/>
    <cellStyle name="40% - Accent4 95 4 3" xfId="45538"/>
    <cellStyle name="40% - Accent4 95 4 3 2" xfId="45539"/>
    <cellStyle name="40% - Accent4 95 4 3 2 2" xfId="45540"/>
    <cellStyle name="40% - Accent4 95 4 3 3" xfId="45541"/>
    <cellStyle name="40% - Accent4 95 4 4" xfId="45542"/>
    <cellStyle name="40% - Accent4 95 4 4 2" xfId="45543"/>
    <cellStyle name="40% - Accent4 95 4 5" xfId="45544"/>
    <cellStyle name="40% - Accent4 95 5" xfId="45545"/>
    <cellStyle name="40% - Accent4 95 5 2" xfId="45546"/>
    <cellStyle name="40% - Accent4 95 5 2 2" xfId="45547"/>
    <cellStyle name="40% - Accent4 95 5 2 2 2" xfId="45548"/>
    <cellStyle name="40% - Accent4 95 5 2 3" xfId="45549"/>
    <cellStyle name="40% - Accent4 95 5 3" xfId="45550"/>
    <cellStyle name="40% - Accent4 95 5 3 2" xfId="45551"/>
    <cellStyle name="40% - Accent4 95 5 3 2 2" xfId="45552"/>
    <cellStyle name="40% - Accent4 95 5 3 3" xfId="45553"/>
    <cellStyle name="40% - Accent4 95 5 4" xfId="45554"/>
    <cellStyle name="40% - Accent4 95 5 4 2" xfId="45555"/>
    <cellStyle name="40% - Accent4 95 5 5" xfId="45556"/>
    <cellStyle name="40% - Accent4 95 6" xfId="45557"/>
    <cellStyle name="40% - Accent4 95 6 2" xfId="45558"/>
    <cellStyle name="40% - Accent4 95 6 2 2" xfId="45559"/>
    <cellStyle name="40% - Accent4 95 6 3" xfId="45560"/>
    <cellStyle name="40% - Accent4 95 7" xfId="45561"/>
    <cellStyle name="40% - Accent4 95 7 2" xfId="45562"/>
    <cellStyle name="40% - Accent4 95 7 2 2" xfId="45563"/>
    <cellStyle name="40% - Accent4 95 7 3" xfId="45564"/>
    <cellStyle name="40% - Accent4 95 8" xfId="45565"/>
    <cellStyle name="40% - Accent4 95 8 2" xfId="45566"/>
    <cellStyle name="40% - Accent4 95 9" xfId="45567"/>
    <cellStyle name="40% - Accent4 95 9 2" xfId="45568"/>
    <cellStyle name="40% - Accent4 96" xfId="45569"/>
    <cellStyle name="40% - Accent4 96 10" xfId="45570"/>
    <cellStyle name="40% - Accent4 96 2" xfId="45571"/>
    <cellStyle name="40% - Accent4 96 2 2" xfId="45572"/>
    <cellStyle name="40% - Accent4 96 2 2 2" xfId="45573"/>
    <cellStyle name="40% - Accent4 96 2 2 2 2" xfId="45574"/>
    <cellStyle name="40% - Accent4 96 2 2 2 2 2" xfId="45575"/>
    <cellStyle name="40% - Accent4 96 2 2 2 2 3" xfId="45576"/>
    <cellStyle name="40% - Accent4 96 2 2 2 3" xfId="45577"/>
    <cellStyle name="40% - Accent4 96 2 2 2 4" xfId="45578"/>
    <cellStyle name="40% - Accent4 96 2 2 3" xfId="45579"/>
    <cellStyle name="40% - Accent4 96 2 2 3 2" xfId="45580"/>
    <cellStyle name="40% - Accent4 96 2 2 3 2 2" xfId="45581"/>
    <cellStyle name="40% - Accent4 96 2 2 3 3" xfId="45582"/>
    <cellStyle name="40% - Accent4 96 2 2 4" xfId="45583"/>
    <cellStyle name="40% - Accent4 96 2 2 4 2" xfId="45584"/>
    <cellStyle name="40% - Accent4 96 2 2 5" xfId="45585"/>
    <cellStyle name="40% - Accent4 96 2 3" xfId="45586"/>
    <cellStyle name="40% - Accent4 96 2 3 2" xfId="45587"/>
    <cellStyle name="40% - Accent4 96 2 3 2 2" xfId="45588"/>
    <cellStyle name="40% - Accent4 96 2 3 2 3" xfId="45589"/>
    <cellStyle name="40% - Accent4 96 2 3 3" xfId="45590"/>
    <cellStyle name="40% - Accent4 96 2 3 4" xfId="45591"/>
    <cellStyle name="40% - Accent4 96 2 4" xfId="45592"/>
    <cellStyle name="40% - Accent4 96 2 4 2" xfId="45593"/>
    <cellStyle name="40% - Accent4 96 2 4 2 2" xfId="45594"/>
    <cellStyle name="40% - Accent4 96 2 4 3" xfId="45595"/>
    <cellStyle name="40% - Accent4 96 2 5" xfId="45596"/>
    <cellStyle name="40% - Accent4 96 2 5 2" xfId="45597"/>
    <cellStyle name="40% - Accent4 96 2 6" xfId="45598"/>
    <cellStyle name="40% - Accent4 96 3" xfId="45599"/>
    <cellStyle name="40% - Accent4 96 3 2" xfId="45600"/>
    <cellStyle name="40% - Accent4 96 3 2 2" xfId="45601"/>
    <cellStyle name="40% - Accent4 96 3 2 2 2" xfId="45602"/>
    <cellStyle name="40% - Accent4 96 3 2 2 2 2" xfId="45603"/>
    <cellStyle name="40% - Accent4 96 3 2 2 2 3" xfId="45604"/>
    <cellStyle name="40% - Accent4 96 3 2 2 3" xfId="45605"/>
    <cellStyle name="40% - Accent4 96 3 2 2 4" xfId="45606"/>
    <cellStyle name="40% - Accent4 96 3 2 3" xfId="45607"/>
    <cellStyle name="40% - Accent4 96 3 2 3 2" xfId="45608"/>
    <cellStyle name="40% - Accent4 96 3 2 3 2 2" xfId="45609"/>
    <cellStyle name="40% - Accent4 96 3 2 3 3" xfId="45610"/>
    <cellStyle name="40% - Accent4 96 3 2 4" xfId="45611"/>
    <cellStyle name="40% - Accent4 96 3 2 4 2" xfId="45612"/>
    <cellStyle name="40% - Accent4 96 3 2 5" xfId="45613"/>
    <cellStyle name="40% - Accent4 96 3 3" xfId="45614"/>
    <cellStyle name="40% - Accent4 96 3 3 2" xfId="45615"/>
    <cellStyle name="40% - Accent4 96 3 3 2 2" xfId="45616"/>
    <cellStyle name="40% - Accent4 96 3 3 2 3" xfId="45617"/>
    <cellStyle name="40% - Accent4 96 3 3 3" xfId="45618"/>
    <cellStyle name="40% - Accent4 96 3 3 4" xfId="45619"/>
    <cellStyle name="40% - Accent4 96 3 4" xfId="45620"/>
    <cellStyle name="40% - Accent4 96 3 4 2" xfId="45621"/>
    <cellStyle name="40% - Accent4 96 3 4 2 2" xfId="45622"/>
    <cellStyle name="40% - Accent4 96 3 4 3" xfId="45623"/>
    <cellStyle name="40% - Accent4 96 3 5" xfId="45624"/>
    <cellStyle name="40% - Accent4 96 3 5 2" xfId="45625"/>
    <cellStyle name="40% - Accent4 96 3 6" xfId="45626"/>
    <cellStyle name="40% - Accent4 96 4" xfId="45627"/>
    <cellStyle name="40% - Accent4 96 4 2" xfId="45628"/>
    <cellStyle name="40% - Accent4 96 4 2 2" xfId="45629"/>
    <cellStyle name="40% - Accent4 96 4 2 2 2" xfId="45630"/>
    <cellStyle name="40% - Accent4 96 4 2 2 3" xfId="45631"/>
    <cellStyle name="40% - Accent4 96 4 2 3" xfId="45632"/>
    <cellStyle name="40% - Accent4 96 4 2 4" xfId="45633"/>
    <cellStyle name="40% - Accent4 96 4 3" xfId="45634"/>
    <cellStyle name="40% - Accent4 96 4 3 2" xfId="45635"/>
    <cellStyle name="40% - Accent4 96 4 3 2 2" xfId="45636"/>
    <cellStyle name="40% - Accent4 96 4 3 3" xfId="45637"/>
    <cellStyle name="40% - Accent4 96 4 4" xfId="45638"/>
    <cellStyle name="40% - Accent4 96 4 4 2" xfId="45639"/>
    <cellStyle name="40% - Accent4 96 4 5" xfId="45640"/>
    <cellStyle name="40% - Accent4 96 5" xfId="45641"/>
    <cellStyle name="40% - Accent4 96 5 2" xfId="45642"/>
    <cellStyle name="40% - Accent4 96 5 2 2" xfId="45643"/>
    <cellStyle name="40% - Accent4 96 5 2 2 2" xfId="45644"/>
    <cellStyle name="40% - Accent4 96 5 2 3" xfId="45645"/>
    <cellStyle name="40% - Accent4 96 5 3" xfId="45646"/>
    <cellStyle name="40% - Accent4 96 5 3 2" xfId="45647"/>
    <cellStyle name="40% - Accent4 96 5 3 2 2" xfId="45648"/>
    <cellStyle name="40% - Accent4 96 5 3 3" xfId="45649"/>
    <cellStyle name="40% - Accent4 96 5 4" xfId="45650"/>
    <cellStyle name="40% - Accent4 96 5 4 2" xfId="45651"/>
    <cellStyle name="40% - Accent4 96 5 5" xfId="45652"/>
    <cellStyle name="40% - Accent4 96 6" xfId="45653"/>
    <cellStyle name="40% - Accent4 96 6 2" xfId="45654"/>
    <cellStyle name="40% - Accent4 96 6 2 2" xfId="45655"/>
    <cellStyle name="40% - Accent4 96 6 3" xfId="45656"/>
    <cellStyle name="40% - Accent4 96 7" xfId="45657"/>
    <cellStyle name="40% - Accent4 96 7 2" xfId="45658"/>
    <cellStyle name="40% - Accent4 96 7 2 2" xfId="45659"/>
    <cellStyle name="40% - Accent4 96 7 3" xfId="45660"/>
    <cellStyle name="40% - Accent4 96 8" xfId="45661"/>
    <cellStyle name="40% - Accent4 96 8 2" xfId="45662"/>
    <cellStyle name="40% - Accent4 96 9" xfId="45663"/>
    <cellStyle name="40% - Accent4 96 9 2" xfId="45664"/>
    <cellStyle name="40% - Accent4 97" xfId="45665"/>
    <cellStyle name="40% - Accent4 97 10" xfId="45666"/>
    <cellStyle name="40% - Accent4 97 2" xfId="45667"/>
    <cellStyle name="40% - Accent4 97 2 2" xfId="45668"/>
    <cellStyle name="40% - Accent4 97 2 2 2" xfId="45669"/>
    <cellStyle name="40% - Accent4 97 2 2 2 2" xfId="45670"/>
    <cellStyle name="40% - Accent4 97 2 2 2 2 2" xfId="45671"/>
    <cellStyle name="40% - Accent4 97 2 2 2 2 3" xfId="45672"/>
    <cellStyle name="40% - Accent4 97 2 2 2 3" xfId="45673"/>
    <cellStyle name="40% - Accent4 97 2 2 2 4" xfId="45674"/>
    <cellStyle name="40% - Accent4 97 2 2 3" xfId="45675"/>
    <cellStyle name="40% - Accent4 97 2 2 3 2" xfId="45676"/>
    <cellStyle name="40% - Accent4 97 2 2 3 2 2" xfId="45677"/>
    <cellStyle name="40% - Accent4 97 2 2 3 3" xfId="45678"/>
    <cellStyle name="40% - Accent4 97 2 2 4" xfId="45679"/>
    <cellStyle name="40% - Accent4 97 2 2 4 2" xfId="45680"/>
    <cellStyle name="40% - Accent4 97 2 2 5" xfId="45681"/>
    <cellStyle name="40% - Accent4 97 2 3" xfId="45682"/>
    <cellStyle name="40% - Accent4 97 2 3 2" xfId="45683"/>
    <cellStyle name="40% - Accent4 97 2 3 2 2" xfId="45684"/>
    <cellStyle name="40% - Accent4 97 2 3 2 3" xfId="45685"/>
    <cellStyle name="40% - Accent4 97 2 3 3" xfId="45686"/>
    <cellStyle name="40% - Accent4 97 2 3 4" xfId="45687"/>
    <cellStyle name="40% - Accent4 97 2 4" xfId="45688"/>
    <cellStyle name="40% - Accent4 97 2 4 2" xfId="45689"/>
    <cellStyle name="40% - Accent4 97 2 4 2 2" xfId="45690"/>
    <cellStyle name="40% - Accent4 97 2 4 3" xfId="45691"/>
    <cellStyle name="40% - Accent4 97 2 5" xfId="45692"/>
    <cellStyle name="40% - Accent4 97 2 5 2" xfId="45693"/>
    <cellStyle name="40% - Accent4 97 2 6" xfId="45694"/>
    <cellStyle name="40% - Accent4 97 3" xfId="45695"/>
    <cellStyle name="40% - Accent4 97 3 2" xfId="45696"/>
    <cellStyle name="40% - Accent4 97 3 2 2" xfId="45697"/>
    <cellStyle name="40% - Accent4 97 3 2 2 2" xfId="45698"/>
    <cellStyle name="40% - Accent4 97 3 2 2 2 2" xfId="45699"/>
    <cellStyle name="40% - Accent4 97 3 2 2 2 3" xfId="45700"/>
    <cellStyle name="40% - Accent4 97 3 2 2 3" xfId="45701"/>
    <cellStyle name="40% - Accent4 97 3 2 2 4" xfId="45702"/>
    <cellStyle name="40% - Accent4 97 3 2 3" xfId="45703"/>
    <cellStyle name="40% - Accent4 97 3 2 3 2" xfId="45704"/>
    <cellStyle name="40% - Accent4 97 3 2 3 2 2" xfId="45705"/>
    <cellStyle name="40% - Accent4 97 3 2 3 3" xfId="45706"/>
    <cellStyle name="40% - Accent4 97 3 2 4" xfId="45707"/>
    <cellStyle name="40% - Accent4 97 3 2 4 2" xfId="45708"/>
    <cellStyle name="40% - Accent4 97 3 2 5" xfId="45709"/>
    <cellStyle name="40% - Accent4 97 3 3" xfId="45710"/>
    <cellStyle name="40% - Accent4 97 3 3 2" xfId="45711"/>
    <cellStyle name="40% - Accent4 97 3 3 2 2" xfId="45712"/>
    <cellStyle name="40% - Accent4 97 3 3 2 3" xfId="45713"/>
    <cellStyle name="40% - Accent4 97 3 3 3" xfId="45714"/>
    <cellStyle name="40% - Accent4 97 3 3 4" xfId="45715"/>
    <cellStyle name="40% - Accent4 97 3 4" xfId="45716"/>
    <cellStyle name="40% - Accent4 97 3 4 2" xfId="45717"/>
    <cellStyle name="40% - Accent4 97 3 4 2 2" xfId="45718"/>
    <cellStyle name="40% - Accent4 97 3 4 3" xfId="45719"/>
    <cellStyle name="40% - Accent4 97 3 5" xfId="45720"/>
    <cellStyle name="40% - Accent4 97 3 5 2" xfId="45721"/>
    <cellStyle name="40% - Accent4 97 3 6" xfId="45722"/>
    <cellStyle name="40% - Accent4 97 4" xfId="45723"/>
    <cellStyle name="40% - Accent4 97 4 2" xfId="45724"/>
    <cellStyle name="40% - Accent4 97 4 2 2" xfId="45725"/>
    <cellStyle name="40% - Accent4 97 4 2 2 2" xfId="45726"/>
    <cellStyle name="40% - Accent4 97 4 2 2 3" xfId="45727"/>
    <cellStyle name="40% - Accent4 97 4 2 3" xfId="45728"/>
    <cellStyle name="40% - Accent4 97 4 2 4" xfId="45729"/>
    <cellStyle name="40% - Accent4 97 4 3" xfId="45730"/>
    <cellStyle name="40% - Accent4 97 4 3 2" xfId="45731"/>
    <cellStyle name="40% - Accent4 97 4 3 2 2" xfId="45732"/>
    <cellStyle name="40% - Accent4 97 4 3 3" xfId="45733"/>
    <cellStyle name="40% - Accent4 97 4 4" xfId="45734"/>
    <cellStyle name="40% - Accent4 97 4 4 2" xfId="45735"/>
    <cellStyle name="40% - Accent4 97 4 5" xfId="45736"/>
    <cellStyle name="40% - Accent4 97 5" xfId="45737"/>
    <cellStyle name="40% - Accent4 97 5 2" xfId="45738"/>
    <cellStyle name="40% - Accent4 97 5 2 2" xfId="45739"/>
    <cellStyle name="40% - Accent4 97 5 2 2 2" xfId="45740"/>
    <cellStyle name="40% - Accent4 97 5 2 3" xfId="45741"/>
    <cellStyle name="40% - Accent4 97 5 3" xfId="45742"/>
    <cellStyle name="40% - Accent4 97 5 3 2" xfId="45743"/>
    <cellStyle name="40% - Accent4 97 5 3 2 2" xfId="45744"/>
    <cellStyle name="40% - Accent4 97 5 3 3" xfId="45745"/>
    <cellStyle name="40% - Accent4 97 5 4" xfId="45746"/>
    <cellStyle name="40% - Accent4 97 5 4 2" xfId="45747"/>
    <cellStyle name="40% - Accent4 97 5 5" xfId="45748"/>
    <cellStyle name="40% - Accent4 97 6" xfId="45749"/>
    <cellStyle name="40% - Accent4 97 6 2" xfId="45750"/>
    <cellStyle name="40% - Accent4 97 6 2 2" xfId="45751"/>
    <cellStyle name="40% - Accent4 97 6 3" xfId="45752"/>
    <cellStyle name="40% - Accent4 97 7" xfId="45753"/>
    <cellStyle name="40% - Accent4 97 7 2" xfId="45754"/>
    <cellStyle name="40% - Accent4 97 7 2 2" xfId="45755"/>
    <cellStyle name="40% - Accent4 97 7 3" xfId="45756"/>
    <cellStyle name="40% - Accent4 97 8" xfId="45757"/>
    <cellStyle name="40% - Accent4 97 8 2" xfId="45758"/>
    <cellStyle name="40% - Accent4 97 9" xfId="45759"/>
    <cellStyle name="40% - Accent4 97 9 2" xfId="45760"/>
    <cellStyle name="40% - Accent4 98" xfId="45761"/>
    <cellStyle name="40% - Accent4 98 10" xfId="45762"/>
    <cellStyle name="40% - Accent4 98 2" xfId="45763"/>
    <cellStyle name="40% - Accent4 98 2 2" xfId="45764"/>
    <cellStyle name="40% - Accent4 98 2 2 2" xfId="45765"/>
    <cellStyle name="40% - Accent4 98 2 2 2 2" xfId="45766"/>
    <cellStyle name="40% - Accent4 98 2 2 2 2 2" xfId="45767"/>
    <cellStyle name="40% - Accent4 98 2 2 2 2 3" xfId="45768"/>
    <cellStyle name="40% - Accent4 98 2 2 2 3" xfId="45769"/>
    <cellStyle name="40% - Accent4 98 2 2 2 4" xfId="45770"/>
    <cellStyle name="40% - Accent4 98 2 2 3" xfId="45771"/>
    <cellStyle name="40% - Accent4 98 2 2 3 2" xfId="45772"/>
    <cellStyle name="40% - Accent4 98 2 2 3 2 2" xfId="45773"/>
    <cellStyle name="40% - Accent4 98 2 2 3 3" xfId="45774"/>
    <cellStyle name="40% - Accent4 98 2 2 4" xfId="45775"/>
    <cellStyle name="40% - Accent4 98 2 2 4 2" xfId="45776"/>
    <cellStyle name="40% - Accent4 98 2 2 5" xfId="45777"/>
    <cellStyle name="40% - Accent4 98 2 3" xfId="45778"/>
    <cellStyle name="40% - Accent4 98 2 3 2" xfId="45779"/>
    <cellStyle name="40% - Accent4 98 2 3 2 2" xfId="45780"/>
    <cellStyle name="40% - Accent4 98 2 3 2 3" xfId="45781"/>
    <cellStyle name="40% - Accent4 98 2 3 3" xfId="45782"/>
    <cellStyle name="40% - Accent4 98 2 3 4" xfId="45783"/>
    <cellStyle name="40% - Accent4 98 2 4" xfId="45784"/>
    <cellStyle name="40% - Accent4 98 2 4 2" xfId="45785"/>
    <cellStyle name="40% - Accent4 98 2 4 2 2" xfId="45786"/>
    <cellStyle name="40% - Accent4 98 2 4 3" xfId="45787"/>
    <cellStyle name="40% - Accent4 98 2 5" xfId="45788"/>
    <cellStyle name="40% - Accent4 98 2 5 2" xfId="45789"/>
    <cellStyle name="40% - Accent4 98 2 6" xfId="45790"/>
    <cellStyle name="40% - Accent4 98 3" xfId="45791"/>
    <cellStyle name="40% - Accent4 98 3 2" xfId="45792"/>
    <cellStyle name="40% - Accent4 98 3 2 2" xfId="45793"/>
    <cellStyle name="40% - Accent4 98 3 2 2 2" xfId="45794"/>
    <cellStyle name="40% - Accent4 98 3 2 2 2 2" xfId="45795"/>
    <cellStyle name="40% - Accent4 98 3 2 2 2 3" xfId="45796"/>
    <cellStyle name="40% - Accent4 98 3 2 2 3" xfId="45797"/>
    <cellStyle name="40% - Accent4 98 3 2 2 4" xfId="45798"/>
    <cellStyle name="40% - Accent4 98 3 2 3" xfId="45799"/>
    <cellStyle name="40% - Accent4 98 3 2 3 2" xfId="45800"/>
    <cellStyle name="40% - Accent4 98 3 2 3 2 2" xfId="45801"/>
    <cellStyle name="40% - Accent4 98 3 2 3 3" xfId="45802"/>
    <cellStyle name="40% - Accent4 98 3 2 4" xfId="45803"/>
    <cellStyle name="40% - Accent4 98 3 2 4 2" xfId="45804"/>
    <cellStyle name="40% - Accent4 98 3 2 5" xfId="45805"/>
    <cellStyle name="40% - Accent4 98 3 3" xfId="45806"/>
    <cellStyle name="40% - Accent4 98 3 3 2" xfId="45807"/>
    <cellStyle name="40% - Accent4 98 3 3 2 2" xfId="45808"/>
    <cellStyle name="40% - Accent4 98 3 3 2 3" xfId="45809"/>
    <cellStyle name="40% - Accent4 98 3 3 3" xfId="45810"/>
    <cellStyle name="40% - Accent4 98 3 3 4" xfId="45811"/>
    <cellStyle name="40% - Accent4 98 3 4" xfId="45812"/>
    <cellStyle name="40% - Accent4 98 3 4 2" xfId="45813"/>
    <cellStyle name="40% - Accent4 98 3 4 2 2" xfId="45814"/>
    <cellStyle name="40% - Accent4 98 3 4 3" xfId="45815"/>
    <cellStyle name="40% - Accent4 98 3 5" xfId="45816"/>
    <cellStyle name="40% - Accent4 98 3 5 2" xfId="45817"/>
    <cellStyle name="40% - Accent4 98 3 6" xfId="45818"/>
    <cellStyle name="40% - Accent4 98 4" xfId="45819"/>
    <cellStyle name="40% - Accent4 98 4 2" xfId="45820"/>
    <cellStyle name="40% - Accent4 98 4 2 2" xfId="45821"/>
    <cellStyle name="40% - Accent4 98 4 2 2 2" xfId="45822"/>
    <cellStyle name="40% - Accent4 98 4 2 2 3" xfId="45823"/>
    <cellStyle name="40% - Accent4 98 4 2 3" xfId="45824"/>
    <cellStyle name="40% - Accent4 98 4 2 4" xfId="45825"/>
    <cellStyle name="40% - Accent4 98 4 3" xfId="45826"/>
    <cellStyle name="40% - Accent4 98 4 3 2" xfId="45827"/>
    <cellStyle name="40% - Accent4 98 4 3 2 2" xfId="45828"/>
    <cellStyle name="40% - Accent4 98 4 3 3" xfId="45829"/>
    <cellStyle name="40% - Accent4 98 4 4" xfId="45830"/>
    <cellStyle name="40% - Accent4 98 4 4 2" xfId="45831"/>
    <cellStyle name="40% - Accent4 98 4 5" xfId="45832"/>
    <cellStyle name="40% - Accent4 98 5" xfId="45833"/>
    <cellStyle name="40% - Accent4 98 5 2" xfId="45834"/>
    <cellStyle name="40% - Accent4 98 5 2 2" xfId="45835"/>
    <cellStyle name="40% - Accent4 98 5 2 2 2" xfId="45836"/>
    <cellStyle name="40% - Accent4 98 5 2 3" xfId="45837"/>
    <cellStyle name="40% - Accent4 98 5 3" xfId="45838"/>
    <cellStyle name="40% - Accent4 98 5 3 2" xfId="45839"/>
    <cellStyle name="40% - Accent4 98 5 3 2 2" xfId="45840"/>
    <cellStyle name="40% - Accent4 98 5 3 3" xfId="45841"/>
    <cellStyle name="40% - Accent4 98 5 4" xfId="45842"/>
    <cellStyle name="40% - Accent4 98 5 4 2" xfId="45843"/>
    <cellStyle name="40% - Accent4 98 5 5" xfId="45844"/>
    <cellStyle name="40% - Accent4 98 6" xfId="45845"/>
    <cellStyle name="40% - Accent4 98 6 2" xfId="45846"/>
    <cellStyle name="40% - Accent4 98 6 2 2" xfId="45847"/>
    <cellStyle name="40% - Accent4 98 6 3" xfId="45848"/>
    <cellStyle name="40% - Accent4 98 7" xfId="45849"/>
    <cellStyle name="40% - Accent4 98 7 2" xfId="45850"/>
    <cellStyle name="40% - Accent4 98 7 2 2" xfId="45851"/>
    <cellStyle name="40% - Accent4 98 7 3" xfId="45852"/>
    <cellStyle name="40% - Accent4 98 8" xfId="45853"/>
    <cellStyle name="40% - Accent4 98 8 2" xfId="45854"/>
    <cellStyle name="40% - Accent4 98 9" xfId="45855"/>
    <cellStyle name="40% - Accent4 98 9 2" xfId="45856"/>
    <cellStyle name="40% - Accent4 99" xfId="45857"/>
    <cellStyle name="40% - Accent4 99 10" xfId="45858"/>
    <cellStyle name="40% - Accent4 99 2" xfId="45859"/>
    <cellStyle name="40% - Accent4 99 2 2" xfId="45860"/>
    <cellStyle name="40% - Accent4 99 2 2 2" xfId="45861"/>
    <cellStyle name="40% - Accent4 99 2 2 2 2" xfId="45862"/>
    <cellStyle name="40% - Accent4 99 2 2 2 2 2" xfId="45863"/>
    <cellStyle name="40% - Accent4 99 2 2 2 2 3" xfId="45864"/>
    <cellStyle name="40% - Accent4 99 2 2 2 3" xfId="45865"/>
    <cellStyle name="40% - Accent4 99 2 2 2 4" xfId="45866"/>
    <cellStyle name="40% - Accent4 99 2 2 3" xfId="45867"/>
    <cellStyle name="40% - Accent4 99 2 2 3 2" xfId="45868"/>
    <cellStyle name="40% - Accent4 99 2 2 3 2 2" xfId="45869"/>
    <cellStyle name="40% - Accent4 99 2 2 3 3" xfId="45870"/>
    <cellStyle name="40% - Accent4 99 2 2 4" xfId="45871"/>
    <cellStyle name="40% - Accent4 99 2 2 4 2" xfId="45872"/>
    <cellStyle name="40% - Accent4 99 2 2 5" xfId="45873"/>
    <cellStyle name="40% - Accent4 99 2 3" xfId="45874"/>
    <cellStyle name="40% - Accent4 99 2 3 2" xfId="45875"/>
    <cellStyle name="40% - Accent4 99 2 3 2 2" xfId="45876"/>
    <cellStyle name="40% - Accent4 99 2 3 2 3" xfId="45877"/>
    <cellStyle name="40% - Accent4 99 2 3 3" xfId="45878"/>
    <cellStyle name="40% - Accent4 99 2 3 4" xfId="45879"/>
    <cellStyle name="40% - Accent4 99 2 4" xfId="45880"/>
    <cellStyle name="40% - Accent4 99 2 4 2" xfId="45881"/>
    <cellStyle name="40% - Accent4 99 2 4 2 2" xfId="45882"/>
    <cellStyle name="40% - Accent4 99 2 4 3" xfId="45883"/>
    <cellStyle name="40% - Accent4 99 2 5" xfId="45884"/>
    <cellStyle name="40% - Accent4 99 2 5 2" xfId="45885"/>
    <cellStyle name="40% - Accent4 99 2 6" xfId="45886"/>
    <cellStyle name="40% - Accent4 99 3" xfId="45887"/>
    <cellStyle name="40% - Accent4 99 3 2" xfId="45888"/>
    <cellStyle name="40% - Accent4 99 3 2 2" xfId="45889"/>
    <cellStyle name="40% - Accent4 99 3 2 2 2" xfId="45890"/>
    <cellStyle name="40% - Accent4 99 3 2 2 2 2" xfId="45891"/>
    <cellStyle name="40% - Accent4 99 3 2 2 2 3" xfId="45892"/>
    <cellStyle name="40% - Accent4 99 3 2 2 3" xfId="45893"/>
    <cellStyle name="40% - Accent4 99 3 2 2 4" xfId="45894"/>
    <cellStyle name="40% - Accent4 99 3 2 3" xfId="45895"/>
    <cellStyle name="40% - Accent4 99 3 2 3 2" xfId="45896"/>
    <cellStyle name="40% - Accent4 99 3 2 3 2 2" xfId="45897"/>
    <cellStyle name="40% - Accent4 99 3 2 3 3" xfId="45898"/>
    <cellStyle name="40% - Accent4 99 3 2 4" xfId="45899"/>
    <cellStyle name="40% - Accent4 99 3 2 4 2" xfId="45900"/>
    <cellStyle name="40% - Accent4 99 3 2 5" xfId="45901"/>
    <cellStyle name="40% - Accent4 99 3 3" xfId="45902"/>
    <cellStyle name="40% - Accent4 99 3 3 2" xfId="45903"/>
    <cellStyle name="40% - Accent4 99 3 3 2 2" xfId="45904"/>
    <cellStyle name="40% - Accent4 99 3 3 2 3" xfId="45905"/>
    <cellStyle name="40% - Accent4 99 3 3 3" xfId="45906"/>
    <cellStyle name="40% - Accent4 99 3 3 4" xfId="45907"/>
    <cellStyle name="40% - Accent4 99 3 4" xfId="45908"/>
    <cellStyle name="40% - Accent4 99 3 4 2" xfId="45909"/>
    <cellStyle name="40% - Accent4 99 3 4 2 2" xfId="45910"/>
    <cellStyle name="40% - Accent4 99 3 4 3" xfId="45911"/>
    <cellStyle name="40% - Accent4 99 3 5" xfId="45912"/>
    <cellStyle name="40% - Accent4 99 3 5 2" xfId="45913"/>
    <cellStyle name="40% - Accent4 99 3 6" xfId="45914"/>
    <cellStyle name="40% - Accent4 99 4" xfId="45915"/>
    <cellStyle name="40% - Accent4 99 4 2" xfId="45916"/>
    <cellStyle name="40% - Accent4 99 4 2 2" xfId="45917"/>
    <cellStyle name="40% - Accent4 99 4 2 2 2" xfId="45918"/>
    <cellStyle name="40% - Accent4 99 4 2 2 3" xfId="45919"/>
    <cellStyle name="40% - Accent4 99 4 2 3" xfId="45920"/>
    <cellStyle name="40% - Accent4 99 4 2 4" xfId="45921"/>
    <cellStyle name="40% - Accent4 99 4 3" xfId="45922"/>
    <cellStyle name="40% - Accent4 99 4 3 2" xfId="45923"/>
    <cellStyle name="40% - Accent4 99 4 3 2 2" xfId="45924"/>
    <cellStyle name="40% - Accent4 99 4 3 3" xfId="45925"/>
    <cellStyle name="40% - Accent4 99 4 4" xfId="45926"/>
    <cellStyle name="40% - Accent4 99 4 4 2" xfId="45927"/>
    <cellStyle name="40% - Accent4 99 4 5" xfId="45928"/>
    <cellStyle name="40% - Accent4 99 5" xfId="45929"/>
    <cellStyle name="40% - Accent4 99 5 2" xfId="45930"/>
    <cellStyle name="40% - Accent4 99 5 2 2" xfId="45931"/>
    <cellStyle name="40% - Accent4 99 5 2 2 2" xfId="45932"/>
    <cellStyle name="40% - Accent4 99 5 2 3" xfId="45933"/>
    <cellStyle name="40% - Accent4 99 5 3" xfId="45934"/>
    <cellStyle name="40% - Accent4 99 5 3 2" xfId="45935"/>
    <cellStyle name="40% - Accent4 99 5 3 2 2" xfId="45936"/>
    <cellStyle name="40% - Accent4 99 5 3 3" xfId="45937"/>
    <cellStyle name="40% - Accent4 99 5 4" xfId="45938"/>
    <cellStyle name="40% - Accent4 99 5 4 2" xfId="45939"/>
    <cellStyle name="40% - Accent4 99 5 5" xfId="45940"/>
    <cellStyle name="40% - Accent4 99 6" xfId="45941"/>
    <cellStyle name="40% - Accent4 99 6 2" xfId="45942"/>
    <cellStyle name="40% - Accent4 99 6 2 2" xfId="45943"/>
    <cellStyle name="40% - Accent4 99 6 3" xfId="45944"/>
    <cellStyle name="40% - Accent4 99 7" xfId="45945"/>
    <cellStyle name="40% - Accent4 99 7 2" xfId="45946"/>
    <cellStyle name="40% - Accent4 99 7 2 2" xfId="45947"/>
    <cellStyle name="40% - Accent4 99 7 3" xfId="45948"/>
    <cellStyle name="40% - Accent4 99 8" xfId="45949"/>
    <cellStyle name="40% - Accent4 99 8 2" xfId="45950"/>
    <cellStyle name="40% - Accent4 99 9" xfId="45951"/>
    <cellStyle name="40% - Accent4 99 9 2" xfId="45952"/>
    <cellStyle name="40% - Accent5 10" xfId="45953"/>
    <cellStyle name="40% - Accent5 10 2" xfId="45954"/>
    <cellStyle name="40% - Accent5 10 2 2" xfId="45955"/>
    <cellStyle name="40% - Accent5 10 3" xfId="45956"/>
    <cellStyle name="40% - Accent5 10 3 2" xfId="45957"/>
    <cellStyle name="40% - Accent5 100" xfId="45958"/>
    <cellStyle name="40% - Accent5 100 10" xfId="45959"/>
    <cellStyle name="40% - Accent5 100 2" xfId="45960"/>
    <cellStyle name="40% - Accent5 100 2 2" xfId="45961"/>
    <cellStyle name="40% - Accent5 100 2 2 2" xfId="45962"/>
    <cellStyle name="40% - Accent5 100 2 2 2 2" xfId="45963"/>
    <cellStyle name="40% - Accent5 100 2 2 2 2 2" xfId="45964"/>
    <cellStyle name="40% - Accent5 100 2 2 2 2 3" xfId="45965"/>
    <cellStyle name="40% - Accent5 100 2 2 2 3" xfId="45966"/>
    <cellStyle name="40% - Accent5 100 2 2 2 4" xfId="45967"/>
    <cellStyle name="40% - Accent5 100 2 2 3" xfId="45968"/>
    <cellStyle name="40% - Accent5 100 2 2 3 2" xfId="45969"/>
    <cellStyle name="40% - Accent5 100 2 2 3 2 2" xfId="45970"/>
    <cellStyle name="40% - Accent5 100 2 2 3 3" xfId="45971"/>
    <cellStyle name="40% - Accent5 100 2 2 4" xfId="45972"/>
    <cellStyle name="40% - Accent5 100 2 2 4 2" xfId="45973"/>
    <cellStyle name="40% - Accent5 100 2 2 5" xfId="45974"/>
    <cellStyle name="40% - Accent5 100 2 3" xfId="45975"/>
    <cellStyle name="40% - Accent5 100 2 3 2" xfId="45976"/>
    <cellStyle name="40% - Accent5 100 2 3 2 2" xfId="45977"/>
    <cellStyle name="40% - Accent5 100 2 3 2 3" xfId="45978"/>
    <cellStyle name="40% - Accent5 100 2 3 3" xfId="45979"/>
    <cellStyle name="40% - Accent5 100 2 3 4" xfId="45980"/>
    <cellStyle name="40% - Accent5 100 2 4" xfId="45981"/>
    <cellStyle name="40% - Accent5 100 2 4 2" xfId="45982"/>
    <cellStyle name="40% - Accent5 100 2 4 2 2" xfId="45983"/>
    <cellStyle name="40% - Accent5 100 2 4 3" xfId="45984"/>
    <cellStyle name="40% - Accent5 100 2 5" xfId="45985"/>
    <cellStyle name="40% - Accent5 100 2 5 2" xfId="45986"/>
    <cellStyle name="40% - Accent5 100 2 6" xfId="45987"/>
    <cellStyle name="40% - Accent5 100 3" xfId="45988"/>
    <cellStyle name="40% - Accent5 100 3 2" xfId="45989"/>
    <cellStyle name="40% - Accent5 100 3 2 2" xfId="45990"/>
    <cellStyle name="40% - Accent5 100 3 2 2 2" xfId="45991"/>
    <cellStyle name="40% - Accent5 100 3 2 2 2 2" xfId="45992"/>
    <cellStyle name="40% - Accent5 100 3 2 2 2 3" xfId="45993"/>
    <cellStyle name="40% - Accent5 100 3 2 2 3" xfId="45994"/>
    <cellStyle name="40% - Accent5 100 3 2 2 4" xfId="45995"/>
    <cellStyle name="40% - Accent5 100 3 2 3" xfId="45996"/>
    <cellStyle name="40% - Accent5 100 3 2 3 2" xfId="45997"/>
    <cellStyle name="40% - Accent5 100 3 2 3 2 2" xfId="45998"/>
    <cellStyle name="40% - Accent5 100 3 2 3 3" xfId="45999"/>
    <cellStyle name="40% - Accent5 100 3 2 4" xfId="46000"/>
    <cellStyle name="40% - Accent5 100 3 2 4 2" xfId="46001"/>
    <cellStyle name="40% - Accent5 100 3 2 5" xfId="46002"/>
    <cellStyle name="40% - Accent5 100 3 3" xfId="46003"/>
    <cellStyle name="40% - Accent5 100 3 3 2" xfId="46004"/>
    <cellStyle name="40% - Accent5 100 3 3 2 2" xfId="46005"/>
    <cellStyle name="40% - Accent5 100 3 3 2 3" xfId="46006"/>
    <cellStyle name="40% - Accent5 100 3 3 3" xfId="46007"/>
    <cellStyle name="40% - Accent5 100 3 3 4" xfId="46008"/>
    <cellStyle name="40% - Accent5 100 3 4" xfId="46009"/>
    <cellStyle name="40% - Accent5 100 3 4 2" xfId="46010"/>
    <cellStyle name="40% - Accent5 100 3 4 2 2" xfId="46011"/>
    <cellStyle name="40% - Accent5 100 3 4 3" xfId="46012"/>
    <cellStyle name="40% - Accent5 100 3 5" xfId="46013"/>
    <cellStyle name="40% - Accent5 100 3 5 2" xfId="46014"/>
    <cellStyle name="40% - Accent5 100 3 6" xfId="46015"/>
    <cellStyle name="40% - Accent5 100 4" xfId="46016"/>
    <cellStyle name="40% - Accent5 100 4 2" xfId="46017"/>
    <cellStyle name="40% - Accent5 100 4 2 2" xfId="46018"/>
    <cellStyle name="40% - Accent5 100 4 2 2 2" xfId="46019"/>
    <cellStyle name="40% - Accent5 100 4 2 2 3" xfId="46020"/>
    <cellStyle name="40% - Accent5 100 4 2 3" xfId="46021"/>
    <cellStyle name="40% - Accent5 100 4 2 4" xfId="46022"/>
    <cellStyle name="40% - Accent5 100 4 3" xfId="46023"/>
    <cellStyle name="40% - Accent5 100 4 3 2" xfId="46024"/>
    <cellStyle name="40% - Accent5 100 4 3 2 2" xfId="46025"/>
    <cellStyle name="40% - Accent5 100 4 3 3" xfId="46026"/>
    <cellStyle name="40% - Accent5 100 4 4" xfId="46027"/>
    <cellStyle name="40% - Accent5 100 4 4 2" xfId="46028"/>
    <cellStyle name="40% - Accent5 100 4 5" xfId="46029"/>
    <cellStyle name="40% - Accent5 100 5" xfId="46030"/>
    <cellStyle name="40% - Accent5 100 5 2" xfId="46031"/>
    <cellStyle name="40% - Accent5 100 5 2 2" xfId="46032"/>
    <cellStyle name="40% - Accent5 100 5 2 2 2" xfId="46033"/>
    <cellStyle name="40% - Accent5 100 5 2 3" xfId="46034"/>
    <cellStyle name="40% - Accent5 100 5 3" xfId="46035"/>
    <cellStyle name="40% - Accent5 100 5 3 2" xfId="46036"/>
    <cellStyle name="40% - Accent5 100 5 3 2 2" xfId="46037"/>
    <cellStyle name="40% - Accent5 100 5 3 3" xfId="46038"/>
    <cellStyle name="40% - Accent5 100 5 4" xfId="46039"/>
    <cellStyle name="40% - Accent5 100 5 4 2" xfId="46040"/>
    <cellStyle name="40% - Accent5 100 5 5" xfId="46041"/>
    <cellStyle name="40% - Accent5 100 6" xfId="46042"/>
    <cellStyle name="40% - Accent5 100 6 2" xfId="46043"/>
    <cellStyle name="40% - Accent5 100 6 2 2" xfId="46044"/>
    <cellStyle name="40% - Accent5 100 6 3" xfId="46045"/>
    <cellStyle name="40% - Accent5 100 7" xfId="46046"/>
    <cellStyle name="40% - Accent5 100 7 2" xfId="46047"/>
    <cellStyle name="40% - Accent5 100 7 2 2" xfId="46048"/>
    <cellStyle name="40% - Accent5 100 7 3" xfId="46049"/>
    <cellStyle name="40% - Accent5 100 8" xfId="46050"/>
    <cellStyle name="40% - Accent5 100 8 2" xfId="46051"/>
    <cellStyle name="40% - Accent5 100 9" xfId="46052"/>
    <cellStyle name="40% - Accent5 100 9 2" xfId="46053"/>
    <cellStyle name="40% - Accent5 101" xfId="46054"/>
    <cellStyle name="40% - Accent5 101 10" xfId="46055"/>
    <cellStyle name="40% - Accent5 101 2" xfId="46056"/>
    <cellStyle name="40% - Accent5 101 2 2" xfId="46057"/>
    <cellStyle name="40% - Accent5 101 2 2 2" xfId="46058"/>
    <cellStyle name="40% - Accent5 101 2 2 2 2" xfId="46059"/>
    <cellStyle name="40% - Accent5 101 2 2 2 2 2" xfId="46060"/>
    <cellStyle name="40% - Accent5 101 2 2 2 2 3" xfId="46061"/>
    <cellStyle name="40% - Accent5 101 2 2 2 3" xfId="46062"/>
    <cellStyle name="40% - Accent5 101 2 2 2 4" xfId="46063"/>
    <cellStyle name="40% - Accent5 101 2 2 3" xfId="46064"/>
    <cellStyle name="40% - Accent5 101 2 2 3 2" xfId="46065"/>
    <cellStyle name="40% - Accent5 101 2 2 3 2 2" xfId="46066"/>
    <cellStyle name="40% - Accent5 101 2 2 3 3" xfId="46067"/>
    <cellStyle name="40% - Accent5 101 2 2 4" xfId="46068"/>
    <cellStyle name="40% - Accent5 101 2 2 4 2" xfId="46069"/>
    <cellStyle name="40% - Accent5 101 2 2 5" xfId="46070"/>
    <cellStyle name="40% - Accent5 101 2 3" xfId="46071"/>
    <cellStyle name="40% - Accent5 101 2 3 2" xfId="46072"/>
    <cellStyle name="40% - Accent5 101 2 3 2 2" xfId="46073"/>
    <cellStyle name="40% - Accent5 101 2 3 2 3" xfId="46074"/>
    <cellStyle name="40% - Accent5 101 2 3 3" xfId="46075"/>
    <cellStyle name="40% - Accent5 101 2 3 4" xfId="46076"/>
    <cellStyle name="40% - Accent5 101 2 4" xfId="46077"/>
    <cellStyle name="40% - Accent5 101 2 4 2" xfId="46078"/>
    <cellStyle name="40% - Accent5 101 2 4 2 2" xfId="46079"/>
    <cellStyle name="40% - Accent5 101 2 4 3" xfId="46080"/>
    <cellStyle name="40% - Accent5 101 2 5" xfId="46081"/>
    <cellStyle name="40% - Accent5 101 2 5 2" xfId="46082"/>
    <cellStyle name="40% - Accent5 101 2 6" xfId="46083"/>
    <cellStyle name="40% - Accent5 101 3" xfId="46084"/>
    <cellStyle name="40% - Accent5 101 3 2" xfId="46085"/>
    <cellStyle name="40% - Accent5 101 3 2 2" xfId="46086"/>
    <cellStyle name="40% - Accent5 101 3 2 2 2" xfId="46087"/>
    <cellStyle name="40% - Accent5 101 3 2 2 2 2" xfId="46088"/>
    <cellStyle name="40% - Accent5 101 3 2 2 2 3" xfId="46089"/>
    <cellStyle name="40% - Accent5 101 3 2 2 3" xfId="46090"/>
    <cellStyle name="40% - Accent5 101 3 2 2 4" xfId="46091"/>
    <cellStyle name="40% - Accent5 101 3 2 3" xfId="46092"/>
    <cellStyle name="40% - Accent5 101 3 2 3 2" xfId="46093"/>
    <cellStyle name="40% - Accent5 101 3 2 3 2 2" xfId="46094"/>
    <cellStyle name="40% - Accent5 101 3 2 3 3" xfId="46095"/>
    <cellStyle name="40% - Accent5 101 3 2 4" xfId="46096"/>
    <cellStyle name="40% - Accent5 101 3 2 4 2" xfId="46097"/>
    <cellStyle name="40% - Accent5 101 3 2 5" xfId="46098"/>
    <cellStyle name="40% - Accent5 101 3 3" xfId="46099"/>
    <cellStyle name="40% - Accent5 101 3 3 2" xfId="46100"/>
    <cellStyle name="40% - Accent5 101 3 3 2 2" xfId="46101"/>
    <cellStyle name="40% - Accent5 101 3 3 2 3" xfId="46102"/>
    <cellStyle name="40% - Accent5 101 3 3 3" xfId="46103"/>
    <cellStyle name="40% - Accent5 101 3 3 4" xfId="46104"/>
    <cellStyle name="40% - Accent5 101 3 4" xfId="46105"/>
    <cellStyle name="40% - Accent5 101 3 4 2" xfId="46106"/>
    <cellStyle name="40% - Accent5 101 3 4 2 2" xfId="46107"/>
    <cellStyle name="40% - Accent5 101 3 4 3" xfId="46108"/>
    <cellStyle name="40% - Accent5 101 3 5" xfId="46109"/>
    <cellStyle name="40% - Accent5 101 3 5 2" xfId="46110"/>
    <cellStyle name="40% - Accent5 101 3 6" xfId="46111"/>
    <cellStyle name="40% - Accent5 101 4" xfId="46112"/>
    <cellStyle name="40% - Accent5 101 4 2" xfId="46113"/>
    <cellStyle name="40% - Accent5 101 4 2 2" xfId="46114"/>
    <cellStyle name="40% - Accent5 101 4 2 2 2" xfId="46115"/>
    <cellStyle name="40% - Accent5 101 4 2 2 3" xfId="46116"/>
    <cellStyle name="40% - Accent5 101 4 2 3" xfId="46117"/>
    <cellStyle name="40% - Accent5 101 4 2 4" xfId="46118"/>
    <cellStyle name="40% - Accent5 101 4 3" xfId="46119"/>
    <cellStyle name="40% - Accent5 101 4 3 2" xfId="46120"/>
    <cellStyle name="40% - Accent5 101 4 3 2 2" xfId="46121"/>
    <cellStyle name="40% - Accent5 101 4 3 3" xfId="46122"/>
    <cellStyle name="40% - Accent5 101 4 4" xfId="46123"/>
    <cellStyle name="40% - Accent5 101 4 4 2" xfId="46124"/>
    <cellStyle name="40% - Accent5 101 4 5" xfId="46125"/>
    <cellStyle name="40% - Accent5 101 5" xfId="46126"/>
    <cellStyle name="40% - Accent5 101 5 2" xfId="46127"/>
    <cellStyle name="40% - Accent5 101 5 2 2" xfId="46128"/>
    <cellStyle name="40% - Accent5 101 5 2 2 2" xfId="46129"/>
    <cellStyle name="40% - Accent5 101 5 2 3" xfId="46130"/>
    <cellStyle name="40% - Accent5 101 5 3" xfId="46131"/>
    <cellStyle name="40% - Accent5 101 5 3 2" xfId="46132"/>
    <cellStyle name="40% - Accent5 101 5 3 2 2" xfId="46133"/>
    <cellStyle name="40% - Accent5 101 5 3 3" xfId="46134"/>
    <cellStyle name="40% - Accent5 101 5 4" xfId="46135"/>
    <cellStyle name="40% - Accent5 101 5 4 2" xfId="46136"/>
    <cellStyle name="40% - Accent5 101 5 5" xfId="46137"/>
    <cellStyle name="40% - Accent5 101 6" xfId="46138"/>
    <cellStyle name="40% - Accent5 101 6 2" xfId="46139"/>
    <cellStyle name="40% - Accent5 101 6 2 2" xfId="46140"/>
    <cellStyle name="40% - Accent5 101 6 3" xfId="46141"/>
    <cellStyle name="40% - Accent5 101 7" xfId="46142"/>
    <cellStyle name="40% - Accent5 101 7 2" xfId="46143"/>
    <cellStyle name="40% - Accent5 101 7 2 2" xfId="46144"/>
    <cellStyle name="40% - Accent5 101 7 3" xfId="46145"/>
    <cellStyle name="40% - Accent5 101 8" xfId="46146"/>
    <cellStyle name="40% - Accent5 101 8 2" xfId="46147"/>
    <cellStyle name="40% - Accent5 101 9" xfId="46148"/>
    <cellStyle name="40% - Accent5 101 9 2" xfId="46149"/>
    <cellStyle name="40% - Accent5 102" xfId="46150"/>
    <cellStyle name="40% - Accent5 102 10" xfId="46151"/>
    <cellStyle name="40% - Accent5 102 11" xfId="46152"/>
    <cellStyle name="40% - Accent5 102 2" xfId="46153"/>
    <cellStyle name="40% - Accent5 102 2 2" xfId="46154"/>
    <cellStyle name="40% - Accent5 102 2 2 2" xfId="46155"/>
    <cellStyle name="40% - Accent5 102 2 2 2 2" xfId="46156"/>
    <cellStyle name="40% - Accent5 102 2 2 2 2 2" xfId="46157"/>
    <cellStyle name="40% - Accent5 102 2 2 2 2 3" xfId="46158"/>
    <cellStyle name="40% - Accent5 102 2 2 2 3" xfId="46159"/>
    <cellStyle name="40% - Accent5 102 2 2 2 4" xfId="46160"/>
    <cellStyle name="40% - Accent5 102 2 2 3" xfId="46161"/>
    <cellStyle name="40% - Accent5 102 2 2 3 2" xfId="46162"/>
    <cellStyle name="40% - Accent5 102 2 2 3 2 2" xfId="46163"/>
    <cellStyle name="40% - Accent5 102 2 2 3 3" xfId="46164"/>
    <cellStyle name="40% - Accent5 102 2 2 4" xfId="46165"/>
    <cellStyle name="40% - Accent5 102 2 2 4 2" xfId="46166"/>
    <cellStyle name="40% - Accent5 102 2 2 5" xfId="46167"/>
    <cellStyle name="40% - Accent5 102 2 3" xfId="46168"/>
    <cellStyle name="40% - Accent5 102 2 3 2" xfId="46169"/>
    <cellStyle name="40% - Accent5 102 2 3 2 2" xfId="46170"/>
    <cellStyle name="40% - Accent5 102 2 3 2 3" xfId="46171"/>
    <cellStyle name="40% - Accent5 102 2 3 3" xfId="46172"/>
    <cellStyle name="40% - Accent5 102 2 3 4" xfId="46173"/>
    <cellStyle name="40% - Accent5 102 2 4" xfId="46174"/>
    <cellStyle name="40% - Accent5 102 2 4 2" xfId="46175"/>
    <cellStyle name="40% - Accent5 102 2 4 2 2" xfId="46176"/>
    <cellStyle name="40% - Accent5 102 2 4 3" xfId="46177"/>
    <cellStyle name="40% - Accent5 102 2 5" xfId="46178"/>
    <cellStyle name="40% - Accent5 102 2 5 2" xfId="46179"/>
    <cellStyle name="40% - Accent5 102 2 6" xfId="46180"/>
    <cellStyle name="40% - Accent5 102 3" xfId="46181"/>
    <cellStyle name="40% - Accent5 102 3 2" xfId="46182"/>
    <cellStyle name="40% - Accent5 102 3 2 2" xfId="46183"/>
    <cellStyle name="40% - Accent5 102 3 2 2 2" xfId="46184"/>
    <cellStyle name="40% - Accent5 102 3 2 2 2 2" xfId="46185"/>
    <cellStyle name="40% - Accent5 102 3 2 2 2 3" xfId="46186"/>
    <cellStyle name="40% - Accent5 102 3 2 2 3" xfId="46187"/>
    <cellStyle name="40% - Accent5 102 3 2 2 4" xfId="46188"/>
    <cellStyle name="40% - Accent5 102 3 2 3" xfId="46189"/>
    <cellStyle name="40% - Accent5 102 3 2 3 2" xfId="46190"/>
    <cellStyle name="40% - Accent5 102 3 2 3 2 2" xfId="46191"/>
    <cellStyle name="40% - Accent5 102 3 2 3 3" xfId="46192"/>
    <cellStyle name="40% - Accent5 102 3 2 4" xfId="46193"/>
    <cellStyle name="40% - Accent5 102 3 2 4 2" xfId="46194"/>
    <cellStyle name="40% - Accent5 102 3 2 5" xfId="46195"/>
    <cellStyle name="40% - Accent5 102 3 3" xfId="46196"/>
    <cellStyle name="40% - Accent5 102 3 3 2" xfId="46197"/>
    <cellStyle name="40% - Accent5 102 3 3 2 2" xfId="46198"/>
    <cellStyle name="40% - Accent5 102 3 3 2 3" xfId="46199"/>
    <cellStyle name="40% - Accent5 102 3 3 3" xfId="46200"/>
    <cellStyle name="40% - Accent5 102 3 3 4" xfId="46201"/>
    <cellStyle name="40% - Accent5 102 3 4" xfId="46202"/>
    <cellStyle name="40% - Accent5 102 3 4 2" xfId="46203"/>
    <cellStyle name="40% - Accent5 102 3 4 2 2" xfId="46204"/>
    <cellStyle name="40% - Accent5 102 3 4 3" xfId="46205"/>
    <cellStyle name="40% - Accent5 102 3 5" xfId="46206"/>
    <cellStyle name="40% - Accent5 102 3 5 2" xfId="46207"/>
    <cellStyle name="40% - Accent5 102 3 6" xfId="46208"/>
    <cellStyle name="40% - Accent5 102 4" xfId="46209"/>
    <cellStyle name="40% - Accent5 102 4 2" xfId="46210"/>
    <cellStyle name="40% - Accent5 102 4 2 2" xfId="46211"/>
    <cellStyle name="40% - Accent5 102 4 2 2 2" xfId="46212"/>
    <cellStyle name="40% - Accent5 102 4 2 2 3" xfId="46213"/>
    <cellStyle name="40% - Accent5 102 4 2 3" xfId="46214"/>
    <cellStyle name="40% - Accent5 102 4 2 4" xfId="46215"/>
    <cellStyle name="40% - Accent5 102 4 3" xfId="46216"/>
    <cellStyle name="40% - Accent5 102 4 3 2" xfId="46217"/>
    <cellStyle name="40% - Accent5 102 4 3 2 2" xfId="46218"/>
    <cellStyle name="40% - Accent5 102 4 3 3" xfId="46219"/>
    <cellStyle name="40% - Accent5 102 4 4" xfId="46220"/>
    <cellStyle name="40% - Accent5 102 4 4 2" xfId="46221"/>
    <cellStyle name="40% - Accent5 102 4 5" xfId="46222"/>
    <cellStyle name="40% - Accent5 102 5" xfId="46223"/>
    <cellStyle name="40% - Accent5 102 5 2" xfId="46224"/>
    <cellStyle name="40% - Accent5 102 5 2 2" xfId="46225"/>
    <cellStyle name="40% - Accent5 102 5 2 2 2" xfId="46226"/>
    <cellStyle name="40% - Accent5 102 5 2 3" xfId="46227"/>
    <cellStyle name="40% - Accent5 102 5 3" xfId="46228"/>
    <cellStyle name="40% - Accent5 102 5 3 2" xfId="46229"/>
    <cellStyle name="40% - Accent5 102 5 3 2 2" xfId="46230"/>
    <cellStyle name="40% - Accent5 102 5 3 3" xfId="46231"/>
    <cellStyle name="40% - Accent5 102 5 4" xfId="46232"/>
    <cellStyle name="40% - Accent5 102 5 4 2" xfId="46233"/>
    <cellStyle name="40% - Accent5 102 5 5" xfId="46234"/>
    <cellStyle name="40% - Accent5 102 6" xfId="46235"/>
    <cellStyle name="40% - Accent5 102 6 2" xfId="46236"/>
    <cellStyle name="40% - Accent5 102 6 2 2" xfId="46237"/>
    <cellStyle name="40% - Accent5 102 6 3" xfId="46238"/>
    <cellStyle name="40% - Accent5 102 7" xfId="46239"/>
    <cellStyle name="40% - Accent5 102 7 2" xfId="46240"/>
    <cellStyle name="40% - Accent5 102 7 2 2" xfId="46241"/>
    <cellStyle name="40% - Accent5 102 7 3" xfId="46242"/>
    <cellStyle name="40% - Accent5 102 8" xfId="46243"/>
    <cellStyle name="40% - Accent5 102 8 2" xfId="46244"/>
    <cellStyle name="40% - Accent5 102 9" xfId="46245"/>
    <cellStyle name="40% - Accent5 102 9 2" xfId="46246"/>
    <cellStyle name="40% - Accent5 103" xfId="46247"/>
    <cellStyle name="40% - Accent5 103 10" xfId="46248"/>
    <cellStyle name="40% - Accent5 103 2" xfId="46249"/>
    <cellStyle name="40% - Accent5 103 2 2" xfId="46250"/>
    <cellStyle name="40% - Accent5 103 2 2 2" xfId="46251"/>
    <cellStyle name="40% - Accent5 103 2 2 2 2" xfId="46252"/>
    <cellStyle name="40% - Accent5 103 2 2 2 2 2" xfId="46253"/>
    <cellStyle name="40% - Accent5 103 2 2 2 2 3" xfId="46254"/>
    <cellStyle name="40% - Accent5 103 2 2 2 3" xfId="46255"/>
    <cellStyle name="40% - Accent5 103 2 2 2 4" xfId="46256"/>
    <cellStyle name="40% - Accent5 103 2 2 3" xfId="46257"/>
    <cellStyle name="40% - Accent5 103 2 2 3 2" xfId="46258"/>
    <cellStyle name="40% - Accent5 103 2 2 3 2 2" xfId="46259"/>
    <cellStyle name="40% - Accent5 103 2 2 3 3" xfId="46260"/>
    <cellStyle name="40% - Accent5 103 2 2 4" xfId="46261"/>
    <cellStyle name="40% - Accent5 103 2 2 4 2" xfId="46262"/>
    <cellStyle name="40% - Accent5 103 2 2 5" xfId="46263"/>
    <cellStyle name="40% - Accent5 103 2 3" xfId="46264"/>
    <cellStyle name="40% - Accent5 103 2 3 2" xfId="46265"/>
    <cellStyle name="40% - Accent5 103 2 3 2 2" xfId="46266"/>
    <cellStyle name="40% - Accent5 103 2 3 2 3" xfId="46267"/>
    <cellStyle name="40% - Accent5 103 2 3 3" xfId="46268"/>
    <cellStyle name="40% - Accent5 103 2 3 4" xfId="46269"/>
    <cellStyle name="40% - Accent5 103 2 4" xfId="46270"/>
    <cellStyle name="40% - Accent5 103 2 4 2" xfId="46271"/>
    <cellStyle name="40% - Accent5 103 2 4 2 2" xfId="46272"/>
    <cellStyle name="40% - Accent5 103 2 4 3" xfId="46273"/>
    <cellStyle name="40% - Accent5 103 2 5" xfId="46274"/>
    <cellStyle name="40% - Accent5 103 2 5 2" xfId="46275"/>
    <cellStyle name="40% - Accent5 103 2 6" xfId="46276"/>
    <cellStyle name="40% - Accent5 103 3" xfId="46277"/>
    <cellStyle name="40% - Accent5 103 3 2" xfId="46278"/>
    <cellStyle name="40% - Accent5 103 3 2 2" xfId="46279"/>
    <cellStyle name="40% - Accent5 103 3 2 2 2" xfId="46280"/>
    <cellStyle name="40% - Accent5 103 3 2 2 2 2" xfId="46281"/>
    <cellStyle name="40% - Accent5 103 3 2 2 2 3" xfId="46282"/>
    <cellStyle name="40% - Accent5 103 3 2 2 3" xfId="46283"/>
    <cellStyle name="40% - Accent5 103 3 2 2 4" xfId="46284"/>
    <cellStyle name="40% - Accent5 103 3 2 3" xfId="46285"/>
    <cellStyle name="40% - Accent5 103 3 2 3 2" xfId="46286"/>
    <cellStyle name="40% - Accent5 103 3 2 3 2 2" xfId="46287"/>
    <cellStyle name="40% - Accent5 103 3 2 3 3" xfId="46288"/>
    <cellStyle name="40% - Accent5 103 3 2 4" xfId="46289"/>
    <cellStyle name="40% - Accent5 103 3 2 4 2" xfId="46290"/>
    <cellStyle name="40% - Accent5 103 3 2 5" xfId="46291"/>
    <cellStyle name="40% - Accent5 103 3 3" xfId="46292"/>
    <cellStyle name="40% - Accent5 103 3 3 2" xfId="46293"/>
    <cellStyle name="40% - Accent5 103 3 3 2 2" xfId="46294"/>
    <cellStyle name="40% - Accent5 103 3 3 2 3" xfId="46295"/>
    <cellStyle name="40% - Accent5 103 3 3 3" xfId="46296"/>
    <cellStyle name="40% - Accent5 103 3 3 4" xfId="46297"/>
    <cellStyle name="40% - Accent5 103 3 4" xfId="46298"/>
    <cellStyle name="40% - Accent5 103 3 4 2" xfId="46299"/>
    <cellStyle name="40% - Accent5 103 3 4 2 2" xfId="46300"/>
    <cellStyle name="40% - Accent5 103 3 4 3" xfId="46301"/>
    <cellStyle name="40% - Accent5 103 3 5" xfId="46302"/>
    <cellStyle name="40% - Accent5 103 3 5 2" xfId="46303"/>
    <cellStyle name="40% - Accent5 103 3 6" xfId="46304"/>
    <cellStyle name="40% - Accent5 103 4" xfId="46305"/>
    <cellStyle name="40% - Accent5 103 4 2" xfId="46306"/>
    <cellStyle name="40% - Accent5 103 4 2 2" xfId="46307"/>
    <cellStyle name="40% - Accent5 103 4 2 2 2" xfId="46308"/>
    <cellStyle name="40% - Accent5 103 4 2 2 3" xfId="46309"/>
    <cellStyle name="40% - Accent5 103 4 2 3" xfId="46310"/>
    <cellStyle name="40% - Accent5 103 4 2 4" xfId="46311"/>
    <cellStyle name="40% - Accent5 103 4 3" xfId="46312"/>
    <cellStyle name="40% - Accent5 103 4 3 2" xfId="46313"/>
    <cellStyle name="40% - Accent5 103 4 3 2 2" xfId="46314"/>
    <cellStyle name="40% - Accent5 103 4 3 3" xfId="46315"/>
    <cellStyle name="40% - Accent5 103 4 4" xfId="46316"/>
    <cellStyle name="40% - Accent5 103 4 4 2" xfId="46317"/>
    <cellStyle name="40% - Accent5 103 4 5" xfId="46318"/>
    <cellStyle name="40% - Accent5 103 5" xfId="46319"/>
    <cellStyle name="40% - Accent5 103 5 2" xfId="46320"/>
    <cellStyle name="40% - Accent5 103 5 2 2" xfId="46321"/>
    <cellStyle name="40% - Accent5 103 5 2 2 2" xfId="46322"/>
    <cellStyle name="40% - Accent5 103 5 2 3" xfId="46323"/>
    <cellStyle name="40% - Accent5 103 5 3" xfId="46324"/>
    <cellStyle name="40% - Accent5 103 5 3 2" xfId="46325"/>
    <cellStyle name="40% - Accent5 103 5 3 2 2" xfId="46326"/>
    <cellStyle name="40% - Accent5 103 5 3 3" xfId="46327"/>
    <cellStyle name="40% - Accent5 103 5 4" xfId="46328"/>
    <cellStyle name="40% - Accent5 103 5 4 2" xfId="46329"/>
    <cellStyle name="40% - Accent5 103 5 5" xfId="46330"/>
    <cellStyle name="40% - Accent5 103 6" xfId="46331"/>
    <cellStyle name="40% - Accent5 103 6 2" xfId="46332"/>
    <cellStyle name="40% - Accent5 103 6 2 2" xfId="46333"/>
    <cellStyle name="40% - Accent5 103 6 3" xfId="46334"/>
    <cellStyle name="40% - Accent5 103 7" xfId="46335"/>
    <cellStyle name="40% - Accent5 103 7 2" xfId="46336"/>
    <cellStyle name="40% - Accent5 103 7 2 2" xfId="46337"/>
    <cellStyle name="40% - Accent5 103 7 3" xfId="46338"/>
    <cellStyle name="40% - Accent5 103 8" xfId="46339"/>
    <cellStyle name="40% - Accent5 103 8 2" xfId="46340"/>
    <cellStyle name="40% - Accent5 103 9" xfId="46341"/>
    <cellStyle name="40% - Accent5 103 9 2" xfId="46342"/>
    <cellStyle name="40% - Accent5 104" xfId="46343"/>
    <cellStyle name="40% - Accent5 104 10" xfId="46344"/>
    <cellStyle name="40% - Accent5 104 2" xfId="46345"/>
    <cellStyle name="40% - Accent5 104 2 2" xfId="46346"/>
    <cellStyle name="40% - Accent5 104 2 2 2" xfId="46347"/>
    <cellStyle name="40% - Accent5 104 2 2 2 2" xfId="46348"/>
    <cellStyle name="40% - Accent5 104 2 2 2 2 2" xfId="46349"/>
    <cellStyle name="40% - Accent5 104 2 2 2 2 3" xfId="46350"/>
    <cellStyle name="40% - Accent5 104 2 2 2 3" xfId="46351"/>
    <cellStyle name="40% - Accent5 104 2 2 2 4" xfId="46352"/>
    <cellStyle name="40% - Accent5 104 2 2 3" xfId="46353"/>
    <cellStyle name="40% - Accent5 104 2 2 3 2" xfId="46354"/>
    <cellStyle name="40% - Accent5 104 2 2 3 2 2" xfId="46355"/>
    <cellStyle name="40% - Accent5 104 2 2 3 3" xfId="46356"/>
    <cellStyle name="40% - Accent5 104 2 2 4" xfId="46357"/>
    <cellStyle name="40% - Accent5 104 2 2 4 2" xfId="46358"/>
    <cellStyle name="40% - Accent5 104 2 2 5" xfId="46359"/>
    <cellStyle name="40% - Accent5 104 2 3" xfId="46360"/>
    <cellStyle name="40% - Accent5 104 2 3 2" xfId="46361"/>
    <cellStyle name="40% - Accent5 104 2 3 2 2" xfId="46362"/>
    <cellStyle name="40% - Accent5 104 2 3 2 3" xfId="46363"/>
    <cellStyle name="40% - Accent5 104 2 3 3" xfId="46364"/>
    <cellStyle name="40% - Accent5 104 2 3 4" xfId="46365"/>
    <cellStyle name="40% - Accent5 104 2 4" xfId="46366"/>
    <cellStyle name="40% - Accent5 104 2 4 2" xfId="46367"/>
    <cellStyle name="40% - Accent5 104 2 4 2 2" xfId="46368"/>
    <cellStyle name="40% - Accent5 104 2 4 3" xfId="46369"/>
    <cellStyle name="40% - Accent5 104 2 5" xfId="46370"/>
    <cellStyle name="40% - Accent5 104 2 5 2" xfId="46371"/>
    <cellStyle name="40% - Accent5 104 2 6" xfId="46372"/>
    <cellStyle name="40% - Accent5 104 3" xfId="46373"/>
    <cellStyle name="40% - Accent5 104 3 2" xfId="46374"/>
    <cellStyle name="40% - Accent5 104 3 2 2" xfId="46375"/>
    <cellStyle name="40% - Accent5 104 3 2 2 2" xfId="46376"/>
    <cellStyle name="40% - Accent5 104 3 2 2 2 2" xfId="46377"/>
    <cellStyle name="40% - Accent5 104 3 2 2 2 3" xfId="46378"/>
    <cellStyle name="40% - Accent5 104 3 2 2 3" xfId="46379"/>
    <cellStyle name="40% - Accent5 104 3 2 2 4" xfId="46380"/>
    <cellStyle name="40% - Accent5 104 3 2 3" xfId="46381"/>
    <cellStyle name="40% - Accent5 104 3 2 3 2" xfId="46382"/>
    <cellStyle name="40% - Accent5 104 3 2 3 2 2" xfId="46383"/>
    <cellStyle name="40% - Accent5 104 3 2 3 3" xfId="46384"/>
    <cellStyle name="40% - Accent5 104 3 2 4" xfId="46385"/>
    <cellStyle name="40% - Accent5 104 3 2 4 2" xfId="46386"/>
    <cellStyle name="40% - Accent5 104 3 2 5" xfId="46387"/>
    <cellStyle name="40% - Accent5 104 3 3" xfId="46388"/>
    <cellStyle name="40% - Accent5 104 3 3 2" xfId="46389"/>
    <cellStyle name="40% - Accent5 104 3 3 2 2" xfId="46390"/>
    <cellStyle name="40% - Accent5 104 3 3 2 3" xfId="46391"/>
    <cellStyle name="40% - Accent5 104 3 3 3" xfId="46392"/>
    <cellStyle name="40% - Accent5 104 3 3 4" xfId="46393"/>
    <cellStyle name="40% - Accent5 104 3 4" xfId="46394"/>
    <cellStyle name="40% - Accent5 104 3 4 2" xfId="46395"/>
    <cellStyle name="40% - Accent5 104 3 4 2 2" xfId="46396"/>
    <cellStyle name="40% - Accent5 104 3 4 3" xfId="46397"/>
    <cellStyle name="40% - Accent5 104 3 5" xfId="46398"/>
    <cellStyle name="40% - Accent5 104 3 5 2" xfId="46399"/>
    <cellStyle name="40% - Accent5 104 3 6" xfId="46400"/>
    <cellStyle name="40% - Accent5 104 4" xfId="46401"/>
    <cellStyle name="40% - Accent5 104 4 2" xfId="46402"/>
    <cellStyle name="40% - Accent5 104 4 2 2" xfId="46403"/>
    <cellStyle name="40% - Accent5 104 4 2 2 2" xfId="46404"/>
    <cellStyle name="40% - Accent5 104 4 2 2 3" xfId="46405"/>
    <cellStyle name="40% - Accent5 104 4 2 3" xfId="46406"/>
    <cellStyle name="40% - Accent5 104 4 2 4" xfId="46407"/>
    <cellStyle name="40% - Accent5 104 4 3" xfId="46408"/>
    <cellStyle name="40% - Accent5 104 4 3 2" xfId="46409"/>
    <cellStyle name="40% - Accent5 104 4 3 2 2" xfId="46410"/>
    <cellStyle name="40% - Accent5 104 4 3 3" xfId="46411"/>
    <cellStyle name="40% - Accent5 104 4 4" xfId="46412"/>
    <cellStyle name="40% - Accent5 104 4 4 2" xfId="46413"/>
    <cellStyle name="40% - Accent5 104 4 5" xfId="46414"/>
    <cellStyle name="40% - Accent5 104 5" xfId="46415"/>
    <cellStyle name="40% - Accent5 104 5 2" xfId="46416"/>
    <cellStyle name="40% - Accent5 104 5 2 2" xfId="46417"/>
    <cellStyle name="40% - Accent5 104 5 2 2 2" xfId="46418"/>
    <cellStyle name="40% - Accent5 104 5 2 3" xfId="46419"/>
    <cellStyle name="40% - Accent5 104 5 3" xfId="46420"/>
    <cellStyle name="40% - Accent5 104 5 3 2" xfId="46421"/>
    <cellStyle name="40% - Accent5 104 5 3 2 2" xfId="46422"/>
    <cellStyle name="40% - Accent5 104 5 3 3" xfId="46423"/>
    <cellStyle name="40% - Accent5 104 5 4" xfId="46424"/>
    <cellStyle name="40% - Accent5 104 5 4 2" xfId="46425"/>
    <cellStyle name="40% - Accent5 104 5 5" xfId="46426"/>
    <cellStyle name="40% - Accent5 104 6" xfId="46427"/>
    <cellStyle name="40% - Accent5 104 6 2" xfId="46428"/>
    <cellStyle name="40% - Accent5 104 6 2 2" xfId="46429"/>
    <cellStyle name="40% - Accent5 104 6 3" xfId="46430"/>
    <cellStyle name="40% - Accent5 104 7" xfId="46431"/>
    <cellStyle name="40% - Accent5 104 7 2" xfId="46432"/>
    <cellStyle name="40% - Accent5 104 7 2 2" xfId="46433"/>
    <cellStyle name="40% - Accent5 104 7 3" xfId="46434"/>
    <cellStyle name="40% - Accent5 104 8" xfId="46435"/>
    <cellStyle name="40% - Accent5 104 8 2" xfId="46436"/>
    <cellStyle name="40% - Accent5 104 9" xfId="46437"/>
    <cellStyle name="40% - Accent5 104 9 2" xfId="46438"/>
    <cellStyle name="40% - Accent5 105" xfId="46439"/>
    <cellStyle name="40% - Accent5 105 10" xfId="46440"/>
    <cellStyle name="40% - Accent5 105 2" xfId="46441"/>
    <cellStyle name="40% - Accent5 105 2 2" xfId="46442"/>
    <cellStyle name="40% - Accent5 105 2 2 2" xfId="46443"/>
    <cellStyle name="40% - Accent5 105 2 2 2 2" xfId="46444"/>
    <cellStyle name="40% - Accent5 105 2 2 2 2 2" xfId="46445"/>
    <cellStyle name="40% - Accent5 105 2 2 2 2 3" xfId="46446"/>
    <cellStyle name="40% - Accent5 105 2 2 2 3" xfId="46447"/>
    <cellStyle name="40% - Accent5 105 2 2 2 4" xfId="46448"/>
    <cellStyle name="40% - Accent5 105 2 2 3" xfId="46449"/>
    <cellStyle name="40% - Accent5 105 2 2 3 2" xfId="46450"/>
    <cellStyle name="40% - Accent5 105 2 2 3 2 2" xfId="46451"/>
    <cellStyle name="40% - Accent5 105 2 2 3 3" xfId="46452"/>
    <cellStyle name="40% - Accent5 105 2 2 4" xfId="46453"/>
    <cellStyle name="40% - Accent5 105 2 2 4 2" xfId="46454"/>
    <cellStyle name="40% - Accent5 105 2 2 5" xfId="46455"/>
    <cellStyle name="40% - Accent5 105 2 3" xfId="46456"/>
    <cellStyle name="40% - Accent5 105 2 3 2" xfId="46457"/>
    <cellStyle name="40% - Accent5 105 2 3 2 2" xfId="46458"/>
    <cellStyle name="40% - Accent5 105 2 3 2 3" xfId="46459"/>
    <cellStyle name="40% - Accent5 105 2 3 3" xfId="46460"/>
    <cellStyle name="40% - Accent5 105 2 3 4" xfId="46461"/>
    <cellStyle name="40% - Accent5 105 2 4" xfId="46462"/>
    <cellStyle name="40% - Accent5 105 2 4 2" xfId="46463"/>
    <cellStyle name="40% - Accent5 105 2 4 2 2" xfId="46464"/>
    <cellStyle name="40% - Accent5 105 2 4 3" xfId="46465"/>
    <cellStyle name="40% - Accent5 105 2 5" xfId="46466"/>
    <cellStyle name="40% - Accent5 105 2 5 2" xfId="46467"/>
    <cellStyle name="40% - Accent5 105 2 6" xfId="46468"/>
    <cellStyle name="40% - Accent5 105 3" xfId="46469"/>
    <cellStyle name="40% - Accent5 105 3 2" xfId="46470"/>
    <cellStyle name="40% - Accent5 105 3 2 2" xfId="46471"/>
    <cellStyle name="40% - Accent5 105 3 2 2 2" xfId="46472"/>
    <cellStyle name="40% - Accent5 105 3 2 2 2 2" xfId="46473"/>
    <cellStyle name="40% - Accent5 105 3 2 2 2 3" xfId="46474"/>
    <cellStyle name="40% - Accent5 105 3 2 2 3" xfId="46475"/>
    <cellStyle name="40% - Accent5 105 3 2 2 4" xfId="46476"/>
    <cellStyle name="40% - Accent5 105 3 2 3" xfId="46477"/>
    <cellStyle name="40% - Accent5 105 3 2 3 2" xfId="46478"/>
    <cellStyle name="40% - Accent5 105 3 2 3 2 2" xfId="46479"/>
    <cellStyle name="40% - Accent5 105 3 2 3 3" xfId="46480"/>
    <cellStyle name="40% - Accent5 105 3 2 4" xfId="46481"/>
    <cellStyle name="40% - Accent5 105 3 2 4 2" xfId="46482"/>
    <cellStyle name="40% - Accent5 105 3 2 5" xfId="46483"/>
    <cellStyle name="40% - Accent5 105 3 3" xfId="46484"/>
    <cellStyle name="40% - Accent5 105 3 3 2" xfId="46485"/>
    <cellStyle name="40% - Accent5 105 3 3 2 2" xfId="46486"/>
    <cellStyle name="40% - Accent5 105 3 3 2 3" xfId="46487"/>
    <cellStyle name="40% - Accent5 105 3 3 3" xfId="46488"/>
    <cellStyle name="40% - Accent5 105 3 3 4" xfId="46489"/>
    <cellStyle name="40% - Accent5 105 3 4" xfId="46490"/>
    <cellStyle name="40% - Accent5 105 3 4 2" xfId="46491"/>
    <cellStyle name="40% - Accent5 105 3 4 2 2" xfId="46492"/>
    <cellStyle name="40% - Accent5 105 3 4 3" xfId="46493"/>
    <cellStyle name="40% - Accent5 105 3 5" xfId="46494"/>
    <cellStyle name="40% - Accent5 105 3 5 2" xfId="46495"/>
    <cellStyle name="40% - Accent5 105 3 6" xfId="46496"/>
    <cellStyle name="40% - Accent5 105 4" xfId="46497"/>
    <cellStyle name="40% - Accent5 105 4 2" xfId="46498"/>
    <cellStyle name="40% - Accent5 105 4 2 2" xfId="46499"/>
    <cellStyle name="40% - Accent5 105 4 2 2 2" xfId="46500"/>
    <cellStyle name="40% - Accent5 105 4 2 2 3" xfId="46501"/>
    <cellStyle name="40% - Accent5 105 4 2 3" xfId="46502"/>
    <cellStyle name="40% - Accent5 105 4 2 4" xfId="46503"/>
    <cellStyle name="40% - Accent5 105 4 3" xfId="46504"/>
    <cellStyle name="40% - Accent5 105 4 3 2" xfId="46505"/>
    <cellStyle name="40% - Accent5 105 4 3 2 2" xfId="46506"/>
    <cellStyle name="40% - Accent5 105 4 3 3" xfId="46507"/>
    <cellStyle name="40% - Accent5 105 4 4" xfId="46508"/>
    <cellStyle name="40% - Accent5 105 4 4 2" xfId="46509"/>
    <cellStyle name="40% - Accent5 105 4 5" xfId="46510"/>
    <cellStyle name="40% - Accent5 105 5" xfId="46511"/>
    <cellStyle name="40% - Accent5 105 5 2" xfId="46512"/>
    <cellStyle name="40% - Accent5 105 5 2 2" xfId="46513"/>
    <cellStyle name="40% - Accent5 105 5 2 2 2" xfId="46514"/>
    <cellStyle name="40% - Accent5 105 5 2 3" xfId="46515"/>
    <cellStyle name="40% - Accent5 105 5 3" xfId="46516"/>
    <cellStyle name="40% - Accent5 105 5 3 2" xfId="46517"/>
    <cellStyle name="40% - Accent5 105 5 3 2 2" xfId="46518"/>
    <cellStyle name="40% - Accent5 105 5 3 3" xfId="46519"/>
    <cellStyle name="40% - Accent5 105 5 4" xfId="46520"/>
    <cellStyle name="40% - Accent5 105 5 4 2" xfId="46521"/>
    <cellStyle name="40% - Accent5 105 5 5" xfId="46522"/>
    <cellStyle name="40% - Accent5 105 6" xfId="46523"/>
    <cellStyle name="40% - Accent5 105 6 2" xfId="46524"/>
    <cellStyle name="40% - Accent5 105 6 2 2" xfId="46525"/>
    <cellStyle name="40% - Accent5 105 6 3" xfId="46526"/>
    <cellStyle name="40% - Accent5 105 7" xfId="46527"/>
    <cellStyle name="40% - Accent5 105 7 2" xfId="46528"/>
    <cellStyle name="40% - Accent5 105 7 2 2" xfId="46529"/>
    <cellStyle name="40% - Accent5 105 7 3" xfId="46530"/>
    <cellStyle name="40% - Accent5 105 8" xfId="46531"/>
    <cellStyle name="40% - Accent5 105 8 2" xfId="46532"/>
    <cellStyle name="40% - Accent5 105 9" xfId="46533"/>
    <cellStyle name="40% - Accent5 105 9 2" xfId="46534"/>
    <cellStyle name="40% - Accent5 106" xfId="46535"/>
    <cellStyle name="40% - Accent5 106 10" xfId="46536"/>
    <cellStyle name="40% - Accent5 106 2" xfId="46537"/>
    <cellStyle name="40% - Accent5 106 2 2" xfId="46538"/>
    <cellStyle name="40% - Accent5 106 2 2 2" xfId="46539"/>
    <cellStyle name="40% - Accent5 106 2 2 2 2" xfId="46540"/>
    <cellStyle name="40% - Accent5 106 2 2 2 2 2" xfId="46541"/>
    <cellStyle name="40% - Accent5 106 2 2 2 2 3" xfId="46542"/>
    <cellStyle name="40% - Accent5 106 2 2 2 3" xfId="46543"/>
    <cellStyle name="40% - Accent5 106 2 2 2 4" xfId="46544"/>
    <cellStyle name="40% - Accent5 106 2 2 3" xfId="46545"/>
    <cellStyle name="40% - Accent5 106 2 2 3 2" xfId="46546"/>
    <cellStyle name="40% - Accent5 106 2 2 3 2 2" xfId="46547"/>
    <cellStyle name="40% - Accent5 106 2 2 3 3" xfId="46548"/>
    <cellStyle name="40% - Accent5 106 2 2 4" xfId="46549"/>
    <cellStyle name="40% - Accent5 106 2 2 4 2" xfId="46550"/>
    <cellStyle name="40% - Accent5 106 2 2 5" xfId="46551"/>
    <cellStyle name="40% - Accent5 106 2 3" xfId="46552"/>
    <cellStyle name="40% - Accent5 106 2 3 2" xfId="46553"/>
    <cellStyle name="40% - Accent5 106 2 3 2 2" xfId="46554"/>
    <cellStyle name="40% - Accent5 106 2 3 2 3" xfId="46555"/>
    <cellStyle name="40% - Accent5 106 2 3 3" xfId="46556"/>
    <cellStyle name="40% - Accent5 106 2 3 4" xfId="46557"/>
    <cellStyle name="40% - Accent5 106 2 4" xfId="46558"/>
    <cellStyle name="40% - Accent5 106 2 4 2" xfId="46559"/>
    <cellStyle name="40% - Accent5 106 2 4 2 2" xfId="46560"/>
    <cellStyle name="40% - Accent5 106 2 4 3" xfId="46561"/>
    <cellStyle name="40% - Accent5 106 2 5" xfId="46562"/>
    <cellStyle name="40% - Accent5 106 2 5 2" xfId="46563"/>
    <cellStyle name="40% - Accent5 106 2 6" xfId="46564"/>
    <cellStyle name="40% - Accent5 106 3" xfId="46565"/>
    <cellStyle name="40% - Accent5 106 3 2" xfId="46566"/>
    <cellStyle name="40% - Accent5 106 3 2 2" xfId="46567"/>
    <cellStyle name="40% - Accent5 106 3 2 2 2" xfId="46568"/>
    <cellStyle name="40% - Accent5 106 3 2 2 2 2" xfId="46569"/>
    <cellStyle name="40% - Accent5 106 3 2 2 2 3" xfId="46570"/>
    <cellStyle name="40% - Accent5 106 3 2 2 3" xfId="46571"/>
    <cellStyle name="40% - Accent5 106 3 2 2 4" xfId="46572"/>
    <cellStyle name="40% - Accent5 106 3 2 3" xfId="46573"/>
    <cellStyle name="40% - Accent5 106 3 2 3 2" xfId="46574"/>
    <cellStyle name="40% - Accent5 106 3 2 3 2 2" xfId="46575"/>
    <cellStyle name="40% - Accent5 106 3 2 3 3" xfId="46576"/>
    <cellStyle name="40% - Accent5 106 3 2 4" xfId="46577"/>
    <cellStyle name="40% - Accent5 106 3 2 4 2" xfId="46578"/>
    <cellStyle name="40% - Accent5 106 3 2 5" xfId="46579"/>
    <cellStyle name="40% - Accent5 106 3 3" xfId="46580"/>
    <cellStyle name="40% - Accent5 106 3 3 2" xfId="46581"/>
    <cellStyle name="40% - Accent5 106 3 3 2 2" xfId="46582"/>
    <cellStyle name="40% - Accent5 106 3 3 2 3" xfId="46583"/>
    <cellStyle name="40% - Accent5 106 3 3 3" xfId="46584"/>
    <cellStyle name="40% - Accent5 106 3 3 4" xfId="46585"/>
    <cellStyle name="40% - Accent5 106 3 4" xfId="46586"/>
    <cellStyle name="40% - Accent5 106 3 4 2" xfId="46587"/>
    <cellStyle name="40% - Accent5 106 3 4 2 2" xfId="46588"/>
    <cellStyle name="40% - Accent5 106 3 4 3" xfId="46589"/>
    <cellStyle name="40% - Accent5 106 3 5" xfId="46590"/>
    <cellStyle name="40% - Accent5 106 3 5 2" xfId="46591"/>
    <cellStyle name="40% - Accent5 106 3 6" xfId="46592"/>
    <cellStyle name="40% - Accent5 106 4" xfId="46593"/>
    <cellStyle name="40% - Accent5 106 4 2" xfId="46594"/>
    <cellStyle name="40% - Accent5 106 4 2 2" xfId="46595"/>
    <cellStyle name="40% - Accent5 106 4 2 2 2" xfId="46596"/>
    <cellStyle name="40% - Accent5 106 4 2 2 3" xfId="46597"/>
    <cellStyle name="40% - Accent5 106 4 2 3" xfId="46598"/>
    <cellStyle name="40% - Accent5 106 4 2 4" xfId="46599"/>
    <cellStyle name="40% - Accent5 106 4 3" xfId="46600"/>
    <cellStyle name="40% - Accent5 106 4 3 2" xfId="46601"/>
    <cellStyle name="40% - Accent5 106 4 3 2 2" xfId="46602"/>
    <cellStyle name="40% - Accent5 106 4 3 3" xfId="46603"/>
    <cellStyle name="40% - Accent5 106 4 4" xfId="46604"/>
    <cellStyle name="40% - Accent5 106 4 4 2" xfId="46605"/>
    <cellStyle name="40% - Accent5 106 4 5" xfId="46606"/>
    <cellStyle name="40% - Accent5 106 5" xfId="46607"/>
    <cellStyle name="40% - Accent5 106 5 2" xfId="46608"/>
    <cellStyle name="40% - Accent5 106 5 2 2" xfId="46609"/>
    <cellStyle name="40% - Accent5 106 5 2 2 2" xfId="46610"/>
    <cellStyle name="40% - Accent5 106 5 2 3" xfId="46611"/>
    <cellStyle name="40% - Accent5 106 5 3" xfId="46612"/>
    <cellStyle name="40% - Accent5 106 5 3 2" xfId="46613"/>
    <cellStyle name="40% - Accent5 106 5 3 2 2" xfId="46614"/>
    <cellStyle name="40% - Accent5 106 5 3 3" xfId="46615"/>
    <cellStyle name="40% - Accent5 106 5 4" xfId="46616"/>
    <cellStyle name="40% - Accent5 106 5 4 2" xfId="46617"/>
    <cellStyle name="40% - Accent5 106 5 5" xfId="46618"/>
    <cellStyle name="40% - Accent5 106 6" xfId="46619"/>
    <cellStyle name="40% - Accent5 106 6 2" xfId="46620"/>
    <cellStyle name="40% - Accent5 106 6 2 2" xfId="46621"/>
    <cellStyle name="40% - Accent5 106 6 3" xfId="46622"/>
    <cellStyle name="40% - Accent5 106 7" xfId="46623"/>
    <cellStyle name="40% - Accent5 106 7 2" xfId="46624"/>
    <cellStyle name="40% - Accent5 106 7 2 2" xfId="46625"/>
    <cellStyle name="40% - Accent5 106 7 3" xfId="46626"/>
    <cellStyle name="40% - Accent5 106 8" xfId="46627"/>
    <cellStyle name="40% - Accent5 106 8 2" xfId="46628"/>
    <cellStyle name="40% - Accent5 106 9" xfId="46629"/>
    <cellStyle name="40% - Accent5 106 9 2" xfId="46630"/>
    <cellStyle name="40% - Accent5 107" xfId="46631"/>
    <cellStyle name="40% - Accent5 107 10" xfId="46632"/>
    <cellStyle name="40% - Accent5 107 2" xfId="46633"/>
    <cellStyle name="40% - Accent5 107 2 2" xfId="46634"/>
    <cellStyle name="40% - Accent5 107 2 2 2" xfId="46635"/>
    <cellStyle name="40% - Accent5 107 2 2 2 2" xfId="46636"/>
    <cellStyle name="40% - Accent5 107 2 2 2 2 2" xfId="46637"/>
    <cellStyle name="40% - Accent5 107 2 2 2 2 3" xfId="46638"/>
    <cellStyle name="40% - Accent5 107 2 2 2 3" xfId="46639"/>
    <cellStyle name="40% - Accent5 107 2 2 2 4" xfId="46640"/>
    <cellStyle name="40% - Accent5 107 2 2 3" xfId="46641"/>
    <cellStyle name="40% - Accent5 107 2 2 3 2" xfId="46642"/>
    <cellStyle name="40% - Accent5 107 2 2 3 2 2" xfId="46643"/>
    <cellStyle name="40% - Accent5 107 2 2 3 3" xfId="46644"/>
    <cellStyle name="40% - Accent5 107 2 2 4" xfId="46645"/>
    <cellStyle name="40% - Accent5 107 2 2 4 2" xfId="46646"/>
    <cellStyle name="40% - Accent5 107 2 2 5" xfId="46647"/>
    <cellStyle name="40% - Accent5 107 2 3" xfId="46648"/>
    <cellStyle name="40% - Accent5 107 2 3 2" xfId="46649"/>
    <cellStyle name="40% - Accent5 107 2 3 2 2" xfId="46650"/>
    <cellStyle name="40% - Accent5 107 2 3 2 3" xfId="46651"/>
    <cellStyle name="40% - Accent5 107 2 3 3" xfId="46652"/>
    <cellStyle name="40% - Accent5 107 2 3 4" xfId="46653"/>
    <cellStyle name="40% - Accent5 107 2 4" xfId="46654"/>
    <cellStyle name="40% - Accent5 107 2 4 2" xfId="46655"/>
    <cellStyle name="40% - Accent5 107 2 4 2 2" xfId="46656"/>
    <cellStyle name="40% - Accent5 107 2 4 3" xfId="46657"/>
    <cellStyle name="40% - Accent5 107 2 5" xfId="46658"/>
    <cellStyle name="40% - Accent5 107 2 5 2" xfId="46659"/>
    <cellStyle name="40% - Accent5 107 2 6" xfId="46660"/>
    <cellStyle name="40% - Accent5 107 3" xfId="46661"/>
    <cellStyle name="40% - Accent5 107 3 2" xfId="46662"/>
    <cellStyle name="40% - Accent5 107 3 2 2" xfId="46663"/>
    <cellStyle name="40% - Accent5 107 3 2 2 2" xfId="46664"/>
    <cellStyle name="40% - Accent5 107 3 2 2 2 2" xfId="46665"/>
    <cellStyle name="40% - Accent5 107 3 2 2 2 3" xfId="46666"/>
    <cellStyle name="40% - Accent5 107 3 2 2 3" xfId="46667"/>
    <cellStyle name="40% - Accent5 107 3 2 2 4" xfId="46668"/>
    <cellStyle name="40% - Accent5 107 3 2 3" xfId="46669"/>
    <cellStyle name="40% - Accent5 107 3 2 3 2" xfId="46670"/>
    <cellStyle name="40% - Accent5 107 3 2 3 2 2" xfId="46671"/>
    <cellStyle name="40% - Accent5 107 3 2 3 3" xfId="46672"/>
    <cellStyle name="40% - Accent5 107 3 2 4" xfId="46673"/>
    <cellStyle name="40% - Accent5 107 3 2 4 2" xfId="46674"/>
    <cellStyle name="40% - Accent5 107 3 2 5" xfId="46675"/>
    <cellStyle name="40% - Accent5 107 3 3" xfId="46676"/>
    <cellStyle name="40% - Accent5 107 3 3 2" xfId="46677"/>
    <cellStyle name="40% - Accent5 107 3 3 2 2" xfId="46678"/>
    <cellStyle name="40% - Accent5 107 3 3 2 3" xfId="46679"/>
    <cellStyle name="40% - Accent5 107 3 3 3" xfId="46680"/>
    <cellStyle name="40% - Accent5 107 3 3 4" xfId="46681"/>
    <cellStyle name="40% - Accent5 107 3 4" xfId="46682"/>
    <cellStyle name="40% - Accent5 107 3 4 2" xfId="46683"/>
    <cellStyle name="40% - Accent5 107 3 4 2 2" xfId="46684"/>
    <cellStyle name="40% - Accent5 107 3 4 3" xfId="46685"/>
    <cellStyle name="40% - Accent5 107 3 5" xfId="46686"/>
    <cellStyle name="40% - Accent5 107 3 5 2" xfId="46687"/>
    <cellStyle name="40% - Accent5 107 3 6" xfId="46688"/>
    <cellStyle name="40% - Accent5 107 4" xfId="46689"/>
    <cellStyle name="40% - Accent5 107 4 2" xfId="46690"/>
    <cellStyle name="40% - Accent5 107 4 2 2" xfId="46691"/>
    <cellStyle name="40% - Accent5 107 4 2 2 2" xfId="46692"/>
    <cellStyle name="40% - Accent5 107 4 2 2 3" xfId="46693"/>
    <cellStyle name="40% - Accent5 107 4 2 3" xfId="46694"/>
    <cellStyle name="40% - Accent5 107 4 2 4" xfId="46695"/>
    <cellStyle name="40% - Accent5 107 4 3" xfId="46696"/>
    <cellStyle name="40% - Accent5 107 4 3 2" xfId="46697"/>
    <cellStyle name="40% - Accent5 107 4 3 2 2" xfId="46698"/>
    <cellStyle name="40% - Accent5 107 4 3 3" xfId="46699"/>
    <cellStyle name="40% - Accent5 107 4 4" xfId="46700"/>
    <cellStyle name="40% - Accent5 107 4 4 2" xfId="46701"/>
    <cellStyle name="40% - Accent5 107 4 5" xfId="46702"/>
    <cellStyle name="40% - Accent5 107 5" xfId="46703"/>
    <cellStyle name="40% - Accent5 107 5 2" xfId="46704"/>
    <cellStyle name="40% - Accent5 107 5 2 2" xfId="46705"/>
    <cellStyle name="40% - Accent5 107 5 2 2 2" xfId="46706"/>
    <cellStyle name="40% - Accent5 107 5 2 3" xfId="46707"/>
    <cellStyle name="40% - Accent5 107 5 3" xfId="46708"/>
    <cellStyle name="40% - Accent5 107 5 3 2" xfId="46709"/>
    <cellStyle name="40% - Accent5 107 5 3 2 2" xfId="46710"/>
    <cellStyle name="40% - Accent5 107 5 3 3" xfId="46711"/>
    <cellStyle name="40% - Accent5 107 5 4" xfId="46712"/>
    <cellStyle name="40% - Accent5 107 5 4 2" xfId="46713"/>
    <cellStyle name="40% - Accent5 107 5 5" xfId="46714"/>
    <cellStyle name="40% - Accent5 107 6" xfId="46715"/>
    <cellStyle name="40% - Accent5 107 6 2" xfId="46716"/>
    <cellStyle name="40% - Accent5 107 6 2 2" xfId="46717"/>
    <cellStyle name="40% - Accent5 107 6 3" xfId="46718"/>
    <cellStyle name="40% - Accent5 107 7" xfId="46719"/>
    <cellStyle name="40% - Accent5 107 7 2" xfId="46720"/>
    <cellStyle name="40% - Accent5 107 7 2 2" xfId="46721"/>
    <cellStyle name="40% - Accent5 107 7 3" xfId="46722"/>
    <cellStyle name="40% - Accent5 107 8" xfId="46723"/>
    <cellStyle name="40% - Accent5 107 8 2" xfId="46724"/>
    <cellStyle name="40% - Accent5 107 9" xfId="46725"/>
    <cellStyle name="40% - Accent5 107 9 2" xfId="46726"/>
    <cellStyle name="40% - Accent5 108" xfId="46727"/>
    <cellStyle name="40% - Accent5 108 10" xfId="46728"/>
    <cellStyle name="40% - Accent5 108 2" xfId="46729"/>
    <cellStyle name="40% - Accent5 108 2 2" xfId="46730"/>
    <cellStyle name="40% - Accent5 108 2 2 2" xfId="46731"/>
    <cellStyle name="40% - Accent5 108 2 2 2 2" xfId="46732"/>
    <cellStyle name="40% - Accent5 108 2 2 2 2 2" xfId="46733"/>
    <cellStyle name="40% - Accent5 108 2 2 2 2 3" xfId="46734"/>
    <cellStyle name="40% - Accent5 108 2 2 2 3" xfId="46735"/>
    <cellStyle name="40% - Accent5 108 2 2 2 4" xfId="46736"/>
    <cellStyle name="40% - Accent5 108 2 2 3" xfId="46737"/>
    <cellStyle name="40% - Accent5 108 2 2 3 2" xfId="46738"/>
    <cellStyle name="40% - Accent5 108 2 2 3 2 2" xfId="46739"/>
    <cellStyle name="40% - Accent5 108 2 2 3 3" xfId="46740"/>
    <cellStyle name="40% - Accent5 108 2 2 4" xfId="46741"/>
    <cellStyle name="40% - Accent5 108 2 2 4 2" xfId="46742"/>
    <cellStyle name="40% - Accent5 108 2 2 5" xfId="46743"/>
    <cellStyle name="40% - Accent5 108 2 3" xfId="46744"/>
    <cellStyle name="40% - Accent5 108 2 3 2" xfId="46745"/>
    <cellStyle name="40% - Accent5 108 2 3 2 2" xfId="46746"/>
    <cellStyle name="40% - Accent5 108 2 3 2 3" xfId="46747"/>
    <cellStyle name="40% - Accent5 108 2 3 3" xfId="46748"/>
    <cellStyle name="40% - Accent5 108 2 3 4" xfId="46749"/>
    <cellStyle name="40% - Accent5 108 2 4" xfId="46750"/>
    <cellStyle name="40% - Accent5 108 2 4 2" xfId="46751"/>
    <cellStyle name="40% - Accent5 108 2 4 2 2" xfId="46752"/>
    <cellStyle name="40% - Accent5 108 2 4 3" xfId="46753"/>
    <cellStyle name="40% - Accent5 108 2 5" xfId="46754"/>
    <cellStyle name="40% - Accent5 108 2 5 2" xfId="46755"/>
    <cellStyle name="40% - Accent5 108 2 6" xfId="46756"/>
    <cellStyle name="40% - Accent5 108 3" xfId="46757"/>
    <cellStyle name="40% - Accent5 108 3 2" xfId="46758"/>
    <cellStyle name="40% - Accent5 108 3 2 2" xfId="46759"/>
    <cellStyle name="40% - Accent5 108 3 2 2 2" xfId="46760"/>
    <cellStyle name="40% - Accent5 108 3 2 2 2 2" xfId="46761"/>
    <cellStyle name="40% - Accent5 108 3 2 2 2 3" xfId="46762"/>
    <cellStyle name="40% - Accent5 108 3 2 2 3" xfId="46763"/>
    <cellStyle name="40% - Accent5 108 3 2 2 4" xfId="46764"/>
    <cellStyle name="40% - Accent5 108 3 2 3" xfId="46765"/>
    <cellStyle name="40% - Accent5 108 3 2 3 2" xfId="46766"/>
    <cellStyle name="40% - Accent5 108 3 2 3 2 2" xfId="46767"/>
    <cellStyle name="40% - Accent5 108 3 2 3 3" xfId="46768"/>
    <cellStyle name="40% - Accent5 108 3 2 4" xfId="46769"/>
    <cellStyle name="40% - Accent5 108 3 2 4 2" xfId="46770"/>
    <cellStyle name="40% - Accent5 108 3 2 5" xfId="46771"/>
    <cellStyle name="40% - Accent5 108 3 3" xfId="46772"/>
    <cellStyle name="40% - Accent5 108 3 3 2" xfId="46773"/>
    <cellStyle name="40% - Accent5 108 3 3 2 2" xfId="46774"/>
    <cellStyle name="40% - Accent5 108 3 3 2 3" xfId="46775"/>
    <cellStyle name="40% - Accent5 108 3 3 3" xfId="46776"/>
    <cellStyle name="40% - Accent5 108 3 3 4" xfId="46777"/>
    <cellStyle name="40% - Accent5 108 3 4" xfId="46778"/>
    <cellStyle name="40% - Accent5 108 3 4 2" xfId="46779"/>
    <cellStyle name="40% - Accent5 108 3 4 2 2" xfId="46780"/>
    <cellStyle name="40% - Accent5 108 3 4 3" xfId="46781"/>
    <cellStyle name="40% - Accent5 108 3 5" xfId="46782"/>
    <cellStyle name="40% - Accent5 108 3 5 2" xfId="46783"/>
    <cellStyle name="40% - Accent5 108 3 6" xfId="46784"/>
    <cellStyle name="40% - Accent5 108 4" xfId="46785"/>
    <cellStyle name="40% - Accent5 108 4 2" xfId="46786"/>
    <cellStyle name="40% - Accent5 108 4 2 2" xfId="46787"/>
    <cellStyle name="40% - Accent5 108 4 2 2 2" xfId="46788"/>
    <cellStyle name="40% - Accent5 108 4 2 2 3" xfId="46789"/>
    <cellStyle name="40% - Accent5 108 4 2 3" xfId="46790"/>
    <cellStyle name="40% - Accent5 108 4 2 4" xfId="46791"/>
    <cellStyle name="40% - Accent5 108 4 3" xfId="46792"/>
    <cellStyle name="40% - Accent5 108 4 3 2" xfId="46793"/>
    <cellStyle name="40% - Accent5 108 4 3 2 2" xfId="46794"/>
    <cellStyle name="40% - Accent5 108 4 3 3" xfId="46795"/>
    <cellStyle name="40% - Accent5 108 4 4" xfId="46796"/>
    <cellStyle name="40% - Accent5 108 4 4 2" xfId="46797"/>
    <cellStyle name="40% - Accent5 108 4 5" xfId="46798"/>
    <cellStyle name="40% - Accent5 108 5" xfId="46799"/>
    <cellStyle name="40% - Accent5 108 5 2" xfId="46800"/>
    <cellStyle name="40% - Accent5 108 5 2 2" xfId="46801"/>
    <cellStyle name="40% - Accent5 108 5 2 2 2" xfId="46802"/>
    <cellStyle name="40% - Accent5 108 5 2 3" xfId="46803"/>
    <cellStyle name="40% - Accent5 108 5 3" xfId="46804"/>
    <cellStyle name="40% - Accent5 108 5 3 2" xfId="46805"/>
    <cellStyle name="40% - Accent5 108 5 3 2 2" xfId="46806"/>
    <cellStyle name="40% - Accent5 108 5 3 3" xfId="46807"/>
    <cellStyle name="40% - Accent5 108 5 4" xfId="46808"/>
    <cellStyle name="40% - Accent5 108 5 4 2" xfId="46809"/>
    <cellStyle name="40% - Accent5 108 5 5" xfId="46810"/>
    <cellStyle name="40% - Accent5 108 6" xfId="46811"/>
    <cellStyle name="40% - Accent5 108 6 2" xfId="46812"/>
    <cellStyle name="40% - Accent5 108 6 2 2" xfId="46813"/>
    <cellStyle name="40% - Accent5 108 6 3" xfId="46814"/>
    <cellStyle name="40% - Accent5 108 7" xfId="46815"/>
    <cellStyle name="40% - Accent5 108 7 2" xfId="46816"/>
    <cellStyle name="40% - Accent5 108 7 2 2" xfId="46817"/>
    <cellStyle name="40% - Accent5 108 7 3" xfId="46818"/>
    <cellStyle name="40% - Accent5 108 8" xfId="46819"/>
    <cellStyle name="40% - Accent5 108 8 2" xfId="46820"/>
    <cellStyle name="40% - Accent5 108 9" xfId="46821"/>
    <cellStyle name="40% - Accent5 108 9 2" xfId="46822"/>
    <cellStyle name="40% - Accent5 109" xfId="46823"/>
    <cellStyle name="40% - Accent5 109 10" xfId="46824"/>
    <cellStyle name="40% - Accent5 109 2" xfId="46825"/>
    <cellStyle name="40% - Accent5 109 2 2" xfId="46826"/>
    <cellStyle name="40% - Accent5 109 2 2 2" xfId="46827"/>
    <cellStyle name="40% - Accent5 109 2 2 2 2" xfId="46828"/>
    <cellStyle name="40% - Accent5 109 2 2 2 2 2" xfId="46829"/>
    <cellStyle name="40% - Accent5 109 2 2 2 2 3" xfId="46830"/>
    <cellStyle name="40% - Accent5 109 2 2 2 3" xfId="46831"/>
    <cellStyle name="40% - Accent5 109 2 2 2 4" xfId="46832"/>
    <cellStyle name="40% - Accent5 109 2 2 3" xfId="46833"/>
    <cellStyle name="40% - Accent5 109 2 2 3 2" xfId="46834"/>
    <cellStyle name="40% - Accent5 109 2 2 3 2 2" xfId="46835"/>
    <cellStyle name="40% - Accent5 109 2 2 3 3" xfId="46836"/>
    <cellStyle name="40% - Accent5 109 2 2 4" xfId="46837"/>
    <cellStyle name="40% - Accent5 109 2 2 4 2" xfId="46838"/>
    <cellStyle name="40% - Accent5 109 2 2 5" xfId="46839"/>
    <cellStyle name="40% - Accent5 109 2 3" xfId="46840"/>
    <cellStyle name="40% - Accent5 109 2 3 2" xfId="46841"/>
    <cellStyle name="40% - Accent5 109 2 3 2 2" xfId="46842"/>
    <cellStyle name="40% - Accent5 109 2 3 2 3" xfId="46843"/>
    <cellStyle name="40% - Accent5 109 2 3 3" xfId="46844"/>
    <cellStyle name="40% - Accent5 109 2 3 4" xfId="46845"/>
    <cellStyle name="40% - Accent5 109 2 4" xfId="46846"/>
    <cellStyle name="40% - Accent5 109 2 4 2" xfId="46847"/>
    <cellStyle name="40% - Accent5 109 2 4 2 2" xfId="46848"/>
    <cellStyle name="40% - Accent5 109 2 4 3" xfId="46849"/>
    <cellStyle name="40% - Accent5 109 2 5" xfId="46850"/>
    <cellStyle name="40% - Accent5 109 2 5 2" xfId="46851"/>
    <cellStyle name="40% - Accent5 109 2 6" xfId="46852"/>
    <cellStyle name="40% - Accent5 109 3" xfId="46853"/>
    <cellStyle name="40% - Accent5 109 3 2" xfId="46854"/>
    <cellStyle name="40% - Accent5 109 3 2 2" xfId="46855"/>
    <cellStyle name="40% - Accent5 109 3 2 2 2" xfId="46856"/>
    <cellStyle name="40% - Accent5 109 3 2 2 2 2" xfId="46857"/>
    <cellStyle name="40% - Accent5 109 3 2 2 2 3" xfId="46858"/>
    <cellStyle name="40% - Accent5 109 3 2 2 3" xfId="46859"/>
    <cellStyle name="40% - Accent5 109 3 2 2 4" xfId="46860"/>
    <cellStyle name="40% - Accent5 109 3 2 3" xfId="46861"/>
    <cellStyle name="40% - Accent5 109 3 2 3 2" xfId="46862"/>
    <cellStyle name="40% - Accent5 109 3 2 3 2 2" xfId="46863"/>
    <cellStyle name="40% - Accent5 109 3 2 3 3" xfId="46864"/>
    <cellStyle name="40% - Accent5 109 3 2 4" xfId="46865"/>
    <cellStyle name="40% - Accent5 109 3 2 4 2" xfId="46866"/>
    <cellStyle name="40% - Accent5 109 3 2 5" xfId="46867"/>
    <cellStyle name="40% - Accent5 109 3 3" xfId="46868"/>
    <cellStyle name="40% - Accent5 109 3 3 2" xfId="46869"/>
    <cellStyle name="40% - Accent5 109 3 3 2 2" xfId="46870"/>
    <cellStyle name="40% - Accent5 109 3 3 2 3" xfId="46871"/>
    <cellStyle name="40% - Accent5 109 3 3 3" xfId="46872"/>
    <cellStyle name="40% - Accent5 109 3 3 4" xfId="46873"/>
    <cellStyle name="40% - Accent5 109 3 4" xfId="46874"/>
    <cellStyle name="40% - Accent5 109 3 4 2" xfId="46875"/>
    <cellStyle name="40% - Accent5 109 3 4 2 2" xfId="46876"/>
    <cellStyle name="40% - Accent5 109 3 4 3" xfId="46877"/>
    <cellStyle name="40% - Accent5 109 3 5" xfId="46878"/>
    <cellStyle name="40% - Accent5 109 3 5 2" xfId="46879"/>
    <cellStyle name="40% - Accent5 109 3 6" xfId="46880"/>
    <cellStyle name="40% - Accent5 109 4" xfId="46881"/>
    <cellStyle name="40% - Accent5 109 4 2" xfId="46882"/>
    <cellStyle name="40% - Accent5 109 4 2 2" xfId="46883"/>
    <cellStyle name="40% - Accent5 109 4 2 2 2" xfId="46884"/>
    <cellStyle name="40% - Accent5 109 4 2 2 3" xfId="46885"/>
    <cellStyle name="40% - Accent5 109 4 2 3" xfId="46886"/>
    <cellStyle name="40% - Accent5 109 4 2 4" xfId="46887"/>
    <cellStyle name="40% - Accent5 109 4 3" xfId="46888"/>
    <cellStyle name="40% - Accent5 109 4 3 2" xfId="46889"/>
    <cellStyle name="40% - Accent5 109 4 3 2 2" xfId="46890"/>
    <cellStyle name="40% - Accent5 109 4 3 3" xfId="46891"/>
    <cellStyle name="40% - Accent5 109 4 4" xfId="46892"/>
    <cellStyle name="40% - Accent5 109 4 4 2" xfId="46893"/>
    <cellStyle name="40% - Accent5 109 4 5" xfId="46894"/>
    <cellStyle name="40% - Accent5 109 5" xfId="46895"/>
    <cellStyle name="40% - Accent5 109 5 2" xfId="46896"/>
    <cellStyle name="40% - Accent5 109 5 2 2" xfId="46897"/>
    <cellStyle name="40% - Accent5 109 5 2 2 2" xfId="46898"/>
    <cellStyle name="40% - Accent5 109 5 2 3" xfId="46899"/>
    <cellStyle name="40% - Accent5 109 5 3" xfId="46900"/>
    <cellStyle name="40% - Accent5 109 5 3 2" xfId="46901"/>
    <cellStyle name="40% - Accent5 109 5 3 2 2" xfId="46902"/>
    <cellStyle name="40% - Accent5 109 5 3 3" xfId="46903"/>
    <cellStyle name="40% - Accent5 109 5 4" xfId="46904"/>
    <cellStyle name="40% - Accent5 109 5 4 2" xfId="46905"/>
    <cellStyle name="40% - Accent5 109 5 5" xfId="46906"/>
    <cellStyle name="40% - Accent5 109 6" xfId="46907"/>
    <cellStyle name="40% - Accent5 109 6 2" xfId="46908"/>
    <cellStyle name="40% - Accent5 109 6 2 2" xfId="46909"/>
    <cellStyle name="40% - Accent5 109 6 3" xfId="46910"/>
    <cellStyle name="40% - Accent5 109 7" xfId="46911"/>
    <cellStyle name="40% - Accent5 109 7 2" xfId="46912"/>
    <cellStyle name="40% - Accent5 109 7 2 2" xfId="46913"/>
    <cellStyle name="40% - Accent5 109 7 3" xfId="46914"/>
    <cellStyle name="40% - Accent5 109 8" xfId="46915"/>
    <cellStyle name="40% - Accent5 109 8 2" xfId="46916"/>
    <cellStyle name="40% - Accent5 109 9" xfId="46917"/>
    <cellStyle name="40% - Accent5 109 9 2" xfId="46918"/>
    <cellStyle name="40% - Accent5 11" xfId="46919"/>
    <cellStyle name="40% - Accent5 11 2" xfId="46920"/>
    <cellStyle name="40% - Accent5 11 2 2" xfId="46921"/>
    <cellStyle name="40% - Accent5 11 3" xfId="46922"/>
    <cellStyle name="40% - Accent5 11 3 2" xfId="46923"/>
    <cellStyle name="40% - Accent5 110" xfId="46924"/>
    <cellStyle name="40% - Accent5 110 10" xfId="46925"/>
    <cellStyle name="40% - Accent5 110 2" xfId="46926"/>
    <cellStyle name="40% - Accent5 110 2 2" xfId="46927"/>
    <cellStyle name="40% - Accent5 110 2 2 2" xfId="46928"/>
    <cellStyle name="40% - Accent5 110 2 2 2 2" xfId="46929"/>
    <cellStyle name="40% - Accent5 110 2 2 2 2 2" xfId="46930"/>
    <cellStyle name="40% - Accent5 110 2 2 2 2 3" xfId="46931"/>
    <cellStyle name="40% - Accent5 110 2 2 2 3" xfId="46932"/>
    <cellStyle name="40% - Accent5 110 2 2 2 4" xfId="46933"/>
    <cellStyle name="40% - Accent5 110 2 2 3" xfId="46934"/>
    <cellStyle name="40% - Accent5 110 2 2 3 2" xfId="46935"/>
    <cellStyle name="40% - Accent5 110 2 2 3 2 2" xfId="46936"/>
    <cellStyle name="40% - Accent5 110 2 2 3 3" xfId="46937"/>
    <cellStyle name="40% - Accent5 110 2 2 4" xfId="46938"/>
    <cellStyle name="40% - Accent5 110 2 2 4 2" xfId="46939"/>
    <cellStyle name="40% - Accent5 110 2 2 5" xfId="46940"/>
    <cellStyle name="40% - Accent5 110 2 3" xfId="46941"/>
    <cellStyle name="40% - Accent5 110 2 3 2" xfId="46942"/>
    <cellStyle name="40% - Accent5 110 2 3 2 2" xfId="46943"/>
    <cellStyle name="40% - Accent5 110 2 3 2 3" xfId="46944"/>
    <cellStyle name="40% - Accent5 110 2 3 3" xfId="46945"/>
    <cellStyle name="40% - Accent5 110 2 3 4" xfId="46946"/>
    <cellStyle name="40% - Accent5 110 2 4" xfId="46947"/>
    <cellStyle name="40% - Accent5 110 2 4 2" xfId="46948"/>
    <cellStyle name="40% - Accent5 110 2 4 2 2" xfId="46949"/>
    <cellStyle name="40% - Accent5 110 2 4 3" xfId="46950"/>
    <cellStyle name="40% - Accent5 110 2 5" xfId="46951"/>
    <cellStyle name="40% - Accent5 110 2 5 2" xfId="46952"/>
    <cellStyle name="40% - Accent5 110 2 6" xfId="46953"/>
    <cellStyle name="40% - Accent5 110 3" xfId="46954"/>
    <cellStyle name="40% - Accent5 110 3 2" xfId="46955"/>
    <cellStyle name="40% - Accent5 110 3 2 2" xfId="46956"/>
    <cellStyle name="40% - Accent5 110 3 2 2 2" xfId="46957"/>
    <cellStyle name="40% - Accent5 110 3 2 2 2 2" xfId="46958"/>
    <cellStyle name="40% - Accent5 110 3 2 2 2 3" xfId="46959"/>
    <cellStyle name="40% - Accent5 110 3 2 2 3" xfId="46960"/>
    <cellStyle name="40% - Accent5 110 3 2 2 4" xfId="46961"/>
    <cellStyle name="40% - Accent5 110 3 2 3" xfId="46962"/>
    <cellStyle name="40% - Accent5 110 3 2 3 2" xfId="46963"/>
    <cellStyle name="40% - Accent5 110 3 2 3 2 2" xfId="46964"/>
    <cellStyle name="40% - Accent5 110 3 2 3 3" xfId="46965"/>
    <cellStyle name="40% - Accent5 110 3 2 4" xfId="46966"/>
    <cellStyle name="40% - Accent5 110 3 2 4 2" xfId="46967"/>
    <cellStyle name="40% - Accent5 110 3 2 5" xfId="46968"/>
    <cellStyle name="40% - Accent5 110 3 3" xfId="46969"/>
    <cellStyle name="40% - Accent5 110 3 3 2" xfId="46970"/>
    <cellStyle name="40% - Accent5 110 3 3 2 2" xfId="46971"/>
    <cellStyle name="40% - Accent5 110 3 3 2 3" xfId="46972"/>
    <cellStyle name="40% - Accent5 110 3 3 3" xfId="46973"/>
    <cellStyle name="40% - Accent5 110 3 3 4" xfId="46974"/>
    <cellStyle name="40% - Accent5 110 3 4" xfId="46975"/>
    <cellStyle name="40% - Accent5 110 3 4 2" xfId="46976"/>
    <cellStyle name="40% - Accent5 110 3 4 2 2" xfId="46977"/>
    <cellStyle name="40% - Accent5 110 3 4 3" xfId="46978"/>
    <cellStyle name="40% - Accent5 110 3 5" xfId="46979"/>
    <cellStyle name="40% - Accent5 110 3 5 2" xfId="46980"/>
    <cellStyle name="40% - Accent5 110 3 6" xfId="46981"/>
    <cellStyle name="40% - Accent5 110 4" xfId="46982"/>
    <cellStyle name="40% - Accent5 110 4 2" xfId="46983"/>
    <cellStyle name="40% - Accent5 110 4 2 2" xfId="46984"/>
    <cellStyle name="40% - Accent5 110 4 2 2 2" xfId="46985"/>
    <cellStyle name="40% - Accent5 110 4 2 2 3" xfId="46986"/>
    <cellStyle name="40% - Accent5 110 4 2 3" xfId="46987"/>
    <cellStyle name="40% - Accent5 110 4 2 4" xfId="46988"/>
    <cellStyle name="40% - Accent5 110 4 3" xfId="46989"/>
    <cellStyle name="40% - Accent5 110 4 3 2" xfId="46990"/>
    <cellStyle name="40% - Accent5 110 4 3 2 2" xfId="46991"/>
    <cellStyle name="40% - Accent5 110 4 3 3" xfId="46992"/>
    <cellStyle name="40% - Accent5 110 4 4" xfId="46993"/>
    <cellStyle name="40% - Accent5 110 4 4 2" xfId="46994"/>
    <cellStyle name="40% - Accent5 110 4 5" xfId="46995"/>
    <cellStyle name="40% - Accent5 110 5" xfId="46996"/>
    <cellStyle name="40% - Accent5 110 5 2" xfId="46997"/>
    <cellStyle name="40% - Accent5 110 5 2 2" xfId="46998"/>
    <cellStyle name="40% - Accent5 110 5 2 2 2" xfId="46999"/>
    <cellStyle name="40% - Accent5 110 5 2 3" xfId="47000"/>
    <cellStyle name="40% - Accent5 110 5 3" xfId="47001"/>
    <cellStyle name="40% - Accent5 110 5 3 2" xfId="47002"/>
    <cellStyle name="40% - Accent5 110 5 3 2 2" xfId="47003"/>
    <cellStyle name="40% - Accent5 110 5 3 3" xfId="47004"/>
    <cellStyle name="40% - Accent5 110 5 4" xfId="47005"/>
    <cellStyle name="40% - Accent5 110 5 4 2" xfId="47006"/>
    <cellStyle name="40% - Accent5 110 5 5" xfId="47007"/>
    <cellStyle name="40% - Accent5 110 6" xfId="47008"/>
    <cellStyle name="40% - Accent5 110 6 2" xfId="47009"/>
    <cellStyle name="40% - Accent5 110 6 2 2" xfId="47010"/>
    <cellStyle name="40% - Accent5 110 6 3" xfId="47011"/>
    <cellStyle name="40% - Accent5 110 7" xfId="47012"/>
    <cellStyle name="40% - Accent5 110 7 2" xfId="47013"/>
    <cellStyle name="40% - Accent5 110 7 2 2" xfId="47014"/>
    <cellStyle name="40% - Accent5 110 7 3" xfId="47015"/>
    <cellStyle name="40% - Accent5 110 8" xfId="47016"/>
    <cellStyle name="40% - Accent5 110 8 2" xfId="47017"/>
    <cellStyle name="40% - Accent5 110 9" xfId="47018"/>
    <cellStyle name="40% - Accent5 110 9 2" xfId="47019"/>
    <cellStyle name="40% - Accent5 111" xfId="47020"/>
    <cellStyle name="40% - Accent5 111 10" xfId="47021"/>
    <cellStyle name="40% - Accent5 111 2" xfId="47022"/>
    <cellStyle name="40% - Accent5 111 2 2" xfId="47023"/>
    <cellStyle name="40% - Accent5 111 2 2 2" xfId="47024"/>
    <cellStyle name="40% - Accent5 111 2 2 2 2" xfId="47025"/>
    <cellStyle name="40% - Accent5 111 2 2 2 2 2" xfId="47026"/>
    <cellStyle name="40% - Accent5 111 2 2 2 2 3" xfId="47027"/>
    <cellStyle name="40% - Accent5 111 2 2 2 3" xfId="47028"/>
    <cellStyle name="40% - Accent5 111 2 2 2 4" xfId="47029"/>
    <cellStyle name="40% - Accent5 111 2 2 3" xfId="47030"/>
    <cellStyle name="40% - Accent5 111 2 2 3 2" xfId="47031"/>
    <cellStyle name="40% - Accent5 111 2 2 3 2 2" xfId="47032"/>
    <cellStyle name="40% - Accent5 111 2 2 3 3" xfId="47033"/>
    <cellStyle name="40% - Accent5 111 2 2 4" xfId="47034"/>
    <cellStyle name="40% - Accent5 111 2 2 4 2" xfId="47035"/>
    <cellStyle name="40% - Accent5 111 2 2 5" xfId="47036"/>
    <cellStyle name="40% - Accent5 111 2 3" xfId="47037"/>
    <cellStyle name="40% - Accent5 111 2 3 2" xfId="47038"/>
    <cellStyle name="40% - Accent5 111 2 3 2 2" xfId="47039"/>
    <cellStyle name="40% - Accent5 111 2 3 2 3" xfId="47040"/>
    <cellStyle name="40% - Accent5 111 2 3 3" xfId="47041"/>
    <cellStyle name="40% - Accent5 111 2 3 4" xfId="47042"/>
    <cellStyle name="40% - Accent5 111 2 4" xfId="47043"/>
    <cellStyle name="40% - Accent5 111 2 4 2" xfId="47044"/>
    <cellStyle name="40% - Accent5 111 2 4 2 2" xfId="47045"/>
    <cellStyle name="40% - Accent5 111 2 4 3" xfId="47046"/>
    <cellStyle name="40% - Accent5 111 2 5" xfId="47047"/>
    <cellStyle name="40% - Accent5 111 2 5 2" xfId="47048"/>
    <cellStyle name="40% - Accent5 111 2 6" xfId="47049"/>
    <cellStyle name="40% - Accent5 111 3" xfId="47050"/>
    <cellStyle name="40% - Accent5 111 3 2" xfId="47051"/>
    <cellStyle name="40% - Accent5 111 3 2 2" xfId="47052"/>
    <cellStyle name="40% - Accent5 111 3 2 2 2" xfId="47053"/>
    <cellStyle name="40% - Accent5 111 3 2 2 2 2" xfId="47054"/>
    <cellStyle name="40% - Accent5 111 3 2 2 2 3" xfId="47055"/>
    <cellStyle name="40% - Accent5 111 3 2 2 3" xfId="47056"/>
    <cellStyle name="40% - Accent5 111 3 2 2 4" xfId="47057"/>
    <cellStyle name="40% - Accent5 111 3 2 3" xfId="47058"/>
    <cellStyle name="40% - Accent5 111 3 2 3 2" xfId="47059"/>
    <cellStyle name="40% - Accent5 111 3 2 3 2 2" xfId="47060"/>
    <cellStyle name="40% - Accent5 111 3 2 3 3" xfId="47061"/>
    <cellStyle name="40% - Accent5 111 3 2 4" xfId="47062"/>
    <cellStyle name="40% - Accent5 111 3 2 4 2" xfId="47063"/>
    <cellStyle name="40% - Accent5 111 3 2 5" xfId="47064"/>
    <cellStyle name="40% - Accent5 111 3 3" xfId="47065"/>
    <cellStyle name="40% - Accent5 111 3 3 2" xfId="47066"/>
    <cellStyle name="40% - Accent5 111 3 3 2 2" xfId="47067"/>
    <cellStyle name="40% - Accent5 111 3 3 2 3" xfId="47068"/>
    <cellStyle name="40% - Accent5 111 3 3 3" xfId="47069"/>
    <cellStyle name="40% - Accent5 111 3 3 4" xfId="47070"/>
    <cellStyle name="40% - Accent5 111 3 4" xfId="47071"/>
    <cellStyle name="40% - Accent5 111 3 4 2" xfId="47072"/>
    <cellStyle name="40% - Accent5 111 3 4 2 2" xfId="47073"/>
    <cellStyle name="40% - Accent5 111 3 4 3" xfId="47074"/>
    <cellStyle name="40% - Accent5 111 3 5" xfId="47075"/>
    <cellStyle name="40% - Accent5 111 3 5 2" xfId="47076"/>
    <cellStyle name="40% - Accent5 111 3 6" xfId="47077"/>
    <cellStyle name="40% - Accent5 111 4" xfId="47078"/>
    <cellStyle name="40% - Accent5 111 4 2" xfId="47079"/>
    <cellStyle name="40% - Accent5 111 4 2 2" xfId="47080"/>
    <cellStyle name="40% - Accent5 111 4 2 2 2" xfId="47081"/>
    <cellStyle name="40% - Accent5 111 4 2 2 3" xfId="47082"/>
    <cellStyle name="40% - Accent5 111 4 2 3" xfId="47083"/>
    <cellStyle name="40% - Accent5 111 4 2 4" xfId="47084"/>
    <cellStyle name="40% - Accent5 111 4 3" xfId="47085"/>
    <cellStyle name="40% - Accent5 111 4 3 2" xfId="47086"/>
    <cellStyle name="40% - Accent5 111 4 3 2 2" xfId="47087"/>
    <cellStyle name="40% - Accent5 111 4 3 3" xfId="47088"/>
    <cellStyle name="40% - Accent5 111 4 4" xfId="47089"/>
    <cellStyle name="40% - Accent5 111 4 4 2" xfId="47090"/>
    <cellStyle name="40% - Accent5 111 4 5" xfId="47091"/>
    <cellStyle name="40% - Accent5 111 5" xfId="47092"/>
    <cellStyle name="40% - Accent5 111 5 2" xfId="47093"/>
    <cellStyle name="40% - Accent5 111 5 2 2" xfId="47094"/>
    <cellStyle name="40% - Accent5 111 5 2 2 2" xfId="47095"/>
    <cellStyle name="40% - Accent5 111 5 2 3" xfId="47096"/>
    <cellStyle name="40% - Accent5 111 5 3" xfId="47097"/>
    <cellStyle name="40% - Accent5 111 5 3 2" xfId="47098"/>
    <cellStyle name="40% - Accent5 111 5 3 2 2" xfId="47099"/>
    <cellStyle name="40% - Accent5 111 5 3 3" xfId="47100"/>
    <cellStyle name="40% - Accent5 111 5 4" xfId="47101"/>
    <cellStyle name="40% - Accent5 111 5 4 2" xfId="47102"/>
    <cellStyle name="40% - Accent5 111 5 5" xfId="47103"/>
    <cellStyle name="40% - Accent5 111 6" xfId="47104"/>
    <cellStyle name="40% - Accent5 111 6 2" xfId="47105"/>
    <cellStyle name="40% - Accent5 111 6 2 2" xfId="47106"/>
    <cellStyle name="40% - Accent5 111 6 3" xfId="47107"/>
    <cellStyle name="40% - Accent5 111 7" xfId="47108"/>
    <cellStyle name="40% - Accent5 111 7 2" xfId="47109"/>
    <cellStyle name="40% - Accent5 111 7 2 2" xfId="47110"/>
    <cellStyle name="40% - Accent5 111 7 3" xfId="47111"/>
    <cellStyle name="40% - Accent5 111 8" xfId="47112"/>
    <cellStyle name="40% - Accent5 111 8 2" xfId="47113"/>
    <cellStyle name="40% - Accent5 111 9" xfId="47114"/>
    <cellStyle name="40% - Accent5 111 9 2" xfId="47115"/>
    <cellStyle name="40% - Accent5 112" xfId="47116"/>
    <cellStyle name="40% - Accent5 112 10" xfId="47117"/>
    <cellStyle name="40% - Accent5 112 2" xfId="47118"/>
    <cellStyle name="40% - Accent5 112 2 2" xfId="47119"/>
    <cellStyle name="40% - Accent5 112 2 2 2" xfId="47120"/>
    <cellStyle name="40% - Accent5 112 2 2 2 2" xfId="47121"/>
    <cellStyle name="40% - Accent5 112 2 2 2 2 2" xfId="47122"/>
    <cellStyle name="40% - Accent5 112 2 2 2 2 3" xfId="47123"/>
    <cellStyle name="40% - Accent5 112 2 2 2 3" xfId="47124"/>
    <cellStyle name="40% - Accent5 112 2 2 2 4" xfId="47125"/>
    <cellStyle name="40% - Accent5 112 2 2 3" xfId="47126"/>
    <cellStyle name="40% - Accent5 112 2 2 3 2" xfId="47127"/>
    <cellStyle name="40% - Accent5 112 2 2 3 2 2" xfId="47128"/>
    <cellStyle name="40% - Accent5 112 2 2 3 3" xfId="47129"/>
    <cellStyle name="40% - Accent5 112 2 2 4" xfId="47130"/>
    <cellStyle name="40% - Accent5 112 2 2 4 2" xfId="47131"/>
    <cellStyle name="40% - Accent5 112 2 2 5" xfId="47132"/>
    <cellStyle name="40% - Accent5 112 2 3" xfId="47133"/>
    <cellStyle name="40% - Accent5 112 2 3 2" xfId="47134"/>
    <cellStyle name="40% - Accent5 112 2 3 2 2" xfId="47135"/>
    <cellStyle name="40% - Accent5 112 2 3 2 3" xfId="47136"/>
    <cellStyle name="40% - Accent5 112 2 3 3" xfId="47137"/>
    <cellStyle name="40% - Accent5 112 2 3 4" xfId="47138"/>
    <cellStyle name="40% - Accent5 112 2 4" xfId="47139"/>
    <cellStyle name="40% - Accent5 112 2 4 2" xfId="47140"/>
    <cellStyle name="40% - Accent5 112 2 4 2 2" xfId="47141"/>
    <cellStyle name="40% - Accent5 112 2 4 3" xfId="47142"/>
    <cellStyle name="40% - Accent5 112 2 5" xfId="47143"/>
    <cellStyle name="40% - Accent5 112 2 5 2" xfId="47144"/>
    <cellStyle name="40% - Accent5 112 2 6" xfId="47145"/>
    <cellStyle name="40% - Accent5 112 3" xfId="47146"/>
    <cellStyle name="40% - Accent5 112 3 2" xfId="47147"/>
    <cellStyle name="40% - Accent5 112 3 2 2" xfId="47148"/>
    <cellStyle name="40% - Accent5 112 3 2 2 2" xfId="47149"/>
    <cellStyle name="40% - Accent5 112 3 2 2 2 2" xfId="47150"/>
    <cellStyle name="40% - Accent5 112 3 2 2 2 3" xfId="47151"/>
    <cellStyle name="40% - Accent5 112 3 2 2 3" xfId="47152"/>
    <cellStyle name="40% - Accent5 112 3 2 2 4" xfId="47153"/>
    <cellStyle name="40% - Accent5 112 3 2 3" xfId="47154"/>
    <cellStyle name="40% - Accent5 112 3 2 3 2" xfId="47155"/>
    <cellStyle name="40% - Accent5 112 3 2 3 2 2" xfId="47156"/>
    <cellStyle name="40% - Accent5 112 3 2 3 3" xfId="47157"/>
    <cellStyle name="40% - Accent5 112 3 2 4" xfId="47158"/>
    <cellStyle name="40% - Accent5 112 3 2 4 2" xfId="47159"/>
    <cellStyle name="40% - Accent5 112 3 2 5" xfId="47160"/>
    <cellStyle name="40% - Accent5 112 3 3" xfId="47161"/>
    <cellStyle name="40% - Accent5 112 3 3 2" xfId="47162"/>
    <cellStyle name="40% - Accent5 112 3 3 2 2" xfId="47163"/>
    <cellStyle name="40% - Accent5 112 3 3 2 3" xfId="47164"/>
    <cellStyle name="40% - Accent5 112 3 3 3" xfId="47165"/>
    <cellStyle name="40% - Accent5 112 3 3 4" xfId="47166"/>
    <cellStyle name="40% - Accent5 112 3 4" xfId="47167"/>
    <cellStyle name="40% - Accent5 112 3 4 2" xfId="47168"/>
    <cellStyle name="40% - Accent5 112 3 4 2 2" xfId="47169"/>
    <cellStyle name="40% - Accent5 112 3 4 3" xfId="47170"/>
    <cellStyle name="40% - Accent5 112 3 5" xfId="47171"/>
    <cellStyle name="40% - Accent5 112 3 5 2" xfId="47172"/>
    <cellStyle name="40% - Accent5 112 3 6" xfId="47173"/>
    <cellStyle name="40% - Accent5 112 4" xfId="47174"/>
    <cellStyle name="40% - Accent5 112 4 2" xfId="47175"/>
    <cellStyle name="40% - Accent5 112 4 2 2" xfId="47176"/>
    <cellStyle name="40% - Accent5 112 4 2 2 2" xfId="47177"/>
    <cellStyle name="40% - Accent5 112 4 2 2 3" xfId="47178"/>
    <cellStyle name="40% - Accent5 112 4 2 3" xfId="47179"/>
    <cellStyle name="40% - Accent5 112 4 2 4" xfId="47180"/>
    <cellStyle name="40% - Accent5 112 4 3" xfId="47181"/>
    <cellStyle name="40% - Accent5 112 4 3 2" xfId="47182"/>
    <cellStyle name="40% - Accent5 112 4 3 2 2" xfId="47183"/>
    <cellStyle name="40% - Accent5 112 4 3 3" xfId="47184"/>
    <cellStyle name="40% - Accent5 112 4 4" xfId="47185"/>
    <cellStyle name="40% - Accent5 112 4 4 2" xfId="47186"/>
    <cellStyle name="40% - Accent5 112 4 5" xfId="47187"/>
    <cellStyle name="40% - Accent5 112 5" xfId="47188"/>
    <cellStyle name="40% - Accent5 112 5 2" xfId="47189"/>
    <cellStyle name="40% - Accent5 112 5 2 2" xfId="47190"/>
    <cellStyle name="40% - Accent5 112 5 2 2 2" xfId="47191"/>
    <cellStyle name="40% - Accent5 112 5 2 3" xfId="47192"/>
    <cellStyle name="40% - Accent5 112 5 3" xfId="47193"/>
    <cellStyle name="40% - Accent5 112 5 3 2" xfId="47194"/>
    <cellStyle name="40% - Accent5 112 5 3 2 2" xfId="47195"/>
    <cellStyle name="40% - Accent5 112 5 3 3" xfId="47196"/>
    <cellStyle name="40% - Accent5 112 5 4" xfId="47197"/>
    <cellStyle name="40% - Accent5 112 5 4 2" xfId="47198"/>
    <cellStyle name="40% - Accent5 112 5 5" xfId="47199"/>
    <cellStyle name="40% - Accent5 112 6" xfId="47200"/>
    <cellStyle name="40% - Accent5 112 6 2" xfId="47201"/>
    <cellStyle name="40% - Accent5 112 6 2 2" xfId="47202"/>
    <cellStyle name="40% - Accent5 112 6 3" xfId="47203"/>
    <cellStyle name="40% - Accent5 112 7" xfId="47204"/>
    <cellStyle name="40% - Accent5 112 7 2" xfId="47205"/>
    <cellStyle name="40% - Accent5 112 7 2 2" xfId="47206"/>
    <cellStyle name="40% - Accent5 112 7 3" xfId="47207"/>
    <cellStyle name="40% - Accent5 112 8" xfId="47208"/>
    <cellStyle name="40% - Accent5 112 8 2" xfId="47209"/>
    <cellStyle name="40% - Accent5 112 9" xfId="47210"/>
    <cellStyle name="40% - Accent5 112 9 2" xfId="47211"/>
    <cellStyle name="40% - Accent5 113" xfId="47212"/>
    <cellStyle name="40% - Accent5 113 10" xfId="47213"/>
    <cellStyle name="40% - Accent5 113 2" xfId="47214"/>
    <cellStyle name="40% - Accent5 113 2 2" xfId="47215"/>
    <cellStyle name="40% - Accent5 113 2 2 2" xfId="47216"/>
    <cellStyle name="40% - Accent5 113 2 2 2 2" xfId="47217"/>
    <cellStyle name="40% - Accent5 113 2 2 2 2 2" xfId="47218"/>
    <cellStyle name="40% - Accent5 113 2 2 2 2 3" xfId="47219"/>
    <cellStyle name="40% - Accent5 113 2 2 2 3" xfId="47220"/>
    <cellStyle name="40% - Accent5 113 2 2 2 4" xfId="47221"/>
    <cellStyle name="40% - Accent5 113 2 2 3" xfId="47222"/>
    <cellStyle name="40% - Accent5 113 2 2 3 2" xfId="47223"/>
    <cellStyle name="40% - Accent5 113 2 2 3 2 2" xfId="47224"/>
    <cellStyle name="40% - Accent5 113 2 2 3 3" xfId="47225"/>
    <cellStyle name="40% - Accent5 113 2 2 4" xfId="47226"/>
    <cellStyle name="40% - Accent5 113 2 2 4 2" xfId="47227"/>
    <cellStyle name="40% - Accent5 113 2 2 5" xfId="47228"/>
    <cellStyle name="40% - Accent5 113 2 3" xfId="47229"/>
    <cellStyle name="40% - Accent5 113 2 3 2" xfId="47230"/>
    <cellStyle name="40% - Accent5 113 2 3 2 2" xfId="47231"/>
    <cellStyle name="40% - Accent5 113 2 3 2 3" xfId="47232"/>
    <cellStyle name="40% - Accent5 113 2 3 3" xfId="47233"/>
    <cellStyle name="40% - Accent5 113 2 3 4" xfId="47234"/>
    <cellStyle name="40% - Accent5 113 2 4" xfId="47235"/>
    <cellStyle name="40% - Accent5 113 2 4 2" xfId="47236"/>
    <cellStyle name="40% - Accent5 113 2 4 2 2" xfId="47237"/>
    <cellStyle name="40% - Accent5 113 2 4 3" xfId="47238"/>
    <cellStyle name="40% - Accent5 113 2 5" xfId="47239"/>
    <cellStyle name="40% - Accent5 113 2 5 2" xfId="47240"/>
    <cellStyle name="40% - Accent5 113 2 6" xfId="47241"/>
    <cellStyle name="40% - Accent5 113 3" xfId="47242"/>
    <cellStyle name="40% - Accent5 113 3 2" xfId="47243"/>
    <cellStyle name="40% - Accent5 113 3 2 2" xfId="47244"/>
    <cellStyle name="40% - Accent5 113 3 2 2 2" xfId="47245"/>
    <cellStyle name="40% - Accent5 113 3 2 2 2 2" xfId="47246"/>
    <cellStyle name="40% - Accent5 113 3 2 2 2 3" xfId="47247"/>
    <cellStyle name="40% - Accent5 113 3 2 2 3" xfId="47248"/>
    <cellStyle name="40% - Accent5 113 3 2 2 4" xfId="47249"/>
    <cellStyle name="40% - Accent5 113 3 2 3" xfId="47250"/>
    <cellStyle name="40% - Accent5 113 3 2 3 2" xfId="47251"/>
    <cellStyle name="40% - Accent5 113 3 2 3 2 2" xfId="47252"/>
    <cellStyle name="40% - Accent5 113 3 2 3 3" xfId="47253"/>
    <cellStyle name="40% - Accent5 113 3 2 4" xfId="47254"/>
    <cellStyle name="40% - Accent5 113 3 2 4 2" xfId="47255"/>
    <cellStyle name="40% - Accent5 113 3 2 5" xfId="47256"/>
    <cellStyle name="40% - Accent5 113 3 3" xfId="47257"/>
    <cellStyle name="40% - Accent5 113 3 3 2" xfId="47258"/>
    <cellStyle name="40% - Accent5 113 3 3 2 2" xfId="47259"/>
    <cellStyle name="40% - Accent5 113 3 3 2 3" xfId="47260"/>
    <cellStyle name="40% - Accent5 113 3 3 3" xfId="47261"/>
    <cellStyle name="40% - Accent5 113 3 3 4" xfId="47262"/>
    <cellStyle name="40% - Accent5 113 3 4" xfId="47263"/>
    <cellStyle name="40% - Accent5 113 3 4 2" xfId="47264"/>
    <cellStyle name="40% - Accent5 113 3 4 2 2" xfId="47265"/>
    <cellStyle name="40% - Accent5 113 3 4 3" xfId="47266"/>
    <cellStyle name="40% - Accent5 113 3 5" xfId="47267"/>
    <cellStyle name="40% - Accent5 113 3 5 2" xfId="47268"/>
    <cellStyle name="40% - Accent5 113 3 6" xfId="47269"/>
    <cellStyle name="40% - Accent5 113 4" xfId="47270"/>
    <cellStyle name="40% - Accent5 113 4 2" xfId="47271"/>
    <cellStyle name="40% - Accent5 113 4 2 2" xfId="47272"/>
    <cellStyle name="40% - Accent5 113 4 2 2 2" xfId="47273"/>
    <cellStyle name="40% - Accent5 113 4 2 2 3" xfId="47274"/>
    <cellStyle name="40% - Accent5 113 4 2 3" xfId="47275"/>
    <cellStyle name="40% - Accent5 113 4 2 4" xfId="47276"/>
    <cellStyle name="40% - Accent5 113 4 3" xfId="47277"/>
    <cellStyle name="40% - Accent5 113 4 3 2" xfId="47278"/>
    <cellStyle name="40% - Accent5 113 4 3 2 2" xfId="47279"/>
    <cellStyle name="40% - Accent5 113 4 3 3" xfId="47280"/>
    <cellStyle name="40% - Accent5 113 4 4" xfId="47281"/>
    <cellStyle name="40% - Accent5 113 4 4 2" xfId="47282"/>
    <cellStyle name="40% - Accent5 113 4 5" xfId="47283"/>
    <cellStyle name="40% - Accent5 113 5" xfId="47284"/>
    <cellStyle name="40% - Accent5 113 5 2" xfId="47285"/>
    <cellStyle name="40% - Accent5 113 5 2 2" xfId="47286"/>
    <cellStyle name="40% - Accent5 113 5 2 2 2" xfId="47287"/>
    <cellStyle name="40% - Accent5 113 5 2 3" xfId="47288"/>
    <cellStyle name="40% - Accent5 113 5 3" xfId="47289"/>
    <cellStyle name="40% - Accent5 113 5 3 2" xfId="47290"/>
    <cellStyle name="40% - Accent5 113 5 3 2 2" xfId="47291"/>
    <cellStyle name="40% - Accent5 113 5 3 3" xfId="47292"/>
    <cellStyle name="40% - Accent5 113 5 4" xfId="47293"/>
    <cellStyle name="40% - Accent5 113 5 4 2" xfId="47294"/>
    <cellStyle name="40% - Accent5 113 5 5" xfId="47295"/>
    <cellStyle name="40% - Accent5 113 6" xfId="47296"/>
    <cellStyle name="40% - Accent5 113 6 2" xfId="47297"/>
    <cellStyle name="40% - Accent5 113 6 2 2" xfId="47298"/>
    <cellStyle name="40% - Accent5 113 6 3" xfId="47299"/>
    <cellStyle name="40% - Accent5 113 7" xfId="47300"/>
    <cellStyle name="40% - Accent5 113 7 2" xfId="47301"/>
    <cellStyle name="40% - Accent5 113 7 2 2" xfId="47302"/>
    <cellStyle name="40% - Accent5 113 7 3" xfId="47303"/>
    <cellStyle name="40% - Accent5 113 8" xfId="47304"/>
    <cellStyle name="40% - Accent5 113 8 2" xfId="47305"/>
    <cellStyle name="40% - Accent5 113 9" xfId="47306"/>
    <cellStyle name="40% - Accent5 113 9 2" xfId="47307"/>
    <cellStyle name="40% - Accent5 114" xfId="47308"/>
    <cellStyle name="40% - Accent5 114 2" xfId="47309"/>
    <cellStyle name="40% - Accent5 114 2 2" xfId="47310"/>
    <cellStyle name="40% - Accent5 114 2 2 2" xfId="47311"/>
    <cellStyle name="40% - Accent5 114 2 2 2 2" xfId="47312"/>
    <cellStyle name="40% - Accent5 114 2 2 2 3" xfId="47313"/>
    <cellStyle name="40% - Accent5 114 2 2 3" xfId="47314"/>
    <cellStyle name="40% - Accent5 114 2 2 4" xfId="47315"/>
    <cellStyle name="40% - Accent5 114 2 3" xfId="47316"/>
    <cellStyle name="40% - Accent5 114 2 3 2" xfId="47317"/>
    <cellStyle name="40% - Accent5 114 2 3 2 2" xfId="47318"/>
    <cellStyle name="40% - Accent5 114 2 3 3" xfId="47319"/>
    <cellStyle name="40% - Accent5 114 2 4" xfId="47320"/>
    <cellStyle name="40% - Accent5 114 2 4 2" xfId="47321"/>
    <cellStyle name="40% - Accent5 114 2 5" xfId="47322"/>
    <cellStyle name="40% - Accent5 114 3" xfId="47323"/>
    <cellStyle name="40% - Accent5 114 3 2" xfId="47324"/>
    <cellStyle name="40% - Accent5 114 3 2 2" xfId="47325"/>
    <cellStyle name="40% - Accent5 114 3 2 3" xfId="47326"/>
    <cellStyle name="40% - Accent5 114 3 3" xfId="47327"/>
    <cellStyle name="40% - Accent5 114 3 4" xfId="47328"/>
    <cellStyle name="40% - Accent5 114 4" xfId="47329"/>
    <cellStyle name="40% - Accent5 114 4 2" xfId="47330"/>
    <cellStyle name="40% - Accent5 114 4 2 2" xfId="47331"/>
    <cellStyle name="40% - Accent5 114 4 3" xfId="47332"/>
    <cellStyle name="40% - Accent5 114 5" xfId="47333"/>
    <cellStyle name="40% - Accent5 114 5 2" xfId="47334"/>
    <cellStyle name="40% - Accent5 114 6" xfId="47335"/>
    <cellStyle name="40% - Accent5 114 7" xfId="47336"/>
    <cellStyle name="40% - Accent5 115" xfId="47337"/>
    <cellStyle name="40% - Accent5 115 2" xfId="47338"/>
    <cellStyle name="40% - Accent5 115 2 2" xfId="47339"/>
    <cellStyle name="40% - Accent5 115 2 2 2" xfId="47340"/>
    <cellStyle name="40% - Accent5 115 2 2 2 2" xfId="47341"/>
    <cellStyle name="40% - Accent5 115 2 2 2 3" xfId="47342"/>
    <cellStyle name="40% - Accent5 115 2 2 3" xfId="47343"/>
    <cellStyle name="40% - Accent5 115 2 2 4" xfId="47344"/>
    <cellStyle name="40% - Accent5 115 2 3" xfId="47345"/>
    <cellStyle name="40% - Accent5 115 2 3 2" xfId="47346"/>
    <cellStyle name="40% - Accent5 115 2 3 2 2" xfId="47347"/>
    <cellStyle name="40% - Accent5 115 2 3 3" xfId="47348"/>
    <cellStyle name="40% - Accent5 115 2 4" xfId="47349"/>
    <cellStyle name="40% - Accent5 115 2 4 2" xfId="47350"/>
    <cellStyle name="40% - Accent5 115 2 5" xfId="47351"/>
    <cellStyle name="40% - Accent5 115 3" xfId="47352"/>
    <cellStyle name="40% - Accent5 115 3 2" xfId="47353"/>
    <cellStyle name="40% - Accent5 115 3 2 2" xfId="47354"/>
    <cellStyle name="40% - Accent5 115 3 2 3" xfId="47355"/>
    <cellStyle name="40% - Accent5 115 3 3" xfId="47356"/>
    <cellStyle name="40% - Accent5 115 3 4" xfId="47357"/>
    <cellStyle name="40% - Accent5 115 4" xfId="47358"/>
    <cellStyle name="40% - Accent5 115 4 2" xfId="47359"/>
    <cellStyle name="40% - Accent5 115 4 2 2" xfId="47360"/>
    <cellStyle name="40% - Accent5 115 4 3" xfId="47361"/>
    <cellStyle name="40% - Accent5 115 5" xfId="47362"/>
    <cellStyle name="40% - Accent5 115 5 2" xfId="47363"/>
    <cellStyle name="40% - Accent5 115 6" xfId="47364"/>
    <cellStyle name="40% - Accent5 116" xfId="47365"/>
    <cellStyle name="40% - Accent5 116 2" xfId="47366"/>
    <cellStyle name="40% - Accent5 116 2 2" xfId="47367"/>
    <cellStyle name="40% - Accent5 116 2 2 2" xfId="47368"/>
    <cellStyle name="40% - Accent5 116 2 2 2 2" xfId="47369"/>
    <cellStyle name="40% - Accent5 116 2 2 2 3" xfId="47370"/>
    <cellStyle name="40% - Accent5 116 2 2 3" xfId="47371"/>
    <cellStyle name="40% - Accent5 116 2 2 4" xfId="47372"/>
    <cellStyle name="40% - Accent5 116 2 3" xfId="47373"/>
    <cellStyle name="40% - Accent5 116 2 3 2" xfId="47374"/>
    <cellStyle name="40% - Accent5 116 2 3 2 2" xfId="47375"/>
    <cellStyle name="40% - Accent5 116 2 3 3" xfId="47376"/>
    <cellStyle name="40% - Accent5 116 2 4" xfId="47377"/>
    <cellStyle name="40% - Accent5 116 2 4 2" xfId="47378"/>
    <cellStyle name="40% - Accent5 116 2 5" xfId="47379"/>
    <cellStyle name="40% - Accent5 116 3" xfId="47380"/>
    <cellStyle name="40% - Accent5 116 3 2" xfId="47381"/>
    <cellStyle name="40% - Accent5 116 3 2 2" xfId="47382"/>
    <cellStyle name="40% - Accent5 116 3 2 3" xfId="47383"/>
    <cellStyle name="40% - Accent5 116 3 3" xfId="47384"/>
    <cellStyle name="40% - Accent5 116 3 4" xfId="47385"/>
    <cellStyle name="40% - Accent5 116 4" xfId="47386"/>
    <cellStyle name="40% - Accent5 116 4 2" xfId="47387"/>
    <cellStyle name="40% - Accent5 116 4 2 2" xfId="47388"/>
    <cellStyle name="40% - Accent5 116 4 3" xfId="47389"/>
    <cellStyle name="40% - Accent5 116 5" xfId="47390"/>
    <cellStyle name="40% - Accent5 116 5 2" xfId="47391"/>
    <cellStyle name="40% - Accent5 116 6" xfId="47392"/>
    <cellStyle name="40% - Accent5 117" xfId="47393"/>
    <cellStyle name="40% - Accent5 117 2" xfId="47394"/>
    <cellStyle name="40% - Accent5 117 2 2" xfId="47395"/>
    <cellStyle name="40% - Accent5 117 2 2 2" xfId="47396"/>
    <cellStyle name="40% - Accent5 117 2 2 2 2" xfId="47397"/>
    <cellStyle name="40% - Accent5 117 2 2 2 3" xfId="47398"/>
    <cellStyle name="40% - Accent5 117 2 2 3" xfId="47399"/>
    <cellStyle name="40% - Accent5 117 2 2 4" xfId="47400"/>
    <cellStyle name="40% - Accent5 117 2 3" xfId="47401"/>
    <cellStyle name="40% - Accent5 117 2 3 2" xfId="47402"/>
    <cellStyle name="40% - Accent5 117 2 3 2 2" xfId="47403"/>
    <cellStyle name="40% - Accent5 117 2 3 3" xfId="47404"/>
    <cellStyle name="40% - Accent5 117 2 4" xfId="47405"/>
    <cellStyle name="40% - Accent5 117 2 4 2" xfId="47406"/>
    <cellStyle name="40% - Accent5 117 2 5" xfId="47407"/>
    <cellStyle name="40% - Accent5 117 3" xfId="47408"/>
    <cellStyle name="40% - Accent5 117 3 2" xfId="47409"/>
    <cellStyle name="40% - Accent5 117 3 2 2" xfId="47410"/>
    <cellStyle name="40% - Accent5 117 3 2 3" xfId="47411"/>
    <cellStyle name="40% - Accent5 117 3 3" xfId="47412"/>
    <cellStyle name="40% - Accent5 117 3 4" xfId="47413"/>
    <cellStyle name="40% - Accent5 117 4" xfId="47414"/>
    <cellStyle name="40% - Accent5 117 4 2" xfId="47415"/>
    <cellStyle name="40% - Accent5 117 4 2 2" xfId="47416"/>
    <cellStyle name="40% - Accent5 117 4 3" xfId="47417"/>
    <cellStyle name="40% - Accent5 117 5" xfId="47418"/>
    <cellStyle name="40% - Accent5 117 5 2" xfId="47419"/>
    <cellStyle name="40% - Accent5 117 6" xfId="47420"/>
    <cellStyle name="40% - Accent5 118" xfId="47421"/>
    <cellStyle name="40% - Accent5 118 2" xfId="47422"/>
    <cellStyle name="40% - Accent5 118 2 2" xfId="47423"/>
    <cellStyle name="40% - Accent5 118 2 2 2" xfId="47424"/>
    <cellStyle name="40% - Accent5 118 2 2 2 2" xfId="47425"/>
    <cellStyle name="40% - Accent5 118 2 2 2 3" xfId="47426"/>
    <cellStyle name="40% - Accent5 118 2 2 3" xfId="47427"/>
    <cellStyle name="40% - Accent5 118 2 2 4" xfId="47428"/>
    <cellStyle name="40% - Accent5 118 2 3" xfId="47429"/>
    <cellStyle name="40% - Accent5 118 2 3 2" xfId="47430"/>
    <cellStyle name="40% - Accent5 118 2 3 2 2" xfId="47431"/>
    <cellStyle name="40% - Accent5 118 2 3 3" xfId="47432"/>
    <cellStyle name="40% - Accent5 118 2 4" xfId="47433"/>
    <cellStyle name="40% - Accent5 118 2 4 2" xfId="47434"/>
    <cellStyle name="40% - Accent5 118 2 5" xfId="47435"/>
    <cellStyle name="40% - Accent5 118 3" xfId="47436"/>
    <cellStyle name="40% - Accent5 118 3 2" xfId="47437"/>
    <cellStyle name="40% - Accent5 118 3 2 2" xfId="47438"/>
    <cellStyle name="40% - Accent5 118 3 2 3" xfId="47439"/>
    <cellStyle name="40% - Accent5 118 3 3" xfId="47440"/>
    <cellStyle name="40% - Accent5 118 3 4" xfId="47441"/>
    <cellStyle name="40% - Accent5 118 4" xfId="47442"/>
    <cellStyle name="40% - Accent5 118 4 2" xfId="47443"/>
    <cellStyle name="40% - Accent5 118 4 2 2" xfId="47444"/>
    <cellStyle name="40% - Accent5 118 4 3" xfId="47445"/>
    <cellStyle name="40% - Accent5 118 5" xfId="47446"/>
    <cellStyle name="40% - Accent5 118 5 2" xfId="47447"/>
    <cellStyle name="40% - Accent5 118 6" xfId="47448"/>
    <cellStyle name="40% - Accent5 119" xfId="47449"/>
    <cellStyle name="40% - Accent5 119 2" xfId="47450"/>
    <cellStyle name="40% - Accent5 119 2 2" xfId="47451"/>
    <cellStyle name="40% - Accent5 119 2 2 2" xfId="47452"/>
    <cellStyle name="40% - Accent5 119 2 2 2 2" xfId="47453"/>
    <cellStyle name="40% - Accent5 119 2 2 2 3" xfId="47454"/>
    <cellStyle name="40% - Accent5 119 2 2 3" xfId="47455"/>
    <cellStyle name="40% - Accent5 119 2 2 4" xfId="47456"/>
    <cellStyle name="40% - Accent5 119 2 3" xfId="47457"/>
    <cellStyle name="40% - Accent5 119 2 3 2" xfId="47458"/>
    <cellStyle name="40% - Accent5 119 2 3 2 2" xfId="47459"/>
    <cellStyle name="40% - Accent5 119 2 3 3" xfId="47460"/>
    <cellStyle name="40% - Accent5 119 2 4" xfId="47461"/>
    <cellStyle name="40% - Accent5 119 2 4 2" xfId="47462"/>
    <cellStyle name="40% - Accent5 119 2 5" xfId="47463"/>
    <cellStyle name="40% - Accent5 119 3" xfId="47464"/>
    <cellStyle name="40% - Accent5 119 3 2" xfId="47465"/>
    <cellStyle name="40% - Accent5 119 3 2 2" xfId="47466"/>
    <cellStyle name="40% - Accent5 119 3 2 3" xfId="47467"/>
    <cellStyle name="40% - Accent5 119 3 3" xfId="47468"/>
    <cellStyle name="40% - Accent5 119 3 4" xfId="47469"/>
    <cellStyle name="40% - Accent5 119 4" xfId="47470"/>
    <cellStyle name="40% - Accent5 119 4 2" xfId="47471"/>
    <cellStyle name="40% - Accent5 119 4 2 2" xfId="47472"/>
    <cellStyle name="40% - Accent5 119 4 3" xfId="47473"/>
    <cellStyle name="40% - Accent5 119 5" xfId="47474"/>
    <cellStyle name="40% - Accent5 119 5 2" xfId="47475"/>
    <cellStyle name="40% - Accent5 119 6" xfId="47476"/>
    <cellStyle name="40% - Accent5 12" xfId="47477"/>
    <cellStyle name="40% - Accent5 12 2" xfId="47478"/>
    <cellStyle name="40% - Accent5 12 2 2" xfId="47479"/>
    <cellStyle name="40% - Accent5 12 3" xfId="47480"/>
    <cellStyle name="40% - Accent5 12 3 2" xfId="47481"/>
    <cellStyle name="40% - Accent5 120" xfId="47482"/>
    <cellStyle name="40% - Accent5 120 2" xfId="47483"/>
    <cellStyle name="40% - Accent5 120 2 2" xfId="47484"/>
    <cellStyle name="40% - Accent5 120 2 2 2" xfId="47485"/>
    <cellStyle name="40% - Accent5 120 2 2 3" xfId="47486"/>
    <cellStyle name="40% - Accent5 120 2 3" xfId="47487"/>
    <cellStyle name="40% - Accent5 120 2 4" xfId="47488"/>
    <cellStyle name="40% - Accent5 120 3" xfId="47489"/>
    <cellStyle name="40% - Accent5 120 3 2" xfId="47490"/>
    <cellStyle name="40% - Accent5 120 3 2 2" xfId="47491"/>
    <cellStyle name="40% - Accent5 120 3 3" xfId="47492"/>
    <cellStyle name="40% - Accent5 120 4" xfId="47493"/>
    <cellStyle name="40% - Accent5 120 4 2" xfId="47494"/>
    <cellStyle name="40% - Accent5 120 5" xfId="47495"/>
    <cellStyle name="40% - Accent5 121" xfId="47496"/>
    <cellStyle name="40% - Accent5 121 2" xfId="47497"/>
    <cellStyle name="40% - Accent5 121 2 2" xfId="47498"/>
    <cellStyle name="40% - Accent5 121 2 2 2" xfId="47499"/>
    <cellStyle name="40% - Accent5 121 2 3" xfId="47500"/>
    <cellStyle name="40% - Accent5 121 3" xfId="47501"/>
    <cellStyle name="40% - Accent5 121 3 2" xfId="47502"/>
    <cellStyle name="40% - Accent5 121 3 2 2" xfId="47503"/>
    <cellStyle name="40% - Accent5 121 3 3" xfId="47504"/>
    <cellStyle name="40% - Accent5 121 4" xfId="47505"/>
    <cellStyle name="40% - Accent5 121 4 2" xfId="47506"/>
    <cellStyle name="40% - Accent5 121 5" xfId="47507"/>
    <cellStyle name="40% - Accent5 122" xfId="47508"/>
    <cellStyle name="40% - Accent5 122 2" xfId="47509"/>
    <cellStyle name="40% - Accent5 122 2 2" xfId="47510"/>
    <cellStyle name="40% - Accent5 122 2 3" xfId="47511"/>
    <cellStyle name="40% - Accent5 122 3" xfId="47512"/>
    <cellStyle name="40% - Accent5 122 4" xfId="47513"/>
    <cellStyle name="40% - Accent5 123" xfId="47514"/>
    <cellStyle name="40% - Accent5 123 2" xfId="47515"/>
    <cellStyle name="40% - Accent5 123 2 2" xfId="47516"/>
    <cellStyle name="40% - Accent5 123 2 3" xfId="47517"/>
    <cellStyle name="40% - Accent5 123 3" xfId="47518"/>
    <cellStyle name="40% - Accent5 123 4" xfId="47519"/>
    <cellStyle name="40% - Accent5 124" xfId="47520"/>
    <cellStyle name="40% - Accent5 124 2" xfId="47521"/>
    <cellStyle name="40% - Accent5 124 3" xfId="47522"/>
    <cellStyle name="40% - Accent5 125" xfId="47523"/>
    <cellStyle name="40% - Accent5 125 2" xfId="47524"/>
    <cellStyle name="40% - Accent5 126" xfId="47525"/>
    <cellStyle name="40% - Accent5 126 2" xfId="47526"/>
    <cellStyle name="40% - Accent5 127" xfId="47527"/>
    <cellStyle name="40% - Accent5 127 2" xfId="47528"/>
    <cellStyle name="40% - Accent5 128" xfId="47529"/>
    <cellStyle name="40% - Accent5 128 2" xfId="47530"/>
    <cellStyle name="40% - Accent5 129" xfId="47531"/>
    <cellStyle name="40% - Accent5 129 2" xfId="47532"/>
    <cellStyle name="40% - Accent5 13" xfId="47533"/>
    <cellStyle name="40% - Accent5 13 2" xfId="47534"/>
    <cellStyle name="40% - Accent5 13 2 2" xfId="47535"/>
    <cellStyle name="40% - Accent5 13 3" xfId="47536"/>
    <cellStyle name="40% - Accent5 13 3 2" xfId="47537"/>
    <cellStyle name="40% - Accent5 130" xfId="47538"/>
    <cellStyle name="40% - Accent5 131" xfId="47539"/>
    <cellStyle name="40% - Accent5 132" xfId="47540"/>
    <cellStyle name="40% - Accent5 133" xfId="47541"/>
    <cellStyle name="40% - Accent5 134" xfId="47542"/>
    <cellStyle name="40% - Accent5 135" xfId="47543"/>
    <cellStyle name="40% - Accent5 136" xfId="47544"/>
    <cellStyle name="40% - Accent5 137" xfId="47545"/>
    <cellStyle name="40% - Accent5 138" xfId="47546"/>
    <cellStyle name="40% - Accent5 139" xfId="47547"/>
    <cellStyle name="40% - Accent5 14" xfId="47548"/>
    <cellStyle name="40% - Accent5 14 2" xfId="47549"/>
    <cellStyle name="40% - Accent5 14 2 2" xfId="47550"/>
    <cellStyle name="40% - Accent5 14 3" xfId="47551"/>
    <cellStyle name="40% - Accent5 14 3 2" xfId="47552"/>
    <cellStyle name="40% - Accent5 140" xfId="47553"/>
    <cellStyle name="40% - Accent5 141" xfId="47554"/>
    <cellStyle name="40% - Accent5 142" xfId="47555"/>
    <cellStyle name="40% - Accent5 143" xfId="47556"/>
    <cellStyle name="40% - Accent5 144" xfId="47557"/>
    <cellStyle name="40% - Accent5 145" xfId="47558"/>
    <cellStyle name="40% - Accent5 146" xfId="47559"/>
    <cellStyle name="40% - Accent5 147" xfId="47560"/>
    <cellStyle name="40% - Accent5 148" xfId="47561"/>
    <cellStyle name="40% - Accent5 149" xfId="47562"/>
    <cellStyle name="40% - Accent5 15" xfId="47563"/>
    <cellStyle name="40% - Accent5 15 2" xfId="47564"/>
    <cellStyle name="40% - Accent5 15 2 2" xfId="47565"/>
    <cellStyle name="40% - Accent5 15 3" xfId="47566"/>
    <cellStyle name="40% - Accent5 15 3 2" xfId="47567"/>
    <cellStyle name="40% - Accent5 150" xfId="47568"/>
    <cellStyle name="40% - Accent5 151" xfId="47569"/>
    <cellStyle name="40% - Accent5 152" xfId="47570"/>
    <cellStyle name="40% - Accent5 153" xfId="47571"/>
    <cellStyle name="40% - Accent5 154" xfId="47572"/>
    <cellStyle name="40% - Accent5 155" xfId="47573"/>
    <cellStyle name="40% - Accent5 156" xfId="47574"/>
    <cellStyle name="40% - Accent5 157" xfId="47575"/>
    <cellStyle name="40% - Accent5 158" xfId="47576"/>
    <cellStyle name="40% - Accent5 159" xfId="47577"/>
    <cellStyle name="40% - Accent5 16" xfId="47578"/>
    <cellStyle name="40% - Accent5 16 2" xfId="47579"/>
    <cellStyle name="40% - Accent5 16 2 2" xfId="47580"/>
    <cellStyle name="40% - Accent5 16 3" xfId="47581"/>
    <cellStyle name="40% - Accent5 16 3 2" xfId="47582"/>
    <cellStyle name="40% - Accent5 160" xfId="47583"/>
    <cellStyle name="40% - Accent5 161" xfId="47584"/>
    <cellStyle name="40% - Accent5 162" xfId="47585"/>
    <cellStyle name="40% - Accent5 163" xfId="47586"/>
    <cellStyle name="40% - Accent5 17" xfId="47587"/>
    <cellStyle name="40% - Accent5 17 2" xfId="47588"/>
    <cellStyle name="40% - Accent5 17 2 2" xfId="47589"/>
    <cellStyle name="40% - Accent5 17 3" xfId="47590"/>
    <cellStyle name="40% - Accent5 17 3 2" xfId="47591"/>
    <cellStyle name="40% - Accent5 18" xfId="47592"/>
    <cellStyle name="40% - Accent5 18 2" xfId="47593"/>
    <cellStyle name="40% - Accent5 18 2 2" xfId="47594"/>
    <cellStyle name="40% - Accent5 18 3" xfId="47595"/>
    <cellStyle name="40% - Accent5 18 3 2" xfId="47596"/>
    <cellStyle name="40% - Accent5 19" xfId="47597"/>
    <cellStyle name="40% - Accent5 19 2" xfId="47598"/>
    <cellStyle name="40% - Accent5 19 2 2" xfId="47599"/>
    <cellStyle name="40% - Accent5 19 3" xfId="47600"/>
    <cellStyle name="40% - Accent5 19 3 2" xfId="47601"/>
    <cellStyle name="40% - Accent5 2" xfId="24"/>
    <cellStyle name="40% - Accent5 2 10" xfId="47602"/>
    <cellStyle name="40% - Accent5 2 2" xfId="47603"/>
    <cellStyle name="40% - Accent5 2 2 2" xfId="47604"/>
    <cellStyle name="40% - Accent5 2 2 2 2" xfId="47605"/>
    <cellStyle name="40% - Accent5 2 2 3" xfId="47606"/>
    <cellStyle name="40% - Accent5 2 2 3 2" xfId="47607"/>
    <cellStyle name="40% - Accent5 2 2 3 2 2" xfId="47608"/>
    <cellStyle name="40% - Accent5 2 2 3 2 3" xfId="47609"/>
    <cellStyle name="40% - Accent5 2 2 3 3" xfId="47610"/>
    <cellStyle name="40% - Accent5 2 2 3 4" xfId="47611"/>
    <cellStyle name="40% - Accent5 2 2 4" xfId="47612"/>
    <cellStyle name="40% - Accent5 2 2 4 2" xfId="47613"/>
    <cellStyle name="40% - Accent5 2 2 4 3" xfId="47614"/>
    <cellStyle name="40% - Accent5 2 2 5" xfId="47615"/>
    <cellStyle name="40% - Accent5 2 2 6" xfId="47616"/>
    <cellStyle name="40% - Accent5 2 3" xfId="47617"/>
    <cellStyle name="40% - Accent5 2 3 2" xfId="47618"/>
    <cellStyle name="40% - Accent5 2 3 2 2" xfId="47619"/>
    <cellStyle name="40% - Accent5 2 3 2 3" xfId="47620"/>
    <cellStyle name="40% - Accent5 2 3 3" xfId="47621"/>
    <cellStyle name="40% - Accent5 2 3 3 2" xfId="47622"/>
    <cellStyle name="40% - Accent5 2 3 4" xfId="47623"/>
    <cellStyle name="40% - Accent5 2 3 5" xfId="47624"/>
    <cellStyle name="40% - Accent5 2 3 6" xfId="47625"/>
    <cellStyle name="40% - Accent5 2 4" xfId="47626"/>
    <cellStyle name="40% - Accent5 2 4 2" xfId="47627"/>
    <cellStyle name="40% - Accent5 2 4 2 2" xfId="47628"/>
    <cellStyle name="40% - Accent5 2 4 2 3" xfId="47629"/>
    <cellStyle name="40% - Accent5 2 4 3" xfId="47630"/>
    <cellStyle name="40% - Accent5 2 4 4" xfId="47631"/>
    <cellStyle name="40% - Accent5 2 4 5" xfId="47632"/>
    <cellStyle name="40% - Accent5 2 5" xfId="47633"/>
    <cellStyle name="40% - Accent5 2 5 2" xfId="47634"/>
    <cellStyle name="40% - Accent5 2 5 3" xfId="47635"/>
    <cellStyle name="40% - Accent5 2 6" xfId="47636"/>
    <cellStyle name="40% - Accent5 2 7" xfId="47637"/>
    <cellStyle name="40% - Accent5 2 8" xfId="47638"/>
    <cellStyle name="40% - Accent5 2 9" xfId="47639"/>
    <cellStyle name="40% - Accent5 20" xfId="47640"/>
    <cellStyle name="40% - Accent5 20 2" xfId="47641"/>
    <cellStyle name="40% - Accent5 20 2 2" xfId="47642"/>
    <cellStyle name="40% - Accent5 20 3" xfId="47643"/>
    <cellStyle name="40% - Accent5 20 3 2" xfId="47644"/>
    <cellStyle name="40% - Accent5 21" xfId="47645"/>
    <cellStyle name="40% - Accent5 21 2" xfId="47646"/>
    <cellStyle name="40% - Accent5 21 2 2" xfId="47647"/>
    <cellStyle name="40% - Accent5 21 3" xfId="47648"/>
    <cellStyle name="40% - Accent5 21 3 2" xfId="47649"/>
    <cellStyle name="40% - Accent5 22" xfId="47650"/>
    <cellStyle name="40% - Accent5 22 2" xfId="47651"/>
    <cellStyle name="40% - Accent5 22 2 2" xfId="47652"/>
    <cellStyle name="40% - Accent5 22 3" xfId="47653"/>
    <cellStyle name="40% - Accent5 22 3 2" xfId="47654"/>
    <cellStyle name="40% - Accent5 23" xfId="47655"/>
    <cellStyle name="40% - Accent5 23 2" xfId="47656"/>
    <cellStyle name="40% - Accent5 23 2 2" xfId="47657"/>
    <cellStyle name="40% - Accent5 23 3" xfId="47658"/>
    <cellStyle name="40% - Accent5 23 3 2" xfId="47659"/>
    <cellStyle name="40% - Accent5 24" xfId="47660"/>
    <cellStyle name="40% - Accent5 24 2" xfId="47661"/>
    <cellStyle name="40% - Accent5 24 2 2" xfId="47662"/>
    <cellStyle name="40% - Accent5 24 3" xfId="47663"/>
    <cellStyle name="40% - Accent5 24 3 2" xfId="47664"/>
    <cellStyle name="40% - Accent5 25" xfId="47665"/>
    <cellStyle name="40% - Accent5 25 2" xfId="47666"/>
    <cellStyle name="40% - Accent5 25 2 2" xfId="47667"/>
    <cellStyle name="40% - Accent5 25 3" xfId="47668"/>
    <cellStyle name="40% - Accent5 25 3 2" xfId="47669"/>
    <cellStyle name="40% - Accent5 26" xfId="47670"/>
    <cellStyle name="40% - Accent5 26 2" xfId="47671"/>
    <cellStyle name="40% - Accent5 26 2 2" xfId="47672"/>
    <cellStyle name="40% - Accent5 26 3" xfId="47673"/>
    <cellStyle name="40% - Accent5 26 3 2" xfId="47674"/>
    <cellStyle name="40% - Accent5 27" xfId="47675"/>
    <cellStyle name="40% - Accent5 27 2" xfId="47676"/>
    <cellStyle name="40% - Accent5 27 2 2" xfId="47677"/>
    <cellStyle name="40% - Accent5 27 3" xfId="47678"/>
    <cellStyle name="40% - Accent5 27 3 2" xfId="47679"/>
    <cellStyle name="40% - Accent5 28" xfId="47680"/>
    <cellStyle name="40% - Accent5 28 2" xfId="47681"/>
    <cellStyle name="40% - Accent5 28 2 2" xfId="47682"/>
    <cellStyle name="40% - Accent5 28 3" xfId="47683"/>
    <cellStyle name="40% - Accent5 28 3 2" xfId="47684"/>
    <cellStyle name="40% - Accent5 29" xfId="47685"/>
    <cellStyle name="40% - Accent5 29 2" xfId="47686"/>
    <cellStyle name="40% - Accent5 29 2 2" xfId="47687"/>
    <cellStyle name="40% - Accent5 29 3" xfId="47688"/>
    <cellStyle name="40% - Accent5 29 3 2" xfId="47689"/>
    <cellStyle name="40% - Accent5 3" xfId="47690"/>
    <cellStyle name="40% - Accent5 3 10" xfId="47691"/>
    <cellStyle name="40% - Accent5 3 2" xfId="47692"/>
    <cellStyle name="40% - Accent5 3 2 2" xfId="47693"/>
    <cellStyle name="40% - Accent5 3 2 2 2" xfId="47694"/>
    <cellStyle name="40% - Accent5 3 2 3" xfId="47695"/>
    <cellStyle name="40% - Accent5 3 2 3 2" xfId="47696"/>
    <cellStyle name="40% - Accent5 3 2 3 2 2" xfId="47697"/>
    <cellStyle name="40% - Accent5 3 2 3 2 3" xfId="47698"/>
    <cellStyle name="40% - Accent5 3 2 3 3" xfId="47699"/>
    <cellStyle name="40% - Accent5 3 2 3 4" xfId="47700"/>
    <cellStyle name="40% - Accent5 3 2 4" xfId="47701"/>
    <cellStyle name="40% - Accent5 3 2 4 2" xfId="47702"/>
    <cellStyle name="40% - Accent5 3 2 4 3" xfId="47703"/>
    <cellStyle name="40% - Accent5 3 2 5" xfId="47704"/>
    <cellStyle name="40% - Accent5 3 2 6" xfId="47705"/>
    <cellStyle name="40% - Accent5 3 3" xfId="47706"/>
    <cellStyle name="40% - Accent5 3 3 2" xfId="47707"/>
    <cellStyle name="40% - Accent5 3 3 2 2" xfId="47708"/>
    <cellStyle name="40% - Accent5 3 3 3" xfId="47709"/>
    <cellStyle name="40% - Accent5 3 3 4" xfId="47710"/>
    <cellStyle name="40% - Accent5 3 4" xfId="47711"/>
    <cellStyle name="40% - Accent5 3 4 2" xfId="47712"/>
    <cellStyle name="40% - Accent5 3 4 2 2" xfId="47713"/>
    <cellStyle name="40% - Accent5 3 4 2 3" xfId="47714"/>
    <cellStyle name="40% - Accent5 3 4 3" xfId="47715"/>
    <cellStyle name="40% - Accent5 3 4 4" xfId="47716"/>
    <cellStyle name="40% - Accent5 3 5" xfId="47717"/>
    <cellStyle name="40% - Accent5 3 5 2" xfId="47718"/>
    <cellStyle name="40% - Accent5 3 5 3" xfId="47719"/>
    <cellStyle name="40% - Accent5 3 6" xfId="47720"/>
    <cellStyle name="40% - Accent5 3 7" xfId="47721"/>
    <cellStyle name="40% - Accent5 3 8" xfId="47722"/>
    <cellStyle name="40% - Accent5 3 9" xfId="47723"/>
    <cellStyle name="40% - Accent5 30" xfId="47724"/>
    <cellStyle name="40% - Accent5 30 2" xfId="47725"/>
    <cellStyle name="40% - Accent5 30 2 2" xfId="47726"/>
    <cellStyle name="40% - Accent5 30 3" xfId="47727"/>
    <cellStyle name="40% - Accent5 30 3 2" xfId="47728"/>
    <cellStyle name="40% - Accent5 31" xfId="47729"/>
    <cellStyle name="40% - Accent5 31 2" xfId="47730"/>
    <cellStyle name="40% - Accent5 31 2 2" xfId="47731"/>
    <cellStyle name="40% - Accent5 31 3" xfId="47732"/>
    <cellStyle name="40% - Accent5 31 3 2" xfId="47733"/>
    <cellStyle name="40% - Accent5 32" xfId="47734"/>
    <cellStyle name="40% - Accent5 32 2" xfId="47735"/>
    <cellStyle name="40% - Accent5 32 2 2" xfId="47736"/>
    <cellStyle name="40% - Accent5 32 3" xfId="47737"/>
    <cellStyle name="40% - Accent5 32 3 2" xfId="47738"/>
    <cellStyle name="40% - Accent5 33" xfId="47739"/>
    <cellStyle name="40% - Accent5 33 2" xfId="47740"/>
    <cellStyle name="40% - Accent5 33 2 2" xfId="47741"/>
    <cellStyle name="40% - Accent5 33 3" xfId="47742"/>
    <cellStyle name="40% - Accent5 33 3 2" xfId="47743"/>
    <cellStyle name="40% - Accent5 34" xfId="47744"/>
    <cellStyle name="40% - Accent5 34 2" xfId="47745"/>
    <cellStyle name="40% - Accent5 34 2 2" xfId="47746"/>
    <cellStyle name="40% - Accent5 34 3" xfId="47747"/>
    <cellStyle name="40% - Accent5 34 3 2" xfId="47748"/>
    <cellStyle name="40% - Accent5 35" xfId="47749"/>
    <cellStyle name="40% - Accent5 35 2" xfId="47750"/>
    <cellStyle name="40% - Accent5 35 2 2" xfId="47751"/>
    <cellStyle name="40% - Accent5 35 3" xfId="47752"/>
    <cellStyle name="40% - Accent5 35 3 2" xfId="47753"/>
    <cellStyle name="40% - Accent5 36" xfId="47754"/>
    <cellStyle name="40% - Accent5 36 2" xfId="47755"/>
    <cellStyle name="40% - Accent5 36 2 2" xfId="47756"/>
    <cellStyle name="40% - Accent5 36 3" xfId="47757"/>
    <cellStyle name="40% - Accent5 36 3 2" xfId="47758"/>
    <cellStyle name="40% - Accent5 37" xfId="47759"/>
    <cellStyle name="40% - Accent5 37 2" xfId="47760"/>
    <cellStyle name="40% - Accent5 37 2 2" xfId="47761"/>
    <cellStyle name="40% - Accent5 37 3" xfId="47762"/>
    <cellStyle name="40% - Accent5 37 3 2" xfId="47763"/>
    <cellStyle name="40% - Accent5 38" xfId="47764"/>
    <cellStyle name="40% - Accent5 38 2" xfId="47765"/>
    <cellStyle name="40% - Accent5 38 2 2" xfId="47766"/>
    <cellStyle name="40% - Accent5 38 3" xfId="47767"/>
    <cellStyle name="40% - Accent5 38 3 2" xfId="47768"/>
    <cellStyle name="40% - Accent5 39" xfId="47769"/>
    <cellStyle name="40% - Accent5 39 2" xfId="47770"/>
    <cellStyle name="40% - Accent5 39 2 2" xfId="47771"/>
    <cellStyle name="40% - Accent5 39 3" xfId="47772"/>
    <cellStyle name="40% - Accent5 39 3 2" xfId="47773"/>
    <cellStyle name="40% - Accent5 4" xfId="47774"/>
    <cellStyle name="40% - Accent5 4 10" xfId="47775"/>
    <cellStyle name="40% - Accent5 4 2" xfId="47776"/>
    <cellStyle name="40% - Accent5 4 2 2" xfId="47777"/>
    <cellStyle name="40% - Accent5 4 2 2 2" xfId="47778"/>
    <cellStyle name="40% - Accent5 4 2 3" xfId="47779"/>
    <cellStyle name="40% - Accent5 4 2 3 2" xfId="47780"/>
    <cellStyle name="40% - Accent5 4 2 3 2 2" xfId="47781"/>
    <cellStyle name="40% - Accent5 4 2 3 2 3" xfId="47782"/>
    <cellStyle name="40% - Accent5 4 2 3 3" xfId="47783"/>
    <cellStyle name="40% - Accent5 4 2 3 4" xfId="47784"/>
    <cellStyle name="40% - Accent5 4 2 4" xfId="47785"/>
    <cellStyle name="40% - Accent5 4 2 4 2" xfId="47786"/>
    <cellStyle name="40% - Accent5 4 2 4 3" xfId="47787"/>
    <cellStyle name="40% - Accent5 4 2 5" xfId="47788"/>
    <cellStyle name="40% - Accent5 4 2 6" xfId="47789"/>
    <cellStyle name="40% - Accent5 4 3" xfId="47790"/>
    <cellStyle name="40% - Accent5 4 3 2" xfId="47791"/>
    <cellStyle name="40% - Accent5 4 3 2 2" xfId="47792"/>
    <cellStyle name="40% - Accent5 4 3 3" xfId="47793"/>
    <cellStyle name="40% - Accent5 4 4" xfId="47794"/>
    <cellStyle name="40% - Accent5 4 4 2" xfId="47795"/>
    <cellStyle name="40% - Accent5 4 4 2 2" xfId="47796"/>
    <cellStyle name="40% - Accent5 4 4 2 3" xfId="47797"/>
    <cellStyle name="40% - Accent5 4 4 3" xfId="47798"/>
    <cellStyle name="40% - Accent5 4 4 4" xfId="47799"/>
    <cellStyle name="40% - Accent5 4 5" xfId="47800"/>
    <cellStyle name="40% - Accent5 4 5 2" xfId="47801"/>
    <cellStyle name="40% - Accent5 4 5 3" xfId="47802"/>
    <cellStyle name="40% - Accent5 4 6" xfId="47803"/>
    <cellStyle name="40% - Accent5 4 7" xfId="47804"/>
    <cellStyle name="40% - Accent5 4 8" xfId="47805"/>
    <cellStyle name="40% - Accent5 4 9" xfId="47806"/>
    <cellStyle name="40% - Accent5 40" xfId="47807"/>
    <cellStyle name="40% - Accent5 40 2" xfId="47808"/>
    <cellStyle name="40% - Accent5 40 2 2" xfId="47809"/>
    <cellStyle name="40% - Accent5 40 3" xfId="47810"/>
    <cellStyle name="40% - Accent5 40 3 2" xfId="47811"/>
    <cellStyle name="40% - Accent5 41" xfId="47812"/>
    <cellStyle name="40% - Accent5 41 2" xfId="47813"/>
    <cellStyle name="40% - Accent5 41 2 2" xfId="47814"/>
    <cellStyle name="40% - Accent5 41 3" xfId="47815"/>
    <cellStyle name="40% - Accent5 41 3 2" xfId="47816"/>
    <cellStyle name="40% - Accent5 42" xfId="47817"/>
    <cellStyle name="40% - Accent5 42 2" xfId="47818"/>
    <cellStyle name="40% - Accent5 42 2 2" xfId="47819"/>
    <cellStyle name="40% - Accent5 42 3" xfId="47820"/>
    <cellStyle name="40% - Accent5 42 3 2" xfId="47821"/>
    <cellStyle name="40% - Accent5 43" xfId="47822"/>
    <cellStyle name="40% - Accent5 43 2" xfId="47823"/>
    <cellStyle name="40% - Accent5 43 2 2" xfId="47824"/>
    <cellStyle name="40% - Accent5 43 3" xfId="47825"/>
    <cellStyle name="40% - Accent5 43 3 2" xfId="47826"/>
    <cellStyle name="40% - Accent5 44" xfId="47827"/>
    <cellStyle name="40% - Accent5 44 2" xfId="47828"/>
    <cellStyle name="40% - Accent5 44 2 2" xfId="47829"/>
    <cellStyle name="40% - Accent5 44 3" xfId="47830"/>
    <cellStyle name="40% - Accent5 44 3 2" xfId="47831"/>
    <cellStyle name="40% - Accent5 45" xfId="47832"/>
    <cellStyle name="40% - Accent5 45 2" xfId="47833"/>
    <cellStyle name="40% - Accent5 45 2 2" xfId="47834"/>
    <cellStyle name="40% - Accent5 45 3" xfId="47835"/>
    <cellStyle name="40% - Accent5 45 3 2" xfId="47836"/>
    <cellStyle name="40% - Accent5 46" xfId="47837"/>
    <cellStyle name="40% - Accent5 46 2" xfId="47838"/>
    <cellStyle name="40% - Accent5 46 2 2" xfId="47839"/>
    <cellStyle name="40% - Accent5 46 3" xfId="47840"/>
    <cellStyle name="40% - Accent5 46 3 2" xfId="47841"/>
    <cellStyle name="40% - Accent5 47" xfId="47842"/>
    <cellStyle name="40% - Accent5 47 2" xfId="47843"/>
    <cellStyle name="40% - Accent5 47 2 2" xfId="47844"/>
    <cellStyle name="40% - Accent5 47 3" xfId="47845"/>
    <cellStyle name="40% - Accent5 47 3 2" xfId="47846"/>
    <cellStyle name="40% - Accent5 48" xfId="47847"/>
    <cellStyle name="40% - Accent5 48 2" xfId="47848"/>
    <cellStyle name="40% - Accent5 48 2 2" xfId="47849"/>
    <cellStyle name="40% - Accent5 48 3" xfId="47850"/>
    <cellStyle name="40% - Accent5 48 3 2" xfId="47851"/>
    <cellStyle name="40% - Accent5 49" xfId="47852"/>
    <cellStyle name="40% - Accent5 49 2" xfId="47853"/>
    <cellStyle name="40% - Accent5 49 2 2" xfId="47854"/>
    <cellStyle name="40% - Accent5 49 3" xfId="47855"/>
    <cellStyle name="40% - Accent5 49 3 2" xfId="47856"/>
    <cellStyle name="40% - Accent5 5" xfId="47857"/>
    <cellStyle name="40% - Accent5 5 2" xfId="47858"/>
    <cellStyle name="40% - Accent5 5 2 2" xfId="47859"/>
    <cellStyle name="40% - Accent5 5 2 2 2" xfId="47860"/>
    <cellStyle name="40% - Accent5 5 2 3" xfId="47861"/>
    <cellStyle name="40% - Accent5 5 2 3 2" xfId="47862"/>
    <cellStyle name="40% - Accent5 5 2 3 2 2" xfId="47863"/>
    <cellStyle name="40% - Accent5 5 2 3 2 3" xfId="47864"/>
    <cellStyle name="40% - Accent5 5 2 3 3" xfId="47865"/>
    <cellStyle name="40% - Accent5 5 2 3 4" xfId="47866"/>
    <cellStyle name="40% - Accent5 5 2 4" xfId="47867"/>
    <cellStyle name="40% - Accent5 5 2 4 2" xfId="47868"/>
    <cellStyle name="40% - Accent5 5 2 4 3" xfId="47869"/>
    <cellStyle name="40% - Accent5 5 2 5" xfId="47870"/>
    <cellStyle name="40% - Accent5 5 2 6" xfId="47871"/>
    <cellStyle name="40% - Accent5 5 3" xfId="47872"/>
    <cellStyle name="40% - Accent5 5 3 2" xfId="47873"/>
    <cellStyle name="40% - Accent5 5 4" xfId="47874"/>
    <cellStyle name="40% - Accent5 5 4 2" xfId="47875"/>
    <cellStyle name="40% - Accent5 5 4 2 2" xfId="47876"/>
    <cellStyle name="40% - Accent5 5 4 2 3" xfId="47877"/>
    <cellStyle name="40% - Accent5 5 4 3" xfId="47878"/>
    <cellStyle name="40% - Accent5 5 4 4" xfId="47879"/>
    <cellStyle name="40% - Accent5 5 5" xfId="47880"/>
    <cellStyle name="40% - Accent5 5 5 2" xfId="47881"/>
    <cellStyle name="40% - Accent5 5 5 3" xfId="47882"/>
    <cellStyle name="40% - Accent5 5 6" xfId="47883"/>
    <cellStyle name="40% - Accent5 5 7" xfId="47884"/>
    <cellStyle name="40% - Accent5 50" xfId="47885"/>
    <cellStyle name="40% - Accent5 50 2" xfId="47886"/>
    <cellStyle name="40% - Accent5 50 2 2" xfId="47887"/>
    <cellStyle name="40% - Accent5 50 3" xfId="47888"/>
    <cellStyle name="40% - Accent5 50 3 2" xfId="47889"/>
    <cellStyle name="40% - Accent5 51" xfId="47890"/>
    <cellStyle name="40% - Accent5 51 2" xfId="47891"/>
    <cellStyle name="40% - Accent5 51 2 2" xfId="47892"/>
    <cellStyle name="40% - Accent5 51 3" xfId="47893"/>
    <cellStyle name="40% - Accent5 51 3 2" xfId="47894"/>
    <cellStyle name="40% - Accent5 52" xfId="47895"/>
    <cellStyle name="40% - Accent5 52 2" xfId="47896"/>
    <cellStyle name="40% - Accent5 52 2 2" xfId="47897"/>
    <cellStyle name="40% - Accent5 52 3" xfId="47898"/>
    <cellStyle name="40% - Accent5 52 3 2" xfId="47899"/>
    <cellStyle name="40% - Accent5 53" xfId="47900"/>
    <cellStyle name="40% - Accent5 53 2" xfId="47901"/>
    <cellStyle name="40% - Accent5 53 2 2" xfId="47902"/>
    <cellStyle name="40% - Accent5 53 3" xfId="47903"/>
    <cellStyle name="40% - Accent5 53 3 2" xfId="47904"/>
    <cellStyle name="40% - Accent5 54" xfId="47905"/>
    <cellStyle name="40% - Accent5 54 2" xfId="47906"/>
    <cellStyle name="40% - Accent5 54 2 2" xfId="47907"/>
    <cellStyle name="40% - Accent5 54 3" xfId="47908"/>
    <cellStyle name="40% - Accent5 54 3 2" xfId="47909"/>
    <cellStyle name="40% - Accent5 55" xfId="47910"/>
    <cellStyle name="40% - Accent5 55 2" xfId="47911"/>
    <cellStyle name="40% - Accent5 55 2 2" xfId="47912"/>
    <cellStyle name="40% - Accent5 55 3" xfId="47913"/>
    <cellStyle name="40% - Accent5 55 3 2" xfId="47914"/>
    <cellStyle name="40% - Accent5 56" xfId="47915"/>
    <cellStyle name="40% - Accent5 56 2" xfId="47916"/>
    <cellStyle name="40% - Accent5 56 2 2" xfId="47917"/>
    <cellStyle name="40% - Accent5 56 3" xfId="47918"/>
    <cellStyle name="40% - Accent5 56 3 2" xfId="47919"/>
    <cellStyle name="40% - Accent5 57" xfId="47920"/>
    <cellStyle name="40% - Accent5 57 2" xfId="47921"/>
    <cellStyle name="40% - Accent5 57 2 2" xfId="47922"/>
    <cellStyle name="40% - Accent5 57 3" xfId="47923"/>
    <cellStyle name="40% - Accent5 57 3 2" xfId="47924"/>
    <cellStyle name="40% - Accent5 57 4" xfId="47925"/>
    <cellStyle name="40% - Accent5 57 4 2" xfId="47926"/>
    <cellStyle name="40% - Accent5 57 4 2 2" xfId="47927"/>
    <cellStyle name="40% - Accent5 57 4 2 3" xfId="47928"/>
    <cellStyle name="40% - Accent5 57 4 3" xfId="47929"/>
    <cellStyle name="40% - Accent5 57 4 4" xfId="47930"/>
    <cellStyle name="40% - Accent5 57 5" xfId="47931"/>
    <cellStyle name="40% - Accent5 57 5 2" xfId="47932"/>
    <cellStyle name="40% - Accent5 57 5 3" xfId="47933"/>
    <cellStyle name="40% - Accent5 57 6" xfId="47934"/>
    <cellStyle name="40% - Accent5 57 7" xfId="47935"/>
    <cellStyle name="40% - Accent5 58" xfId="47936"/>
    <cellStyle name="40% - Accent5 58 2" xfId="47937"/>
    <cellStyle name="40% - Accent5 58 2 2" xfId="47938"/>
    <cellStyle name="40% - Accent5 58 3" xfId="47939"/>
    <cellStyle name="40% - Accent5 59" xfId="47940"/>
    <cellStyle name="40% - Accent5 59 2" xfId="47941"/>
    <cellStyle name="40% - Accent5 59 2 2" xfId="47942"/>
    <cellStyle name="40% - Accent5 59 3" xfId="47943"/>
    <cellStyle name="40% - Accent5 6" xfId="47944"/>
    <cellStyle name="40% - Accent5 6 2" xfId="47945"/>
    <cellStyle name="40% - Accent5 6 2 2" xfId="47946"/>
    <cellStyle name="40% - Accent5 6 3" xfId="47947"/>
    <cellStyle name="40% - Accent5 6 3 2" xfId="47948"/>
    <cellStyle name="40% - Accent5 60" xfId="47949"/>
    <cellStyle name="40% - Accent5 60 2" xfId="47950"/>
    <cellStyle name="40% - Accent5 60 2 2" xfId="47951"/>
    <cellStyle name="40% - Accent5 60 3" xfId="47952"/>
    <cellStyle name="40% - Accent5 61" xfId="47953"/>
    <cellStyle name="40% - Accent5 61 2" xfId="47954"/>
    <cellStyle name="40% - Accent5 61 2 2" xfId="47955"/>
    <cellStyle name="40% - Accent5 61 3" xfId="47956"/>
    <cellStyle name="40% - Accent5 61 3 2" xfId="47957"/>
    <cellStyle name="40% - Accent5 61 3 2 2" xfId="47958"/>
    <cellStyle name="40% - Accent5 61 3 3" xfId="47959"/>
    <cellStyle name="40% - Accent5 61 4" xfId="47960"/>
    <cellStyle name="40% - Accent5 61 4 2" xfId="47961"/>
    <cellStyle name="40% - Accent5 61 5" xfId="47962"/>
    <cellStyle name="40% - Accent5 62" xfId="47963"/>
    <cellStyle name="40% - Accent5 62 2" xfId="47964"/>
    <cellStyle name="40% - Accent5 62 2 2" xfId="47965"/>
    <cellStyle name="40% - Accent5 62 3" xfId="47966"/>
    <cellStyle name="40% - Accent5 62 3 2" xfId="47967"/>
    <cellStyle name="40% - Accent5 62 3 2 2" xfId="47968"/>
    <cellStyle name="40% - Accent5 62 3 3" xfId="47969"/>
    <cellStyle name="40% - Accent5 62 4" xfId="47970"/>
    <cellStyle name="40% - Accent5 62 4 2" xfId="47971"/>
    <cellStyle name="40% - Accent5 62 5" xfId="47972"/>
    <cellStyle name="40% - Accent5 63" xfId="47973"/>
    <cellStyle name="40% - Accent5 63 2" xfId="47974"/>
    <cellStyle name="40% - Accent5 63 2 2" xfId="47975"/>
    <cellStyle name="40% - Accent5 63 3" xfId="47976"/>
    <cellStyle name="40% - Accent5 64" xfId="47977"/>
    <cellStyle name="40% - Accent5 64 2" xfId="47978"/>
    <cellStyle name="40% - Accent5 64 2 2" xfId="47979"/>
    <cellStyle name="40% - Accent5 64 3" xfId="47980"/>
    <cellStyle name="40% - Accent5 65" xfId="47981"/>
    <cellStyle name="40% - Accent5 65 2" xfId="47982"/>
    <cellStyle name="40% - Accent5 65 2 2" xfId="47983"/>
    <cellStyle name="40% - Accent5 65 3" xfId="47984"/>
    <cellStyle name="40% - Accent5 66" xfId="47985"/>
    <cellStyle name="40% - Accent5 66 2" xfId="47986"/>
    <cellStyle name="40% - Accent5 66 2 2" xfId="47987"/>
    <cellStyle name="40% - Accent5 66 3" xfId="47988"/>
    <cellStyle name="40% - Accent5 67" xfId="47989"/>
    <cellStyle name="40% - Accent5 67 2" xfId="47990"/>
    <cellStyle name="40% - Accent5 67 2 2" xfId="47991"/>
    <cellStyle name="40% - Accent5 67 3" xfId="47992"/>
    <cellStyle name="40% - Accent5 68" xfId="47993"/>
    <cellStyle name="40% - Accent5 68 2" xfId="47994"/>
    <cellStyle name="40% - Accent5 68 2 2" xfId="47995"/>
    <cellStyle name="40% - Accent5 68 3" xfId="47996"/>
    <cellStyle name="40% - Accent5 69" xfId="47997"/>
    <cellStyle name="40% - Accent5 69 2" xfId="47998"/>
    <cellStyle name="40% - Accent5 69 2 2" xfId="47999"/>
    <cellStyle name="40% - Accent5 69 3" xfId="48000"/>
    <cellStyle name="40% - Accent5 7" xfId="48001"/>
    <cellStyle name="40% - Accent5 7 2" xfId="48002"/>
    <cellStyle name="40% - Accent5 7 2 2" xfId="48003"/>
    <cellStyle name="40% - Accent5 7 3" xfId="48004"/>
    <cellStyle name="40% - Accent5 7 3 2" xfId="48005"/>
    <cellStyle name="40% - Accent5 70" xfId="48006"/>
    <cellStyle name="40% - Accent5 70 2" xfId="48007"/>
    <cellStyle name="40% - Accent5 70 2 2" xfId="48008"/>
    <cellStyle name="40% - Accent5 70 3" xfId="48009"/>
    <cellStyle name="40% - Accent5 71" xfId="48010"/>
    <cellStyle name="40% - Accent5 71 2" xfId="48011"/>
    <cellStyle name="40% - Accent5 71 2 2" xfId="48012"/>
    <cellStyle name="40% - Accent5 71 3" xfId="48013"/>
    <cellStyle name="40% - Accent5 72" xfId="48014"/>
    <cellStyle name="40% - Accent5 72 2" xfId="48015"/>
    <cellStyle name="40% - Accent5 72 2 2" xfId="48016"/>
    <cellStyle name="40% - Accent5 72 3" xfId="48017"/>
    <cellStyle name="40% - Accent5 73" xfId="48018"/>
    <cellStyle name="40% - Accent5 73 2" xfId="48019"/>
    <cellStyle name="40% - Accent5 73 2 2" xfId="48020"/>
    <cellStyle name="40% - Accent5 73 3" xfId="48021"/>
    <cellStyle name="40% - Accent5 74" xfId="48022"/>
    <cellStyle name="40% - Accent5 74 2" xfId="48023"/>
    <cellStyle name="40% - Accent5 74 2 2" xfId="48024"/>
    <cellStyle name="40% - Accent5 74 3" xfId="48025"/>
    <cellStyle name="40% - Accent5 75" xfId="48026"/>
    <cellStyle name="40% - Accent5 75 2" xfId="48027"/>
    <cellStyle name="40% - Accent5 75 2 2" xfId="48028"/>
    <cellStyle name="40% - Accent5 75 3" xfId="48029"/>
    <cellStyle name="40% - Accent5 76" xfId="48030"/>
    <cellStyle name="40% - Accent5 76 2" xfId="48031"/>
    <cellStyle name="40% - Accent5 76 2 2" xfId="48032"/>
    <cellStyle name="40% - Accent5 76 3" xfId="48033"/>
    <cellStyle name="40% - Accent5 77" xfId="48034"/>
    <cellStyle name="40% - Accent5 77 2" xfId="48035"/>
    <cellStyle name="40% - Accent5 77 2 2" xfId="48036"/>
    <cellStyle name="40% - Accent5 77 3" xfId="48037"/>
    <cellStyle name="40% - Accent5 78" xfId="48038"/>
    <cellStyle name="40% - Accent5 78 2" xfId="48039"/>
    <cellStyle name="40% - Accent5 78 2 2" xfId="48040"/>
    <cellStyle name="40% - Accent5 78 3" xfId="48041"/>
    <cellStyle name="40% - Accent5 79" xfId="48042"/>
    <cellStyle name="40% - Accent5 79 2" xfId="48043"/>
    <cellStyle name="40% - Accent5 8" xfId="48044"/>
    <cellStyle name="40% - Accent5 8 2" xfId="48045"/>
    <cellStyle name="40% - Accent5 8 2 2" xfId="48046"/>
    <cellStyle name="40% - Accent5 8 3" xfId="48047"/>
    <cellStyle name="40% - Accent5 8 3 2" xfId="48048"/>
    <cellStyle name="40% - Accent5 80" xfId="48049"/>
    <cellStyle name="40% - Accent5 80 2" xfId="48050"/>
    <cellStyle name="40% - Accent5 81" xfId="48051"/>
    <cellStyle name="40% - Accent5 81 2" xfId="48052"/>
    <cellStyle name="40% - Accent5 82" xfId="48053"/>
    <cellStyle name="40% - Accent5 82 2" xfId="48054"/>
    <cellStyle name="40% - Accent5 83" xfId="48055"/>
    <cellStyle name="40% - Accent5 83 2" xfId="48056"/>
    <cellStyle name="40% - Accent5 84" xfId="48057"/>
    <cellStyle name="40% - Accent5 84 2" xfId="48058"/>
    <cellStyle name="40% - Accent5 85" xfId="48059"/>
    <cellStyle name="40% - Accent5 85 2" xfId="48060"/>
    <cellStyle name="40% - Accent5 86" xfId="48061"/>
    <cellStyle name="40% - Accent5 86 10" xfId="48062"/>
    <cellStyle name="40% - Accent5 86 2" xfId="48063"/>
    <cellStyle name="40% - Accent5 86 2 2" xfId="48064"/>
    <cellStyle name="40% - Accent5 86 2 2 2" xfId="48065"/>
    <cellStyle name="40% - Accent5 86 2 2 2 2" xfId="48066"/>
    <cellStyle name="40% - Accent5 86 2 2 2 2 2" xfId="48067"/>
    <cellStyle name="40% - Accent5 86 2 2 2 2 3" xfId="48068"/>
    <cellStyle name="40% - Accent5 86 2 2 2 3" xfId="48069"/>
    <cellStyle name="40% - Accent5 86 2 2 2 4" xfId="48070"/>
    <cellStyle name="40% - Accent5 86 2 2 3" xfId="48071"/>
    <cellStyle name="40% - Accent5 86 2 2 3 2" xfId="48072"/>
    <cellStyle name="40% - Accent5 86 2 2 3 2 2" xfId="48073"/>
    <cellStyle name="40% - Accent5 86 2 2 3 3" xfId="48074"/>
    <cellStyle name="40% - Accent5 86 2 2 4" xfId="48075"/>
    <cellStyle name="40% - Accent5 86 2 2 4 2" xfId="48076"/>
    <cellStyle name="40% - Accent5 86 2 2 5" xfId="48077"/>
    <cellStyle name="40% - Accent5 86 2 3" xfId="48078"/>
    <cellStyle name="40% - Accent5 86 2 3 2" xfId="48079"/>
    <cellStyle name="40% - Accent5 86 2 3 2 2" xfId="48080"/>
    <cellStyle name="40% - Accent5 86 2 3 2 3" xfId="48081"/>
    <cellStyle name="40% - Accent5 86 2 3 3" xfId="48082"/>
    <cellStyle name="40% - Accent5 86 2 3 4" xfId="48083"/>
    <cellStyle name="40% - Accent5 86 2 4" xfId="48084"/>
    <cellStyle name="40% - Accent5 86 2 4 2" xfId="48085"/>
    <cellStyle name="40% - Accent5 86 2 4 2 2" xfId="48086"/>
    <cellStyle name="40% - Accent5 86 2 4 3" xfId="48087"/>
    <cellStyle name="40% - Accent5 86 2 5" xfId="48088"/>
    <cellStyle name="40% - Accent5 86 2 5 2" xfId="48089"/>
    <cellStyle name="40% - Accent5 86 2 6" xfId="48090"/>
    <cellStyle name="40% - Accent5 86 3" xfId="48091"/>
    <cellStyle name="40% - Accent5 86 3 2" xfId="48092"/>
    <cellStyle name="40% - Accent5 86 3 2 2" xfId="48093"/>
    <cellStyle name="40% - Accent5 86 3 2 2 2" xfId="48094"/>
    <cellStyle name="40% - Accent5 86 3 2 2 2 2" xfId="48095"/>
    <cellStyle name="40% - Accent5 86 3 2 2 2 3" xfId="48096"/>
    <cellStyle name="40% - Accent5 86 3 2 2 3" xfId="48097"/>
    <cellStyle name="40% - Accent5 86 3 2 2 4" xfId="48098"/>
    <cellStyle name="40% - Accent5 86 3 2 3" xfId="48099"/>
    <cellStyle name="40% - Accent5 86 3 2 3 2" xfId="48100"/>
    <cellStyle name="40% - Accent5 86 3 2 3 2 2" xfId="48101"/>
    <cellStyle name="40% - Accent5 86 3 2 3 3" xfId="48102"/>
    <cellStyle name="40% - Accent5 86 3 2 4" xfId="48103"/>
    <cellStyle name="40% - Accent5 86 3 2 4 2" xfId="48104"/>
    <cellStyle name="40% - Accent5 86 3 2 5" xfId="48105"/>
    <cellStyle name="40% - Accent5 86 3 3" xfId="48106"/>
    <cellStyle name="40% - Accent5 86 3 3 2" xfId="48107"/>
    <cellStyle name="40% - Accent5 86 3 3 2 2" xfId="48108"/>
    <cellStyle name="40% - Accent5 86 3 3 2 3" xfId="48109"/>
    <cellStyle name="40% - Accent5 86 3 3 3" xfId="48110"/>
    <cellStyle name="40% - Accent5 86 3 3 4" xfId="48111"/>
    <cellStyle name="40% - Accent5 86 3 4" xfId="48112"/>
    <cellStyle name="40% - Accent5 86 3 4 2" xfId="48113"/>
    <cellStyle name="40% - Accent5 86 3 4 2 2" xfId="48114"/>
    <cellStyle name="40% - Accent5 86 3 4 3" xfId="48115"/>
    <cellStyle name="40% - Accent5 86 3 5" xfId="48116"/>
    <cellStyle name="40% - Accent5 86 3 5 2" xfId="48117"/>
    <cellStyle name="40% - Accent5 86 3 6" xfId="48118"/>
    <cellStyle name="40% - Accent5 86 4" xfId="48119"/>
    <cellStyle name="40% - Accent5 86 4 2" xfId="48120"/>
    <cellStyle name="40% - Accent5 86 4 2 2" xfId="48121"/>
    <cellStyle name="40% - Accent5 86 4 2 2 2" xfId="48122"/>
    <cellStyle name="40% - Accent5 86 4 2 2 3" xfId="48123"/>
    <cellStyle name="40% - Accent5 86 4 2 3" xfId="48124"/>
    <cellStyle name="40% - Accent5 86 4 2 4" xfId="48125"/>
    <cellStyle name="40% - Accent5 86 4 3" xfId="48126"/>
    <cellStyle name="40% - Accent5 86 4 3 2" xfId="48127"/>
    <cellStyle name="40% - Accent5 86 4 3 2 2" xfId="48128"/>
    <cellStyle name="40% - Accent5 86 4 3 3" xfId="48129"/>
    <cellStyle name="40% - Accent5 86 4 4" xfId="48130"/>
    <cellStyle name="40% - Accent5 86 4 4 2" xfId="48131"/>
    <cellStyle name="40% - Accent5 86 4 5" xfId="48132"/>
    <cellStyle name="40% - Accent5 86 5" xfId="48133"/>
    <cellStyle name="40% - Accent5 86 5 2" xfId="48134"/>
    <cellStyle name="40% - Accent5 86 5 2 2" xfId="48135"/>
    <cellStyle name="40% - Accent5 86 5 2 2 2" xfId="48136"/>
    <cellStyle name="40% - Accent5 86 5 2 3" xfId="48137"/>
    <cellStyle name="40% - Accent5 86 5 3" xfId="48138"/>
    <cellStyle name="40% - Accent5 86 5 3 2" xfId="48139"/>
    <cellStyle name="40% - Accent5 86 5 3 2 2" xfId="48140"/>
    <cellStyle name="40% - Accent5 86 5 3 3" xfId="48141"/>
    <cellStyle name="40% - Accent5 86 5 4" xfId="48142"/>
    <cellStyle name="40% - Accent5 86 5 4 2" xfId="48143"/>
    <cellStyle name="40% - Accent5 86 5 5" xfId="48144"/>
    <cellStyle name="40% - Accent5 86 6" xfId="48145"/>
    <cellStyle name="40% - Accent5 86 6 2" xfId="48146"/>
    <cellStyle name="40% - Accent5 86 6 2 2" xfId="48147"/>
    <cellStyle name="40% - Accent5 86 6 3" xfId="48148"/>
    <cellStyle name="40% - Accent5 86 7" xfId="48149"/>
    <cellStyle name="40% - Accent5 86 7 2" xfId="48150"/>
    <cellStyle name="40% - Accent5 86 7 2 2" xfId="48151"/>
    <cellStyle name="40% - Accent5 86 7 3" xfId="48152"/>
    <cellStyle name="40% - Accent5 86 8" xfId="48153"/>
    <cellStyle name="40% - Accent5 86 8 2" xfId="48154"/>
    <cellStyle name="40% - Accent5 86 9" xfId="48155"/>
    <cellStyle name="40% - Accent5 86 9 2" xfId="48156"/>
    <cellStyle name="40% - Accent5 87" xfId="48157"/>
    <cellStyle name="40% - Accent5 87 10" xfId="48158"/>
    <cellStyle name="40% - Accent5 87 2" xfId="48159"/>
    <cellStyle name="40% - Accent5 87 2 2" xfId="48160"/>
    <cellStyle name="40% - Accent5 87 2 2 2" xfId="48161"/>
    <cellStyle name="40% - Accent5 87 2 2 2 2" xfId="48162"/>
    <cellStyle name="40% - Accent5 87 2 2 2 2 2" xfId="48163"/>
    <cellStyle name="40% - Accent5 87 2 2 2 2 3" xfId="48164"/>
    <cellStyle name="40% - Accent5 87 2 2 2 3" xfId="48165"/>
    <cellStyle name="40% - Accent5 87 2 2 2 4" xfId="48166"/>
    <cellStyle name="40% - Accent5 87 2 2 3" xfId="48167"/>
    <cellStyle name="40% - Accent5 87 2 2 3 2" xfId="48168"/>
    <cellStyle name="40% - Accent5 87 2 2 3 2 2" xfId="48169"/>
    <cellStyle name="40% - Accent5 87 2 2 3 3" xfId="48170"/>
    <cellStyle name="40% - Accent5 87 2 2 4" xfId="48171"/>
    <cellStyle name="40% - Accent5 87 2 2 4 2" xfId="48172"/>
    <cellStyle name="40% - Accent5 87 2 2 5" xfId="48173"/>
    <cellStyle name="40% - Accent5 87 2 3" xfId="48174"/>
    <cellStyle name="40% - Accent5 87 2 3 2" xfId="48175"/>
    <cellStyle name="40% - Accent5 87 2 3 2 2" xfId="48176"/>
    <cellStyle name="40% - Accent5 87 2 3 2 3" xfId="48177"/>
    <cellStyle name="40% - Accent5 87 2 3 3" xfId="48178"/>
    <cellStyle name="40% - Accent5 87 2 3 4" xfId="48179"/>
    <cellStyle name="40% - Accent5 87 2 4" xfId="48180"/>
    <cellStyle name="40% - Accent5 87 2 4 2" xfId="48181"/>
    <cellStyle name="40% - Accent5 87 2 4 2 2" xfId="48182"/>
    <cellStyle name="40% - Accent5 87 2 4 3" xfId="48183"/>
    <cellStyle name="40% - Accent5 87 2 5" xfId="48184"/>
    <cellStyle name="40% - Accent5 87 2 5 2" xfId="48185"/>
    <cellStyle name="40% - Accent5 87 2 6" xfId="48186"/>
    <cellStyle name="40% - Accent5 87 3" xfId="48187"/>
    <cellStyle name="40% - Accent5 87 3 2" xfId="48188"/>
    <cellStyle name="40% - Accent5 87 3 2 2" xfId="48189"/>
    <cellStyle name="40% - Accent5 87 3 2 2 2" xfId="48190"/>
    <cellStyle name="40% - Accent5 87 3 2 2 2 2" xfId="48191"/>
    <cellStyle name="40% - Accent5 87 3 2 2 2 3" xfId="48192"/>
    <cellStyle name="40% - Accent5 87 3 2 2 3" xfId="48193"/>
    <cellStyle name="40% - Accent5 87 3 2 2 4" xfId="48194"/>
    <cellStyle name="40% - Accent5 87 3 2 3" xfId="48195"/>
    <cellStyle name="40% - Accent5 87 3 2 3 2" xfId="48196"/>
    <cellStyle name="40% - Accent5 87 3 2 3 2 2" xfId="48197"/>
    <cellStyle name="40% - Accent5 87 3 2 3 3" xfId="48198"/>
    <cellStyle name="40% - Accent5 87 3 2 4" xfId="48199"/>
    <cellStyle name="40% - Accent5 87 3 2 4 2" xfId="48200"/>
    <cellStyle name="40% - Accent5 87 3 2 5" xfId="48201"/>
    <cellStyle name="40% - Accent5 87 3 3" xfId="48202"/>
    <cellStyle name="40% - Accent5 87 3 3 2" xfId="48203"/>
    <cellStyle name="40% - Accent5 87 3 3 2 2" xfId="48204"/>
    <cellStyle name="40% - Accent5 87 3 3 2 3" xfId="48205"/>
    <cellStyle name="40% - Accent5 87 3 3 3" xfId="48206"/>
    <cellStyle name="40% - Accent5 87 3 3 4" xfId="48207"/>
    <cellStyle name="40% - Accent5 87 3 4" xfId="48208"/>
    <cellStyle name="40% - Accent5 87 3 4 2" xfId="48209"/>
    <cellStyle name="40% - Accent5 87 3 4 2 2" xfId="48210"/>
    <cellStyle name="40% - Accent5 87 3 4 3" xfId="48211"/>
    <cellStyle name="40% - Accent5 87 3 5" xfId="48212"/>
    <cellStyle name="40% - Accent5 87 3 5 2" xfId="48213"/>
    <cellStyle name="40% - Accent5 87 3 6" xfId="48214"/>
    <cellStyle name="40% - Accent5 87 4" xfId="48215"/>
    <cellStyle name="40% - Accent5 87 4 2" xfId="48216"/>
    <cellStyle name="40% - Accent5 87 4 2 2" xfId="48217"/>
    <cellStyle name="40% - Accent5 87 4 2 2 2" xfId="48218"/>
    <cellStyle name="40% - Accent5 87 4 2 2 3" xfId="48219"/>
    <cellStyle name="40% - Accent5 87 4 2 3" xfId="48220"/>
    <cellStyle name="40% - Accent5 87 4 2 4" xfId="48221"/>
    <cellStyle name="40% - Accent5 87 4 3" xfId="48222"/>
    <cellStyle name="40% - Accent5 87 4 3 2" xfId="48223"/>
    <cellStyle name="40% - Accent5 87 4 3 2 2" xfId="48224"/>
    <cellStyle name="40% - Accent5 87 4 3 3" xfId="48225"/>
    <cellStyle name="40% - Accent5 87 4 4" xfId="48226"/>
    <cellStyle name="40% - Accent5 87 4 4 2" xfId="48227"/>
    <cellStyle name="40% - Accent5 87 4 5" xfId="48228"/>
    <cellStyle name="40% - Accent5 87 5" xfId="48229"/>
    <cellStyle name="40% - Accent5 87 5 2" xfId="48230"/>
    <cellStyle name="40% - Accent5 87 5 2 2" xfId="48231"/>
    <cellStyle name="40% - Accent5 87 5 2 2 2" xfId="48232"/>
    <cellStyle name="40% - Accent5 87 5 2 3" xfId="48233"/>
    <cellStyle name="40% - Accent5 87 5 3" xfId="48234"/>
    <cellStyle name="40% - Accent5 87 5 3 2" xfId="48235"/>
    <cellStyle name="40% - Accent5 87 5 3 2 2" xfId="48236"/>
    <cellStyle name="40% - Accent5 87 5 3 3" xfId="48237"/>
    <cellStyle name="40% - Accent5 87 5 4" xfId="48238"/>
    <cellStyle name="40% - Accent5 87 5 4 2" xfId="48239"/>
    <cellStyle name="40% - Accent5 87 5 5" xfId="48240"/>
    <cellStyle name="40% - Accent5 87 6" xfId="48241"/>
    <cellStyle name="40% - Accent5 87 6 2" xfId="48242"/>
    <cellStyle name="40% - Accent5 87 6 2 2" xfId="48243"/>
    <cellStyle name="40% - Accent5 87 6 3" xfId="48244"/>
    <cellStyle name="40% - Accent5 87 7" xfId="48245"/>
    <cellStyle name="40% - Accent5 87 7 2" xfId="48246"/>
    <cellStyle name="40% - Accent5 87 7 2 2" xfId="48247"/>
    <cellStyle name="40% - Accent5 87 7 3" xfId="48248"/>
    <cellStyle name="40% - Accent5 87 8" xfId="48249"/>
    <cellStyle name="40% - Accent5 87 8 2" xfId="48250"/>
    <cellStyle name="40% - Accent5 87 9" xfId="48251"/>
    <cellStyle name="40% - Accent5 87 9 2" xfId="48252"/>
    <cellStyle name="40% - Accent5 88" xfId="48253"/>
    <cellStyle name="40% - Accent5 88 10" xfId="48254"/>
    <cellStyle name="40% - Accent5 88 2" xfId="48255"/>
    <cellStyle name="40% - Accent5 88 2 2" xfId="48256"/>
    <cellStyle name="40% - Accent5 88 2 2 2" xfId="48257"/>
    <cellStyle name="40% - Accent5 88 2 2 2 2" xfId="48258"/>
    <cellStyle name="40% - Accent5 88 2 2 2 2 2" xfId="48259"/>
    <cellStyle name="40% - Accent5 88 2 2 2 2 3" xfId="48260"/>
    <cellStyle name="40% - Accent5 88 2 2 2 3" xfId="48261"/>
    <cellStyle name="40% - Accent5 88 2 2 2 4" xfId="48262"/>
    <cellStyle name="40% - Accent5 88 2 2 3" xfId="48263"/>
    <cellStyle name="40% - Accent5 88 2 2 3 2" xfId="48264"/>
    <cellStyle name="40% - Accent5 88 2 2 3 2 2" xfId="48265"/>
    <cellStyle name="40% - Accent5 88 2 2 3 3" xfId="48266"/>
    <cellStyle name="40% - Accent5 88 2 2 4" xfId="48267"/>
    <cellStyle name="40% - Accent5 88 2 2 4 2" xfId="48268"/>
    <cellStyle name="40% - Accent5 88 2 2 5" xfId="48269"/>
    <cellStyle name="40% - Accent5 88 2 3" xfId="48270"/>
    <cellStyle name="40% - Accent5 88 2 3 2" xfId="48271"/>
    <cellStyle name="40% - Accent5 88 2 3 2 2" xfId="48272"/>
    <cellStyle name="40% - Accent5 88 2 3 2 3" xfId="48273"/>
    <cellStyle name="40% - Accent5 88 2 3 3" xfId="48274"/>
    <cellStyle name="40% - Accent5 88 2 3 4" xfId="48275"/>
    <cellStyle name="40% - Accent5 88 2 4" xfId="48276"/>
    <cellStyle name="40% - Accent5 88 2 4 2" xfId="48277"/>
    <cellStyle name="40% - Accent5 88 2 4 2 2" xfId="48278"/>
    <cellStyle name="40% - Accent5 88 2 4 3" xfId="48279"/>
    <cellStyle name="40% - Accent5 88 2 5" xfId="48280"/>
    <cellStyle name="40% - Accent5 88 2 5 2" xfId="48281"/>
    <cellStyle name="40% - Accent5 88 2 6" xfId="48282"/>
    <cellStyle name="40% - Accent5 88 3" xfId="48283"/>
    <cellStyle name="40% - Accent5 88 3 2" xfId="48284"/>
    <cellStyle name="40% - Accent5 88 3 2 2" xfId="48285"/>
    <cellStyle name="40% - Accent5 88 3 2 2 2" xfId="48286"/>
    <cellStyle name="40% - Accent5 88 3 2 2 2 2" xfId="48287"/>
    <cellStyle name="40% - Accent5 88 3 2 2 2 3" xfId="48288"/>
    <cellStyle name="40% - Accent5 88 3 2 2 3" xfId="48289"/>
    <cellStyle name="40% - Accent5 88 3 2 2 4" xfId="48290"/>
    <cellStyle name="40% - Accent5 88 3 2 3" xfId="48291"/>
    <cellStyle name="40% - Accent5 88 3 2 3 2" xfId="48292"/>
    <cellStyle name="40% - Accent5 88 3 2 3 2 2" xfId="48293"/>
    <cellStyle name="40% - Accent5 88 3 2 3 3" xfId="48294"/>
    <cellStyle name="40% - Accent5 88 3 2 4" xfId="48295"/>
    <cellStyle name="40% - Accent5 88 3 2 4 2" xfId="48296"/>
    <cellStyle name="40% - Accent5 88 3 2 5" xfId="48297"/>
    <cellStyle name="40% - Accent5 88 3 3" xfId="48298"/>
    <cellStyle name="40% - Accent5 88 3 3 2" xfId="48299"/>
    <cellStyle name="40% - Accent5 88 3 3 2 2" xfId="48300"/>
    <cellStyle name="40% - Accent5 88 3 3 2 3" xfId="48301"/>
    <cellStyle name="40% - Accent5 88 3 3 3" xfId="48302"/>
    <cellStyle name="40% - Accent5 88 3 3 4" xfId="48303"/>
    <cellStyle name="40% - Accent5 88 3 4" xfId="48304"/>
    <cellStyle name="40% - Accent5 88 3 4 2" xfId="48305"/>
    <cellStyle name="40% - Accent5 88 3 4 2 2" xfId="48306"/>
    <cellStyle name="40% - Accent5 88 3 4 3" xfId="48307"/>
    <cellStyle name="40% - Accent5 88 3 5" xfId="48308"/>
    <cellStyle name="40% - Accent5 88 3 5 2" xfId="48309"/>
    <cellStyle name="40% - Accent5 88 3 6" xfId="48310"/>
    <cellStyle name="40% - Accent5 88 4" xfId="48311"/>
    <cellStyle name="40% - Accent5 88 4 2" xfId="48312"/>
    <cellStyle name="40% - Accent5 88 4 2 2" xfId="48313"/>
    <cellStyle name="40% - Accent5 88 4 2 2 2" xfId="48314"/>
    <cellStyle name="40% - Accent5 88 4 2 2 3" xfId="48315"/>
    <cellStyle name="40% - Accent5 88 4 2 3" xfId="48316"/>
    <cellStyle name="40% - Accent5 88 4 2 4" xfId="48317"/>
    <cellStyle name="40% - Accent5 88 4 3" xfId="48318"/>
    <cellStyle name="40% - Accent5 88 4 3 2" xfId="48319"/>
    <cellStyle name="40% - Accent5 88 4 3 2 2" xfId="48320"/>
    <cellStyle name="40% - Accent5 88 4 3 3" xfId="48321"/>
    <cellStyle name="40% - Accent5 88 4 4" xfId="48322"/>
    <cellStyle name="40% - Accent5 88 4 4 2" xfId="48323"/>
    <cellStyle name="40% - Accent5 88 4 5" xfId="48324"/>
    <cellStyle name="40% - Accent5 88 5" xfId="48325"/>
    <cellStyle name="40% - Accent5 88 5 2" xfId="48326"/>
    <cellStyle name="40% - Accent5 88 5 2 2" xfId="48327"/>
    <cellStyle name="40% - Accent5 88 5 2 2 2" xfId="48328"/>
    <cellStyle name="40% - Accent5 88 5 2 3" xfId="48329"/>
    <cellStyle name="40% - Accent5 88 5 3" xfId="48330"/>
    <cellStyle name="40% - Accent5 88 5 3 2" xfId="48331"/>
    <cellStyle name="40% - Accent5 88 5 3 2 2" xfId="48332"/>
    <cellStyle name="40% - Accent5 88 5 3 3" xfId="48333"/>
    <cellStyle name="40% - Accent5 88 5 4" xfId="48334"/>
    <cellStyle name="40% - Accent5 88 5 4 2" xfId="48335"/>
    <cellStyle name="40% - Accent5 88 5 5" xfId="48336"/>
    <cellStyle name="40% - Accent5 88 6" xfId="48337"/>
    <cellStyle name="40% - Accent5 88 6 2" xfId="48338"/>
    <cellStyle name="40% - Accent5 88 6 2 2" xfId="48339"/>
    <cellStyle name="40% - Accent5 88 6 3" xfId="48340"/>
    <cellStyle name="40% - Accent5 88 7" xfId="48341"/>
    <cellStyle name="40% - Accent5 88 7 2" xfId="48342"/>
    <cellStyle name="40% - Accent5 88 7 2 2" xfId="48343"/>
    <cellStyle name="40% - Accent5 88 7 3" xfId="48344"/>
    <cellStyle name="40% - Accent5 88 8" xfId="48345"/>
    <cellStyle name="40% - Accent5 88 8 2" xfId="48346"/>
    <cellStyle name="40% - Accent5 88 9" xfId="48347"/>
    <cellStyle name="40% - Accent5 88 9 2" xfId="48348"/>
    <cellStyle name="40% - Accent5 89" xfId="48349"/>
    <cellStyle name="40% - Accent5 89 10" xfId="48350"/>
    <cellStyle name="40% - Accent5 89 2" xfId="48351"/>
    <cellStyle name="40% - Accent5 89 2 2" xfId="48352"/>
    <cellStyle name="40% - Accent5 89 2 2 2" xfId="48353"/>
    <cellStyle name="40% - Accent5 89 2 2 2 2" xfId="48354"/>
    <cellStyle name="40% - Accent5 89 2 2 2 2 2" xfId="48355"/>
    <cellStyle name="40% - Accent5 89 2 2 2 2 3" xfId="48356"/>
    <cellStyle name="40% - Accent5 89 2 2 2 3" xfId="48357"/>
    <cellStyle name="40% - Accent5 89 2 2 2 4" xfId="48358"/>
    <cellStyle name="40% - Accent5 89 2 2 3" xfId="48359"/>
    <cellStyle name="40% - Accent5 89 2 2 3 2" xfId="48360"/>
    <cellStyle name="40% - Accent5 89 2 2 3 2 2" xfId="48361"/>
    <cellStyle name="40% - Accent5 89 2 2 3 3" xfId="48362"/>
    <cellStyle name="40% - Accent5 89 2 2 4" xfId="48363"/>
    <cellStyle name="40% - Accent5 89 2 2 4 2" xfId="48364"/>
    <cellStyle name="40% - Accent5 89 2 2 5" xfId="48365"/>
    <cellStyle name="40% - Accent5 89 2 3" xfId="48366"/>
    <cellStyle name="40% - Accent5 89 2 3 2" xfId="48367"/>
    <cellStyle name="40% - Accent5 89 2 3 2 2" xfId="48368"/>
    <cellStyle name="40% - Accent5 89 2 3 2 3" xfId="48369"/>
    <cellStyle name="40% - Accent5 89 2 3 3" xfId="48370"/>
    <cellStyle name="40% - Accent5 89 2 3 4" xfId="48371"/>
    <cellStyle name="40% - Accent5 89 2 4" xfId="48372"/>
    <cellStyle name="40% - Accent5 89 2 4 2" xfId="48373"/>
    <cellStyle name="40% - Accent5 89 2 4 2 2" xfId="48374"/>
    <cellStyle name="40% - Accent5 89 2 4 3" xfId="48375"/>
    <cellStyle name="40% - Accent5 89 2 5" xfId="48376"/>
    <cellStyle name="40% - Accent5 89 2 5 2" xfId="48377"/>
    <cellStyle name="40% - Accent5 89 2 6" xfId="48378"/>
    <cellStyle name="40% - Accent5 89 3" xfId="48379"/>
    <cellStyle name="40% - Accent5 89 3 2" xfId="48380"/>
    <cellStyle name="40% - Accent5 89 3 2 2" xfId="48381"/>
    <cellStyle name="40% - Accent5 89 3 2 2 2" xfId="48382"/>
    <cellStyle name="40% - Accent5 89 3 2 2 2 2" xfId="48383"/>
    <cellStyle name="40% - Accent5 89 3 2 2 2 3" xfId="48384"/>
    <cellStyle name="40% - Accent5 89 3 2 2 3" xfId="48385"/>
    <cellStyle name="40% - Accent5 89 3 2 2 4" xfId="48386"/>
    <cellStyle name="40% - Accent5 89 3 2 3" xfId="48387"/>
    <cellStyle name="40% - Accent5 89 3 2 3 2" xfId="48388"/>
    <cellStyle name="40% - Accent5 89 3 2 3 2 2" xfId="48389"/>
    <cellStyle name="40% - Accent5 89 3 2 3 3" xfId="48390"/>
    <cellStyle name="40% - Accent5 89 3 2 4" xfId="48391"/>
    <cellStyle name="40% - Accent5 89 3 2 4 2" xfId="48392"/>
    <cellStyle name="40% - Accent5 89 3 2 5" xfId="48393"/>
    <cellStyle name="40% - Accent5 89 3 3" xfId="48394"/>
    <cellStyle name="40% - Accent5 89 3 3 2" xfId="48395"/>
    <cellStyle name="40% - Accent5 89 3 3 2 2" xfId="48396"/>
    <cellStyle name="40% - Accent5 89 3 3 2 3" xfId="48397"/>
    <cellStyle name="40% - Accent5 89 3 3 3" xfId="48398"/>
    <cellStyle name="40% - Accent5 89 3 3 4" xfId="48399"/>
    <cellStyle name="40% - Accent5 89 3 4" xfId="48400"/>
    <cellStyle name="40% - Accent5 89 3 4 2" xfId="48401"/>
    <cellStyle name="40% - Accent5 89 3 4 2 2" xfId="48402"/>
    <cellStyle name="40% - Accent5 89 3 4 3" xfId="48403"/>
    <cellStyle name="40% - Accent5 89 3 5" xfId="48404"/>
    <cellStyle name="40% - Accent5 89 3 5 2" xfId="48405"/>
    <cellStyle name="40% - Accent5 89 3 6" xfId="48406"/>
    <cellStyle name="40% - Accent5 89 4" xfId="48407"/>
    <cellStyle name="40% - Accent5 89 4 2" xfId="48408"/>
    <cellStyle name="40% - Accent5 89 4 2 2" xfId="48409"/>
    <cellStyle name="40% - Accent5 89 4 2 2 2" xfId="48410"/>
    <cellStyle name="40% - Accent5 89 4 2 2 3" xfId="48411"/>
    <cellStyle name="40% - Accent5 89 4 2 3" xfId="48412"/>
    <cellStyle name="40% - Accent5 89 4 2 4" xfId="48413"/>
    <cellStyle name="40% - Accent5 89 4 3" xfId="48414"/>
    <cellStyle name="40% - Accent5 89 4 3 2" xfId="48415"/>
    <cellStyle name="40% - Accent5 89 4 3 2 2" xfId="48416"/>
    <cellStyle name="40% - Accent5 89 4 3 3" xfId="48417"/>
    <cellStyle name="40% - Accent5 89 4 4" xfId="48418"/>
    <cellStyle name="40% - Accent5 89 4 4 2" xfId="48419"/>
    <cellStyle name="40% - Accent5 89 4 5" xfId="48420"/>
    <cellStyle name="40% - Accent5 89 5" xfId="48421"/>
    <cellStyle name="40% - Accent5 89 5 2" xfId="48422"/>
    <cellStyle name="40% - Accent5 89 5 2 2" xfId="48423"/>
    <cellStyle name="40% - Accent5 89 5 2 2 2" xfId="48424"/>
    <cellStyle name="40% - Accent5 89 5 2 3" xfId="48425"/>
    <cellStyle name="40% - Accent5 89 5 3" xfId="48426"/>
    <cellStyle name="40% - Accent5 89 5 3 2" xfId="48427"/>
    <cellStyle name="40% - Accent5 89 5 3 2 2" xfId="48428"/>
    <cellStyle name="40% - Accent5 89 5 3 3" xfId="48429"/>
    <cellStyle name="40% - Accent5 89 5 4" xfId="48430"/>
    <cellStyle name="40% - Accent5 89 5 4 2" xfId="48431"/>
    <cellStyle name="40% - Accent5 89 5 5" xfId="48432"/>
    <cellStyle name="40% - Accent5 89 6" xfId="48433"/>
    <cellStyle name="40% - Accent5 89 6 2" xfId="48434"/>
    <cellStyle name="40% - Accent5 89 6 2 2" xfId="48435"/>
    <cellStyle name="40% - Accent5 89 6 3" xfId="48436"/>
    <cellStyle name="40% - Accent5 89 7" xfId="48437"/>
    <cellStyle name="40% - Accent5 89 7 2" xfId="48438"/>
    <cellStyle name="40% - Accent5 89 7 2 2" xfId="48439"/>
    <cellStyle name="40% - Accent5 89 7 3" xfId="48440"/>
    <cellStyle name="40% - Accent5 89 8" xfId="48441"/>
    <cellStyle name="40% - Accent5 89 8 2" xfId="48442"/>
    <cellStyle name="40% - Accent5 89 9" xfId="48443"/>
    <cellStyle name="40% - Accent5 89 9 2" xfId="48444"/>
    <cellStyle name="40% - Accent5 9" xfId="48445"/>
    <cellStyle name="40% - Accent5 9 2" xfId="48446"/>
    <cellStyle name="40% - Accent5 9 2 2" xfId="48447"/>
    <cellStyle name="40% - Accent5 9 3" xfId="48448"/>
    <cellStyle name="40% - Accent5 9 3 2" xfId="48449"/>
    <cellStyle name="40% - Accent5 90" xfId="48450"/>
    <cellStyle name="40% - Accent5 90 10" xfId="48451"/>
    <cellStyle name="40% - Accent5 90 2" xfId="48452"/>
    <cellStyle name="40% - Accent5 90 2 2" xfId="48453"/>
    <cellStyle name="40% - Accent5 90 2 2 2" xfId="48454"/>
    <cellStyle name="40% - Accent5 90 2 2 2 2" xfId="48455"/>
    <cellStyle name="40% - Accent5 90 2 2 2 2 2" xfId="48456"/>
    <cellStyle name="40% - Accent5 90 2 2 2 2 3" xfId="48457"/>
    <cellStyle name="40% - Accent5 90 2 2 2 3" xfId="48458"/>
    <cellStyle name="40% - Accent5 90 2 2 2 4" xfId="48459"/>
    <cellStyle name="40% - Accent5 90 2 2 3" xfId="48460"/>
    <cellStyle name="40% - Accent5 90 2 2 3 2" xfId="48461"/>
    <cellStyle name="40% - Accent5 90 2 2 3 2 2" xfId="48462"/>
    <cellStyle name="40% - Accent5 90 2 2 3 3" xfId="48463"/>
    <cellStyle name="40% - Accent5 90 2 2 4" xfId="48464"/>
    <cellStyle name="40% - Accent5 90 2 2 4 2" xfId="48465"/>
    <cellStyle name="40% - Accent5 90 2 2 5" xfId="48466"/>
    <cellStyle name="40% - Accent5 90 2 3" xfId="48467"/>
    <cellStyle name="40% - Accent5 90 2 3 2" xfId="48468"/>
    <cellStyle name="40% - Accent5 90 2 3 2 2" xfId="48469"/>
    <cellStyle name="40% - Accent5 90 2 3 2 3" xfId="48470"/>
    <cellStyle name="40% - Accent5 90 2 3 3" xfId="48471"/>
    <cellStyle name="40% - Accent5 90 2 3 4" xfId="48472"/>
    <cellStyle name="40% - Accent5 90 2 4" xfId="48473"/>
    <cellStyle name="40% - Accent5 90 2 4 2" xfId="48474"/>
    <cellStyle name="40% - Accent5 90 2 4 2 2" xfId="48475"/>
    <cellStyle name="40% - Accent5 90 2 4 3" xfId="48476"/>
    <cellStyle name="40% - Accent5 90 2 5" xfId="48477"/>
    <cellStyle name="40% - Accent5 90 2 5 2" xfId="48478"/>
    <cellStyle name="40% - Accent5 90 2 6" xfId="48479"/>
    <cellStyle name="40% - Accent5 90 3" xfId="48480"/>
    <cellStyle name="40% - Accent5 90 3 2" xfId="48481"/>
    <cellStyle name="40% - Accent5 90 3 2 2" xfId="48482"/>
    <cellStyle name="40% - Accent5 90 3 2 2 2" xfId="48483"/>
    <cellStyle name="40% - Accent5 90 3 2 2 2 2" xfId="48484"/>
    <cellStyle name="40% - Accent5 90 3 2 2 2 3" xfId="48485"/>
    <cellStyle name="40% - Accent5 90 3 2 2 3" xfId="48486"/>
    <cellStyle name="40% - Accent5 90 3 2 2 4" xfId="48487"/>
    <cellStyle name="40% - Accent5 90 3 2 3" xfId="48488"/>
    <cellStyle name="40% - Accent5 90 3 2 3 2" xfId="48489"/>
    <cellStyle name="40% - Accent5 90 3 2 3 2 2" xfId="48490"/>
    <cellStyle name="40% - Accent5 90 3 2 3 3" xfId="48491"/>
    <cellStyle name="40% - Accent5 90 3 2 4" xfId="48492"/>
    <cellStyle name="40% - Accent5 90 3 2 4 2" xfId="48493"/>
    <cellStyle name="40% - Accent5 90 3 2 5" xfId="48494"/>
    <cellStyle name="40% - Accent5 90 3 3" xfId="48495"/>
    <cellStyle name="40% - Accent5 90 3 3 2" xfId="48496"/>
    <cellStyle name="40% - Accent5 90 3 3 2 2" xfId="48497"/>
    <cellStyle name="40% - Accent5 90 3 3 2 3" xfId="48498"/>
    <cellStyle name="40% - Accent5 90 3 3 3" xfId="48499"/>
    <cellStyle name="40% - Accent5 90 3 3 4" xfId="48500"/>
    <cellStyle name="40% - Accent5 90 3 4" xfId="48501"/>
    <cellStyle name="40% - Accent5 90 3 4 2" xfId="48502"/>
    <cellStyle name="40% - Accent5 90 3 4 2 2" xfId="48503"/>
    <cellStyle name="40% - Accent5 90 3 4 3" xfId="48504"/>
    <cellStyle name="40% - Accent5 90 3 5" xfId="48505"/>
    <cellStyle name="40% - Accent5 90 3 5 2" xfId="48506"/>
    <cellStyle name="40% - Accent5 90 3 6" xfId="48507"/>
    <cellStyle name="40% - Accent5 90 4" xfId="48508"/>
    <cellStyle name="40% - Accent5 90 4 2" xfId="48509"/>
    <cellStyle name="40% - Accent5 90 4 2 2" xfId="48510"/>
    <cellStyle name="40% - Accent5 90 4 2 2 2" xfId="48511"/>
    <cellStyle name="40% - Accent5 90 4 2 2 3" xfId="48512"/>
    <cellStyle name="40% - Accent5 90 4 2 3" xfId="48513"/>
    <cellStyle name="40% - Accent5 90 4 2 4" xfId="48514"/>
    <cellStyle name="40% - Accent5 90 4 3" xfId="48515"/>
    <cellStyle name="40% - Accent5 90 4 3 2" xfId="48516"/>
    <cellStyle name="40% - Accent5 90 4 3 2 2" xfId="48517"/>
    <cellStyle name="40% - Accent5 90 4 3 3" xfId="48518"/>
    <cellStyle name="40% - Accent5 90 4 4" xfId="48519"/>
    <cellStyle name="40% - Accent5 90 4 4 2" xfId="48520"/>
    <cellStyle name="40% - Accent5 90 4 5" xfId="48521"/>
    <cellStyle name="40% - Accent5 90 5" xfId="48522"/>
    <cellStyle name="40% - Accent5 90 5 2" xfId="48523"/>
    <cellStyle name="40% - Accent5 90 5 2 2" xfId="48524"/>
    <cellStyle name="40% - Accent5 90 5 2 2 2" xfId="48525"/>
    <cellStyle name="40% - Accent5 90 5 2 3" xfId="48526"/>
    <cellStyle name="40% - Accent5 90 5 3" xfId="48527"/>
    <cellStyle name="40% - Accent5 90 5 3 2" xfId="48528"/>
    <cellStyle name="40% - Accent5 90 5 3 2 2" xfId="48529"/>
    <cellStyle name="40% - Accent5 90 5 3 3" xfId="48530"/>
    <cellStyle name="40% - Accent5 90 5 4" xfId="48531"/>
    <cellStyle name="40% - Accent5 90 5 4 2" xfId="48532"/>
    <cellStyle name="40% - Accent5 90 5 5" xfId="48533"/>
    <cellStyle name="40% - Accent5 90 6" xfId="48534"/>
    <cellStyle name="40% - Accent5 90 6 2" xfId="48535"/>
    <cellStyle name="40% - Accent5 90 6 2 2" xfId="48536"/>
    <cellStyle name="40% - Accent5 90 6 3" xfId="48537"/>
    <cellStyle name="40% - Accent5 90 7" xfId="48538"/>
    <cellStyle name="40% - Accent5 90 7 2" xfId="48539"/>
    <cellStyle name="40% - Accent5 90 7 2 2" xfId="48540"/>
    <cellStyle name="40% - Accent5 90 7 3" xfId="48541"/>
    <cellStyle name="40% - Accent5 90 8" xfId="48542"/>
    <cellStyle name="40% - Accent5 90 8 2" xfId="48543"/>
    <cellStyle name="40% - Accent5 90 9" xfId="48544"/>
    <cellStyle name="40% - Accent5 90 9 2" xfId="48545"/>
    <cellStyle name="40% - Accent5 91" xfId="48546"/>
    <cellStyle name="40% - Accent5 91 10" xfId="48547"/>
    <cellStyle name="40% - Accent5 91 2" xfId="48548"/>
    <cellStyle name="40% - Accent5 91 2 2" xfId="48549"/>
    <cellStyle name="40% - Accent5 91 2 2 2" xfId="48550"/>
    <cellStyle name="40% - Accent5 91 2 2 2 2" xfId="48551"/>
    <cellStyle name="40% - Accent5 91 2 2 2 2 2" xfId="48552"/>
    <cellStyle name="40% - Accent5 91 2 2 2 2 3" xfId="48553"/>
    <cellStyle name="40% - Accent5 91 2 2 2 3" xfId="48554"/>
    <cellStyle name="40% - Accent5 91 2 2 2 4" xfId="48555"/>
    <cellStyle name="40% - Accent5 91 2 2 3" xfId="48556"/>
    <cellStyle name="40% - Accent5 91 2 2 3 2" xfId="48557"/>
    <cellStyle name="40% - Accent5 91 2 2 3 2 2" xfId="48558"/>
    <cellStyle name="40% - Accent5 91 2 2 3 3" xfId="48559"/>
    <cellStyle name="40% - Accent5 91 2 2 4" xfId="48560"/>
    <cellStyle name="40% - Accent5 91 2 2 4 2" xfId="48561"/>
    <cellStyle name="40% - Accent5 91 2 2 5" xfId="48562"/>
    <cellStyle name="40% - Accent5 91 2 3" xfId="48563"/>
    <cellStyle name="40% - Accent5 91 2 3 2" xfId="48564"/>
    <cellStyle name="40% - Accent5 91 2 3 2 2" xfId="48565"/>
    <cellStyle name="40% - Accent5 91 2 3 2 3" xfId="48566"/>
    <cellStyle name="40% - Accent5 91 2 3 3" xfId="48567"/>
    <cellStyle name="40% - Accent5 91 2 3 4" xfId="48568"/>
    <cellStyle name="40% - Accent5 91 2 4" xfId="48569"/>
    <cellStyle name="40% - Accent5 91 2 4 2" xfId="48570"/>
    <cellStyle name="40% - Accent5 91 2 4 2 2" xfId="48571"/>
    <cellStyle name="40% - Accent5 91 2 4 3" xfId="48572"/>
    <cellStyle name="40% - Accent5 91 2 5" xfId="48573"/>
    <cellStyle name="40% - Accent5 91 2 5 2" xfId="48574"/>
    <cellStyle name="40% - Accent5 91 2 6" xfId="48575"/>
    <cellStyle name="40% - Accent5 91 3" xfId="48576"/>
    <cellStyle name="40% - Accent5 91 3 2" xfId="48577"/>
    <cellStyle name="40% - Accent5 91 3 2 2" xfId="48578"/>
    <cellStyle name="40% - Accent5 91 3 2 2 2" xfId="48579"/>
    <cellStyle name="40% - Accent5 91 3 2 2 2 2" xfId="48580"/>
    <cellStyle name="40% - Accent5 91 3 2 2 2 3" xfId="48581"/>
    <cellStyle name="40% - Accent5 91 3 2 2 3" xfId="48582"/>
    <cellStyle name="40% - Accent5 91 3 2 2 4" xfId="48583"/>
    <cellStyle name="40% - Accent5 91 3 2 3" xfId="48584"/>
    <cellStyle name="40% - Accent5 91 3 2 3 2" xfId="48585"/>
    <cellStyle name="40% - Accent5 91 3 2 3 2 2" xfId="48586"/>
    <cellStyle name="40% - Accent5 91 3 2 3 3" xfId="48587"/>
    <cellStyle name="40% - Accent5 91 3 2 4" xfId="48588"/>
    <cellStyle name="40% - Accent5 91 3 2 4 2" xfId="48589"/>
    <cellStyle name="40% - Accent5 91 3 2 5" xfId="48590"/>
    <cellStyle name="40% - Accent5 91 3 3" xfId="48591"/>
    <cellStyle name="40% - Accent5 91 3 3 2" xfId="48592"/>
    <cellStyle name="40% - Accent5 91 3 3 2 2" xfId="48593"/>
    <cellStyle name="40% - Accent5 91 3 3 2 3" xfId="48594"/>
    <cellStyle name="40% - Accent5 91 3 3 3" xfId="48595"/>
    <cellStyle name="40% - Accent5 91 3 3 4" xfId="48596"/>
    <cellStyle name="40% - Accent5 91 3 4" xfId="48597"/>
    <cellStyle name="40% - Accent5 91 3 4 2" xfId="48598"/>
    <cellStyle name="40% - Accent5 91 3 4 2 2" xfId="48599"/>
    <cellStyle name="40% - Accent5 91 3 4 3" xfId="48600"/>
    <cellStyle name="40% - Accent5 91 3 5" xfId="48601"/>
    <cellStyle name="40% - Accent5 91 3 5 2" xfId="48602"/>
    <cellStyle name="40% - Accent5 91 3 6" xfId="48603"/>
    <cellStyle name="40% - Accent5 91 4" xfId="48604"/>
    <cellStyle name="40% - Accent5 91 4 2" xfId="48605"/>
    <cellStyle name="40% - Accent5 91 4 2 2" xfId="48606"/>
    <cellStyle name="40% - Accent5 91 4 2 2 2" xfId="48607"/>
    <cellStyle name="40% - Accent5 91 4 2 2 3" xfId="48608"/>
    <cellStyle name="40% - Accent5 91 4 2 3" xfId="48609"/>
    <cellStyle name="40% - Accent5 91 4 2 4" xfId="48610"/>
    <cellStyle name="40% - Accent5 91 4 3" xfId="48611"/>
    <cellStyle name="40% - Accent5 91 4 3 2" xfId="48612"/>
    <cellStyle name="40% - Accent5 91 4 3 2 2" xfId="48613"/>
    <cellStyle name="40% - Accent5 91 4 3 3" xfId="48614"/>
    <cellStyle name="40% - Accent5 91 4 4" xfId="48615"/>
    <cellStyle name="40% - Accent5 91 4 4 2" xfId="48616"/>
    <cellStyle name="40% - Accent5 91 4 5" xfId="48617"/>
    <cellStyle name="40% - Accent5 91 5" xfId="48618"/>
    <cellStyle name="40% - Accent5 91 5 2" xfId="48619"/>
    <cellStyle name="40% - Accent5 91 5 2 2" xfId="48620"/>
    <cellStyle name="40% - Accent5 91 5 2 2 2" xfId="48621"/>
    <cellStyle name="40% - Accent5 91 5 2 3" xfId="48622"/>
    <cellStyle name="40% - Accent5 91 5 3" xfId="48623"/>
    <cellStyle name="40% - Accent5 91 5 3 2" xfId="48624"/>
    <cellStyle name="40% - Accent5 91 5 3 2 2" xfId="48625"/>
    <cellStyle name="40% - Accent5 91 5 3 3" xfId="48626"/>
    <cellStyle name="40% - Accent5 91 5 4" xfId="48627"/>
    <cellStyle name="40% - Accent5 91 5 4 2" xfId="48628"/>
    <cellStyle name="40% - Accent5 91 5 5" xfId="48629"/>
    <cellStyle name="40% - Accent5 91 6" xfId="48630"/>
    <cellStyle name="40% - Accent5 91 6 2" xfId="48631"/>
    <cellStyle name="40% - Accent5 91 6 2 2" xfId="48632"/>
    <cellStyle name="40% - Accent5 91 6 3" xfId="48633"/>
    <cellStyle name="40% - Accent5 91 7" xfId="48634"/>
    <cellStyle name="40% - Accent5 91 7 2" xfId="48635"/>
    <cellStyle name="40% - Accent5 91 7 2 2" xfId="48636"/>
    <cellStyle name="40% - Accent5 91 7 3" xfId="48637"/>
    <cellStyle name="40% - Accent5 91 8" xfId="48638"/>
    <cellStyle name="40% - Accent5 91 8 2" xfId="48639"/>
    <cellStyle name="40% - Accent5 91 9" xfId="48640"/>
    <cellStyle name="40% - Accent5 91 9 2" xfId="48641"/>
    <cellStyle name="40% - Accent5 92" xfId="48642"/>
    <cellStyle name="40% - Accent5 92 10" xfId="48643"/>
    <cellStyle name="40% - Accent5 92 2" xfId="48644"/>
    <cellStyle name="40% - Accent5 92 2 2" xfId="48645"/>
    <cellStyle name="40% - Accent5 92 2 2 2" xfId="48646"/>
    <cellStyle name="40% - Accent5 92 2 2 2 2" xfId="48647"/>
    <cellStyle name="40% - Accent5 92 2 2 2 2 2" xfId="48648"/>
    <cellStyle name="40% - Accent5 92 2 2 2 2 3" xfId="48649"/>
    <cellStyle name="40% - Accent5 92 2 2 2 3" xfId="48650"/>
    <cellStyle name="40% - Accent5 92 2 2 2 4" xfId="48651"/>
    <cellStyle name="40% - Accent5 92 2 2 3" xfId="48652"/>
    <cellStyle name="40% - Accent5 92 2 2 3 2" xfId="48653"/>
    <cellStyle name="40% - Accent5 92 2 2 3 2 2" xfId="48654"/>
    <cellStyle name="40% - Accent5 92 2 2 3 3" xfId="48655"/>
    <cellStyle name="40% - Accent5 92 2 2 4" xfId="48656"/>
    <cellStyle name="40% - Accent5 92 2 2 4 2" xfId="48657"/>
    <cellStyle name="40% - Accent5 92 2 2 5" xfId="48658"/>
    <cellStyle name="40% - Accent5 92 2 3" xfId="48659"/>
    <cellStyle name="40% - Accent5 92 2 3 2" xfId="48660"/>
    <cellStyle name="40% - Accent5 92 2 3 2 2" xfId="48661"/>
    <cellStyle name="40% - Accent5 92 2 3 2 3" xfId="48662"/>
    <cellStyle name="40% - Accent5 92 2 3 3" xfId="48663"/>
    <cellStyle name="40% - Accent5 92 2 3 4" xfId="48664"/>
    <cellStyle name="40% - Accent5 92 2 4" xfId="48665"/>
    <cellStyle name="40% - Accent5 92 2 4 2" xfId="48666"/>
    <cellStyle name="40% - Accent5 92 2 4 2 2" xfId="48667"/>
    <cellStyle name="40% - Accent5 92 2 4 3" xfId="48668"/>
    <cellStyle name="40% - Accent5 92 2 5" xfId="48669"/>
    <cellStyle name="40% - Accent5 92 2 5 2" xfId="48670"/>
    <cellStyle name="40% - Accent5 92 2 6" xfId="48671"/>
    <cellStyle name="40% - Accent5 92 3" xfId="48672"/>
    <cellStyle name="40% - Accent5 92 3 2" xfId="48673"/>
    <cellStyle name="40% - Accent5 92 3 2 2" xfId="48674"/>
    <cellStyle name="40% - Accent5 92 3 2 2 2" xfId="48675"/>
    <cellStyle name="40% - Accent5 92 3 2 2 2 2" xfId="48676"/>
    <cellStyle name="40% - Accent5 92 3 2 2 2 3" xfId="48677"/>
    <cellStyle name="40% - Accent5 92 3 2 2 3" xfId="48678"/>
    <cellStyle name="40% - Accent5 92 3 2 2 4" xfId="48679"/>
    <cellStyle name="40% - Accent5 92 3 2 3" xfId="48680"/>
    <cellStyle name="40% - Accent5 92 3 2 3 2" xfId="48681"/>
    <cellStyle name="40% - Accent5 92 3 2 3 2 2" xfId="48682"/>
    <cellStyle name="40% - Accent5 92 3 2 3 3" xfId="48683"/>
    <cellStyle name="40% - Accent5 92 3 2 4" xfId="48684"/>
    <cellStyle name="40% - Accent5 92 3 2 4 2" xfId="48685"/>
    <cellStyle name="40% - Accent5 92 3 2 5" xfId="48686"/>
    <cellStyle name="40% - Accent5 92 3 3" xfId="48687"/>
    <cellStyle name="40% - Accent5 92 3 3 2" xfId="48688"/>
    <cellStyle name="40% - Accent5 92 3 3 2 2" xfId="48689"/>
    <cellStyle name="40% - Accent5 92 3 3 2 3" xfId="48690"/>
    <cellStyle name="40% - Accent5 92 3 3 3" xfId="48691"/>
    <cellStyle name="40% - Accent5 92 3 3 4" xfId="48692"/>
    <cellStyle name="40% - Accent5 92 3 4" xfId="48693"/>
    <cellStyle name="40% - Accent5 92 3 4 2" xfId="48694"/>
    <cellStyle name="40% - Accent5 92 3 4 2 2" xfId="48695"/>
    <cellStyle name="40% - Accent5 92 3 4 3" xfId="48696"/>
    <cellStyle name="40% - Accent5 92 3 5" xfId="48697"/>
    <cellStyle name="40% - Accent5 92 3 5 2" xfId="48698"/>
    <cellStyle name="40% - Accent5 92 3 6" xfId="48699"/>
    <cellStyle name="40% - Accent5 92 4" xfId="48700"/>
    <cellStyle name="40% - Accent5 92 4 2" xfId="48701"/>
    <cellStyle name="40% - Accent5 92 4 2 2" xfId="48702"/>
    <cellStyle name="40% - Accent5 92 4 2 2 2" xfId="48703"/>
    <cellStyle name="40% - Accent5 92 4 2 2 3" xfId="48704"/>
    <cellStyle name="40% - Accent5 92 4 2 3" xfId="48705"/>
    <cellStyle name="40% - Accent5 92 4 2 4" xfId="48706"/>
    <cellStyle name="40% - Accent5 92 4 3" xfId="48707"/>
    <cellStyle name="40% - Accent5 92 4 3 2" xfId="48708"/>
    <cellStyle name="40% - Accent5 92 4 3 2 2" xfId="48709"/>
    <cellStyle name="40% - Accent5 92 4 3 3" xfId="48710"/>
    <cellStyle name="40% - Accent5 92 4 4" xfId="48711"/>
    <cellStyle name="40% - Accent5 92 4 4 2" xfId="48712"/>
    <cellStyle name="40% - Accent5 92 4 5" xfId="48713"/>
    <cellStyle name="40% - Accent5 92 5" xfId="48714"/>
    <cellStyle name="40% - Accent5 92 5 2" xfId="48715"/>
    <cellStyle name="40% - Accent5 92 5 2 2" xfId="48716"/>
    <cellStyle name="40% - Accent5 92 5 2 2 2" xfId="48717"/>
    <cellStyle name="40% - Accent5 92 5 2 3" xfId="48718"/>
    <cellStyle name="40% - Accent5 92 5 3" xfId="48719"/>
    <cellStyle name="40% - Accent5 92 5 3 2" xfId="48720"/>
    <cellStyle name="40% - Accent5 92 5 3 2 2" xfId="48721"/>
    <cellStyle name="40% - Accent5 92 5 3 3" xfId="48722"/>
    <cellStyle name="40% - Accent5 92 5 4" xfId="48723"/>
    <cellStyle name="40% - Accent5 92 5 4 2" xfId="48724"/>
    <cellStyle name="40% - Accent5 92 5 5" xfId="48725"/>
    <cellStyle name="40% - Accent5 92 6" xfId="48726"/>
    <cellStyle name="40% - Accent5 92 6 2" xfId="48727"/>
    <cellStyle name="40% - Accent5 92 6 2 2" xfId="48728"/>
    <cellStyle name="40% - Accent5 92 6 3" xfId="48729"/>
    <cellStyle name="40% - Accent5 92 7" xfId="48730"/>
    <cellStyle name="40% - Accent5 92 7 2" xfId="48731"/>
    <cellStyle name="40% - Accent5 92 7 2 2" xfId="48732"/>
    <cellStyle name="40% - Accent5 92 7 3" xfId="48733"/>
    <cellStyle name="40% - Accent5 92 8" xfId="48734"/>
    <cellStyle name="40% - Accent5 92 8 2" xfId="48735"/>
    <cellStyle name="40% - Accent5 92 9" xfId="48736"/>
    <cellStyle name="40% - Accent5 92 9 2" xfId="48737"/>
    <cellStyle name="40% - Accent5 93" xfId="48738"/>
    <cellStyle name="40% - Accent5 93 10" xfId="48739"/>
    <cellStyle name="40% - Accent5 93 2" xfId="48740"/>
    <cellStyle name="40% - Accent5 93 2 2" xfId="48741"/>
    <cellStyle name="40% - Accent5 93 2 2 2" xfId="48742"/>
    <cellStyle name="40% - Accent5 93 2 2 2 2" xfId="48743"/>
    <cellStyle name="40% - Accent5 93 2 2 2 2 2" xfId="48744"/>
    <cellStyle name="40% - Accent5 93 2 2 2 2 3" xfId="48745"/>
    <cellStyle name="40% - Accent5 93 2 2 2 3" xfId="48746"/>
    <cellStyle name="40% - Accent5 93 2 2 2 4" xfId="48747"/>
    <cellStyle name="40% - Accent5 93 2 2 3" xfId="48748"/>
    <cellStyle name="40% - Accent5 93 2 2 3 2" xfId="48749"/>
    <cellStyle name="40% - Accent5 93 2 2 3 2 2" xfId="48750"/>
    <cellStyle name="40% - Accent5 93 2 2 3 3" xfId="48751"/>
    <cellStyle name="40% - Accent5 93 2 2 4" xfId="48752"/>
    <cellStyle name="40% - Accent5 93 2 2 4 2" xfId="48753"/>
    <cellStyle name="40% - Accent5 93 2 2 5" xfId="48754"/>
    <cellStyle name="40% - Accent5 93 2 3" xfId="48755"/>
    <cellStyle name="40% - Accent5 93 2 3 2" xfId="48756"/>
    <cellStyle name="40% - Accent5 93 2 3 2 2" xfId="48757"/>
    <cellStyle name="40% - Accent5 93 2 3 2 3" xfId="48758"/>
    <cellStyle name="40% - Accent5 93 2 3 3" xfId="48759"/>
    <cellStyle name="40% - Accent5 93 2 3 4" xfId="48760"/>
    <cellStyle name="40% - Accent5 93 2 4" xfId="48761"/>
    <cellStyle name="40% - Accent5 93 2 4 2" xfId="48762"/>
    <cellStyle name="40% - Accent5 93 2 4 2 2" xfId="48763"/>
    <cellStyle name="40% - Accent5 93 2 4 3" xfId="48764"/>
    <cellStyle name="40% - Accent5 93 2 5" xfId="48765"/>
    <cellStyle name="40% - Accent5 93 2 5 2" xfId="48766"/>
    <cellStyle name="40% - Accent5 93 2 6" xfId="48767"/>
    <cellStyle name="40% - Accent5 93 3" xfId="48768"/>
    <cellStyle name="40% - Accent5 93 3 2" xfId="48769"/>
    <cellStyle name="40% - Accent5 93 3 2 2" xfId="48770"/>
    <cellStyle name="40% - Accent5 93 3 2 2 2" xfId="48771"/>
    <cellStyle name="40% - Accent5 93 3 2 2 2 2" xfId="48772"/>
    <cellStyle name="40% - Accent5 93 3 2 2 2 3" xfId="48773"/>
    <cellStyle name="40% - Accent5 93 3 2 2 3" xfId="48774"/>
    <cellStyle name="40% - Accent5 93 3 2 2 4" xfId="48775"/>
    <cellStyle name="40% - Accent5 93 3 2 3" xfId="48776"/>
    <cellStyle name="40% - Accent5 93 3 2 3 2" xfId="48777"/>
    <cellStyle name="40% - Accent5 93 3 2 3 2 2" xfId="48778"/>
    <cellStyle name="40% - Accent5 93 3 2 3 3" xfId="48779"/>
    <cellStyle name="40% - Accent5 93 3 2 4" xfId="48780"/>
    <cellStyle name="40% - Accent5 93 3 2 4 2" xfId="48781"/>
    <cellStyle name="40% - Accent5 93 3 2 5" xfId="48782"/>
    <cellStyle name="40% - Accent5 93 3 3" xfId="48783"/>
    <cellStyle name="40% - Accent5 93 3 3 2" xfId="48784"/>
    <cellStyle name="40% - Accent5 93 3 3 2 2" xfId="48785"/>
    <cellStyle name="40% - Accent5 93 3 3 2 3" xfId="48786"/>
    <cellStyle name="40% - Accent5 93 3 3 3" xfId="48787"/>
    <cellStyle name="40% - Accent5 93 3 3 4" xfId="48788"/>
    <cellStyle name="40% - Accent5 93 3 4" xfId="48789"/>
    <cellStyle name="40% - Accent5 93 3 4 2" xfId="48790"/>
    <cellStyle name="40% - Accent5 93 3 4 2 2" xfId="48791"/>
    <cellStyle name="40% - Accent5 93 3 4 3" xfId="48792"/>
    <cellStyle name="40% - Accent5 93 3 5" xfId="48793"/>
    <cellStyle name="40% - Accent5 93 3 5 2" xfId="48794"/>
    <cellStyle name="40% - Accent5 93 3 6" xfId="48795"/>
    <cellStyle name="40% - Accent5 93 4" xfId="48796"/>
    <cellStyle name="40% - Accent5 93 4 2" xfId="48797"/>
    <cellStyle name="40% - Accent5 93 4 2 2" xfId="48798"/>
    <cellStyle name="40% - Accent5 93 4 2 2 2" xfId="48799"/>
    <cellStyle name="40% - Accent5 93 4 2 2 3" xfId="48800"/>
    <cellStyle name="40% - Accent5 93 4 2 3" xfId="48801"/>
    <cellStyle name="40% - Accent5 93 4 2 4" xfId="48802"/>
    <cellStyle name="40% - Accent5 93 4 3" xfId="48803"/>
    <cellStyle name="40% - Accent5 93 4 3 2" xfId="48804"/>
    <cellStyle name="40% - Accent5 93 4 3 2 2" xfId="48805"/>
    <cellStyle name="40% - Accent5 93 4 3 3" xfId="48806"/>
    <cellStyle name="40% - Accent5 93 4 4" xfId="48807"/>
    <cellStyle name="40% - Accent5 93 4 4 2" xfId="48808"/>
    <cellStyle name="40% - Accent5 93 4 5" xfId="48809"/>
    <cellStyle name="40% - Accent5 93 5" xfId="48810"/>
    <cellStyle name="40% - Accent5 93 5 2" xfId="48811"/>
    <cellStyle name="40% - Accent5 93 5 2 2" xfId="48812"/>
    <cellStyle name="40% - Accent5 93 5 2 2 2" xfId="48813"/>
    <cellStyle name="40% - Accent5 93 5 2 3" xfId="48814"/>
    <cellStyle name="40% - Accent5 93 5 3" xfId="48815"/>
    <cellStyle name="40% - Accent5 93 5 3 2" xfId="48816"/>
    <cellStyle name="40% - Accent5 93 5 3 2 2" xfId="48817"/>
    <cellStyle name="40% - Accent5 93 5 3 3" xfId="48818"/>
    <cellStyle name="40% - Accent5 93 5 4" xfId="48819"/>
    <cellStyle name="40% - Accent5 93 5 4 2" xfId="48820"/>
    <cellStyle name="40% - Accent5 93 5 5" xfId="48821"/>
    <cellStyle name="40% - Accent5 93 6" xfId="48822"/>
    <cellStyle name="40% - Accent5 93 6 2" xfId="48823"/>
    <cellStyle name="40% - Accent5 93 6 2 2" xfId="48824"/>
    <cellStyle name="40% - Accent5 93 6 3" xfId="48825"/>
    <cellStyle name="40% - Accent5 93 7" xfId="48826"/>
    <cellStyle name="40% - Accent5 93 7 2" xfId="48827"/>
    <cellStyle name="40% - Accent5 93 7 2 2" xfId="48828"/>
    <cellStyle name="40% - Accent5 93 7 3" xfId="48829"/>
    <cellStyle name="40% - Accent5 93 8" xfId="48830"/>
    <cellStyle name="40% - Accent5 93 8 2" xfId="48831"/>
    <cellStyle name="40% - Accent5 93 9" xfId="48832"/>
    <cellStyle name="40% - Accent5 93 9 2" xfId="48833"/>
    <cellStyle name="40% - Accent5 94" xfId="48834"/>
    <cellStyle name="40% - Accent5 94 10" xfId="48835"/>
    <cellStyle name="40% - Accent5 94 2" xfId="48836"/>
    <cellStyle name="40% - Accent5 94 2 2" xfId="48837"/>
    <cellStyle name="40% - Accent5 94 2 2 2" xfId="48838"/>
    <cellStyle name="40% - Accent5 94 2 2 2 2" xfId="48839"/>
    <cellStyle name="40% - Accent5 94 2 2 2 2 2" xfId="48840"/>
    <cellStyle name="40% - Accent5 94 2 2 2 2 3" xfId="48841"/>
    <cellStyle name="40% - Accent5 94 2 2 2 3" xfId="48842"/>
    <cellStyle name="40% - Accent5 94 2 2 2 4" xfId="48843"/>
    <cellStyle name="40% - Accent5 94 2 2 3" xfId="48844"/>
    <cellStyle name="40% - Accent5 94 2 2 3 2" xfId="48845"/>
    <cellStyle name="40% - Accent5 94 2 2 3 2 2" xfId="48846"/>
    <cellStyle name="40% - Accent5 94 2 2 3 3" xfId="48847"/>
    <cellStyle name="40% - Accent5 94 2 2 4" xfId="48848"/>
    <cellStyle name="40% - Accent5 94 2 2 4 2" xfId="48849"/>
    <cellStyle name="40% - Accent5 94 2 2 5" xfId="48850"/>
    <cellStyle name="40% - Accent5 94 2 3" xfId="48851"/>
    <cellStyle name="40% - Accent5 94 2 3 2" xfId="48852"/>
    <cellStyle name="40% - Accent5 94 2 3 2 2" xfId="48853"/>
    <cellStyle name="40% - Accent5 94 2 3 2 3" xfId="48854"/>
    <cellStyle name="40% - Accent5 94 2 3 3" xfId="48855"/>
    <cellStyle name="40% - Accent5 94 2 3 4" xfId="48856"/>
    <cellStyle name="40% - Accent5 94 2 4" xfId="48857"/>
    <cellStyle name="40% - Accent5 94 2 4 2" xfId="48858"/>
    <cellStyle name="40% - Accent5 94 2 4 2 2" xfId="48859"/>
    <cellStyle name="40% - Accent5 94 2 4 3" xfId="48860"/>
    <cellStyle name="40% - Accent5 94 2 5" xfId="48861"/>
    <cellStyle name="40% - Accent5 94 2 5 2" xfId="48862"/>
    <cellStyle name="40% - Accent5 94 2 6" xfId="48863"/>
    <cellStyle name="40% - Accent5 94 3" xfId="48864"/>
    <cellStyle name="40% - Accent5 94 3 2" xfId="48865"/>
    <cellStyle name="40% - Accent5 94 3 2 2" xfId="48866"/>
    <cellStyle name="40% - Accent5 94 3 2 2 2" xfId="48867"/>
    <cellStyle name="40% - Accent5 94 3 2 2 2 2" xfId="48868"/>
    <cellStyle name="40% - Accent5 94 3 2 2 2 3" xfId="48869"/>
    <cellStyle name="40% - Accent5 94 3 2 2 3" xfId="48870"/>
    <cellStyle name="40% - Accent5 94 3 2 2 4" xfId="48871"/>
    <cellStyle name="40% - Accent5 94 3 2 3" xfId="48872"/>
    <cellStyle name="40% - Accent5 94 3 2 3 2" xfId="48873"/>
    <cellStyle name="40% - Accent5 94 3 2 3 2 2" xfId="48874"/>
    <cellStyle name="40% - Accent5 94 3 2 3 3" xfId="48875"/>
    <cellStyle name="40% - Accent5 94 3 2 4" xfId="48876"/>
    <cellStyle name="40% - Accent5 94 3 2 4 2" xfId="48877"/>
    <cellStyle name="40% - Accent5 94 3 2 5" xfId="48878"/>
    <cellStyle name="40% - Accent5 94 3 3" xfId="48879"/>
    <cellStyle name="40% - Accent5 94 3 3 2" xfId="48880"/>
    <cellStyle name="40% - Accent5 94 3 3 2 2" xfId="48881"/>
    <cellStyle name="40% - Accent5 94 3 3 2 3" xfId="48882"/>
    <cellStyle name="40% - Accent5 94 3 3 3" xfId="48883"/>
    <cellStyle name="40% - Accent5 94 3 3 4" xfId="48884"/>
    <cellStyle name="40% - Accent5 94 3 4" xfId="48885"/>
    <cellStyle name="40% - Accent5 94 3 4 2" xfId="48886"/>
    <cellStyle name="40% - Accent5 94 3 4 2 2" xfId="48887"/>
    <cellStyle name="40% - Accent5 94 3 4 3" xfId="48888"/>
    <cellStyle name="40% - Accent5 94 3 5" xfId="48889"/>
    <cellStyle name="40% - Accent5 94 3 5 2" xfId="48890"/>
    <cellStyle name="40% - Accent5 94 3 6" xfId="48891"/>
    <cellStyle name="40% - Accent5 94 4" xfId="48892"/>
    <cellStyle name="40% - Accent5 94 4 2" xfId="48893"/>
    <cellStyle name="40% - Accent5 94 4 2 2" xfId="48894"/>
    <cellStyle name="40% - Accent5 94 4 2 2 2" xfId="48895"/>
    <cellStyle name="40% - Accent5 94 4 2 2 3" xfId="48896"/>
    <cellStyle name="40% - Accent5 94 4 2 3" xfId="48897"/>
    <cellStyle name="40% - Accent5 94 4 2 4" xfId="48898"/>
    <cellStyle name="40% - Accent5 94 4 3" xfId="48899"/>
    <cellStyle name="40% - Accent5 94 4 3 2" xfId="48900"/>
    <cellStyle name="40% - Accent5 94 4 3 2 2" xfId="48901"/>
    <cellStyle name="40% - Accent5 94 4 3 3" xfId="48902"/>
    <cellStyle name="40% - Accent5 94 4 4" xfId="48903"/>
    <cellStyle name="40% - Accent5 94 4 4 2" xfId="48904"/>
    <cellStyle name="40% - Accent5 94 4 5" xfId="48905"/>
    <cellStyle name="40% - Accent5 94 5" xfId="48906"/>
    <cellStyle name="40% - Accent5 94 5 2" xfId="48907"/>
    <cellStyle name="40% - Accent5 94 5 2 2" xfId="48908"/>
    <cellStyle name="40% - Accent5 94 5 2 2 2" xfId="48909"/>
    <cellStyle name="40% - Accent5 94 5 2 3" xfId="48910"/>
    <cellStyle name="40% - Accent5 94 5 3" xfId="48911"/>
    <cellStyle name="40% - Accent5 94 5 3 2" xfId="48912"/>
    <cellStyle name="40% - Accent5 94 5 3 2 2" xfId="48913"/>
    <cellStyle name="40% - Accent5 94 5 3 3" xfId="48914"/>
    <cellStyle name="40% - Accent5 94 5 4" xfId="48915"/>
    <cellStyle name="40% - Accent5 94 5 4 2" xfId="48916"/>
    <cellStyle name="40% - Accent5 94 5 5" xfId="48917"/>
    <cellStyle name="40% - Accent5 94 6" xfId="48918"/>
    <cellStyle name="40% - Accent5 94 6 2" xfId="48919"/>
    <cellStyle name="40% - Accent5 94 6 2 2" xfId="48920"/>
    <cellStyle name="40% - Accent5 94 6 3" xfId="48921"/>
    <cellStyle name="40% - Accent5 94 7" xfId="48922"/>
    <cellStyle name="40% - Accent5 94 7 2" xfId="48923"/>
    <cellStyle name="40% - Accent5 94 7 2 2" xfId="48924"/>
    <cellStyle name="40% - Accent5 94 7 3" xfId="48925"/>
    <cellStyle name="40% - Accent5 94 8" xfId="48926"/>
    <cellStyle name="40% - Accent5 94 8 2" xfId="48927"/>
    <cellStyle name="40% - Accent5 94 9" xfId="48928"/>
    <cellStyle name="40% - Accent5 94 9 2" xfId="48929"/>
    <cellStyle name="40% - Accent5 95" xfId="48930"/>
    <cellStyle name="40% - Accent5 95 10" xfId="48931"/>
    <cellStyle name="40% - Accent5 95 2" xfId="48932"/>
    <cellStyle name="40% - Accent5 95 2 2" xfId="48933"/>
    <cellStyle name="40% - Accent5 95 2 2 2" xfId="48934"/>
    <cellStyle name="40% - Accent5 95 2 2 2 2" xfId="48935"/>
    <cellStyle name="40% - Accent5 95 2 2 2 2 2" xfId="48936"/>
    <cellStyle name="40% - Accent5 95 2 2 2 2 3" xfId="48937"/>
    <cellStyle name="40% - Accent5 95 2 2 2 3" xfId="48938"/>
    <cellStyle name="40% - Accent5 95 2 2 2 4" xfId="48939"/>
    <cellStyle name="40% - Accent5 95 2 2 3" xfId="48940"/>
    <cellStyle name="40% - Accent5 95 2 2 3 2" xfId="48941"/>
    <cellStyle name="40% - Accent5 95 2 2 3 2 2" xfId="48942"/>
    <cellStyle name="40% - Accent5 95 2 2 3 3" xfId="48943"/>
    <cellStyle name="40% - Accent5 95 2 2 4" xfId="48944"/>
    <cellStyle name="40% - Accent5 95 2 2 4 2" xfId="48945"/>
    <cellStyle name="40% - Accent5 95 2 2 5" xfId="48946"/>
    <cellStyle name="40% - Accent5 95 2 3" xfId="48947"/>
    <cellStyle name="40% - Accent5 95 2 3 2" xfId="48948"/>
    <cellStyle name="40% - Accent5 95 2 3 2 2" xfId="48949"/>
    <cellStyle name="40% - Accent5 95 2 3 2 3" xfId="48950"/>
    <cellStyle name="40% - Accent5 95 2 3 3" xfId="48951"/>
    <cellStyle name="40% - Accent5 95 2 3 4" xfId="48952"/>
    <cellStyle name="40% - Accent5 95 2 4" xfId="48953"/>
    <cellStyle name="40% - Accent5 95 2 4 2" xfId="48954"/>
    <cellStyle name="40% - Accent5 95 2 4 2 2" xfId="48955"/>
    <cellStyle name="40% - Accent5 95 2 4 3" xfId="48956"/>
    <cellStyle name="40% - Accent5 95 2 5" xfId="48957"/>
    <cellStyle name="40% - Accent5 95 2 5 2" xfId="48958"/>
    <cellStyle name="40% - Accent5 95 2 6" xfId="48959"/>
    <cellStyle name="40% - Accent5 95 3" xfId="48960"/>
    <cellStyle name="40% - Accent5 95 3 2" xfId="48961"/>
    <cellStyle name="40% - Accent5 95 3 2 2" xfId="48962"/>
    <cellStyle name="40% - Accent5 95 3 2 2 2" xfId="48963"/>
    <cellStyle name="40% - Accent5 95 3 2 2 2 2" xfId="48964"/>
    <cellStyle name="40% - Accent5 95 3 2 2 2 3" xfId="48965"/>
    <cellStyle name="40% - Accent5 95 3 2 2 3" xfId="48966"/>
    <cellStyle name="40% - Accent5 95 3 2 2 4" xfId="48967"/>
    <cellStyle name="40% - Accent5 95 3 2 3" xfId="48968"/>
    <cellStyle name="40% - Accent5 95 3 2 3 2" xfId="48969"/>
    <cellStyle name="40% - Accent5 95 3 2 3 2 2" xfId="48970"/>
    <cellStyle name="40% - Accent5 95 3 2 3 3" xfId="48971"/>
    <cellStyle name="40% - Accent5 95 3 2 4" xfId="48972"/>
    <cellStyle name="40% - Accent5 95 3 2 4 2" xfId="48973"/>
    <cellStyle name="40% - Accent5 95 3 2 5" xfId="48974"/>
    <cellStyle name="40% - Accent5 95 3 3" xfId="48975"/>
    <cellStyle name="40% - Accent5 95 3 3 2" xfId="48976"/>
    <cellStyle name="40% - Accent5 95 3 3 2 2" xfId="48977"/>
    <cellStyle name="40% - Accent5 95 3 3 2 3" xfId="48978"/>
    <cellStyle name="40% - Accent5 95 3 3 3" xfId="48979"/>
    <cellStyle name="40% - Accent5 95 3 3 4" xfId="48980"/>
    <cellStyle name="40% - Accent5 95 3 4" xfId="48981"/>
    <cellStyle name="40% - Accent5 95 3 4 2" xfId="48982"/>
    <cellStyle name="40% - Accent5 95 3 4 2 2" xfId="48983"/>
    <cellStyle name="40% - Accent5 95 3 4 3" xfId="48984"/>
    <cellStyle name="40% - Accent5 95 3 5" xfId="48985"/>
    <cellStyle name="40% - Accent5 95 3 5 2" xfId="48986"/>
    <cellStyle name="40% - Accent5 95 3 6" xfId="48987"/>
    <cellStyle name="40% - Accent5 95 4" xfId="48988"/>
    <cellStyle name="40% - Accent5 95 4 2" xfId="48989"/>
    <cellStyle name="40% - Accent5 95 4 2 2" xfId="48990"/>
    <cellStyle name="40% - Accent5 95 4 2 2 2" xfId="48991"/>
    <cellStyle name="40% - Accent5 95 4 2 2 3" xfId="48992"/>
    <cellStyle name="40% - Accent5 95 4 2 3" xfId="48993"/>
    <cellStyle name="40% - Accent5 95 4 2 4" xfId="48994"/>
    <cellStyle name="40% - Accent5 95 4 3" xfId="48995"/>
    <cellStyle name="40% - Accent5 95 4 3 2" xfId="48996"/>
    <cellStyle name="40% - Accent5 95 4 3 2 2" xfId="48997"/>
    <cellStyle name="40% - Accent5 95 4 3 3" xfId="48998"/>
    <cellStyle name="40% - Accent5 95 4 4" xfId="48999"/>
    <cellStyle name="40% - Accent5 95 4 4 2" xfId="49000"/>
    <cellStyle name="40% - Accent5 95 4 5" xfId="49001"/>
    <cellStyle name="40% - Accent5 95 5" xfId="49002"/>
    <cellStyle name="40% - Accent5 95 5 2" xfId="49003"/>
    <cellStyle name="40% - Accent5 95 5 2 2" xfId="49004"/>
    <cellStyle name="40% - Accent5 95 5 2 2 2" xfId="49005"/>
    <cellStyle name="40% - Accent5 95 5 2 3" xfId="49006"/>
    <cellStyle name="40% - Accent5 95 5 3" xfId="49007"/>
    <cellStyle name="40% - Accent5 95 5 3 2" xfId="49008"/>
    <cellStyle name="40% - Accent5 95 5 3 2 2" xfId="49009"/>
    <cellStyle name="40% - Accent5 95 5 3 3" xfId="49010"/>
    <cellStyle name="40% - Accent5 95 5 4" xfId="49011"/>
    <cellStyle name="40% - Accent5 95 5 4 2" xfId="49012"/>
    <cellStyle name="40% - Accent5 95 5 5" xfId="49013"/>
    <cellStyle name="40% - Accent5 95 6" xfId="49014"/>
    <cellStyle name="40% - Accent5 95 6 2" xfId="49015"/>
    <cellStyle name="40% - Accent5 95 6 2 2" xfId="49016"/>
    <cellStyle name="40% - Accent5 95 6 3" xfId="49017"/>
    <cellStyle name="40% - Accent5 95 7" xfId="49018"/>
    <cellStyle name="40% - Accent5 95 7 2" xfId="49019"/>
    <cellStyle name="40% - Accent5 95 7 2 2" xfId="49020"/>
    <cellStyle name="40% - Accent5 95 7 3" xfId="49021"/>
    <cellStyle name="40% - Accent5 95 8" xfId="49022"/>
    <cellStyle name="40% - Accent5 95 8 2" xfId="49023"/>
    <cellStyle name="40% - Accent5 95 9" xfId="49024"/>
    <cellStyle name="40% - Accent5 95 9 2" xfId="49025"/>
    <cellStyle name="40% - Accent5 96" xfId="49026"/>
    <cellStyle name="40% - Accent5 96 10" xfId="49027"/>
    <cellStyle name="40% - Accent5 96 2" xfId="49028"/>
    <cellStyle name="40% - Accent5 96 2 2" xfId="49029"/>
    <cellStyle name="40% - Accent5 96 2 2 2" xfId="49030"/>
    <cellStyle name="40% - Accent5 96 2 2 2 2" xfId="49031"/>
    <cellStyle name="40% - Accent5 96 2 2 2 2 2" xfId="49032"/>
    <cellStyle name="40% - Accent5 96 2 2 2 2 3" xfId="49033"/>
    <cellStyle name="40% - Accent5 96 2 2 2 3" xfId="49034"/>
    <cellStyle name="40% - Accent5 96 2 2 2 4" xfId="49035"/>
    <cellStyle name="40% - Accent5 96 2 2 3" xfId="49036"/>
    <cellStyle name="40% - Accent5 96 2 2 3 2" xfId="49037"/>
    <cellStyle name="40% - Accent5 96 2 2 3 2 2" xfId="49038"/>
    <cellStyle name="40% - Accent5 96 2 2 3 3" xfId="49039"/>
    <cellStyle name="40% - Accent5 96 2 2 4" xfId="49040"/>
    <cellStyle name="40% - Accent5 96 2 2 4 2" xfId="49041"/>
    <cellStyle name="40% - Accent5 96 2 2 5" xfId="49042"/>
    <cellStyle name="40% - Accent5 96 2 3" xfId="49043"/>
    <cellStyle name="40% - Accent5 96 2 3 2" xfId="49044"/>
    <cellStyle name="40% - Accent5 96 2 3 2 2" xfId="49045"/>
    <cellStyle name="40% - Accent5 96 2 3 2 3" xfId="49046"/>
    <cellStyle name="40% - Accent5 96 2 3 3" xfId="49047"/>
    <cellStyle name="40% - Accent5 96 2 3 4" xfId="49048"/>
    <cellStyle name="40% - Accent5 96 2 4" xfId="49049"/>
    <cellStyle name="40% - Accent5 96 2 4 2" xfId="49050"/>
    <cellStyle name="40% - Accent5 96 2 4 2 2" xfId="49051"/>
    <cellStyle name="40% - Accent5 96 2 4 3" xfId="49052"/>
    <cellStyle name="40% - Accent5 96 2 5" xfId="49053"/>
    <cellStyle name="40% - Accent5 96 2 5 2" xfId="49054"/>
    <cellStyle name="40% - Accent5 96 2 6" xfId="49055"/>
    <cellStyle name="40% - Accent5 96 3" xfId="49056"/>
    <cellStyle name="40% - Accent5 96 3 2" xfId="49057"/>
    <cellStyle name="40% - Accent5 96 3 2 2" xfId="49058"/>
    <cellStyle name="40% - Accent5 96 3 2 2 2" xfId="49059"/>
    <cellStyle name="40% - Accent5 96 3 2 2 2 2" xfId="49060"/>
    <cellStyle name="40% - Accent5 96 3 2 2 2 3" xfId="49061"/>
    <cellStyle name="40% - Accent5 96 3 2 2 3" xfId="49062"/>
    <cellStyle name="40% - Accent5 96 3 2 2 4" xfId="49063"/>
    <cellStyle name="40% - Accent5 96 3 2 3" xfId="49064"/>
    <cellStyle name="40% - Accent5 96 3 2 3 2" xfId="49065"/>
    <cellStyle name="40% - Accent5 96 3 2 3 2 2" xfId="49066"/>
    <cellStyle name="40% - Accent5 96 3 2 3 3" xfId="49067"/>
    <cellStyle name="40% - Accent5 96 3 2 4" xfId="49068"/>
    <cellStyle name="40% - Accent5 96 3 2 4 2" xfId="49069"/>
    <cellStyle name="40% - Accent5 96 3 2 5" xfId="49070"/>
    <cellStyle name="40% - Accent5 96 3 3" xfId="49071"/>
    <cellStyle name="40% - Accent5 96 3 3 2" xfId="49072"/>
    <cellStyle name="40% - Accent5 96 3 3 2 2" xfId="49073"/>
    <cellStyle name="40% - Accent5 96 3 3 2 3" xfId="49074"/>
    <cellStyle name="40% - Accent5 96 3 3 3" xfId="49075"/>
    <cellStyle name="40% - Accent5 96 3 3 4" xfId="49076"/>
    <cellStyle name="40% - Accent5 96 3 4" xfId="49077"/>
    <cellStyle name="40% - Accent5 96 3 4 2" xfId="49078"/>
    <cellStyle name="40% - Accent5 96 3 4 2 2" xfId="49079"/>
    <cellStyle name="40% - Accent5 96 3 4 3" xfId="49080"/>
    <cellStyle name="40% - Accent5 96 3 5" xfId="49081"/>
    <cellStyle name="40% - Accent5 96 3 5 2" xfId="49082"/>
    <cellStyle name="40% - Accent5 96 3 6" xfId="49083"/>
    <cellStyle name="40% - Accent5 96 4" xfId="49084"/>
    <cellStyle name="40% - Accent5 96 4 2" xfId="49085"/>
    <cellStyle name="40% - Accent5 96 4 2 2" xfId="49086"/>
    <cellStyle name="40% - Accent5 96 4 2 2 2" xfId="49087"/>
    <cellStyle name="40% - Accent5 96 4 2 2 3" xfId="49088"/>
    <cellStyle name="40% - Accent5 96 4 2 3" xfId="49089"/>
    <cellStyle name="40% - Accent5 96 4 2 4" xfId="49090"/>
    <cellStyle name="40% - Accent5 96 4 3" xfId="49091"/>
    <cellStyle name="40% - Accent5 96 4 3 2" xfId="49092"/>
    <cellStyle name="40% - Accent5 96 4 3 2 2" xfId="49093"/>
    <cellStyle name="40% - Accent5 96 4 3 3" xfId="49094"/>
    <cellStyle name="40% - Accent5 96 4 4" xfId="49095"/>
    <cellStyle name="40% - Accent5 96 4 4 2" xfId="49096"/>
    <cellStyle name="40% - Accent5 96 4 5" xfId="49097"/>
    <cellStyle name="40% - Accent5 96 5" xfId="49098"/>
    <cellStyle name="40% - Accent5 96 5 2" xfId="49099"/>
    <cellStyle name="40% - Accent5 96 5 2 2" xfId="49100"/>
    <cellStyle name="40% - Accent5 96 5 2 2 2" xfId="49101"/>
    <cellStyle name="40% - Accent5 96 5 2 3" xfId="49102"/>
    <cellStyle name="40% - Accent5 96 5 3" xfId="49103"/>
    <cellStyle name="40% - Accent5 96 5 3 2" xfId="49104"/>
    <cellStyle name="40% - Accent5 96 5 3 2 2" xfId="49105"/>
    <cellStyle name="40% - Accent5 96 5 3 3" xfId="49106"/>
    <cellStyle name="40% - Accent5 96 5 4" xfId="49107"/>
    <cellStyle name="40% - Accent5 96 5 4 2" xfId="49108"/>
    <cellStyle name="40% - Accent5 96 5 5" xfId="49109"/>
    <cellStyle name="40% - Accent5 96 6" xfId="49110"/>
    <cellStyle name="40% - Accent5 96 6 2" xfId="49111"/>
    <cellStyle name="40% - Accent5 96 6 2 2" xfId="49112"/>
    <cellStyle name="40% - Accent5 96 6 3" xfId="49113"/>
    <cellStyle name="40% - Accent5 96 7" xfId="49114"/>
    <cellStyle name="40% - Accent5 96 7 2" xfId="49115"/>
    <cellStyle name="40% - Accent5 96 7 2 2" xfId="49116"/>
    <cellStyle name="40% - Accent5 96 7 3" xfId="49117"/>
    <cellStyle name="40% - Accent5 96 8" xfId="49118"/>
    <cellStyle name="40% - Accent5 96 8 2" xfId="49119"/>
    <cellStyle name="40% - Accent5 96 9" xfId="49120"/>
    <cellStyle name="40% - Accent5 96 9 2" xfId="49121"/>
    <cellStyle name="40% - Accent5 97" xfId="49122"/>
    <cellStyle name="40% - Accent5 97 10" xfId="49123"/>
    <cellStyle name="40% - Accent5 97 2" xfId="49124"/>
    <cellStyle name="40% - Accent5 97 2 2" xfId="49125"/>
    <cellStyle name="40% - Accent5 97 2 2 2" xfId="49126"/>
    <cellStyle name="40% - Accent5 97 2 2 2 2" xfId="49127"/>
    <cellStyle name="40% - Accent5 97 2 2 2 2 2" xfId="49128"/>
    <cellStyle name="40% - Accent5 97 2 2 2 2 3" xfId="49129"/>
    <cellStyle name="40% - Accent5 97 2 2 2 3" xfId="49130"/>
    <cellStyle name="40% - Accent5 97 2 2 2 4" xfId="49131"/>
    <cellStyle name="40% - Accent5 97 2 2 3" xfId="49132"/>
    <cellStyle name="40% - Accent5 97 2 2 3 2" xfId="49133"/>
    <cellStyle name="40% - Accent5 97 2 2 3 2 2" xfId="49134"/>
    <cellStyle name="40% - Accent5 97 2 2 3 3" xfId="49135"/>
    <cellStyle name="40% - Accent5 97 2 2 4" xfId="49136"/>
    <cellStyle name="40% - Accent5 97 2 2 4 2" xfId="49137"/>
    <cellStyle name="40% - Accent5 97 2 2 5" xfId="49138"/>
    <cellStyle name="40% - Accent5 97 2 3" xfId="49139"/>
    <cellStyle name="40% - Accent5 97 2 3 2" xfId="49140"/>
    <cellStyle name="40% - Accent5 97 2 3 2 2" xfId="49141"/>
    <cellStyle name="40% - Accent5 97 2 3 2 3" xfId="49142"/>
    <cellStyle name="40% - Accent5 97 2 3 3" xfId="49143"/>
    <cellStyle name="40% - Accent5 97 2 3 4" xfId="49144"/>
    <cellStyle name="40% - Accent5 97 2 4" xfId="49145"/>
    <cellStyle name="40% - Accent5 97 2 4 2" xfId="49146"/>
    <cellStyle name="40% - Accent5 97 2 4 2 2" xfId="49147"/>
    <cellStyle name="40% - Accent5 97 2 4 3" xfId="49148"/>
    <cellStyle name="40% - Accent5 97 2 5" xfId="49149"/>
    <cellStyle name="40% - Accent5 97 2 5 2" xfId="49150"/>
    <cellStyle name="40% - Accent5 97 2 6" xfId="49151"/>
    <cellStyle name="40% - Accent5 97 3" xfId="49152"/>
    <cellStyle name="40% - Accent5 97 3 2" xfId="49153"/>
    <cellStyle name="40% - Accent5 97 3 2 2" xfId="49154"/>
    <cellStyle name="40% - Accent5 97 3 2 2 2" xfId="49155"/>
    <cellStyle name="40% - Accent5 97 3 2 2 2 2" xfId="49156"/>
    <cellStyle name="40% - Accent5 97 3 2 2 2 3" xfId="49157"/>
    <cellStyle name="40% - Accent5 97 3 2 2 3" xfId="49158"/>
    <cellStyle name="40% - Accent5 97 3 2 2 4" xfId="49159"/>
    <cellStyle name="40% - Accent5 97 3 2 3" xfId="49160"/>
    <cellStyle name="40% - Accent5 97 3 2 3 2" xfId="49161"/>
    <cellStyle name="40% - Accent5 97 3 2 3 2 2" xfId="49162"/>
    <cellStyle name="40% - Accent5 97 3 2 3 3" xfId="49163"/>
    <cellStyle name="40% - Accent5 97 3 2 4" xfId="49164"/>
    <cellStyle name="40% - Accent5 97 3 2 4 2" xfId="49165"/>
    <cellStyle name="40% - Accent5 97 3 2 5" xfId="49166"/>
    <cellStyle name="40% - Accent5 97 3 3" xfId="49167"/>
    <cellStyle name="40% - Accent5 97 3 3 2" xfId="49168"/>
    <cellStyle name="40% - Accent5 97 3 3 2 2" xfId="49169"/>
    <cellStyle name="40% - Accent5 97 3 3 2 3" xfId="49170"/>
    <cellStyle name="40% - Accent5 97 3 3 3" xfId="49171"/>
    <cellStyle name="40% - Accent5 97 3 3 4" xfId="49172"/>
    <cellStyle name="40% - Accent5 97 3 4" xfId="49173"/>
    <cellStyle name="40% - Accent5 97 3 4 2" xfId="49174"/>
    <cellStyle name="40% - Accent5 97 3 4 2 2" xfId="49175"/>
    <cellStyle name="40% - Accent5 97 3 4 3" xfId="49176"/>
    <cellStyle name="40% - Accent5 97 3 5" xfId="49177"/>
    <cellStyle name="40% - Accent5 97 3 5 2" xfId="49178"/>
    <cellStyle name="40% - Accent5 97 3 6" xfId="49179"/>
    <cellStyle name="40% - Accent5 97 4" xfId="49180"/>
    <cellStyle name="40% - Accent5 97 4 2" xfId="49181"/>
    <cellStyle name="40% - Accent5 97 4 2 2" xfId="49182"/>
    <cellStyle name="40% - Accent5 97 4 2 2 2" xfId="49183"/>
    <cellStyle name="40% - Accent5 97 4 2 2 3" xfId="49184"/>
    <cellStyle name="40% - Accent5 97 4 2 3" xfId="49185"/>
    <cellStyle name="40% - Accent5 97 4 2 4" xfId="49186"/>
    <cellStyle name="40% - Accent5 97 4 3" xfId="49187"/>
    <cellStyle name="40% - Accent5 97 4 3 2" xfId="49188"/>
    <cellStyle name="40% - Accent5 97 4 3 2 2" xfId="49189"/>
    <cellStyle name="40% - Accent5 97 4 3 3" xfId="49190"/>
    <cellStyle name="40% - Accent5 97 4 4" xfId="49191"/>
    <cellStyle name="40% - Accent5 97 4 4 2" xfId="49192"/>
    <cellStyle name="40% - Accent5 97 4 5" xfId="49193"/>
    <cellStyle name="40% - Accent5 97 5" xfId="49194"/>
    <cellStyle name="40% - Accent5 97 5 2" xfId="49195"/>
    <cellStyle name="40% - Accent5 97 5 2 2" xfId="49196"/>
    <cellStyle name="40% - Accent5 97 5 2 2 2" xfId="49197"/>
    <cellStyle name="40% - Accent5 97 5 2 3" xfId="49198"/>
    <cellStyle name="40% - Accent5 97 5 3" xfId="49199"/>
    <cellStyle name="40% - Accent5 97 5 3 2" xfId="49200"/>
    <cellStyle name="40% - Accent5 97 5 3 2 2" xfId="49201"/>
    <cellStyle name="40% - Accent5 97 5 3 3" xfId="49202"/>
    <cellStyle name="40% - Accent5 97 5 4" xfId="49203"/>
    <cellStyle name="40% - Accent5 97 5 4 2" xfId="49204"/>
    <cellStyle name="40% - Accent5 97 5 5" xfId="49205"/>
    <cellStyle name="40% - Accent5 97 6" xfId="49206"/>
    <cellStyle name="40% - Accent5 97 6 2" xfId="49207"/>
    <cellStyle name="40% - Accent5 97 6 2 2" xfId="49208"/>
    <cellStyle name="40% - Accent5 97 6 3" xfId="49209"/>
    <cellStyle name="40% - Accent5 97 7" xfId="49210"/>
    <cellStyle name="40% - Accent5 97 7 2" xfId="49211"/>
    <cellStyle name="40% - Accent5 97 7 2 2" xfId="49212"/>
    <cellStyle name="40% - Accent5 97 7 3" xfId="49213"/>
    <cellStyle name="40% - Accent5 97 8" xfId="49214"/>
    <cellStyle name="40% - Accent5 97 8 2" xfId="49215"/>
    <cellStyle name="40% - Accent5 97 9" xfId="49216"/>
    <cellStyle name="40% - Accent5 97 9 2" xfId="49217"/>
    <cellStyle name="40% - Accent5 98" xfId="49218"/>
    <cellStyle name="40% - Accent5 98 10" xfId="49219"/>
    <cellStyle name="40% - Accent5 98 2" xfId="49220"/>
    <cellStyle name="40% - Accent5 98 2 2" xfId="49221"/>
    <cellStyle name="40% - Accent5 98 2 2 2" xfId="49222"/>
    <cellStyle name="40% - Accent5 98 2 2 2 2" xfId="49223"/>
    <cellStyle name="40% - Accent5 98 2 2 2 2 2" xfId="49224"/>
    <cellStyle name="40% - Accent5 98 2 2 2 2 3" xfId="49225"/>
    <cellStyle name="40% - Accent5 98 2 2 2 3" xfId="49226"/>
    <cellStyle name="40% - Accent5 98 2 2 2 4" xfId="49227"/>
    <cellStyle name="40% - Accent5 98 2 2 3" xfId="49228"/>
    <cellStyle name="40% - Accent5 98 2 2 3 2" xfId="49229"/>
    <cellStyle name="40% - Accent5 98 2 2 3 2 2" xfId="49230"/>
    <cellStyle name="40% - Accent5 98 2 2 3 3" xfId="49231"/>
    <cellStyle name="40% - Accent5 98 2 2 4" xfId="49232"/>
    <cellStyle name="40% - Accent5 98 2 2 4 2" xfId="49233"/>
    <cellStyle name="40% - Accent5 98 2 2 5" xfId="49234"/>
    <cellStyle name="40% - Accent5 98 2 3" xfId="49235"/>
    <cellStyle name="40% - Accent5 98 2 3 2" xfId="49236"/>
    <cellStyle name="40% - Accent5 98 2 3 2 2" xfId="49237"/>
    <cellStyle name="40% - Accent5 98 2 3 2 3" xfId="49238"/>
    <cellStyle name="40% - Accent5 98 2 3 3" xfId="49239"/>
    <cellStyle name="40% - Accent5 98 2 3 4" xfId="49240"/>
    <cellStyle name="40% - Accent5 98 2 4" xfId="49241"/>
    <cellStyle name="40% - Accent5 98 2 4 2" xfId="49242"/>
    <cellStyle name="40% - Accent5 98 2 4 2 2" xfId="49243"/>
    <cellStyle name="40% - Accent5 98 2 4 3" xfId="49244"/>
    <cellStyle name="40% - Accent5 98 2 5" xfId="49245"/>
    <cellStyle name="40% - Accent5 98 2 5 2" xfId="49246"/>
    <cellStyle name="40% - Accent5 98 2 6" xfId="49247"/>
    <cellStyle name="40% - Accent5 98 3" xfId="49248"/>
    <cellStyle name="40% - Accent5 98 3 2" xfId="49249"/>
    <cellStyle name="40% - Accent5 98 3 2 2" xfId="49250"/>
    <cellStyle name="40% - Accent5 98 3 2 2 2" xfId="49251"/>
    <cellStyle name="40% - Accent5 98 3 2 2 2 2" xfId="49252"/>
    <cellStyle name="40% - Accent5 98 3 2 2 2 3" xfId="49253"/>
    <cellStyle name="40% - Accent5 98 3 2 2 3" xfId="49254"/>
    <cellStyle name="40% - Accent5 98 3 2 2 4" xfId="49255"/>
    <cellStyle name="40% - Accent5 98 3 2 3" xfId="49256"/>
    <cellStyle name="40% - Accent5 98 3 2 3 2" xfId="49257"/>
    <cellStyle name="40% - Accent5 98 3 2 3 2 2" xfId="49258"/>
    <cellStyle name="40% - Accent5 98 3 2 3 3" xfId="49259"/>
    <cellStyle name="40% - Accent5 98 3 2 4" xfId="49260"/>
    <cellStyle name="40% - Accent5 98 3 2 4 2" xfId="49261"/>
    <cellStyle name="40% - Accent5 98 3 2 5" xfId="49262"/>
    <cellStyle name="40% - Accent5 98 3 3" xfId="49263"/>
    <cellStyle name="40% - Accent5 98 3 3 2" xfId="49264"/>
    <cellStyle name="40% - Accent5 98 3 3 2 2" xfId="49265"/>
    <cellStyle name="40% - Accent5 98 3 3 2 3" xfId="49266"/>
    <cellStyle name="40% - Accent5 98 3 3 3" xfId="49267"/>
    <cellStyle name="40% - Accent5 98 3 3 4" xfId="49268"/>
    <cellStyle name="40% - Accent5 98 3 4" xfId="49269"/>
    <cellStyle name="40% - Accent5 98 3 4 2" xfId="49270"/>
    <cellStyle name="40% - Accent5 98 3 4 2 2" xfId="49271"/>
    <cellStyle name="40% - Accent5 98 3 4 3" xfId="49272"/>
    <cellStyle name="40% - Accent5 98 3 5" xfId="49273"/>
    <cellStyle name="40% - Accent5 98 3 5 2" xfId="49274"/>
    <cellStyle name="40% - Accent5 98 3 6" xfId="49275"/>
    <cellStyle name="40% - Accent5 98 4" xfId="49276"/>
    <cellStyle name="40% - Accent5 98 4 2" xfId="49277"/>
    <cellStyle name="40% - Accent5 98 4 2 2" xfId="49278"/>
    <cellStyle name="40% - Accent5 98 4 2 2 2" xfId="49279"/>
    <cellStyle name="40% - Accent5 98 4 2 2 3" xfId="49280"/>
    <cellStyle name="40% - Accent5 98 4 2 3" xfId="49281"/>
    <cellStyle name="40% - Accent5 98 4 2 4" xfId="49282"/>
    <cellStyle name="40% - Accent5 98 4 3" xfId="49283"/>
    <cellStyle name="40% - Accent5 98 4 3 2" xfId="49284"/>
    <cellStyle name="40% - Accent5 98 4 3 2 2" xfId="49285"/>
    <cellStyle name="40% - Accent5 98 4 3 3" xfId="49286"/>
    <cellStyle name="40% - Accent5 98 4 4" xfId="49287"/>
    <cellStyle name="40% - Accent5 98 4 4 2" xfId="49288"/>
    <cellStyle name="40% - Accent5 98 4 5" xfId="49289"/>
    <cellStyle name="40% - Accent5 98 5" xfId="49290"/>
    <cellStyle name="40% - Accent5 98 5 2" xfId="49291"/>
    <cellStyle name="40% - Accent5 98 5 2 2" xfId="49292"/>
    <cellStyle name="40% - Accent5 98 5 2 2 2" xfId="49293"/>
    <cellStyle name="40% - Accent5 98 5 2 3" xfId="49294"/>
    <cellStyle name="40% - Accent5 98 5 3" xfId="49295"/>
    <cellStyle name="40% - Accent5 98 5 3 2" xfId="49296"/>
    <cellStyle name="40% - Accent5 98 5 3 2 2" xfId="49297"/>
    <cellStyle name="40% - Accent5 98 5 3 3" xfId="49298"/>
    <cellStyle name="40% - Accent5 98 5 4" xfId="49299"/>
    <cellStyle name="40% - Accent5 98 5 4 2" xfId="49300"/>
    <cellStyle name="40% - Accent5 98 5 5" xfId="49301"/>
    <cellStyle name="40% - Accent5 98 6" xfId="49302"/>
    <cellStyle name="40% - Accent5 98 6 2" xfId="49303"/>
    <cellStyle name="40% - Accent5 98 6 2 2" xfId="49304"/>
    <cellStyle name="40% - Accent5 98 6 3" xfId="49305"/>
    <cellStyle name="40% - Accent5 98 7" xfId="49306"/>
    <cellStyle name="40% - Accent5 98 7 2" xfId="49307"/>
    <cellStyle name="40% - Accent5 98 7 2 2" xfId="49308"/>
    <cellStyle name="40% - Accent5 98 7 3" xfId="49309"/>
    <cellStyle name="40% - Accent5 98 8" xfId="49310"/>
    <cellStyle name="40% - Accent5 98 8 2" xfId="49311"/>
    <cellStyle name="40% - Accent5 98 9" xfId="49312"/>
    <cellStyle name="40% - Accent5 98 9 2" xfId="49313"/>
    <cellStyle name="40% - Accent5 99" xfId="49314"/>
    <cellStyle name="40% - Accent5 99 10" xfId="49315"/>
    <cellStyle name="40% - Accent5 99 2" xfId="49316"/>
    <cellStyle name="40% - Accent5 99 2 2" xfId="49317"/>
    <cellStyle name="40% - Accent5 99 2 2 2" xfId="49318"/>
    <cellStyle name="40% - Accent5 99 2 2 2 2" xfId="49319"/>
    <cellStyle name="40% - Accent5 99 2 2 2 2 2" xfId="49320"/>
    <cellStyle name="40% - Accent5 99 2 2 2 2 3" xfId="49321"/>
    <cellStyle name="40% - Accent5 99 2 2 2 3" xfId="49322"/>
    <cellStyle name="40% - Accent5 99 2 2 2 4" xfId="49323"/>
    <cellStyle name="40% - Accent5 99 2 2 3" xfId="49324"/>
    <cellStyle name="40% - Accent5 99 2 2 3 2" xfId="49325"/>
    <cellStyle name="40% - Accent5 99 2 2 3 2 2" xfId="49326"/>
    <cellStyle name="40% - Accent5 99 2 2 3 3" xfId="49327"/>
    <cellStyle name="40% - Accent5 99 2 2 4" xfId="49328"/>
    <cellStyle name="40% - Accent5 99 2 2 4 2" xfId="49329"/>
    <cellStyle name="40% - Accent5 99 2 2 5" xfId="49330"/>
    <cellStyle name="40% - Accent5 99 2 3" xfId="49331"/>
    <cellStyle name="40% - Accent5 99 2 3 2" xfId="49332"/>
    <cellStyle name="40% - Accent5 99 2 3 2 2" xfId="49333"/>
    <cellStyle name="40% - Accent5 99 2 3 2 3" xfId="49334"/>
    <cellStyle name="40% - Accent5 99 2 3 3" xfId="49335"/>
    <cellStyle name="40% - Accent5 99 2 3 4" xfId="49336"/>
    <cellStyle name="40% - Accent5 99 2 4" xfId="49337"/>
    <cellStyle name="40% - Accent5 99 2 4 2" xfId="49338"/>
    <cellStyle name="40% - Accent5 99 2 4 2 2" xfId="49339"/>
    <cellStyle name="40% - Accent5 99 2 4 3" xfId="49340"/>
    <cellStyle name="40% - Accent5 99 2 5" xfId="49341"/>
    <cellStyle name="40% - Accent5 99 2 5 2" xfId="49342"/>
    <cellStyle name="40% - Accent5 99 2 6" xfId="49343"/>
    <cellStyle name="40% - Accent5 99 3" xfId="49344"/>
    <cellStyle name="40% - Accent5 99 3 2" xfId="49345"/>
    <cellStyle name="40% - Accent5 99 3 2 2" xfId="49346"/>
    <cellStyle name="40% - Accent5 99 3 2 2 2" xfId="49347"/>
    <cellStyle name="40% - Accent5 99 3 2 2 2 2" xfId="49348"/>
    <cellStyle name="40% - Accent5 99 3 2 2 2 3" xfId="49349"/>
    <cellStyle name="40% - Accent5 99 3 2 2 3" xfId="49350"/>
    <cellStyle name="40% - Accent5 99 3 2 2 4" xfId="49351"/>
    <cellStyle name="40% - Accent5 99 3 2 3" xfId="49352"/>
    <cellStyle name="40% - Accent5 99 3 2 3 2" xfId="49353"/>
    <cellStyle name="40% - Accent5 99 3 2 3 2 2" xfId="49354"/>
    <cellStyle name="40% - Accent5 99 3 2 3 3" xfId="49355"/>
    <cellStyle name="40% - Accent5 99 3 2 4" xfId="49356"/>
    <cellStyle name="40% - Accent5 99 3 2 4 2" xfId="49357"/>
    <cellStyle name="40% - Accent5 99 3 2 5" xfId="49358"/>
    <cellStyle name="40% - Accent5 99 3 3" xfId="49359"/>
    <cellStyle name="40% - Accent5 99 3 3 2" xfId="49360"/>
    <cellStyle name="40% - Accent5 99 3 3 2 2" xfId="49361"/>
    <cellStyle name="40% - Accent5 99 3 3 2 3" xfId="49362"/>
    <cellStyle name="40% - Accent5 99 3 3 3" xfId="49363"/>
    <cellStyle name="40% - Accent5 99 3 3 4" xfId="49364"/>
    <cellStyle name="40% - Accent5 99 3 4" xfId="49365"/>
    <cellStyle name="40% - Accent5 99 3 4 2" xfId="49366"/>
    <cellStyle name="40% - Accent5 99 3 4 2 2" xfId="49367"/>
    <cellStyle name="40% - Accent5 99 3 4 3" xfId="49368"/>
    <cellStyle name="40% - Accent5 99 3 5" xfId="49369"/>
    <cellStyle name="40% - Accent5 99 3 5 2" xfId="49370"/>
    <cellStyle name="40% - Accent5 99 3 6" xfId="49371"/>
    <cellStyle name="40% - Accent5 99 4" xfId="49372"/>
    <cellStyle name="40% - Accent5 99 4 2" xfId="49373"/>
    <cellStyle name="40% - Accent5 99 4 2 2" xfId="49374"/>
    <cellStyle name="40% - Accent5 99 4 2 2 2" xfId="49375"/>
    <cellStyle name="40% - Accent5 99 4 2 2 3" xfId="49376"/>
    <cellStyle name="40% - Accent5 99 4 2 3" xfId="49377"/>
    <cellStyle name="40% - Accent5 99 4 2 4" xfId="49378"/>
    <cellStyle name="40% - Accent5 99 4 3" xfId="49379"/>
    <cellStyle name="40% - Accent5 99 4 3 2" xfId="49380"/>
    <cellStyle name="40% - Accent5 99 4 3 2 2" xfId="49381"/>
    <cellStyle name="40% - Accent5 99 4 3 3" xfId="49382"/>
    <cellStyle name="40% - Accent5 99 4 4" xfId="49383"/>
    <cellStyle name="40% - Accent5 99 4 4 2" xfId="49384"/>
    <cellStyle name="40% - Accent5 99 4 5" xfId="49385"/>
    <cellStyle name="40% - Accent5 99 5" xfId="49386"/>
    <cellStyle name="40% - Accent5 99 5 2" xfId="49387"/>
    <cellStyle name="40% - Accent5 99 5 2 2" xfId="49388"/>
    <cellStyle name="40% - Accent5 99 5 2 2 2" xfId="49389"/>
    <cellStyle name="40% - Accent5 99 5 2 3" xfId="49390"/>
    <cellStyle name="40% - Accent5 99 5 3" xfId="49391"/>
    <cellStyle name="40% - Accent5 99 5 3 2" xfId="49392"/>
    <cellStyle name="40% - Accent5 99 5 3 2 2" xfId="49393"/>
    <cellStyle name="40% - Accent5 99 5 3 3" xfId="49394"/>
    <cellStyle name="40% - Accent5 99 5 4" xfId="49395"/>
    <cellStyle name="40% - Accent5 99 5 4 2" xfId="49396"/>
    <cellStyle name="40% - Accent5 99 5 5" xfId="49397"/>
    <cellStyle name="40% - Accent5 99 6" xfId="49398"/>
    <cellStyle name="40% - Accent5 99 6 2" xfId="49399"/>
    <cellStyle name="40% - Accent5 99 6 2 2" xfId="49400"/>
    <cellStyle name="40% - Accent5 99 6 3" xfId="49401"/>
    <cellStyle name="40% - Accent5 99 7" xfId="49402"/>
    <cellStyle name="40% - Accent5 99 7 2" xfId="49403"/>
    <cellStyle name="40% - Accent5 99 7 2 2" xfId="49404"/>
    <cellStyle name="40% - Accent5 99 7 3" xfId="49405"/>
    <cellStyle name="40% - Accent5 99 8" xfId="49406"/>
    <cellStyle name="40% - Accent5 99 8 2" xfId="49407"/>
    <cellStyle name="40% - Accent5 99 9" xfId="49408"/>
    <cellStyle name="40% - Accent5 99 9 2" xfId="49409"/>
    <cellStyle name="40% - Accent6 10" xfId="49410"/>
    <cellStyle name="40% - Accent6 10 2" xfId="49411"/>
    <cellStyle name="40% - Accent6 10 2 2" xfId="49412"/>
    <cellStyle name="40% - Accent6 10 3" xfId="49413"/>
    <cellStyle name="40% - Accent6 10 3 2" xfId="49414"/>
    <cellStyle name="40% - Accent6 100" xfId="49415"/>
    <cellStyle name="40% - Accent6 100 10" xfId="49416"/>
    <cellStyle name="40% - Accent6 100 2" xfId="49417"/>
    <cellStyle name="40% - Accent6 100 2 2" xfId="49418"/>
    <cellStyle name="40% - Accent6 100 2 2 2" xfId="49419"/>
    <cellStyle name="40% - Accent6 100 2 2 2 2" xfId="49420"/>
    <cellStyle name="40% - Accent6 100 2 2 2 2 2" xfId="49421"/>
    <cellStyle name="40% - Accent6 100 2 2 2 2 3" xfId="49422"/>
    <cellStyle name="40% - Accent6 100 2 2 2 3" xfId="49423"/>
    <cellStyle name="40% - Accent6 100 2 2 2 4" xfId="49424"/>
    <cellStyle name="40% - Accent6 100 2 2 3" xfId="49425"/>
    <cellStyle name="40% - Accent6 100 2 2 3 2" xfId="49426"/>
    <cellStyle name="40% - Accent6 100 2 2 3 2 2" xfId="49427"/>
    <cellStyle name="40% - Accent6 100 2 2 3 3" xfId="49428"/>
    <cellStyle name="40% - Accent6 100 2 2 4" xfId="49429"/>
    <cellStyle name="40% - Accent6 100 2 2 4 2" xfId="49430"/>
    <cellStyle name="40% - Accent6 100 2 2 5" xfId="49431"/>
    <cellStyle name="40% - Accent6 100 2 3" xfId="49432"/>
    <cellStyle name="40% - Accent6 100 2 3 2" xfId="49433"/>
    <cellStyle name="40% - Accent6 100 2 3 2 2" xfId="49434"/>
    <cellStyle name="40% - Accent6 100 2 3 2 3" xfId="49435"/>
    <cellStyle name="40% - Accent6 100 2 3 3" xfId="49436"/>
    <cellStyle name="40% - Accent6 100 2 3 4" xfId="49437"/>
    <cellStyle name="40% - Accent6 100 2 4" xfId="49438"/>
    <cellStyle name="40% - Accent6 100 2 4 2" xfId="49439"/>
    <cellStyle name="40% - Accent6 100 2 4 2 2" xfId="49440"/>
    <cellStyle name="40% - Accent6 100 2 4 3" xfId="49441"/>
    <cellStyle name="40% - Accent6 100 2 5" xfId="49442"/>
    <cellStyle name="40% - Accent6 100 2 5 2" xfId="49443"/>
    <cellStyle name="40% - Accent6 100 2 6" xfId="49444"/>
    <cellStyle name="40% - Accent6 100 3" xfId="49445"/>
    <cellStyle name="40% - Accent6 100 3 2" xfId="49446"/>
    <cellStyle name="40% - Accent6 100 3 2 2" xfId="49447"/>
    <cellStyle name="40% - Accent6 100 3 2 2 2" xfId="49448"/>
    <cellStyle name="40% - Accent6 100 3 2 2 2 2" xfId="49449"/>
    <cellStyle name="40% - Accent6 100 3 2 2 2 3" xfId="49450"/>
    <cellStyle name="40% - Accent6 100 3 2 2 3" xfId="49451"/>
    <cellStyle name="40% - Accent6 100 3 2 2 4" xfId="49452"/>
    <cellStyle name="40% - Accent6 100 3 2 3" xfId="49453"/>
    <cellStyle name="40% - Accent6 100 3 2 3 2" xfId="49454"/>
    <cellStyle name="40% - Accent6 100 3 2 3 2 2" xfId="49455"/>
    <cellStyle name="40% - Accent6 100 3 2 3 3" xfId="49456"/>
    <cellStyle name="40% - Accent6 100 3 2 4" xfId="49457"/>
    <cellStyle name="40% - Accent6 100 3 2 4 2" xfId="49458"/>
    <cellStyle name="40% - Accent6 100 3 2 5" xfId="49459"/>
    <cellStyle name="40% - Accent6 100 3 3" xfId="49460"/>
    <cellStyle name="40% - Accent6 100 3 3 2" xfId="49461"/>
    <cellStyle name="40% - Accent6 100 3 3 2 2" xfId="49462"/>
    <cellStyle name="40% - Accent6 100 3 3 2 3" xfId="49463"/>
    <cellStyle name="40% - Accent6 100 3 3 3" xfId="49464"/>
    <cellStyle name="40% - Accent6 100 3 3 4" xfId="49465"/>
    <cellStyle name="40% - Accent6 100 3 4" xfId="49466"/>
    <cellStyle name="40% - Accent6 100 3 4 2" xfId="49467"/>
    <cellStyle name="40% - Accent6 100 3 4 2 2" xfId="49468"/>
    <cellStyle name="40% - Accent6 100 3 4 3" xfId="49469"/>
    <cellStyle name="40% - Accent6 100 3 5" xfId="49470"/>
    <cellStyle name="40% - Accent6 100 3 5 2" xfId="49471"/>
    <cellStyle name="40% - Accent6 100 3 6" xfId="49472"/>
    <cellStyle name="40% - Accent6 100 4" xfId="49473"/>
    <cellStyle name="40% - Accent6 100 4 2" xfId="49474"/>
    <cellStyle name="40% - Accent6 100 4 2 2" xfId="49475"/>
    <cellStyle name="40% - Accent6 100 4 2 2 2" xfId="49476"/>
    <cellStyle name="40% - Accent6 100 4 2 2 3" xfId="49477"/>
    <cellStyle name="40% - Accent6 100 4 2 3" xfId="49478"/>
    <cellStyle name="40% - Accent6 100 4 2 4" xfId="49479"/>
    <cellStyle name="40% - Accent6 100 4 3" xfId="49480"/>
    <cellStyle name="40% - Accent6 100 4 3 2" xfId="49481"/>
    <cellStyle name="40% - Accent6 100 4 3 2 2" xfId="49482"/>
    <cellStyle name="40% - Accent6 100 4 3 3" xfId="49483"/>
    <cellStyle name="40% - Accent6 100 4 4" xfId="49484"/>
    <cellStyle name="40% - Accent6 100 4 4 2" xfId="49485"/>
    <cellStyle name="40% - Accent6 100 4 5" xfId="49486"/>
    <cellStyle name="40% - Accent6 100 5" xfId="49487"/>
    <cellStyle name="40% - Accent6 100 5 2" xfId="49488"/>
    <cellStyle name="40% - Accent6 100 5 2 2" xfId="49489"/>
    <cellStyle name="40% - Accent6 100 5 2 2 2" xfId="49490"/>
    <cellStyle name="40% - Accent6 100 5 2 3" xfId="49491"/>
    <cellStyle name="40% - Accent6 100 5 3" xfId="49492"/>
    <cellStyle name="40% - Accent6 100 5 3 2" xfId="49493"/>
    <cellStyle name="40% - Accent6 100 5 3 2 2" xfId="49494"/>
    <cellStyle name="40% - Accent6 100 5 3 3" xfId="49495"/>
    <cellStyle name="40% - Accent6 100 5 4" xfId="49496"/>
    <cellStyle name="40% - Accent6 100 5 4 2" xfId="49497"/>
    <cellStyle name="40% - Accent6 100 5 5" xfId="49498"/>
    <cellStyle name="40% - Accent6 100 6" xfId="49499"/>
    <cellStyle name="40% - Accent6 100 6 2" xfId="49500"/>
    <cellStyle name="40% - Accent6 100 6 2 2" xfId="49501"/>
    <cellStyle name="40% - Accent6 100 6 3" xfId="49502"/>
    <cellStyle name="40% - Accent6 100 7" xfId="49503"/>
    <cellStyle name="40% - Accent6 100 7 2" xfId="49504"/>
    <cellStyle name="40% - Accent6 100 7 2 2" xfId="49505"/>
    <cellStyle name="40% - Accent6 100 7 3" xfId="49506"/>
    <cellStyle name="40% - Accent6 100 8" xfId="49507"/>
    <cellStyle name="40% - Accent6 100 8 2" xfId="49508"/>
    <cellStyle name="40% - Accent6 100 9" xfId="49509"/>
    <cellStyle name="40% - Accent6 100 9 2" xfId="49510"/>
    <cellStyle name="40% - Accent6 101" xfId="49511"/>
    <cellStyle name="40% - Accent6 101 10" xfId="49512"/>
    <cellStyle name="40% - Accent6 101 2" xfId="49513"/>
    <cellStyle name="40% - Accent6 101 2 2" xfId="49514"/>
    <cellStyle name="40% - Accent6 101 2 2 2" xfId="49515"/>
    <cellStyle name="40% - Accent6 101 2 2 2 2" xfId="49516"/>
    <cellStyle name="40% - Accent6 101 2 2 2 2 2" xfId="49517"/>
    <cellStyle name="40% - Accent6 101 2 2 2 2 3" xfId="49518"/>
    <cellStyle name="40% - Accent6 101 2 2 2 3" xfId="49519"/>
    <cellStyle name="40% - Accent6 101 2 2 2 4" xfId="49520"/>
    <cellStyle name="40% - Accent6 101 2 2 3" xfId="49521"/>
    <cellStyle name="40% - Accent6 101 2 2 3 2" xfId="49522"/>
    <cellStyle name="40% - Accent6 101 2 2 3 2 2" xfId="49523"/>
    <cellStyle name="40% - Accent6 101 2 2 3 3" xfId="49524"/>
    <cellStyle name="40% - Accent6 101 2 2 4" xfId="49525"/>
    <cellStyle name="40% - Accent6 101 2 2 4 2" xfId="49526"/>
    <cellStyle name="40% - Accent6 101 2 2 5" xfId="49527"/>
    <cellStyle name="40% - Accent6 101 2 3" xfId="49528"/>
    <cellStyle name="40% - Accent6 101 2 3 2" xfId="49529"/>
    <cellStyle name="40% - Accent6 101 2 3 2 2" xfId="49530"/>
    <cellStyle name="40% - Accent6 101 2 3 2 3" xfId="49531"/>
    <cellStyle name="40% - Accent6 101 2 3 3" xfId="49532"/>
    <cellStyle name="40% - Accent6 101 2 3 4" xfId="49533"/>
    <cellStyle name="40% - Accent6 101 2 4" xfId="49534"/>
    <cellStyle name="40% - Accent6 101 2 4 2" xfId="49535"/>
    <cellStyle name="40% - Accent6 101 2 4 2 2" xfId="49536"/>
    <cellStyle name="40% - Accent6 101 2 4 3" xfId="49537"/>
    <cellStyle name="40% - Accent6 101 2 5" xfId="49538"/>
    <cellStyle name="40% - Accent6 101 2 5 2" xfId="49539"/>
    <cellStyle name="40% - Accent6 101 2 6" xfId="49540"/>
    <cellStyle name="40% - Accent6 101 3" xfId="49541"/>
    <cellStyle name="40% - Accent6 101 3 2" xfId="49542"/>
    <cellStyle name="40% - Accent6 101 3 2 2" xfId="49543"/>
    <cellStyle name="40% - Accent6 101 3 2 2 2" xfId="49544"/>
    <cellStyle name="40% - Accent6 101 3 2 2 2 2" xfId="49545"/>
    <cellStyle name="40% - Accent6 101 3 2 2 2 3" xfId="49546"/>
    <cellStyle name="40% - Accent6 101 3 2 2 3" xfId="49547"/>
    <cellStyle name="40% - Accent6 101 3 2 2 4" xfId="49548"/>
    <cellStyle name="40% - Accent6 101 3 2 3" xfId="49549"/>
    <cellStyle name="40% - Accent6 101 3 2 3 2" xfId="49550"/>
    <cellStyle name="40% - Accent6 101 3 2 3 2 2" xfId="49551"/>
    <cellStyle name="40% - Accent6 101 3 2 3 3" xfId="49552"/>
    <cellStyle name="40% - Accent6 101 3 2 4" xfId="49553"/>
    <cellStyle name="40% - Accent6 101 3 2 4 2" xfId="49554"/>
    <cellStyle name="40% - Accent6 101 3 2 5" xfId="49555"/>
    <cellStyle name="40% - Accent6 101 3 3" xfId="49556"/>
    <cellStyle name="40% - Accent6 101 3 3 2" xfId="49557"/>
    <cellStyle name="40% - Accent6 101 3 3 2 2" xfId="49558"/>
    <cellStyle name="40% - Accent6 101 3 3 2 3" xfId="49559"/>
    <cellStyle name="40% - Accent6 101 3 3 3" xfId="49560"/>
    <cellStyle name="40% - Accent6 101 3 3 4" xfId="49561"/>
    <cellStyle name="40% - Accent6 101 3 4" xfId="49562"/>
    <cellStyle name="40% - Accent6 101 3 4 2" xfId="49563"/>
    <cellStyle name="40% - Accent6 101 3 4 2 2" xfId="49564"/>
    <cellStyle name="40% - Accent6 101 3 4 3" xfId="49565"/>
    <cellStyle name="40% - Accent6 101 3 5" xfId="49566"/>
    <cellStyle name="40% - Accent6 101 3 5 2" xfId="49567"/>
    <cellStyle name="40% - Accent6 101 3 6" xfId="49568"/>
    <cellStyle name="40% - Accent6 101 4" xfId="49569"/>
    <cellStyle name="40% - Accent6 101 4 2" xfId="49570"/>
    <cellStyle name="40% - Accent6 101 4 2 2" xfId="49571"/>
    <cellStyle name="40% - Accent6 101 4 2 2 2" xfId="49572"/>
    <cellStyle name="40% - Accent6 101 4 2 2 3" xfId="49573"/>
    <cellStyle name="40% - Accent6 101 4 2 3" xfId="49574"/>
    <cellStyle name="40% - Accent6 101 4 2 4" xfId="49575"/>
    <cellStyle name="40% - Accent6 101 4 3" xfId="49576"/>
    <cellStyle name="40% - Accent6 101 4 3 2" xfId="49577"/>
    <cellStyle name="40% - Accent6 101 4 3 2 2" xfId="49578"/>
    <cellStyle name="40% - Accent6 101 4 3 3" xfId="49579"/>
    <cellStyle name="40% - Accent6 101 4 4" xfId="49580"/>
    <cellStyle name="40% - Accent6 101 4 4 2" xfId="49581"/>
    <cellStyle name="40% - Accent6 101 4 5" xfId="49582"/>
    <cellStyle name="40% - Accent6 101 5" xfId="49583"/>
    <cellStyle name="40% - Accent6 101 5 2" xfId="49584"/>
    <cellStyle name="40% - Accent6 101 5 2 2" xfId="49585"/>
    <cellStyle name="40% - Accent6 101 5 2 2 2" xfId="49586"/>
    <cellStyle name="40% - Accent6 101 5 2 3" xfId="49587"/>
    <cellStyle name="40% - Accent6 101 5 3" xfId="49588"/>
    <cellStyle name="40% - Accent6 101 5 3 2" xfId="49589"/>
    <cellStyle name="40% - Accent6 101 5 3 2 2" xfId="49590"/>
    <cellStyle name="40% - Accent6 101 5 3 3" xfId="49591"/>
    <cellStyle name="40% - Accent6 101 5 4" xfId="49592"/>
    <cellStyle name="40% - Accent6 101 5 4 2" xfId="49593"/>
    <cellStyle name="40% - Accent6 101 5 5" xfId="49594"/>
    <cellStyle name="40% - Accent6 101 6" xfId="49595"/>
    <cellStyle name="40% - Accent6 101 6 2" xfId="49596"/>
    <cellStyle name="40% - Accent6 101 6 2 2" xfId="49597"/>
    <cellStyle name="40% - Accent6 101 6 3" xfId="49598"/>
    <cellStyle name="40% - Accent6 101 7" xfId="49599"/>
    <cellStyle name="40% - Accent6 101 7 2" xfId="49600"/>
    <cellStyle name="40% - Accent6 101 7 2 2" xfId="49601"/>
    <cellStyle name="40% - Accent6 101 7 3" xfId="49602"/>
    <cellStyle name="40% - Accent6 101 8" xfId="49603"/>
    <cellStyle name="40% - Accent6 101 8 2" xfId="49604"/>
    <cellStyle name="40% - Accent6 101 9" xfId="49605"/>
    <cellStyle name="40% - Accent6 101 9 2" xfId="49606"/>
    <cellStyle name="40% - Accent6 102" xfId="49607"/>
    <cellStyle name="40% - Accent6 102 10" xfId="49608"/>
    <cellStyle name="40% - Accent6 102 11" xfId="49609"/>
    <cellStyle name="40% - Accent6 102 2" xfId="49610"/>
    <cellStyle name="40% - Accent6 102 2 2" xfId="49611"/>
    <cellStyle name="40% - Accent6 102 2 2 2" xfId="49612"/>
    <cellStyle name="40% - Accent6 102 2 2 2 2" xfId="49613"/>
    <cellStyle name="40% - Accent6 102 2 2 2 2 2" xfId="49614"/>
    <cellStyle name="40% - Accent6 102 2 2 2 2 3" xfId="49615"/>
    <cellStyle name="40% - Accent6 102 2 2 2 3" xfId="49616"/>
    <cellStyle name="40% - Accent6 102 2 2 2 4" xfId="49617"/>
    <cellStyle name="40% - Accent6 102 2 2 3" xfId="49618"/>
    <cellStyle name="40% - Accent6 102 2 2 3 2" xfId="49619"/>
    <cellStyle name="40% - Accent6 102 2 2 3 2 2" xfId="49620"/>
    <cellStyle name="40% - Accent6 102 2 2 3 3" xfId="49621"/>
    <cellStyle name="40% - Accent6 102 2 2 4" xfId="49622"/>
    <cellStyle name="40% - Accent6 102 2 2 4 2" xfId="49623"/>
    <cellStyle name="40% - Accent6 102 2 2 5" xfId="49624"/>
    <cellStyle name="40% - Accent6 102 2 3" xfId="49625"/>
    <cellStyle name="40% - Accent6 102 2 3 2" xfId="49626"/>
    <cellStyle name="40% - Accent6 102 2 3 2 2" xfId="49627"/>
    <cellStyle name="40% - Accent6 102 2 3 2 3" xfId="49628"/>
    <cellStyle name="40% - Accent6 102 2 3 3" xfId="49629"/>
    <cellStyle name="40% - Accent6 102 2 3 4" xfId="49630"/>
    <cellStyle name="40% - Accent6 102 2 4" xfId="49631"/>
    <cellStyle name="40% - Accent6 102 2 4 2" xfId="49632"/>
    <cellStyle name="40% - Accent6 102 2 4 2 2" xfId="49633"/>
    <cellStyle name="40% - Accent6 102 2 4 3" xfId="49634"/>
    <cellStyle name="40% - Accent6 102 2 5" xfId="49635"/>
    <cellStyle name="40% - Accent6 102 2 5 2" xfId="49636"/>
    <cellStyle name="40% - Accent6 102 2 6" xfId="49637"/>
    <cellStyle name="40% - Accent6 102 3" xfId="49638"/>
    <cellStyle name="40% - Accent6 102 3 2" xfId="49639"/>
    <cellStyle name="40% - Accent6 102 3 2 2" xfId="49640"/>
    <cellStyle name="40% - Accent6 102 3 2 2 2" xfId="49641"/>
    <cellStyle name="40% - Accent6 102 3 2 2 2 2" xfId="49642"/>
    <cellStyle name="40% - Accent6 102 3 2 2 2 3" xfId="49643"/>
    <cellStyle name="40% - Accent6 102 3 2 2 3" xfId="49644"/>
    <cellStyle name="40% - Accent6 102 3 2 2 4" xfId="49645"/>
    <cellStyle name="40% - Accent6 102 3 2 3" xfId="49646"/>
    <cellStyle name="40% - Accent6 102 3 2 3 2" xfId="49647"/>
    <cellStyle name="40% - Accent6 102 3 2 3 2 2" xfId="49648"/>
    <cellStyle name="40% - Accent6 102 3 2 3 3" xfId="49649"/>
    <cellStyle name="40% - Accent6 102 3 2 4" xfId="49650"/>
    <cellStyle name="40% - Accent6 102 3 2 4 2" xfId="49651"/>
    <cellStyle name="40% - Accent6 102 3 2 5" xfId="49652"/>
    <cellStyle name="40% - Accent6 102 3 3" xfId="49653"/>
    <cellStyle name="40% - Accent6 102 3 3 2" xfId="49654"/>
    <cellStyle name="40% - Accent6 102 3 3 2 2" xfId="49655"/>
    <cellStyle name="40% - Accent6 102 3 3 2 3" xfId="49656"/>
    <cellStyle name="40% - Accent6 102 3 3 3" xfId="49657"/>
    <cellStyle name="40% - Accent6 102 3 3 4" xfId="49658"/>
    <cellStyle name="40% - Accent6 102 3 4" xfId="49659"/>
    <cellStyle name="40% - Accent6 102 3 4 2" xfId="49660"/>
    <cellStyle name="40% - Accent6 102 3 4 2 2" xfId="49661"/>
    <cellStyle name="40% - Accent6 102 3 4 3" xfId="49662"/>
    <cellStyle name="40% - Accent6 102 3 5" xfId="49663"/>
    <cellStyle name="40% - Accent6 102 3 5 2" xfId="49664"/>
    <cellStyle name="40% - Accent6 102 3 6" xfId="49665"/>
    <cellStyle name="40% - Accent6 102 4" xfId="49666"/>
    <cellStyle name="40% - Accent6 102 4 2" xfId="49667"/>
    <cellStyle name="40% - Accent6 102 4 2 2" xfId="49668"/>
    <cellStyle name="40% - Accent6 102 4 2 2 2" xfId="49669"/>
    <cellStyle name="40% - Accent6 102 4 2 2 3" xfId="49670"/>
    <cellStyle name="40% - Accent6 102 4 2 3" xfId="49671"/>
    <cellStyle name="40% - Accent6 102 4 2 4" xfId="49672"/>
    <cellStyle name="40% - Accent6 102 4 3" xfId="49673"/>
    <cellStyle name="40% - Accent6 102 4 3 2" xfId="49674"/>
    <cellStyle name="40% - Accent6 102 4 3 2 2" xfId="49675"/>
    <cellStyle name="40% - Accent6 102 4 3 3" xfId="49676"/>
    <cellStyle name="40% - Accent6 102 4 4" xfId="49677"/>
    <cellStyle name="40% - Accent6 102 4 4 2" xfId="49678"/>
    <cellStyle name="40% - Accent6 102 4 5" xfId="49679"/>
    <cellStyle name="40% - Accent6 102 5" xfId="49680"/>
    <cellStyle name="40% - Accent6 102 5 2" xfId="49681"/>
    <cellStyle name="40% - Accent6 102 5 2 2" xfId="49682"/>
    <cellStyle name="40% - Accent6 102 5 2 2 2" xfId="49683"/>
    <cellStyle name="40% - Accent6 102 5 2 3" xfId="49684"/>
    <cellStyle name="40% - Accent6 102 5 3" xfId="49685"/>
    <cellStyle name="40% - Accent6 102 5 3 2" xfId="49686"/>
    <cellStyle name="40% - Accent6 102 5 3 2 2" xfId="49687"/>
    <cellStyle name="40% - Accent6 102 5 3 3" xfId="49688"/>
    <cellStyle name="40% - Accent6 102 5 4" xfId="49689"/>
    <cellStyle name="40% - Accent6 102 5 4 2" xfId="49690"/>
    <cellStyle name="40% - Accent6 102 5 5" xfId="49691"/>
    <cellStyle name="40% - Accent6 102 6" xfId="49692"/>
    <cellStyle name="40% - Accent6 102 6 2" xfId="49693"/>
    <cellStyle name="40% - Accent6 102 6 2 2" xfId="49694"/>
    <cellStyle name="40% - Accent6 102 6 3" xfId="49695"/>
    <cellStyle name="40% - Accent6 102 7" xfId="49696"/>
    <cellStyle name="40% - Accent6 102 7 2" xfId="49697"/>
    <cellStyle name="40% - Accent6 102 7 2 2" xfId="49698"/>
    <cellStyle name="40% - Accent6 102 7 3" xfId="49699"/>
    <cellStyle name="40% - Accent6 102 8" xfId="49700"/>
    <cellStyle name="40% - Accent6 102 8 2" xfId="49701"/>
    <cellStyle name="40% - Accent6 102 9" xfId="49702"/>
    <cellStyle name="40% - Accent6 102 9 2" xfId="49703"/>
    <cellStyle name="40% - Accent6 103" xfId="49704"/>
    <cellStyle name="40% - Accent6 103 10" xfId="49705"/>
    <cellStyle name="40% - Accent6 103 2" xfId="49706"/>
    <cellStyle name="40% - Accent6 103 2 2" xfId="49707"/>
    <cellStyle name="40% - Accent6 103 2 2 2" xfId="49708"/>
    <cellStyle name="40% - Accent6 103 2 2 2 2" xfId="49709"/>
    <cellStyle name="40% - Accent6 103 2 2 2 2 2" xfId="49710"/>
    <cellStyle name="40% - Accent6 103 2 2 2 2 3" xfId="49711"/>
    <cellStyle name="40% - Accent6 103 2 2 2 3" xfId="49712"/>
    <cellStyle name="40% - Accent6 103 2 2 2 4" xfId="49713"/>
    <cellStyle name="40% - Accent6 103 2 2 3" xfId="49714"/>
    <cellStyle name="40% - Accent6 103 2 2 3 2" xfId="49715"/>
    <cellStyle name="40% - Accent6 103 2 2 3 2 2" xfId="49716"/>
    <cellStyle name="40% - Accent6 103 2 2 3 3" xfId="49717"/>
    <cellStyle name="40% - Accent6 103 2 2 4" xfId="49718"/>
    <cellStyle name="40% - Accent6 103 2 2 4 2" xfId="49719"/>
    <cellStyle name="40% - Accent6 103 2 2 5" xfId="49720"/>
    <cellStyle name="40% - Accent6 103 2 3" xfId="49721"/>
    <cellStyle name="40% - Accent6 103 2 3 2" xfId="49722"/>
    <cellStyle name="40% - Accent6 103 2 3 2 2" xfId="49723"/>
    <cellStyle name="40% - Accent6 103 2 3 2 3" xfId="49724"/>
    <cellStyle name="40% - Accent6 103 2 3 3" xfId="49725"/>
    <cellStyle name="40% - Accent6 103 2 3 4" xfId="49726"/>
    <cellStyle name="40% - Accent6 103 2 4" xfId="49727"/>
    <cellStyle name="40% - Accent6 103 2 4 2" xfId="49728"/>
    <cellStyle name="40% - Accent6 103 2 4 2 2" xfId="49729"/>
    <cellStyle name="40% - Accent6 103 2 4 3" xfId="49730"/>
    <cellStyle name="40% - Accent6 103 2 5" xfId="49731"/>
    <cellStyle name="40% - Accent6 103 2 5 2" xfId="49732"/>
    <cellStyle name="40% - Accent6 103 2 6" xfId="49733"/>
    <cellStyle name="40% - Accent6 103 3" xfId="49734"/>
    <cellStyle name="40% - Accent6 103 3 2" xfId="49735"/>
    <cellStyle name="40% - Accent6 103 3 2 2" xfId="49736"/>
    <cellStyle name="40% - Accent6 103 3 2 2 2" xfId="49737"/>
    <cellStyle name="40% - Accent6 103 3 2 2 2 2" xfId="49738"/>
    <cellStyle name="40% - Accent6 103 3 2 2 2 3" xfId="49739"/>
    <cellStyle name="40% - Accent6 103 3 2 2 3" xfId="49740"/>
    <cellStyle name="40% - Accent6 103 3 2 2 4" xfId="49741"/>
    <cellStyle name="40% - Accent6 103 3 2 3" xfId="49742"/>
    <cellStyle name="40% - Accent6 103 3 2 3 2" xfId="49743"/>
    <cellStyle name="40% - Accent6 103 3 2 3 2 2" xfId="49744"/>
    <cellStyle name="40% - Accent6 103 3 2 3 3" xfId="49745"/>
    <cellStyle name="40% - Accent6 103 3 2 4" xfId="49746"/>
    <cellStyle name="40% - Accent6 103 3 2 4 2" xfId="49747"/>
    <cellStyle name="40% - Accent6 103 3 2 5" xfId="49748"/>
    <cellStyle name="40% - Accent6 103 3 3" xfId="49749"/>
    <cellStyle name="40% - Accent6 103 3 3 2" xfId="49750"/>
    <cellStyle name="40% - Accent6 103 3 3 2 2" xfId="49751"/>
    <cellStyle name="40% - Accent6 103 3 3 2 3" xfId="49752"/>
    <cellStyle name="40% - Accent6 103 3 3 3" xfId="49753"/>
    <cellStyle name="40% - Accent6 103 3 3 4" xfId="49754"/>
    <cellStyle name="40% - Accent6 103 3 4" xfId="49755"/>
    <cellStyle name="40% - Accent6 103 3 4 2" xfId="49756"/>
    <cellStyle name="40% - Accent6 103 3 4 2 2" xfId="49757"/>
    <cellStyle name="40% - Accent6 103 3 4 3" xfId="49758"/>
    <cellStyle name="40% - Accent6 103 3 5" xfId="49759"/>
    <cellStyle name="40% - Accent6 103 3 5 2" xfId="49760"/>
    <cellStyle name="40% - Accent6 103 3 6" xfId="49761"/>
    <cellStyle name="40% - Accent6 103 4" xfId="49762"/>
    <cellStyle name="40% - Accent6 103 4 2" xfId="49763"/>
    <cellStyle name="40% - Accent6 103 4 2 2" xfId="49764"/>
    <cellStyle name="40% - Accent6 103 4 2 2 2" xfId="49765"/>
    <cellStyle name="40% - Accent6 103 4 2 2 3" xfId="49766"/>
    <cellStyle name="40% - Accent6 103 4 2 3" xfId="49767"/>
    <cellStyle name="40% - Accent6 103 4 2 4" xfId="49768"/>
    <cellStyle name="40% - Accent6 103 4 3" xfId="49769"/>
    <cellStyle name="40% - Accent6 103 4 3 2" xfId="49770"/>
    <cellStyle name="40% - Accent6 103 4 3 2 2" xfId="49771"/>
    <cellStyle name="40% - Accent6 103 4 3 3" xfId="49772"/>
    <cellStyle name="40% - Accent6 103 4 4" xfId="49773"/>
    <cellStyle name="40% - Accent6 103 4 4 2" xfId="49774"/>
    <cellStyle name="40% - Accent6 103 4 5" xfId="49775"/>
    <cellStyle name="40% - Accent6 103 5" xfId="49776"/>
    <cellStyle name="40% - Accent6 103 5 2" xfId="49777"/>
    <cellStyle name="40% - Accent6 103 5 2 2" xfId="49778"/>
    <cellStyle name="40% - Accent6 103 5 2 2 2" xfId="49779"/>
    <cellStyle name="40% - Accent6 103 5 2 3" xfId="49780"/>
    <cellStyle name="40% - Accent6 103 5 3" xfId="49781"/>
    <cellStyle name="40% - Accent6 103 5 3 2" xfId="49782"/>
    <cellStyle name="40% - Accent6 103 5 3 2 2" xfId="49783"/>
    <cellStyle name="40% - Accent6 103 5 3 3" xfId="49784"/>
    <cellStyle name="40% - Accent6 103 5 4" xfId="49785"/>
    <cellStyle name="40% - Accent6 103 5 4 2" xfId="49786"/>
    <cellStyle name="40% - Accent6 103 5 5" xfId="49787"/>
    <cellStyle name="40% - Accent6 103 6" xfId="49788"/>
    <cellStyle name="40% - Accent6 103 6 2" xfId="49789"/>
    <cellStyle name="40% - Accent6 103 6 2 2" xfId="49790"/>
    <cellStyle name="40% - Accent6 103 6 3" xfId="49791"/>
    <cellStyle name="40% - Accent6 103 7" xfId="49792"/>
    <cellStyle name="40% - Accent6 103 7 2" xfId="49793"/>
    <cellStyle name="40% - Accent6 103 7 2 2" xfId="49794"/>
    <cellStyle name="40% - Accent6 103 7 3" xfId="49795"/>
    <cellStyle name="40% - Accent6 103 8" xfId="49796"/>
    <cellStyle name="40% - Accent6 103 8 2" xfId="49797"/>
    <cellStyle name="40% - Accent6 103 9" xfId="49798"/>
    <cellStyle name="40% - Accent6 103 9 2" xfId="49799"/>
    <cellStyle name="40% - Accent6 104" xfId="49800"/>
    <cellStyle name="40% - Accent6 104 10" xfId="49801"/>
    <cellStyle name="40% - Accent6 104 2" xfId="49802"/>
    <cellStyle name="40% - Accent6 104 2 2" xfId="49803"/>
    <cellStyle name="40% - Accent6 104 2 2 2" xfId="49804"/>
    <cellStyle name="40% - Accent6 104 2 2 2 2" xfId="49805"/>
    <cellStyle name="40% - Accent6 104 2 2 2 2 2" xfId="49806"/>
    <cellStyle name="40% - Accent6 104 2 2 2 2 3" xfId="49807"/>
    <cellStyle name="40% - Accent6 104 2 2 2 3" xfId="49808"/>
    <cellStyle name="40% - Accent6 104 2 2 2 4" xfId="49809"/>
    <cellStyle name="40% - Accent6 104 2 2 3" xfId="49810"/>
    <cellStyle name="40% - Accent6 104 2 2 3 2" xfId="49811"/>
    <cellStyle name="40% - Accent6 104 2 2 3 2 2" xfId="49812"/>
    <cellStyle name="40% - Accent6 104 2 2 3 3" xfId="49813"/>
    <cellStyle name="40% - Accent6 104 2 2 4" xfId="49814"/>
    <cellStyle name="40% - Accent6 104 2 2 4 2" xfId="49815"/>
    <cellStyle name="40% - Accent6 104 2 2 5" xfId="49816"/>
    <cellStyle name="40% - Accent6 104 2 3" xfId="49817"/>
    <cellStyle name="40% - Accent6 104 2 3 2" xfId="49818"/>
    <cellStyle name="40% - Accent6 104 2 3 2 2" xfId="49819"/>
    <cellStyle name="40% - Accent6 104 2 3 2 3" xfId="49820"/>
    <cellStyle name="40% - Accent6 104 2 3 3" xfId="49821"/>
    <cellStyle name="40% - Accent6 104 2 3 4" xfId="49822"/>
    <cellStyle name="40% - Accent6 104 2 4" xfId="49823"/>
    <cellStyle name="40% - Accent6 104 2 4 2" xfId="49824"/>
    <cellStyle name="40% - Accent6 104 2 4 2 2" xfId="49825"/>
    <cellStyle name="40% - Accent6 104 2 4 3" xfId="49826"/>
    <cellStyle name="40% - Accent6 104 2 5" xfId="49827"/>
    <cellStyle name="40% - Accent6 104 2 5 2" xfId="49828"/>
    <cellStyle name="40% - Accent6 104 2 6" xfId="49829"/>
    <cellStyle name="40% - Accent6 104 3" xfId="49830"/>
    <cellStyle name="40% - Accent6 104 3 2" xfId="49831"/>
    <cellStyle name="40% - Accent6 104 3 2 2" xfId="49832"/>
    <cellStyle name="40% - Accent6 104 3 2 2 2" xfId="49833"/>
    <cellStyle name="40% - Accent6 104 3 2 2 2 2" xfId="49834"/>
    <cellStyle name="40% - Accent6 104 3 2 2 2 3" xfId="49835"/>
    <cellStyle name="40% - Accent6 104 3 2 2 3" xfId="49836"/>
    <cellStyle name="40% - Accent6 104 3 2 2 4" xfId="49837"/>
    <cellStyle name="40% - Accent6 104 3 2 3" xfId="49838"/>
    <cellStyle name="40% - Accent6 104 3 2 3 2" xfId="49839"/>
    <cellStyle name="40% - Accent6 104 3 2 3 2 2" xfId="49840"/>
    <cellStyle name="40% - Accent6 104 3 2 3 3" xfId="49841"/>
    <cellStyle name="40% - Accent6 104 3 2 4" xfId="49842"/>
    <cellStyle name="40% - Accent6 104 3 2 4 2" xfId="49843"/>
    <cellStyle name="40% - Accent6 104 3 2 5" xfId="49844"/>
    <cellStyle name="40% - Accent6 104 3 3" xfId="49845"/>
    <cellStyle name="40% - Accent6 104 3 3 2" xfId="49846"/>
    <cellStyle name="40% - Accent6 104 3 3 2 2" xfId="49847"/>
    <cellStyle name="40% - Accent6 104 3 3 2 3" xfId="49848"/>
    <cellStyle name="40% - Accent6 104 3 3 3" xfId="49849"/>
    <cellStyle name="40% - Accent6 104 3 3 4" xfId="49850"/>
    <cellStyle name="40% - Accent6 104 3 4" xfId="49851"/>
    <cellStyle name="40% - Accent6 104 3 4 2" xfId="49852"/>
    <cellStyle name="40% - Accent6 104 3 4 2 2" xfId="49853"/>
    <cellStyle name="40% - Accent6 104 3 4 3" xfId="49854"/>
    <cellStyle name="40% - Accent6 104 3 5" xfId="49855"/>
    <cellStyle name="40% - Accent6 104 3 5 2" xfId="49856"/>
    <cellStyle name="40% - Accent6 104 3 6" xfId="49857"/>
    <cellStyle name="40% - Accent6 104 4" xfId="49858"/>
    <cellStyle name="40% - Accent6 104 4 2" xfId="49859"/>
    <cellStyle name="40% - Accent6 104 4 2 2" xfId="49860"/>
    <cellStyle name="40% - Accent6 104 4 2 2 2" xfId="49861"/>
    <cellStyle name="40% - Accent6 104 4 2 2 3" xfId="49862"/>
    <cellStyle name="40% - Accent6 104 4 2 3" xfId="49863"/>
    <cellStyle name="40% - Accent6 104 4 2 4" xfId="49864"/>
    <cellStyle name="40% - Accent6 104 4 3" xfId="49865"/>
    <cellStyle name="40% - Accent6 104 4 3 2" xfId="49866"/>
    <cellStyle name="40% - Accent6 104 4 3 2 2" xfId="49867"/>
    <cellStyle name="40% - Accent6 104 4 3 3" xfId="49868"/>
    <cellStyle name="40% - Accent6 104 4 4" xfId="49869"/>
    <cellStyle name="40% - Accent6 104 4 4 2" xfId="49870"/>
    <cellStyle name="40% - Accent6 104 4 5" xfId="49871"/>
    <cellStyle name="40% - Accent6 104 5" xfId="49872"/>
    <cellStyle name="40% - Accent6 104 5 2" xfId="49873"/>
    <cellStyle name="40% - Accent6 104 5 2 2" xfId="49874"/>
    <cellStyle name="40% - Accent6 104 5 2 2 2" xfId="49875"/>
    <cellStyle name="40% - Accent6 104 5 2 3" xfId="49876"/>
    <cellStyle name="40% - Accent6 104 5 3" xfId="49877"/>
    <cellStyle name="40% - Accent6 104 5 3 2" xfId="49878"/>
    <cellStyle name="40% - Accent6 104 5 3 2 2" xfId="49879"/>
    <cellStyle name="40% - Accent6 104 5 3 3" xfId="49880"/>
    <cellStyle name="40% - Accent6 104 5 4" xfId="49881"/>
    <cellStyle name="40% - Accent6 104 5 4 2" xfId="49882"/>
    <cellStyle name="40% - Accent6 104 5 5" xfId="49883"/>
    <cellStyle name="40% - Accent6 104 6" xfId="49884"/>
    <cellStyle name="40% - Accent6 104 6 2" xfId="49885"/>
    <cellStyle name="40% - Accent6 104 6 2 2" xfId="49886"/>
    <cellStyle name="40% - Accent6 104 6 3" xfId="49887"/>
    <cellStyle name="40% - Accent6 104 7" xfId="49888"/>
    <cellStyle name="40% - Accent6 104 7 2" xfId="49889"/>
    <cellStyle name="40% - Accent6 104 7 2 2" xfId="49890"/>
    <cellStyle name="40% - Accent6 104 7 3" xfId="49891"/>
    <cellStyle name="40% - Accent6 104 8" xfId="49892"/>
    <cellStyle name="40% - Accent6 104 8 2" xfId="49893"/>
    <cellStyle name="40% - Accent6 104 9" xfId="49894"/>
    <cellStyle name="40% - Accent6 104 9 2" xfId="49895"/>
    <cellStyle name="40% - Accent6 105" xfId="49896"/>
    <cellStyle name="40% - Accent6 105 10" xfId="49897"/>
    <cellStyle name="40% - Accent6 105 2" xfId="49898"/>
    <cellStyle name="40% - Accent6 105 2 2" xfId="49899"/>
    <cellStyle name="40% - Accent6 105 2 2 2" xfId="49900"/>
    <cellStyle name="40% - Accent6 105 2 2 2 2" xfId="49901"/>
    <cellStyle name="40% - Accent6 105 2 2 2 2 2" xfId="49902"/>
    <cellStyle name="40% - Accent6 105 2 2 2 2 3" xfId="49903"/>
    <cellStyle name="40% - Accent6 105 2 2 2 3" xfId="49904"/>
    <cellStyle name="40% - Accent6 105 2 2 2 4" xfId="49905"/>
    <cellStyle name="40% - Accent6 105 2 2 3" xfId="49906"/>
    <cellStyle name="40% - Accent6 105 2 2 3 2" xfId="49907"/>
    <cellStyle name="40% - Accent6 105 2 2 3 2 2" xfId="49908"/>
    <cellStyle name="40% - Accent6 105 2 2 3 3" xfId="49909"/>
    <cellStyle name="40% - Accent6 105 2 2 4" xfId="49910"/>
    <cellStyle name="40% - Accent6 105 2 2 4 2" xfId="49911"/>
    <cellStyle name="40% - Accent6 105 2 2 5" xfId="49912"/>
    <cellStyle name="40% - Accent6 105 2 3" xfId="49913"/>
    <cellStyle name="40% - Accent6 105 2 3 2" xfId="49914"/>
    <cellStyle name="40% - Accent6 105 2 3 2 2" xfId="49915"/>
    <cellStyle name="40% - Accent6 105 2 3 2 3" xfId="49916"/>
    <cellStyle name="40% - Accent6 105 2 3 3" xfId="49917"/>
    <cellStyle name="40% - Accent6 105 2 3 4" xfId="49918"/>
    <cellStyle name="40% - Accent6 105 2 4" xfId="49919"/>
    <cellStyle name="40% - Accent6 105 2 4 2" xfId="49920"/>
    <cellStyle name="40% - Accent6 105 2 4 2 2" xfId="49921"/>
    <cellStyle name="40% - Accent6 105 2 4 3" xfId="49922"/>
    <cellStyle name="40% - Accent6 105 2 5" xfId="49923"/>
    <cellStyle name="40% - Accent6 105 2 5 2" xfId="49924"/>
    <cellStyle name="40% - Accent6 105 2 6" xfId="49925"/>
    <cellStyle name="40% - Accent6 105 3" xfId="49926"/>
    <cellStyle name="40% - Accent6 105 3 2" xfId="49927"/>
    <cellStyle name="40% - Accent6 105 3 2 2" xfId="49928"/>
    <cellStyle name="40% - Accent6 105 3 2 2 2" xfId="49929"/>
    <cellStyle name="40% - Accent6 105 3 2 2 2 2" xfId="49930"/>
    <cellStyle name="40% - Accent6 105 3 2 2 2 3" xfId="49931"/>
    <cellStyle name="40% - Accent6 105 3 2 2 3" xfId="49932"/>
    <cellStyle name="40% - Accent6 105 3 2 2 4" xfId="49933"/>
    <cellStyle name="40% - Accent6 105 3 2 3" xfId="49934"/>
    <cellStyle name="40% - Accent6 105 3 2 3 2" xfId="49935"/>
    <cellStyle name="40% - Accent6 105 3 2 3 2 2" xfId="49936"/>
    <cellStyle name="40% - Accent6 105 3 2 3 3" xfId="49937"/>
    <cellStyle name="40% - Accent6 105 3 2 4" xfId="49938"/>
    <cellStyle name="40% - Accent6 105 3 2 4 2" xfId="49939"/>
    <cellStyle name="40% - Accent6 105 3 2 5" xfId="49940"/>
    <cellStyle name="40% - Accent6 105 3 3" xfId="49941"/>
    <cellStyle name="40% - Accent6 105 3 3 2" xfId="49942"/>
    <cellStyle name="40% - Accent6 105 3 3 2 2" xfId="49943"/>
    <cellStyle name="40% - Accent6 105 3 3 2 3" xfId="49944"/>
    <cellStyle name="40% - Accent6 105 3 3 3" xfId="49945"/>
    <cellStyle name="40% - Accent6 105 3 3 4" xfId="49946"/>
    <cellStyle name="40% - Accent6 105 3 4" xfId="49947"/>
    <cellStyle name="40% - Accent6 105 3 4 2" xfId="49948"/>
    <cellStyle name="40% - Accent6 105 3 4 2 2" xfId="49949"/>
    <cellStyle name="40% - Accent6 105 3 4 3" xfId="49950"/>
    <cellStyle name="40% - Accent6 105 3 5" xfId="49951"/>
    <cellStyle name="40% - Accent6 105 3 5 2" xfId="49952"/>
    <cellStyle name="40% - Accent6 105 3 6" xfId="49953"/>
    <cellStyle name="40% - Accent6 105 4" xfId="49954"/>
    <cellStyle name="40% - Accent6 105 4 2" xfId="49955"/>
    <cellStyle name="40% - Accent6 105 4 2 2" xfId="49956"/>
    <cellStyle name="40% - Accent6 105 4 2 2 2" xfId="49957"/>
    <cellStyle name="40% - Accent6 105 4 2 2 3" xfId="49958"/>
    <cellStyle name="40% - Accent6 105 4 2 3" xfId="49959"/>
    <cellStyle name="40% - Accent6 105 4 2 4" xfId="49960"/>
    <cellStyle name="40% - Accent6 105 4 3" xfId="49961"/>
    <cellStyle name="40% - Accent6 105 4 3 2" xfId="49962"/>
    <cellStyle name="40% - Accent6 105 4 3 2 2" xfId="49963"/>
    <cellStyle name="40% - Accent6 105 4 3 3" xfId="49964"/>
    <cellStyle name="40% - Accent6 105 4 4" xfId="49965"/>
    <cellStyle name="40% - Accent6 105 4 4 2" xfId="49966"/>
    <cellStyle name="40% - Accent6 105 4 5" xfId="49967"/>
    <cellStyle name="40% - Accent6 105 5" xfId="49968"/>
    <cellStyle name="40% - Accent6 105 5 2" xfId="49969"/>
    <cellStyle name="40% - Accent6 105 5 2 2" xfId="49970"/>
    <cellStyle name="40% - Accent6 105 5 2 2 2" xfId="49971"/>
    <cellStyle name="40% - Accent6 105 5 2 3" xfId="49972"/>
    <cellStyle name="40% - Accent6 105 5 3" xfId="49973"/>
    <cellStyle name="40% - Accent6 105 5 3 2" xfId="49974"/>
    <cellStyle name="40% - Accent6 105 5 3 2 2" xfId="49975"/>
    <cellStyle name="40% - Accent6 105 5 3 3" xfId="49976"/>
    <cellStyle name="40% - Accent6 105 5 4" xfId="49977"/>
    <cellStyle name="40% - Accent6 105 5 4 2" xfId="49978"/>
    <cellStyle name="40% - Accent6 105 5 5" xfId="49979"/>
    <cellStyle name="40% - Accent6 105 6" xfId="49980"/>
    <cellStyle name="40% - Accent6 105 6 2" xfId="49981"/>
    <cellStyle name="40% - Accent6 105 6 2 2" xfId="49982"/>
    <cellStyle name="40% - Accent6 105 6 3" xfId="49983"/>
    <cellStyle name="40% - Accent6 105 7" xfId="49984"/>
    <cellStyle name="40% - Accent6 105 7 2" xfId="49985"/>
    <cellStyle name="40% - Accent6 105 7 2 2" xfId="49986"/>
    <cellStyle name="40% - Accent6 105 7 3" xfId="49987"/>
    <cellStyle name="40% - Accent6 105 8" xfId="49988"/>
    <cellStyle name="40% - Accent6 105 8 2" xfId="49989"/>
    <cellStyle name="40% - Accent6 105 9" xfId="49990"/>
    <cellStyle name="40% - Accent6 105 9 2" xfId="49991"/>
    <cellStyle name="40% - Accent6 106" xfId="49992"/>
    <cellStyle name="40% - Accent6 106 10" xfId="49993"/>
    <cellStyle name="40% - Accent6 106 2" xfId="49994"/>
    <cellStyle name="40% - Accent6 106 2 2" xfId="49995"/>
    <cellStyle name="40% - Accent6 106 2 2 2" xfId="49996"/>
    <cellStyle name="40% - Accent6 106 2 2 2 2" xfId="49997"/>
    <cellStyle name="40% - Accent6 106 2 2 2 2 2" xfId="49998"/>
    <cellStyle name="40% - Accent6 106 2 2 2 2 3" xfId="49999"/>
    <cellStyle name="40% - Accent6 106 2 2 2 3" xfId="50000"/>
    <cellStyle name="40% - Accent6 106 2 2 2 4" xfId="50001"/>
    <cellStyle name="40% - Accent6 106 2 2 3" xfId="50002"/>
    <cellStyle name="40% - Accent6 106 2 2 3 2" xfId="50003"/>
    <cellStyle name="40% - Accent6 106 2 2 3 2 2" xfId="50004"/>
    <cellStyle name="40% - Accent6 106 2 2 3 3" xfId="50005"/>
    <cellStyle name="40% - Accent6 106 2 2 4" xfId="50006"/>
    <cellStyle name="40% - Accent6 106 2 2 4 2" xfId="50007"/>
    <cellStyle name="40% - Accent6 106 2 2 5" xfId="50008"/>
    <cellStyle name="40% - Accent6 106 2 3" xfId="50009"/>
    <cellStyle name="40% - Accent6 106 2 3 2" xfId="50010"/>
    <cellStyle name="40% - Accent6 106 2 3 2 2" xfId="50011"/>
    <cellStyle name="40% - Accent6 106 2 3 2 3" xfId="50012"/>
    <cellStyle name="40% - Accent6 106 2 3 3" xfId="50013"/>
    <cellStyle name="40% - Accent6 106 2 3 4" xfId="50014"/>
    <cellStyle name="40% - Accent6 106 2 4" xfId="50015"/>
    <cellStyle name="40% - Accent6 106 2 4 2" xfId="50016"/>
    <cellStyle name="40% - Accent6 106 2 4 2 2" xfId="50017"/>
    <cellStyle name="40% - Accent6 106 2 4 3" xfId="50018"/>
    <cellStyle name="40% - Accent6 106 2 5" xfId="50019"/>
    <cellStyle name="40% - Accent6 106 2 5 2" xfId="50020"/>
    <cellStyle name="40% - Accent6 106 2 6" xfId="50021"/>
    <cellStyle name="40% - Accent6 106 3" xfId="50022"/>
    <cellStyle name="40% - Accent6 106 3 2" xfId="50023"/>
    <cellStyle name="40% - Accent6 106 3 2 2" xfId="50024"/>
    <cellStyle name="40% - Accent6 106 3 2 2 2" xfId="50025"/>
    <cellStyle name="40% - Accent6 106 3 2 2 2 2" xfId="50026"/>
    <cellStyle name="40% - Accent6 106 3 2 2 2 3" xfId="50027"/>
    <cellStyle name="40% - Accent6 106 3 2 2 3" xfId="50028"/>
    <cellStyle name="40% - Accent6 106 3 2 2 4" xfId="50029"/>
    <cellStyle name="40% - Accent6 106 3 2 3" xfId="50030"/>
    <cellStyle name="40% - Accent6 106 3 2 3 2" xfId="50031"/>
    <cellStyle name="40% - Accent6 106 3 2 3 2 2" xfId="50032"/>
    <cellStyle name="40% - Accent6 106 3 2 3 3" xfId="50033"/>
    <cellStyle name="40% - Accent6 106 3 2 4" xfId="50034"/>
    <cellStyle name="40% - Accent6 106 3 2 4 2" xfId="50035"/>
    <cellStyle name="40% - Accent6 106 3 2 5" xfId="50036"/>
    <cellStyle name="40% - Accent6 106 3 3" xfId="50037"/>
    <cellStyle name="40% - Accent6 106 3 3 2" xfId="50038"/>
    <cellStyle name="40% - Accent6 106 3 3 2 2" xfId="50039"/>
    <cellStyle name="40% - Accent6 106 3 3 2 3" xfId="50040"/>
    <cellStyle name="40% - Accent6 106 3 3 3" xfId="50041"/>
    <cellStyle name="40% - Accent6 106 3 3 4" xfId="50042"/>
    <cellStyle name="40% - Accent6 106 3 4" xfId="50043"/>
    <cellStyle name="40% - Accent6 106 3 4 2" xfId="50044"/>
    <cellStyle name="40% - Accent6 106 3 4 2 2" xfId="50045"/>
    <cellStyle name="40% - Accent6 106 3 4 3" xfId="50046"/>
    <cellStyle name="40% - Accent6 106 3 5" xfId="50047"/>
    <cellStyle name="40% - Accent6 106 3 5 2" xfId="50048"/>
    <cellStyle name="40% - Accent6 106 3 6" xfId="50049"/>
    <cellStyle name="40% - Accent6 106 4" xfId="50050"/>
    <cellStyle name="40% - Accent6 106 4 2" xfId="50051"/>
    <cellStyle name="40% - Accent6 106 4 2 2" xfId="50052"/>
    <cellStyle name="40% - Accent6 106 4 2 2 2" xfId="50053"/>
    <cellStyle name="40% - Accent6 106 4 2 2 3" xfId="50054"/>
    <cellStyle name="40% - Accent6 106 4 2 3" xfId="50055"/>
    <cellStyle name="40% - Accent6 106 4 2 4" xfId="50056"/>
    <cellStyle name="40% - Accent6 106 4 3" xfId="50057"/>
    <cellStyle name="40% - Accent6 106 4 3 2" xfId="50058"/>
    <cellStyle name="40% - Accent6 106 4 3 2 2" xfId="50059"/>
    <cellStyle name="40% - Accent6 106 4 3 3" xfId="50060"/>
    <cellStyle name="40% - Accent6 106 4 4" xfId="50061"/>
    <cellStyle name="40% - Accent6 106 4 4 2" xfId="50062"/>
    <cellStyle name="40% - Accent6 106 4 5" xfId="50063"/>
    <cellStyle name="40% - Accent6 106 5" xfId="50064"/>
    <cellStyle name="40% - Accent6 106 5 2" xfId="50065"/>
    <cellStyle name="40% - Accent6 106 5 2 2" xfId="50066"/>
    <cellStyle name="40% - Accent6 106 5 2 2 2" xfId="50067"/>
    <cellStyle name="40% - Accent6 106 5 2 3" xfId="50068"/>
    <cellStyle name="40% - Accent6 106 5 3" xfId="50069"/>
    <cellStyle name="40% - Accent6 106 5 3 2" xfId="50070"/>
    <cellStyle name="40% - Accent6 106 5 3 2 2" xfId="50071"/>
    <cellStyle name="40% - Accent6 106 5 3 3" xfId="50072"/>
    <cellStyle name="40% - Accent6 106 5 4" xfId="50073"/>
    <cellStyle name="40% - Accent6 106 5 4 2" xfId="50074"/>
    <cellStyle name="40% - Accent6 106 5 5" xfId="50075"/>
    <cellStyle name="40% - Accent6 106 6" xfId="50076"/>
    <cellStyle name="40% - Accent6 106 6 2" xfId="50077"/>
    <cellStyle name="40% - Accent6 106 6 2 2" xfId="50078"/>
    <cellStyle name="40% - Accent6 106 6 3" xfId="50079"/>
    <cellStyle name="40% - Accent6 106 7" xfId="50080"/>
    <cellStyle name="40% - Accent6 106 7 2" xfId="50081"/>
    <cellStyle name="40% - Accent6 106 7 2 2" xfId="50082"/>
    <cellStyle name="40% - Accent6 106 7 3" xfId="50083"/>
    <cellStyle name="40% - Accent6 106 8" xfId="50084"/>
    <cellStyle name="40% - Accent6 106 8 2" xfId="50085"/>
    <cellStyle name="40% - Accent6 106 9" xfId="50086"/>
    <cellStyle name="40% - Accent6 106 9 2" xfId="50087"/>
    <cellStyle name="40% - Accent6 107" xfId="50088"/>
    <cellStyle name="40% - Accent6 107 10" xfId="50089"/>
    <cellStyle name="40% - Accent6 107 2" xfId="50090"/>
    <cellStyle name="40% - Accent6 107 2 2" xfId="50091"/>
    <cellStyle name="40% - Accent6 107 2 2 2" xfId="50092"/>
    <cellStyle name="40% - Accent6 107 2 2 2 2" xfId="50093"/>
    <cellStyle name="40% - Accent6 107 2 2 2 2 2" xfId="50094"/>
    <cellStyle name="40% - Accent6 107 2 2 2 2 3" xfId="50095"/>
    <cellStyle name="40% - Accent6 107 2 2 2 3" xfId="50096"/>
    <cellStyle name="40% - Accent6 107 2 2 2 4" xfId="50097"/>
    <cellStyle name="40% - Accent6 107 2 2 3" xfId="50098"/>
    <cellStyle name="40% - Accent6 107 2 2 3 2" xfId="50099"/>
    <cellStyle name="40% - Accent6 107 2 2 3 2 2" xfId="50100"/>
    <cellStyle name="40% - Accent6 107 2 2 3 3" xfId="50101"/>
    <cellStyle name="40% - Accent6 107 2 2 4" xfId="50102"/>
    <cellStyle name="40% - Accent6 107 2 2 4 2" xfId="50103"/>
    <cellStyle name="40% - Accent6 107 2 2 5" xfId="50104"/>
    <cellStyle name="40% - Accent6 107 2 3" xfId="50105"/>
    <cellStyle name="40% - Accent6 107 2 3 2" xfId="50106"/>
    <cellStyle name="40% - Accent6 107 2 3 2 2" xfId="50107"/>
    <cellStyle name="40% - Accent6 107 2 3 2 3" xfId="50108"/>
    <cellStyle name="40% - Accent6 107 2 3 3" xfId="50109"/>
    <cellStyle name="40% - Accent6 107 2 3 4" xfId="50110"/>
    <cellStyle name="40% - Accent6 107 2 4" xfId="50111"/>
    <cellStyle name="40% - Accent6 107 2 4 2" xfId="50112"/>
    <cellStyle name="40% - Accent6 107 2 4 2 2" xfId="50113"/>
    <cellStyle name="40% - Accent6 107 2 4 3" xfId="50114"/>
    <cellStyle name="40% - Accent6 107 2 5" xfId="50115"/>
    <cellStyle name="40% - Accent6 107 2 5 2" xfId="50116"/>
    <cellStyle name="40% - Accent6 107 2 6" xfId="50117"/>
    <cellStyle name="40% - Accent6 107 3" xfId="50118"/>
    <cellStyle name="40% - Accent6 107 3 2" xfId="50119"/>
    <cellStyle name="40% - Accent6 107 3 2 2" xfId="50120"/>
    <cellStyle name="40% - Accent6 107 3 2 2 2" xfId="50121"/>
    <cellStyle name="40% - Accent6 107 3 2 2 2 2" xfId="50122"/>
    <cellStyle name="40% - Accent6 107 3 2 2 2 3" xfId="50123"/>
    <cellStyle name="40% - Accent6 107 3 2 2 3" xfId="50124"/>
    <cellStyle name="40% - Accent6 107 3 2 2 4" xfId="50125"/>
    <cellStyle name="40% - Accent6 107 3 2 3" xfId="50126"/>
    <cellStyle name="40% - Accent6 107 3 2 3 2" xfId="50127"/>
    <cellStyle name="40% - Accent6 107 3 2 3 2 2" xfId="50128"/>
    <cellStyle name="40% - Accent6 107 3 2 3 3" xfId="50129"/>
    <cellStyle name="40% - Accent6 107 3 2 4" xfId="50130"/>
    <cellStyle name="40% - Accent6 107 3 2 4 2" xfId="50131"/>
    <cellStyle name="40% - Accent6 107 3 2 5" xfId="50132"/>
    <cellStyle name="40% - Accent6 107 3 3" xfId="50133"/>
    <cellStyle name="40% - Accent6 107 3 3 2" xfId="50134"/>
    <cellStyle name="40% - Accent6 107 3 3 2 2" xfId="50135"/>
    <cellStyle name="40% - Accent6 107 3 3 2 3" xfId="50136"/>
    <cellStyle name="40% - Accent6 107 3 3 3" xfId="50137"/>
    <cellStyle name="40% - Accent6 107 3 3 4" xfId="50138"/>
    <cellStyle name="40% - Accent6 107 3 4" xfId="50139"/>
    <cellStyle name="40% - Accent6 107 3 4 2" xfId="50140"/>
    <cellStyle name="40% - Accent6 107 3 4 2 2" xfId="50141"/>
    <cellStyle name="40% - Accent6 107 3 4 3" xfId="50142"/>
    <cellStyle name="40% - Accent6 107 3 5" xfId="50143"/>
    <cellStyle name="40% - Accent6 107 3 5 2" xfId="50144"/>
    <cellStyle name="40% - Accent6 107 3 6" xfId="50145"/>
    <cellStyle name="40% - Accent6 107 4" xfId="50146"/>
    <cellStyle name="40% - Accent6 107 4 2" xfId="50147"/>
    <cellStyle name="40% - Accent6 107 4 2 2" xfId="50148"/>
    <cellStyle name="40% - Accent6 107 4 2 2 2" xfId="50149"/>
    <cellStyle name="40% - Accent6 107 4 2 2 3" xfId="50150"/>
    <cellStyle name="40% - Accent6 107 4 2 3" xfId="50151"/>
    <cellStyle name="40% - Accent6 107 4 2 4" xfId="50152"/>
    <cellStyle name="40% - Accent6 107 4 3" xfId="50153"/>
    <cellStyle name="40% - Accent6 107 4 3 2" xfId="50154"/>
    <cellStyle name="40% - Accent6 107 4 3 2 2" xfId="50155"/>
    <cellStyle name="40% - Accent6 107 4 3 3" xfId="50156"/>
    <cellStyle name="40% - Accent6 107 4 4" xfId="50157"/>
    <cellStyle name="40% - Accent6 107 4 4 2" xfId="50158"/>
    <cellStyle name="40% - Accent6 107 4 5" xfId="50159"/>
    <cellStyle name="40% - Accent6 107 5" xfId="50160"/>
    <cellStyle name="40% - Accent6 107 5 2" xfId="50161"/>
    <cellStyle name="40% - Accent6 107 5 2 2" xfId="50162"/>
    <cellStyle name="40% - Accent6 107 5 2 2 2" xfId="50163"/>
    <cellStyle name="40% - Accent6 107 5 2 3" xfId="50164"/>
    <cellStyle name="40% - Accent6 107 5 3" xfId="50165"/>
    <cellStyle name="40% - Accent6 107 5 3 2" xfId="50166"/>
    <cellStyle name="40% - Accent6 107 5 3 2 2" xfId="50167"/>
    <cellStyle name="40% - Accent6 107 5 3 3" xfId="50168"/>
    <cellStyle name="40% - Accent6 107 5 4" xfId="50169"/>
    <cellStyle name="40% - Accent6 107 5 4 2" xfId="50170"/>
    <cellStyle name="40% - Accent6 107 5 5" xfId="50171"/>
    <cellStyle name="40% - Accent6 107 6" xfId="50172"/>
    <cellStyle name="40% - Accent6 107 6 2" xfId="50173"/>
    <cellStyle name="40% - Accent6 107 6 2 2" xfId="50174"/>
    <cellStyle name="40% - Accent6 107 6 3" xfId="50175"/>
    <cellStyle name="40% - Accent6 107 7" xfId="50176"/>
    <cellStyle name="40% - Accent6 107 7 2" xfId="50177"/>
    <cellStyle name="40% - Accent6 107 7 2 2" xfId="50178"/>
    <cellStyle name="40% - Accent6 107 7 3" xfId="50179"/>
    <cellStyle name="40% - Accent6 107 8" xfId="50180"/>
    <cellStyle name="40% - Accent6 107 8 2" xfId="50181"/>
    <cellStyle name="40% - Accent6 107 9" xfId="50182"/>
    <cellStyle name="40% - Accent6 107 9 2" xfId="50183"/>
    <cellStyle name="40% - Accent6 108" xfId="50184"/>
    <cellStyle name="40% - Accent6 108 10" xfId="50185"/>
    <cellStyle name="40% - Accent6 108 2" xfId="50186"/>
    <cellStyle name="40% - Accent6 108 2 2" xfId="50187"/>
    <cellStyle name="40% - Accent6 108 2 2 2" xfId="50188"/>
    <cellStyle name="40% - Accent6 108 2 2 2 2" xfId="50189"/>
    <cellStyle name="40% - Accent6 108 2 2 2 2 2" xfId="50190"/>
    <cellStyle name="40% - Accent6 108 2 2 2 2 3" xfId="50191"/>
    <cellStyle name="40% - Accent6 108 2 2 2 3" xfId="50192"/>
    <cellStyle name="40% - Accent6 108 2 2 2 4" xfId="50193"/>
    <cellStyle name="40% - Accent6 108 2 2 3" xfId="50194"/>
    <cellStyle name="40% - Accent6 108 2 2 3 2" xfId="50195"/>
    <cellStyle name="40% - Accent6 108 2 2 3 2 2" xfId="50196"/>
    <cellStyle name="40% - Accent6 108 2 2 3 3" xfId="50197"/>
    <cellStyle name="40% - Accent6 108 2 2 4" xfId="50198"/>
    <cellStyle name="40% - Accent6 108 2 2 4 2" xfId="50199"/>
    <cellStyle name="40% - Accent6 108 2 2 5" xfId="50200"/>
    <cellStyle name="40% - Accent6 108 2 3" xfId="50201"/>
    <cellStyle name="40% - Accent6 108 2 3 2" xfId="50202"/>
    <cellStyle name="40% - Accent6 108 2 3 2 2" xfId="50203"/>
    <cellStyle name="40% - Accent6 108 2 3 2 3" xfId="50204"/>
    <cellStyle name="40% - Accent6 108 2 3 3" xfId="50205"/>
    <cellStyle name="40% - Accent6 108 2 3 4" xfId="50206"/>
    <cellStyle name="40% - Accent6 108 2 4" xfId="50207"/>
    <cellStyle name="40% - Accent6 108 2 4 2" xfId="50208"/>
    <cellStyle name="40% - Accent6 108 2 4 2 2" xfId="50209"/>
    <cellStyle name="40% - Accent6 108 2 4 3" xfId="50210"/>
    <cellStyle name="40% - Accent6 108 2 5" xfId="50211"/>
    <cellStyle name="40% - Accent6 108 2 5 2" xfId="50212"/>
    <cellStyle name="40% - Accent6 108 2 6" xfId="50213"/>
    <cellStyle name="40% - Accent6 108 3" xfId="50214"/>
    <cellStyle name="40% - Accent6 108 3 2" xfId="50215"/>
    <cellStyle name="40% - Accent6 108 3 2 2" xfId="50216"/>
    <cellStyle name="40% - Accent6 108 3 2 2 2" xfId="50217"/>
    <cellStyle name="40% - Accent6 108 3 2 2 2 2" xfId="50218"/>
    <cellStyle name="40% - Accent6 108 3 2 2 2 3" xfId="50219"/>
    <cellStyle name="40% - Accent6 108 3 2 2 3" xfId="50220"/>
    <cellStyle name="40% - Accent6 108 3 2 2 4" xfId="50221"/>
    <cellStyle name="40% - Accent6 108 3 2 3" xfId="50222"/>
    <cellStyle name="40% - Accent6 108 3 2 3 2" xfId="50223"/>
    <cellStyle name="40% - Accent6 108 3 2 3 2 2" xfId="50224"/>
    <cellStyle name="40% - Accent6 108 3 2 3 3" xfId="50225"/>
    <cellStyle name="40% - Accent6 108 3 2 4" xfId="50226"/>
    <cellStyle name="40% - Accent6 108 3 2 4 2" xfId="50227"/>
    <cellStyle name="40% - Accent6 108 3 2 5" xfId="50228"/>
    <cellStyle name="40% - Accent6 108 3 3" xfId="50229"/>
    <cellStyle name="40% - Accent6 108 3 3 2" xfId="50230"/>
    <cellStyle name="40% - Accent6 108 3 3 2 2" xfId="50231"/>
    <cellStyle name="40% - Accent6 108 3 3 2 3" xfId="50232"/>
    <cellStyle name="40% - Accent6 108 3 3 3" xfId="50233"/>
    <cellStyle name="40% - Accent6 108 3 3 4" xfId="50234"/>
    <cellStyle name="40% - Accent6 108 3 4" xfId="50235"/>
    <cellStyle name="40% - Accent6 108 3 4 2" xfId="50236"/>
    <cellStyle name="40% - Accent6 108 3 4 2 2" xfId="50237"/>
    <cellStyle name="40% - Accent6 108 3 4 3" xfId="50238"/>
    <cellStyle name="40% - Accent6 108 3 5" xfId="50239"/>
    <cellStyle name="40% - Accent6 108 3 5 2" xfId="50240"/>
    <cellStyle name="40% - Accent6 108 3 6" xfId="50241"/>
    <cellStyle name="40% - Accent6 108 4" xfId="50242"/>
    <cellStyle name="40% - Accent6 108 4 2" xfId="50243"/>
    <cellStyle name="40% - Accent6 108 4 2 2" xfId="50244"/>
    <cellStyle name="40% - Accent6 108 4 2 2 2" xfId="50245"/>
    <cellStyle name="40% - Accent6 108 4 2 2 3" xfId="50246"/>
    <cellStyle name="40% - Accent6 108 4 2 3" xfId="50247"/>
    <cellStyle name="40% - Accent6 108 4 2 4" xfId="50248"/>
    <cellStyle name="40% - Accent6 108 4 3" xfId="50249"/>
    <cellStyle name="40% - Accent6 108 4 3 2" xfId="50250"/>
    <cellStyle name="40% - Accent6 108 4 3 2 2" xfId="50251"/>
    <cellStyle name="40% - Accent6 108 4 3 3" xfId="50252"/>
    <cellStyle name="40% - Accent6 108 4 4" xfId="50253"/>
    <cellStyle name="40% - Accent6 108 4 4 2" xfId="50254"/>
    <cellStyle name="40% - Accent6 108 4 5" xfId="50255"/>
    <cellStyle name="40% - Accent6 108 5" xfId="50256"/>
    <cellStyle name="40% - Accent6 108 5 2" xfId="50257"/>
    <cellStyle name="40% - Accent6 108 5 2 2" xfId="50258"/>
    <cellStyle name="40% - Accent6 108 5 2 2 2" xfId="50259"/>
    <cellStyle name="40% - Accent6 108 5 2 3" xfId="50260"/>
    <cellStyle name="40% - Accent6 108 5 3" xfId="50261"/>
    <cellStyle name="40% - Accent6 108 5 3 2" xfId="50262"/>
    <cellStyle name="40% - Accent6 108 5 3 2 2" xfId="50263"/>
    <cellStyle name="40% - Accent6 108 5 3 3" xfId="50264"/>
    <cellStyle name="40% - Accent6 108 5 4" xfId="50265"/>
    <cellStyle name="40% - Accent6 108 5 4 2" xfId="50266"/>
    <cellStyle name="40% - Accent6 108 5 5" xfId="50267"/>
    <cellStyle name="40% - Accent6 108 6" xfId="50268"/>
    <cellStyle name="40% - Accent6 108 6 2" xfId="50269"/>
    <cellStyle name="40% - Accent6 108 6 2 2" xfId="50270"/>
    <cellStyle name="40% - Accent6 108 6 3" xfId="50271"/>
    <cellStyle name="40% - Accent6 108 7" xfId="50272"/>
    <cellStyle name="40% - Accent6 108 7 2" xfId="50273"/>
    <cellStyle name="40% - Accent6 108 7 2 2" xfId="50274"/>
    <cellStyle name="40% - Accent6 108 7 3" xfId="50275"/>
    <cellStyle name="40% - Accent6 108 8" xfId="50276"/>
    <cellStyle name="40% - Accent6 108 8 2" xfId="50277"/>
    <cellStyle name="40% - Accent6 108 9" xfId="50278"/>
    <cellStyle name="40% - Accent6 108 9 2" xfId="50279"/>
    <cellStyle name="40% - Accent6 109" xfId="50280"/>
    <cellStyle name="40% - Accent6 109 10" xfId="50281"/>
    <cellStyle name="40% - Accent6 109 2" xfId="50282"/>
    <cellStyle name="40% - Accent6 109 2 2" xfId="50283"/>
    <cellStyle name="40% - Accent6 109 2 2 2" xfId="50284"/>
    <cellStyle name="40% - Accent6 109 2 2 2 2" xfId="50285"/>
    <cellStyle name="40% - Accent6 109 2 2 2 2 2" xfId="50286"/>
    <cellStyle name="40% - Accent6 109 2 2 2 2 3" xfId="50287"/>
    <cellStyle name="40% - Accent6 109 2 2 2 3" xfId="50288"/>
    <cellStyle name="40% - Accent6 109 2 2 2 4" xfId="50289"/>
    <cellStyle name="40% - Accent6 109 2 2 3" xfId="50290"/>
    <cellStyle name="40% - Accent6 109 2 2 3 2" xfId="50291"/>
    <cellStyle name="40% - Accent6 109 2 2 3 2 2" xfId="50292"/>
    <cellStyle name="40% - Accent6 109 2 2 3 3" xfId="50293"/>
    <cellStyle name="40% - Accent6 109 2 2 4" xfId="50294"/>
    <cellStyle name="40% - Accent6 109 2 2 4 2" xfId="50295"/>
    <cellStyle name="40% - Accent6 109 2 2 5" xfId="50296"/>
    <cellStyle name="40% - Accent6 109 2 3" xfId="50297"/>
    <cellStyle name="40% - Accent6 109 2 3 2" xfId="50298"/>
    <cellStyle name="40% - Accent6 109 2 3 2 2" xfId="50299"/>
    <cellStyle name="40% - Accent6 109 2 3 2 3" xfId="50300"/>
    <cellStyle name="40% - Accent6 109 2 3 3" xfId="50301"/>
    <cellStyle name="40% - Accent6 109 2 3 4" xfId="50302"/>
    <cellStyle name="40% - Accent6 109 2 4" xfId="50303"/>
    <cellStyle name="40% - Accent6 109 2 4 2" xfId="50304"/>
    <cellStyle name="40% - Accent6 109 2 4 2 2" xfId="50305"/>
    <cellStyle name="40% - Accent6 109 2 4 3" xfId="50306"/>
    <cellStyle name="40% - Accent6 109 2 5" xfId="50307"/>
    <cellStyle name="40% - Accent6 109 2 5 2" xfId="50308"/>
    <cellStyle name="40% - Accent6 109 2 6" xfId="50309"/>
    <cellStyle name="40% - Accent6 109 3" xfId="50310"/>
    <cellStyle name="40% - Accent6 109 3 2" xfId="50311"/>
    <cellStyle name="40% - Accent6 109 3 2 2" xfId="50312"/>
    <cellStyle name="40% - Accent6 109 3 2 2 2" xfId="50313"/>
    <cellStyle name="40% - Accent6 109 3 2 2 2 2" xfId="50314"/>
    <cellStyle name="40% - Accent6 109 3 2 2 2 3" xfId="50315"/>
    <cellStyle name="40% - Accent6 109 3 2 2 3" xfId="50316"/>
    <cellStyle name="40% - Accent6 109 3 2 2 4" xfId="50317"/>
    <cellStyle name="40% - Accent6 109 3 2 3" xfId="50318"/>
    <cellStyle name="40% - Accent6 109 3 2 3 2" xfId="50319"/>
    <cellStyle name="40% - Accent6 109 3 2 3 2 2" xfId="50320"/>
    <cellStyle name="40% - Accent6 109 3 2 3 3" xfId="50321"/>
    <cellStyle name="40% - Accent6 109 3 2 4" xfId="50322"/>
    <cellStyle name="40% - Accent6 109 3 2 4 2" xfId="50323"/>
    <cellStyle name="40% - Accent6 109 3 2 5" xfId="50324"/>
    <cellStyle name="40% - Accent6 109 3 3" xfId="50325"/>
    <cellStyle name="40% - Accent6 109 3 3 2" xfId="50326"/>
    <cellStyle name="40% - Accent6 109 3 3 2 2" xfId="50327"/>
    <cellStyle name="40% - Accent6 109 3 3 2 3" xfId="50328"/>
    <cellStyle name="40% - Accent6 109 3 3 3" xfId="50329"/>
    <cellStyle name="40% - Accent6 109 3 3 4" xfId="50330"/>
    <cellStyle name="40% - Accent6 109 3 4" xfId="50331"/>
    <cellStyle name="40% - Accent6 109 3 4 2" xfId="50332"/>
    <cellStyle name="40% - Accent6 109 3 4 2 2" xfId="50333"/>
    <cellStyle name="40% - Accent6 109 3 4 3" xfId="50334"/>
    <cellStyle name="40% - Accent6 109 3 5" xfId="50335"/>
    <cellStyle name="40% - Accent6 109 3 5 2" xfId="50336"/>
    <cellStyle name="40% - Accent6 109 3 6" xfId="50337"/>
    <cellStyle name="40% - Accent6 109 4" xfId="50338"/>
    <cellStyle name="40% - Accent6 109 4 2" xfId="50339"/>
    <cellStyle name="40% - Accent6 109 4 2 2" xfId="50340"/>
    <cellStyle name="40% - Accent6 109 4 2 2 2" xfId="50341"/>
    <cellStyle name="40% - Accent6 109 4 2 2 3" xfId="50342"/>
    <cellStyle name="40% - Accent6 109 4 2 3" xfId="50343"/>
    <cellStyle name="40% - Accent6 109 4 2 4" xfId="50344"/>
    <cellStyle name="40% - Accent6 109 4 3" xfId="50345"/>
    <cellStyle name="40% - Accent6 109 4 3 2" xfId="50346"/>
    <cellStyle name="40% - Accent6 109 4 3 2 2" xfId="50347"/>
    <cellStyle name="40% - Accent6 109 4 3 3" xfId="50348"/>
    <cellStyle name="40% - Accent6 109 4 4" xfId="50349"/>
    <cellStyle name="40% - Accent6 109 4 4 2" xfId="50350"/>
    <cellStyle name="40% - Accent6 109 4 5" xfId="50351"/>
    <cellStyle name="40% - Accent6 109 5" xfId="50352"/>
    <cellStyle name="40% - Accent6 109 5 2" xfId="50353"/>
    <cellStyle name="40% - Accent6 109 5 2 2" xfId="50354"/>
    <cellStyle name="40% - Accent6 109 5 2 2 2" xfId="50355"/>
    <cellStyle name="40% - Accent6 109 5 2 3" xfId="50356"/>
    <cellStyle name="40% - Accent6 109 5 3" xfId="50357"/>
    <cellStyle name="40% - Accent6 109 5 3 2" xfId="50358"/>
    <cellStyle name="40% - Accent6 109 5 3 2 2" xfId="50359"/>
    <cellStyle name="40% - Accent6 109 5 3 3" xfId="50360"/>
    <cellStyle name="40% - Accent6 109 5 4" xfId="50361"/>
    <cellStyle name="40% - Accent6 109 5 4 2" xfId="50362"/>
    <cellStyle name="40% - Accent6 109 5 5" xfId="50363"/>
    <cellStyle name="40% - Accent6 109 6" xfId="50364"/>
    <cellStyle name="40% - Accent6 109 6 2" xfId="50365"/>
    <cellStyle name="40% - Accent6 109 6 2 2" xfId="50366"/>
    <cellStyle name="40% - Accent6 109 6 3" xfId="50367"/>
    <cellStyle name="40% - Accent6 109 7" xfId="50368"/>
    <cellStyle name="40% - Accent6 109 7 2" xfId="50369"/>
    <cellStyle name="40% - Accent6 109 7 2 2" xfId="50370"/>
    <cellStyle name="40% - Accent6 109 7 3" xfId="50371"/>
    <cellStyle name="40% - Accent6 109 8" xfId="50372"/>
    <cellStyle name="40% - Accent6 109 8 2" xfId="50373"/>
    <cellStyle name="40% - Accent6 109 9" xfId="50374"/>
    <cellStyle name="40% - Accent6 109 9 2" xfId="50375"/>
    <cellStyle name="40% - Accent6 11" xfId="50376"/>
    <cellStyle name="40% - Accent6 11 2" xfId="50377"/>
    <cellStyle name="40% - Accent6 11 2 2" xfId="50378"/>
    <cellStyle name="40% - Accent6 11 3" xfId="50379"/>
    <cellStyle name="40% - Accent6 11 3 2" xfId="50380"/>
    <cellStyle name="40% - Accent6 110" xfId="50381"/>
    <cellStyle name="40% - Accent6 110 10" xfId="50382"/>
    <cellStyle name="40% - Accent6 110 2" xfId="50383"/>
    <cellStyle name="40% - Accent6 110 2 2" xfId="50384"/>
    <cellStyle name="40% - Accent6 110 2 2 2" xfId="50385"/>
    <cellStyle name="40% - Accent6 110 2 2 2 2" xfId="50386"/>
    <cellStyle name="40% - Accent6 110 2 2 2 2 2" xfId="50387"/>
    <cellStyle name="40% - Accent6 110 2 2 2 2 3" xfId="50388"/>
    <cellStyle name="40% - Accent6 110 2 2 2 3" xfId="50389"/>
    <cellStyle name="40% - Accent6 110 2 2 2 4" xfId="50390"/>
    <cellStyle name="40% - Accent6 110 2 2 3" xfId="50391"/>
    <cellStyle name="40% - Accent6 110 2 2 3 2" xfId="50392"/>
    <cellStyle name="40% - Accent6 110 2 2 3 2 2" xfId="50393"/>
    <cellStyle name="40% - Accent6 110 2 2 3 3" xfId="50394"/>
    <cellStyle name="40% - Accent6 110 2 2 4" xfId="50395"/>
    <cellStyle name="40% - Accent6 110 2 2 4 2" xfId="50396"/>
    <cellStyle name="40% - Accent6 110 2 2 5" xfId="50397"/>
    <cellStyle name="40% - Accent6 110 2 3" xfId="50398"/>
    <cellStyle name="40% - Accent6 110 2 3 2" xfId="50399"/>
    <cellStyle name="40% - Accent6 110 2 3 2 2" xfId="50400"/>
    <cellStyle name="40% - Accent6 110 2 3 2 3" xfId="50401"/>
    <cellStyle name="40% - Accent6 110 2 3 3" xfId="50402"/>
    <cellStyle name="40% - Accent6 110 2 3 4" xfId="50403"/>
    <cellStyle name="40% - Accent6 110 2 4" xfId="50404"/>
    <cellStyle name="40% - Accent6 110 2 4 2" xfId="50405"/>
    <cellStyle name="40% - Accent6 110 2 4 2 2" xfId="50406"/>
    <cellStyle name="40% - Accent6 110 2 4 3" xfId="50407"/>
    <cellStyle name="40% - Accent6 110 2 5" xfId="50408"/>
    <cellStyle name="40% - Accent6 110 2 5 2" xfId="50409"/>
    <cellStyle name="40% - Accent6 110 2 6" xfId="50410"/>
    <cellStyle name="40% - Accent6 110 3" xfId="50411"/>
    <cellStyle name="40% - Accent6 110 3 2" xfId="50412"/>
    <cellStyle name="40% - Accent6 110 3 2 2" xfId="50413"/>
    <cellStyle name="40% - Accent6 110 3 2 2 2" xfId="50414"/>
    <cellStyle name="40% - Accent6 110 3 2 2 2 2" xfId="50415"/>
    <cellStyle name="40% - Accent6 110 3 2 2 2 3" xfId="50416"/>
    <cellStyle name="40% - Accent6 110 3 2 2 3" xfId="50417"/>
    <cellStyle name="40% - Accent6 110 3 2 2 4" xfId="50418"/>
    <cellStyle name="40% - Accent6 110 3 2 3" xfId="50419"/>
    <cellStyle name="40% - Accent6 110 3 2 3 2" xfId="50420"/>
    <cellStyle name="40% - Accent6 110 3 2 3 2 2" xfId="50421"/>
    <cellStyle name="40% - Accent6 110 3 2 3 3" xfId="50422"/>
    <cellStyle name="40% - Accent6 110 3 2 4" xfId="50423"/>
    <cellStyle name="40% - Accent6 110 3 2 4 2" xfId="50424"/>
    <cellStyle name="40% - Accent6 110 3 2 5" xfId="50425"/>
    <cellStyle name="40% - Accent6 110 3 3" xfId="50426"/>
    <cellStyle name="40% - Accent6 110 3 3 2" xfId="50427"/>
    <cellStyle name="40% - Accent6 110 3 3 2 2" xfId="50428"/>
    <cellStyle name="40% - Accent6 110 3 3 2 3" xfId="50429"/>
    <cellStyle name="40% - Accent6 110 3 3 3" xfId="50430"/>
    <cellStyle name="40% - Accent6 110 3 3 4" xfId="50431"/>
    <cellStyle name="40% - Accent6 110 3 4" xfId="50432"/>
    <cellStyle name="40% - Accent6 110 3 4 2" xfId="50433"/>
    <cellStyle name="40% - Accent6 110 3 4 2 2" xfId="50434"/>
    <cellStyle name="40% - Accent6 110 3 4 3" xfId="50435"/>
    <cellStyle name="40% - Accent6 110 3 5" xfId="50436"/>
    <cellStyle name="40% - Accent6 110 3 5 2" xfId="50437"/>
    <cellStyle name="40% - Accent6 110 3 6" xfId="50438"/>
    <cellStyle name="40% - Accent6 110 4" xfId="50439"/>
    <cellStyle name="40% - Accent6 110 4 2" xfId="50440"/>
    <cellStyle name="40% - Accent6 110 4 2 2" xfId="50441"/>
    <cellStyle name="40% - Accent6 110 4 2 2 2" xfId="50442"/>
    <cellStyle name="40% - Accent6 110 4 2 2 3" xfId="50443"/>
    <cellStyle name="40% - Accent6 110 4 2 3" xfId="50444"/>
    <cellStyle name="40% - Accent6 110 4 2 4" xfId="50445"/>
    <cellStyle name="40% - Accent6 110 4 3" xfId="50446"/>
    <cellStyle name="40% - Accent6 110 4 3 2" xfId="50447"/>
    <cellStyle name="40% - Accent6 110 4 3 2 2" xfId="50448"/>
    <cellStyle name="40% - Accent6 110 4 3 3" xfId="50449"/>
    <cellStyle name="40% - Accent6 110 4 4" xfId="50450"/>
    <cellStyle name="40% - Accent6 110 4 4 2" xfId="50451"/>
    <cellStyle name="40% - Accent6 110 4 5" xfId="50452"/>
    <cellStyle name="40% - Accent6 110 5" xfId="50453"/>
    <cellStyle name="40% - Accent6 110 5 2" xfId="50454"/>
    <cellStyle name="40% - Accent6 110 5 2 2" xfId="50455"/>
    <cellStyle name="40% - Accent6 110 5 2 2 2" xfId="50456"/>
    <cellStyle name="40% - Accent6 110 5 2 3" xfId="50457"/>
    <cellStyle name="40% - Accent6 110 5 3" xfId="50458"/>
    <cellStyle name="40% - Accent6 110 5 3 2" xfId="50459"/>
    <cellStyle name="40% - Accent6 110 5 3 2 2" xfId="50460"/>
    <cellStyle name="40% - Accent6 110 5 3 3" xfId="50461"/>
    <cellStyle name="40% - Accent6 110 5 4" xfId="50462"/>
    <cellStyle name="40% - Accent6 110 5 4 2" xfId="50463"/>
    <cellStyle name="40% - Accent6 110 5 5" xfId="50464"/>
    <cellStyle name="40% - Accent6 110 6" xfId="50465"/>
    <cellStyle name="40% - Accent6 110 6 2" xfId="50466"/>
    <cellStyle name="40% - Accent6 110 6 2 2" xfId="50467"/>
    <cellStyle name="40% - Accent6 110 6 3" xfId="50468"/>
    <cellStyle name="40% - Accent6 110 7" xfId="50469"/>
    <cellStyle name="40% - Accent6 110 7 2" xfId="50470"/>
    <cellStyle name="40% - Accent6 110 7 2 2" xfId="50471"/>
    <cellStyle name="40% - Accent6 110 7 3" xfId="50472"/>
    <cellStyle name="40% - Accent6 110 8" xfId="50473"/>
    <cellStyle name="40% - Accent6 110 8 2" xfId="50474"/>
    <cellStyle name="40% - Accent6 110 9" xfId="50475"/>
    <cellStyle name="40% - Accent6 110 9 2" xfId="50476"/>
    <cellStyle name="40% - Accent6 111" xfId="50477"/>
    <cellStyle name="40% - Accent6 111 10" xfId="50478"/>
    <cellStyle name="40% - Accent6 111 2" xfId="50479"/>
    <cellStyle name="40% - Accent6 111 2 2" xfId="50480"/>
    <cellStyle name="40% - Accent6 111 2 2 2" xfId="50481"/>
    <cellStyle name="40% - Accent6 111 2 2 2 2" xfId="50482"/>
    <cellStyle name="40% - Accent6 111 2 2 2 2 2" xfId="50483"/>
    <cellStyle name="40% - Accent6 111 2 2 2 2 3" xfId="50484"/>
    <cellStyle name="40% - Accent6 111 2 2 2 3" xfId="50485"/>
    <cellStyle name="40% - Accent6 111 2 2 2 4" xfId="50486"/>
    <cellStyle name="40% - Accent6 111 2 2 3" xfId="50487"/>
    <cellStyle name="40% - Accent6 111 2 2 3 2" xfId="50488"/>
    <cellStyle name="40% - Accent6 111 2 2 3 2 2" xfId="50489"/>
    <cellStyle name="40% - Accent6 111 2 2 3 3" xfId="50490"/>
    <cellStyle name="40% - Accent6 111 2 2 4" xfId="50491"/>
    <cellStyle name="40% - Accent6 111 2 2 4 2" xfId="50492"/>
    <cellStyle name="40% - Accent6 111 2 2 5" xfId="50493"/>
    <cellStyle name="40% - Accent6 111 2 3" xfId="50494"/>
    <cellStyle name="40% - Accent6 111 2 3 2" xfId="50495"/>
    <cellStyle name="40% - Accent6 111 2 3 2 2" xfId="50496"/>
    <cellStyle name="40% - Accent6 111 2 3 2 3" xfId="50497"/>
    <cellStyle name="40% - Accent6 111 2 3 3" xfId="50498"/>
    <cellStyle name="40% - Accent6 111 2 3 4" xfId="50499"/>
    <cellStyle name="40% - Accent6 111 2 4" xfId="50500"/>
    <cellStyle name="40% - Accent6 111 2 4 2" xfId="50501"/>
    <cellStyle name="40% - Accent6 111 2 4 2 2" xfId="50502"/>
    <cellStyle name="40% - Accent6 111 2 4 3" xfId="50503"/>
    <cellStyle name="40% - Accent6 111 2 5" xfId="50504"/>
    <cellStyle name="40% - Accent6 111 2 5 2" xfId="50505"/>
    <cellStyle name="40% - Accent6 111 2 6" xfId="50506"/>
    <cellStyle name="40% - Accent6 111 3" xfId="50507"/>
    <cellStyle name="40% - Accent6 111 3 2" xfId="50508"/>
    <cellStyle name="40% - Accent6 111 3 2 2" xfId="50509"/>
    <cellStyle name="40% - Accent6 111 3 2 2 2" xfId="50510"/>
    <cellStyle name="40% - Accent6 111 3 2 2 2 2" xfId="50511"/>
    <cellStyle name="40% - Accent6 111 3 2 2 2 3" xfId="50512"/>
    <cellStyle name="40% - Accent6 111 3 2 2 3" xfId="50513"/>
    <cellStyle name="40% - Accent6 111 3 2 2 4" xfId="50514"/>
    <cellStyle name="40% - Accent6 111 3 2 3" xfId="50515"/>
    <cellStyle name="40% - Accent6 111 3 2 3 2" xfId="50516"/>
    <cellStyle name="40% - Accent6 111 3 2 3 2 2" xfId="50517"/>
    <cellStyle name="40% - Accent6 111 3 2 3 3" xfId="50518"/>
    <cellStyle name="40% - Accent6 111 3 2 4" xfId="50519"/>
    <cellStyle name="40% - Accent6 111 3 2 4 2" xfId="50520"/>
    <cellStyle name="40% - Accent6 111 3 2 5" xfId="50521"/>
    <cellStyle name="40% - Accent6 111 3 3" xfId="50522"/>
    <cellStyle name="40% - Accent6 111 3 3 2" xfId="50523"/>
    <cellStyle name="40% - Accent6 111 3 3 2 2" xfId="50524"/>
    <cellStyle name="40% - Accent6 111 3 3 2 3" xfId="50525"/>
    <cellStyle name="40% - Accent6 111 3 3 3" xfId="50526"/>
    <cellStyle name="40% - Accent6 111 3 3 4" xfId="50527"/>
    <cellStyle name="40% - Accent6 111 3 4" xfId="50528"/>
    <cellStyle name="40% - Accent6 111 3 4 2" xfId="50529"/>
    <cellStyle name="40% - Accent6 111 3 4 2 2" xfId="50530"/>
    <cellStyle name="40% - Accent6 111 3 4 3" xfId="50531"/>
    <cellStyle name="40% - Accent6 111 3 5" xfId="50532"/>
    <cellStyle name="40% - Accent6 111 3 5 2" xfId="50533"/>
    <cellStyle name="40% - Accent6 111 3 6" xfId="50534"/>
    <cellStyle name="40% - Accent6 111 4" xfId="50535"/>
    <cellStyle name="40% - Accent6 111 4 2" xfId="50536"/>
    <cellStyle name="40% - Accent6 111 4 2 2" xfId="50537"/>
    <cellStyle name="40% - Accent6 111 4 2 2 2" xfId="50538"/>
    <cellStyle name="40% - Accent6 111 4 2 2 3" xfId="50539"/>
    <cellStyle name="40% - Accent6 111 4 2 3" xfId="50540"/>
    <cellStyle name="40% - Accent6 111 4 2 4" xfId="50541"/>
    <cellStyle name="40% - Accent6 111 4 3" xfId="50542"/>
    <cellStyle name="40% - Accent6 111 4 3 2" xfId="50543"/>
    <cellStyle name="40% - Accent6 111 4 3 2 2" xfId="50544"/>
    <cellStyle name="40% - Accent6 111 4 3 3" xfId="50545"/>
    <cellStyle name="40% - Accent6 111 4 4" xfId="50546"/>
    <cellStyle name="40% - Accent6 111 4 4 2" xfId="50547"/>
    <cellStyle name="40% - Accent6 111 4 5" xfId="50548"/>
    <cellStyle name="40% - Accent6 111 5" xfId="50549"/>
    <cellStyle name="40% - Accent6 111 5 2" xfId="50550"/>
    <cellStyle name="40% - Accent6 111 5 2 2" xfId="50551"/>
    <cellStyle name="40% - Accent6 111 5 2 2 2" xfId="50552"/>
    <cellStyle name="40% - Accent6 111 5 2 3" xfId="50553"/>
    <cellStyle name="40% - Accent6 111 5 3" xfId="50554"/>
    <cellStyle name="40% - Accent6 111 5 3 2" xfId="50555"/>
    <cellStyle name="40% - Accent6 111 5 3 2 2" xfId="50556"/>
    <cellStyle name="40% - Accent6 111 5 3 3" xfId="50557"/>
    <cellStyle name="40% - Accent6 111 5 4" xfId="50558"/>
    <cellStyle name="40% - Accent6 111 5 4 2" xfId="50559"/>
    <cellStyle name="40% - Accent6 111 5 5" xfId="50560"/>
    <cellStyle name="40% - Accent6 111 6" xfId="50561"/>
    <cellStyle name="40% - Accent6 111 6 2" xfId="50562"/>
    <cellStyle name="40% - Accent6 111 6 2 2" xfId="50563"/>
    <cellStyle name="40% - Accent6 111 6 3" xfId="50564"/>
    <cellStyle name="40% - Accent6 111 7" xfId="50565"/>
    <cellStyle name="40% - Accent6 111 7 2" xfId="50566"/>
    <cellStyle name="40% - Accent6 111 7 2 2" xfId="50567"/>
    <cellStyle name="40% - Accent6 111 7 3" xfId="50568"/>
    <cellStyle name="40% - Accent6 111 8" xfId="50569"/>
    <cellStyle name="40% - Accent6 111 8 2" xfId="50570"/>
    <cellStyle name="40% - Accent6 111 9" xfId="50571"/>
    <cellStyle name="40% - Accent6 111 9 2" xfId="50572"/>
    <cellStyle name="40% - Accent6 112" xfId="50573"/>
    <cellStyle name="40% - Accent6 112 10" xfId="50574"/>
    <cellStyle name="40% - Accent6 112 2" xfId="50575"/>
    <cellStyle name="40% - Accent6 112 2 2" xfId="50576"/>
    <cellStyle name="40% - Accent6 112 2 2 2" xfId="50577"/>
    <cellStyle name="40% - Accent6 112 2 2 2 2" xfId="50578"/>
    <cellStyle name="40% - Accent6 112 2 2 2 2 2" xfId="50579"/>
    <cellStyle name="40% - Accent6 112 2 2 2 2 3" xfId="50580"/>
    <cellStyle name="40% - Accent6 112 2 2 2 3" xfId="50581"/>
    <cellStyle name="40% - Accent6 112 2 2 2 4" xfId="50582"/>
    <cellStyle name="40% - Accent6 112 2 2 3" xfId="50583"/>
    <cellStyle name="40% - Accent6 112 2 2 3 2" xfId="50584"/>
    <cellStyle name="40% - Accent6 112 2 2 3 2 2" xfId="50585"/>
    <cellStyle name="40% - Accent6 112 2 2 3 3" xfId="50586"/>
    <cellStyle name="40% - Accent6 112 2 2 4" xfId="50587"/>
    <cellStyle name="40% - Accent6 112 2 2 4 2" xfId="50588"/>
    <cellStyle name="40% - Accent6 112 2 2 5" xfId="50589"/>
    <cellStyle name="40% - Accent6 112 2 3" xfId="50590"/>
    <cellStyle name="40% - Accent6 112 2 3 2" xfId="50591"/>
    <cellStyle name="40% - Accent6 112 2 3 2 2" xfId="50592"/>
    <cellStyle name="40% - Accent6 112 2 3 2 3" xfId="50593"/>
    <cellStyle name="40% - Accent6 112 2 3 3" xfId="50594"/>
    <cellStyle name="40% - Accent6 112 2 3 4" xfId="50595"/>
    <cellStyle name="40% - Accent6 112 2 4" xfId="50596"/>
    <cellStyle name="40% - Accent6 112 2 4 2" xfId="50597"/>
    <cellStyle name="40% - Accent6 112 2 4 2 2" xfId="50598"/>
    <cellStyle name="40% - Accent6 112 2 4 3" xfId="50599"/>
    <cellStyle name="40% - Accent6 112 2 5" xfId="50600"/>
    <cellStyle name="40% - Accent6 112 2 5 2" xfId="50601"/>
    <cellStyle name="40% - Accent6 112 2 6" xfId="50602"/>
    <cellStyle name="40% - Accent6 112 3" xfId="50603"/>
    <cellStyle name="40% - Accent6 112 3 2" xfId="50604"/>
    <cellStyle name="40% - Accent6 112 3 2 2" xfId="50605"/>
    <cellStyle name="40% - Accent6 112 3 2 2 2" xfId="50606"/>
    <cellStyle name="40% - Accent6 112 3 2 2 2 2" xfId="50607"/>
    <cellStyle name="40% - Accent6 112 3 2 2 2 3" xfId="50608"/>
    <cellStyle name="40% - Accent6 112 3 2 2 3" xfId="50609"/>
    <cellStyle name="40% - Accent6 112 3 2 2 4" xfId="50610"/>
    <cellStyle name="40% - Accent6 112 3 2 3" xfId="50611"/>
    <cellStyle name="40% - Accent6 112 3 2 3 2" xfId="50612"/>
    <cellStyle name="40% - Accent6 112 3 2 3 2 2" xfId="50613"/>
    <cellStyle name="40% - Accent6 112 3 2 3 3" xfId="50614"/>
    <cellStyle name="40% - Accent6 112 3 2 4" xfId="50615"/>
    <cellStyle name="40% - Accent6 112 3 2 4 2" xfId="50616"/>
    <cellStyle name="40% - Accent6 112 3 2 5" xfId="50617"/>
    <cellStyle name="40% - Accent6 112 3 3" xfId="50618"/>
    <cellStyle name="40% - Accent6 112 3 3 2" xfId="50619"/>
    <cellStyle name="40% - Accent6 112 3 3 2 2" xfId="50620"/>
    <cellStyle name="40% - Accent6 112 3 3 2 3" xfId="50621"/>
    <cellStyle name="40% - Accent6 112 3 3 3" xfId="50622"/>
    <cellStyle name="40% - Accent6 112 3 3 4" xfId="50623"/>
    <cellStyle name="40% - Accent6 112 3 4" xfId="50624"/>
    <cellStyle name="40% - Accent6 112 3 4 2" xfId="50625"/>
    <cellStyle name="40% - Accent6 112 3 4 2 2" xfId="50626"/>
    <cellStyle name="40% - Accent6 112 3 4 3" xfId="50627"/>
    <cellStyle name="40% - Accent6 112 3 5" xfId="50628"/>
    <cellStyle name="40% - Accent6 112 3 5 2" xfId="50629"/>
    <cellStyle name="40% - Accent6 112 3 6" xfId="50630"/>
    <cellStyle name="40% - Accent6 112 4" xfId="50631"/>
    <cellStyle name="40% - Accent6 112 4 2" xfId="50632"/>
    <cellStyle name="40% - Accent6 112 4 2 2" xfId="50633"/>
    <cellStyle name="40% - Accent6 112 4 2 2 2" xfId="50634"/>
    <cellStyle name="40% - Accent6 112 4 2 2 3" xfId="50635"/>
    <cellStyle name="40% - Accent6 112 4 2 3" xfId="50636"/>
    <cellStyle name="40% - Accent6 112 4 2 4" xfId="50637"/>
    <cellStyle name="40% - Accent6 112 4 3" xfId="50638"/>
    <cellStyle name="40% - Accent6 112 4 3 2" xfId="50639"/>
    <cellStyle name="40% - Accent6 112 4 3 2 2" xfId="50640"/>
    <cellStyle name="40% - Accent6 112 4 3 3" xfId="50641"/>
    <cellStyle name="40% - Accent6 112 4 4" xfId="50642"/>
    <cellStyle name="40% - Accent6 112 4 4 2" xfId="50643"/>
    <cellStyle name="40% - Accent6 112 4 5" xfId="50644"/>
    <cellStyle name="40% - Accent6 112 5" xfId="50645"/>
    <cellStyle name="40% - Accent6 112 5 2" xfId="50646"/>
    <cellStyle name="40% - Accent6 112 5 2 2" xfId="50647"/>
    <cellStyle name="40% - Accent6 112 5 2 2 2" xfId="50648"/>
    <cellStyle name="40% - Accent6 112 5 2 3" xfId="50649"/>
    <cellStyle name="40% - Accent6 112 5 3" xfId="50650"/>
    <cellStyle name="40% - Accent6 112 5 3 2" xfId="50651"/>
    <cellStyle name="40% - Accent6 112 5 3 2 2" xfId="50652"/>
    <cellStyle name="40% - Accent6 112 5 3 3" xfId="50653"/>
    <cellStyle name="40% - Accent6 112 5 4" xfId="50654"/>
    <cellStyle name="40% - Accent6 112 5 4 2" xfId="50655"/>
    <cellStyle name="40% - Accent6 112 5 5" xfId="50656"/>
    <cellStyle name="40% - Accent6 112 6" xfId="50657"/>
    <cellStyle name="40% - Accent6 112 6 2" xfId="50658"/>
    <cellStyle name="40% - Accent6 112 6 2 2" xfId="50659"/>
    <cellStyle name="40% - Accent6 112 6 3" xfId="50660"/>
    <cellStyle name="40% - Accent6 112 7" xfId="50661"/>
    <cellStyle name="40% - Accent6 112 7 2" xfId="50662"/>
    <cellStyle name="40% - Accent6 112 7 2 2" xfId="50663"/>
    <cellStyle name="40% - Accent6 112 7 3" xfId="50664"/>
    <cellStyle name="40% - Accent6 112 8" xfId="50665"/>
    <cellStyle name="40% - Accent6 112 8 2" xfId="50666"/>
    <cellStyle name="40% - Accent6 112 9" xfId="50667"/>
    <cellStyle name="40% - Accent6 112 9 2" xfId="50668"/>
    <cellStyle name="40% - Accent6 113" xfId="50669"/>
    <cellStyle name="40% - Accent6 113 10" xfId="50670"/>
    <cellStyle name="40% - Accent6 113 2" xfId="50671"/>
    <cellStyle name="40% - Accent6 113 2 2" xfId="50672"/>
    <cellStyle name="40% - Accent6 113 2 2 2" xfId="50673"/>
    <cellStyle name="40% - Accent6 113 2 2 2 2" xfId="50674"/>
    <cellStyle name="40% - Accent6 113 2 2 2 2 2" xfId="50675"/>
    <cellStyle name="40% - Accent6 113 2 2 2 2 3" xfId="50676"/>
    <cellStyle name="40% - Accent6 113 2 2 2 3" xfId="50677"/>
    <cellStyle name="40% - Accent6 113 2 2 2 4" xfId="50678"/>
    <cellStyle name="40% - Accent6 113 2 2 3" xfId="50679"/>
    <cellStyle name="40% - Accent6 113 2 2 3 2" xfId="50680"/>
    <cellStyle name="40% - Accent6 113 2 2 3 2 2" xfId="50681"/>
    <cellStyle name="40% - Accent6 113 2 2 3 3" xfId="50682"/>
    <cellStyle name="40% - Accent6 113 2 2 4" xfId="50683"/>
    <cellStyle name="40% - Accent6 113 2 2 4 2" xfId="50684"/>
    <cellStyle name="40% - Accent6 113 2 2 5" xfId="50685"/>
    <cellStyle name="40% - Accent6 113 2 3" xfId="50686"/>
    <cellStyle name="40% - Accent6 113 2 3 2" xfId="50687"/>
    <cellStyle name="40% - Accent6 113 2 3 2 2" xfId="50688"/>
    <cellStyle name="40% - Accent6 113 2 3 2 3" xfId="50689"/>
    <cellStyle name="40% - Accent6 113 2 3 3" xfId="50690"/>
    <cellStyle name="40% - Accent6 113 2 3 4" xfId="50691"/>
    <cellStyle name="40% - Accent6 113 2 4" xfId="50692"/>
    <cellStyle name="40% - Accent6 113 2 4 2" xfId="50693"/>
    <cellStyle name="40% - Accent6 113 2 4 2 2" xfId="50694"/>
    <cellStyle name="40% - Accent6 113 2 4 3" xfId="50695"/>
    <cellStyle name="40% - Accent6 113 2 5" xfId="50696"/>
    <cellStyle name="40% - Accent6 113 2 5 2" xfId="50697"/>
    <cellStyle name="40% - Accent6 113 2 6" xfId="50698"/>
    <cellStyle name="40% - Accent6 113 3" xfId="50699"/>
    <cellStyle name="40% - Accent6 113 3 2" xfId="50700"/>
    <cellStyle name="40% - Accent6 113 3 2 2" xfId="50701"/>
    <cellStyle name="40% - Accent6 113 3 2 2 2" xfId="50702"/>
    <cellStyle name="40% - Accent6 113 3 2 2 2 2" xfId="50703"/>
    <cellStyle name="40% - Accent6 113 3 2 2 2 3" xfId="50704"/>
    <cellStyle name="40% - Accent6 113 3 2 2 3" xfId="50705"/>
    <cellStyle name="40% - Accent6 113 3 2 2 4" xfId="50706"/>
    <cellStyle name="40% - Accent6 113 3 2 3" xfId="50707"/>
    <cellStyle name="40% - Accent6 113 3 2 3 2" xfId="50708"/>
    <cellStyle name="40% - Accent6 113 3 2 3 2 2" xfId="50709"/>
    <cellStyle name="40% - Accent6 113 3 2 3 3" xfId="50710"/>
    <cellStyle name="40% - Accent6 113 3 2 4" xfId="50711"/>
    <cellStyle name="40% - Accent6 113 3 2 4 2" xfId="50712"/>
    <cellStyle name="40% - Accent6 113 3 2 5" xfId="50713"/>
    <cellStyle name="40% - Accent6 113 3 3" xfId="50714"/>
    <cellStyle name="40% - Accent6 113 3 3 2" xfId="50715"/>
    <cellStyle name="40% - Accent6 113 3 3 2 2" xfId="50716"/>
    <cellStyle name="40% - Accent6 113 3 3 2 3" xfId="50717"/>
    <cellStyle name="40% - Accent6 113 3 3 3" xfId="50718"/>
    <cellStyle name="40% - Accent6 113 3 3 4" xfId="50719"/>
    <cellStyle name="40% - Accent6 113 3 4" xfId="50720"/>
    <cellStyle name="40% - Accent6 113 3 4 2" xfId="50721"/>
    <cellStyle name="40% - Accent6 113 3 4 2 2" xfId="50722"/>
    <cellStyle name="40% - Accent6 113 3 4 3" xfId="50723"/>
    <cellStyle name="40% - Accent6 113 3 5" xfId="50724"/>
    <cellStyle name="40% - Accent6 113 3 5 2" xfId="50725"/>
    <cellStyle name="40% - Accent6 113 3 6" xfId="50726"/>
    <cellStyle name="40% - Accent6 113 4" xfId="50727"/>
    <cellStyle name="40% - Accent6 113 4 2" xfId="50728"/>
    <cellStyle name="40% - Accent6 113 4 2 2" xfId="50729"/>
    <cellStyle name="40% - Accent6 113 4 2 2 2" xfId="50730"/>
    <cellStyle name="40% - Accent6 113 4 2 2 3" xfId="50731"/>
    <cellStyle name="40% - Accent6 113 4 2 3" xfId="50732"/>
    <cellStyle name="40% - Accent6 113 4 2 4" xfId="50733"/>
    <cellStyle name="40% - Accent6 113 4 3" xfId="50734"/>
    <cellStyle name="40% - Accent6 113 4 3 2" xfId="50735"/>
    <cellStyle name="40% - Accent6 113 4 3 2 2" xfId="50736"/>
    <cellStyle name="40% - Accent6 113 4 3 3" xfId="50737"/>
    <cellStyle name="40% - Accent6 113 4 4" xfId="50738"/>
    <cellStyle name="40% - Accent6 113 4 4 2" xfId="50739"/>
    <cellStyle name="40% - Accent6 113 4 5" xfId="50740"/>
    <cellStyle name="40% - Accent6 113 5" xfId="50741"/>
    <cellStyle name="40% - Accent6 113 5 2" xfId="50742"/>
    <cellStyle name="40% - Accent6 113 5 2 2" xfId="50743"/>
    <cellStyle name="40% - Accent6 113 5 2 2 2" xfId="50744"/>
    <cellStyle name="40% - Accent6 113 5 2 3" xfId="50745"/>
    <cellStyle name="40% - Accent6 113 5 3" xfId="50746"/>
    <cellStyle name="40% - Accent6 113 5 3 2" xfId="50747"/>
    <cellStyle name="40% - Accent6 113 5 3 2 2" xfId="50748"/>
    <cellStyle name="40% - Accent6 113 5 3 3" xfId="50749"/>
    <cellStyle name="40% - Accent6 113 5 4" xfId="50750"/>
    <cellStyle name="40% - Accent6 113 5 4 2" xfId="50751"/>
    <cellStyle name="40% - Accent6 113 5 5" xfId="50752"/>
    <cellStyle name="40% - Accent6 113 6" xfId="50753"/>
    <cellStyle name="40% - Accent6 113 6 2" xfId="50754"/>
    <cellStyle name="40% - Accent6 113 6 2 2" xfId="50755"/>
    <cellStyle name="40% - Accent6 113 6 3" xfId="50756"/>
    <cellStyle name="40% - Accent6 113 7" xfId="50757"/>
    <cellStyle name="40% - Accent6 113 7 2" xfId="50758"/>
    <cellStyle name="40% - Accent6 113 7 2 2" xfId="50759"/>
    <cellStyle name="40% - Accent6 113 7 3" xfId="50760"/>
    <cellStyle name="40% - Accent6 113 8" xfId="50761"/>
    <cellStyle name="40% - Accent6 113 8 2" xfId="50762"/>
    <cellStyle name="40% - Accent6 113 9" xfId="50763"/>
    <cellStyle name="40% - Accent6 113 9 2" xfId="50764"/>
    <cellStyle name="40% - Accent6 114" xfId="50765"/>
    <cellStyle name="40% - Accent6 114 2" xfId="50766"/>
    <cellStyle name="40% - Accent6 114 2 2" xfId="50767"/>
    <cellStyle name="40% - Accent6 114 2 2 2" xfId="50768"/>
    <cellStyle name="40% - Accent6 114 2 2 2 2" xfId="50769"/>
    <cellStyle name="40% - Accent6 114 2 2 2 3" xfId="50770"/>
    <cellStyle name="40% - Accent6 114 2 2 3" xfId="50771"/>
    <cellStyle name="40% - Accent6 114 2 2 4" xfId="50772"/>
    <cellStyle name="40% - Accent6 114 2 3" xfId="50773"/>
    <cellStyle name="40% - Accent6 114 2 3 2" xfId="50774"/>
    <cellStyle name="40% - Accent6 114 2 3 2 2" xfId="50775"/>
    <cellStyle name="40% - Accent6 114 2 3 3" xfId="50776"/>
    <cellStyle name="40% - Accent6 114 2 4" xfId="50777"/>
    <cellStyle name="40% - Accent6 114 2 4 2" xfId="50778"/>
    <cellStyle name="40% - Accent6 114 2 5" xfId="50779"/>
    <cellStyle name="40% - Accent6 114 3" xfId="50780"/>
    <cellStyle name="40% - Accent6 114 3 2" xfId="50781"/>
    <cellStyle name="40% - Accent6 114 3 2 2" xfId="50782"/>
    <cellStyle name="40% - Accent6 114 3 2 3" xfId="50783"/>
    <cellStyle name="40% - Accent6 114 3 3" xfId="50784"/>
    <cellStyle name="40% - Accent6 114 3 4" xfId="50785"/>
    <cellStyle name="40% - Accent6 114 4" xfId="50786"/>
    <cellStyle name="40% - Accent6 114 4 2" xfId="50787"/>
    <cellStyle name="40% - Accent6 114 4 2 2" xfId="50788"/>
    <cellStyle name="40% - Accent6 114 4 3" xfId="50789"/>
    <cellStyle name="40% - Accent6 114 5" xfId="50790"/>
    <cellStyle name="40% - Accent6 114 5 2" xfId="50791"/>
    <cellStyle name="40% - Accent6 114 6" xfId="50792"/>
    <cellStyle name="40% - Accent6 114 7" xfId="50793"/>
    <cellStyle name="40% - Accent6 115" xfId="50794"/>
    <cellStyle name="40% - Accent6 115 2" xfId="50795"/>
    <cellStyle name="40% - Accent6 115 2 2" xfId="50796"/>
    <cellStyle name="40% - Accent6 115 2 2 2" xfId="50797"/>
    <cellStyle name="40% - Accent6 115 2 2 2 2" xfId="50798"/>
    <cellStyle name="40% - Accent6 115 2 2 2 3" xfId="50799"/>
    <cellStyle name="40% - Accent6 115 2 2 3" xfId="50800"/>
    <cellStyle name="40% - Accent6 115 2 2 4" xfId="50801"/>
    <cellStyle name="40% - Accent6 115 2 3" xfId="50802"/>
    <cellStyle name="40% - Accent6 115 2 3 2" xfId="50803"/>
    <cellStyle name="40% - Accent6 115 2 3 2 2" xfId="50804"/>
    <cellStyle name="40% - Accent6 115 2 3 3" xfId="50805"/>
    <cellStyle name="40% - Accent6 115 2 4" xfId="50806"/>
    <cellStyle name="40% - Accent6 115 2 4 2" xfId="50807"/>
    <cellStyle name="40% - Accent6 115 2 5" xfId="50808"/>
    <cellStyle name="40% - Accent6 115 3" xfId="50809"/>
    <cellStyle name="40% - Accent6 115 3 2" xfId="50810"/>
    <cellStyle name="40% - Accent6 115 3 2 2" xfId="50811"/>
    <cellStyle name="40% - Accent6 115 3 2 3" xfId="50812"/>
    <cellStyle name="40% - Accent6 115 3 3" xfId="50813"/>
    <cellStyle name="40% - Accent6 115 3 4" xfId="50814"/>
    <cellStyle name="40% - Accent6 115 4" xfId="50815"/>
    <cellStyle name="40% - Accent6 115 4 2" xfId="50816"/>
    <cellStyle name="40% - Accent6 115 4 2 2" xfId="50817"/>
    <cellStyle name="40% - Accent6 115 4 3" xfId="50818"/>
    <cellStyle name="40% - Accent6 115 5" xfId="50819"/>
    <cellStyle name="40% - Accent6 115 5 2" xfId="50820"/>
    <cellStyle name="40% - Accent6 115 6" xfId="50821"/>
    <cellStyle name="40% - Accent6 116" xfId="50822"/>
    <cellStyle name="40% - Accent6 116 2" xfId="50823"/>
    <cellStyle name="40% - Accent6 116 2 2" xfId="50824"/>
    <cellStyle name="40% - Accent6 116 2 2 2" xfId="50825"/>
    <cellStyle name="40% - Accent6 116 2 2 2 2" xfId="50826"/>
    <cellStyle name="40% - Accent6 116 2 2 2 3" xfId="50827"/>
    <cellStyle name="40% - Accent6 116 2 2 3" xfId="50828"/>
    <cellStyle name="40% - Accent6 116 2 2 4" xfId="50829"/>
    <cellStyle name="40% - Accent6 116 2 3" xfId="50830"/>
    <cellStyle name="40% - Accent6 116 2 3 2" xfId="50831"/>
    <cellStyle name="40% - Accent6 116 2 3 2 2" xfId="50832"/>
    <cellStyle name="40% - Accent6 116 2 3 3" xfId="50833"/>
    <cellStyle name="40% - Accent6 116 2 4" xfId="50834"/>
    <cellStyle name="40% - Accent6 116 2 4 2" xfId="50835"/>
    <cellStyle name="40% - Accent6 116 2 5" xfId="50836"/>
    <cellStyle name="40% - Accent6 116 3" xfId="50837"/>
    <cellStyle name="40% - Accent6 116 3 2" xfId="50838"/>
    <cellStyle name="40% - Accent6 116 3 2 2" xfId="50839"/>
    <cellStyle name="40% - Accent6 116 3 2 3" xfId="50840"/>
    <cellStyle name="40% - Accent6 116 3 3" xfId="50841"/>
    <cellStyle name="40% - Accent6 116 3 4" xfId="50842"/>
    <cellStyle name="40% - Accent6 116 4" xfId="50843"/>
    <cellStyle name="40% - Accent6 116 4 2" xfId="50844"/>
    <cellStyle name="40% - Accent6 116 4 2 2" xfId="50845"/>
    <cellStyle name="40% - Accent6 116 4 3" xfId="50846"/>
    <cellStyle name="40% - Accent6 116 5" xfId="50847"/>
    <cellStyle name="40% - Accent6 116 5 2" xfId="50848"/>
    <cellStyle name="40% - Accent6 116 6" xfId="50849"/>
    <cellStyle name="40% - Accent6 117" xfId="50850"/>
    <cellStyle name="40% - Accent6 117 2" xfId="50851"/>
    <cellStyle name="40% - Accent6 117 2 2" xfId="50852"/>
    <cellStyle name="40% - Accent6 117 2 2 2" xfId="50853"/>
    <cellStyle name="40% - Accent6 117 2 2 2 2" xfId="50854"/>
    <cellStyle name="40% - Accent6 117 2 2 2 3" xfId="50855"/>
    <cellStyle name="40% - Accent6 117 2 2 3" xfId="50856"/>
    <cellStyle name="40% - Accent6 117 2 2 4" xfId="50857"/>
    <cellStyle name="40% - Accent6 117 2 3" xfId="50858"/>
    <cellStyle name="40% - Accent6 117 2 3 2" xfId="50859"/>
    <cellStyle name="40% - Accent6 117 2 3 2 2" xfId="50860"/>
    <cellStyle name="40% - Accent6 117 2 3 3" xfId="50861"/>
    <cellStyle name="40% - Accent6 117 2 4" xfId="50862"/>
    <cellStyle name="40% - Accent6 117 2 4 2" xfId="50863"/>
    <cellStyle name="40% - Accent6 117 2 5" xfId="50864"/>
    <cellStyle name="40% - Accent6 117 3" xfId="50865"/>
    <cellStyle name="40% - Accent6 117 3 2" xfId="50866"/>
    <cellStyle name="40% - Accent6 117 3 2 2" xfId="50867"/>
    <cellStyle name="40% - Accent6 117 3 2 3" xfId="50868"/>
    <cellStyle name="40% - Accent6 117 3 3" xfId="50869"/>
    <cellStyle name="40% - Accent6 117 3 4" xfId="50870"/>
    <cellStyle name="40% - Accent6 117 4" xfId="50871"/>
    <cellStyle name="40% - Accent6 117 4 2" xfId="50872"/>
    <cellStyle name="40% - Accent6 117 4 2 2" xfId="50873"/>
    <cellStyle name="40% - Accent6 117 4 3" xfId="50874"/>
    <cellStyle name="40% - Accent6 117 5" xfId="50875"/>
    <cellStyle name="40% - Accent6 117 5 2" xfId="50876"/>
    <cellStyle name="40% - Accent6 117 6" xfId="50877"/>
    <cellStyle name="40% - Accent6 118" xfId="50878"/>
    <cellStyle name="40% - Accent6 118 2" xfId="50879"/>
    <cellStyle name="40% - Accent6 118 2 2" xfId="50880"/>
    <cellStyle name="40% - Accent6 118 2 2 2" xfId="50881"/>
    <cellStyle name="40% - Accent6 118 2 2 2 2" xfId="50882"/>
    <cellStyle name="40% - Accent6 118 2 2 2 3" xfId="50883"/>
    <cellStyle name="40% - Accent6 118 2 2 3" xfId="50884"/>
    <cellStyle name="40% - Accent6 118 2 2 4" xfId="50885"/>
    <cellStyle name="40% - Accent6 118 2 3" xfId="50886"/>
    <cellStyle name="40% - Accent6 118 2 3 2" xfId="50887"/>
    <cellStyle name="40% - Accent6 118 2 3 2 2" xfId="50888"/>
    <cellStyle name="40% - Accent6 118 2 3 3" xfId="50889"/>
    <cellStyle name="40% - Accent6 118 2 4" xfId="50890"/>
    <cellStyle name="40% - Accent6 118 2 4 2" xfId="50891"/>
    <cellStyle name="40% - Accent6 118 2 5" xfId="50892"/>
    <cellStyle name="40% - Accent6 118 3" xfId="50893"/>
    <cellStyle name="40% - Accent6 118 3 2" xfId="50894"/>
    <cellStyle name="40% - Accent6 118 3 2 2" xfId="50895"/>
    <cellStyle name="40% - Accent6 118 3 2 3" xfId="50896"/>
    <cellStyle name="40% - Accent6 118 3 3" xfId="50897"/>
    <cellStyle name="40% - Accent6 118 3 4" xfId="50898"/>
    <cellStyle name="40% - Accent6 118 4" xfId="50899"/>
    <cellStyle name="40% - Accent6 118 4 2" xfId="50900"/>
    <cellStyle name="40% - Accent6 118 4 2 2" xfId="50901"/>
    <cellStyle name="40% - Accent6 118 4 3" xfId="50902"/>
    <cellStyle name="40% - Accent6 118 5" xfId="50903"/>
    <cellStyle name="40% - Accent6 118 5 2" xfId="50904"/>
    <cellStyle name="40% - Accent6 118 6" xfId="50905"/>
    <cellStyle name="40% - Accent6 119" xfId="50906"/>
    <cellStyle name="40% - Accent6 119 2" xfId="50907"/>
    <cellStyle name="40% - Accent6 119 2 2" xfId="50908"/>
    <cellStyle name="40% - Accent6 119 2 2 2" xfId="50909"/>
    <cellStyle name="40% - Accent6 119 2 2 2 2" xfId="50910"/>
    <cellStyle name="40% - Accent6 119 2 2 2 3" xfId="50911"/>
    <cellStyle name="40% - Accent6 119 2 2 3" xfId="50912"/>
    <cellStyle name="40% - Accent6 119 2 2 4" xfId="50913"/>
    <cellStyle name="40% - Accent6 119 2 3" xfId="50914"/>
    <cellStyle name="40% - Accent6 119 2 3 2" xfId="50915"/>
    <cellStyle name="40% - Accent6 119 2 3 2 2" xfId="50916"/>
    <cellStyle name="40% - Accent6 119 2 3 3" xfId="50917"/>
    <cellStyle name="40% - Accent6 119 2 4" xfId="50918"/>
    <cellStyle name="40% - Accent6 119 2 4 2" xfId="50919"/>
    <cellStyle name="40% - Accent6 119 2 5" xfId="50920"/>
    <cellStyle name="40% - Accent6 119 3" xfId="50921"/>
    <cellStyle name="40% - Accent6 119 3 2" xfId="50922"/>
    <cellStyle name="40% - Accent6 119 3 2 2" xfId="50923"/>
    <cellStyle name="40% - Accent6 119 3 2 3" xfId="50924"/>
    <cellStyle name="40% - Accent6 119 3 3" xfId="50925"/>
    <cellStyle name="40% - Accent6 119 3 4" xfId="50926"/>
    <cellStyle name="40% - Accent6 119 4" xfId="50927"/>
    <cellStyle name="40% - Accent6 119 4 2" xfId="50928"/>
    <cellStyle name="40% - Accent6 119 4 2 2" xfId="50929"/>
    <cellStyle name="40% - Accent6 119 4 3" xfId="50930"/>
    <cellStyle name="40% - Accent6 119 5" xfId="50931"/>
    <cellStyle name="40% - Accent6 119 5 2" xfId="50932"/>
    <cellStyle name="40% - Accent6 119 6" xfId="50933"/>
    <cellStyle name="40% - Accent6 12" xfId="50934"/>
    <cellStyle name="40% - Accent6 12 2" xfId="50935"/>
    <cellStyle name="40% - Accent6 12 2 2" xfId="50936"/>
    <cellStyle name="40% - Accent6 12 3" xfId="50937"/>
    <cellStyle name="40% - Accent6 12 3 2" xfId="50938"/>
    <cellStyle name="40% - Accent6 120" xfId="50939"/>
    <cellStyle name="40% - Accent6 120 2" xfId="50940"/>
    <cellStyle name="40% - Accent6 120 2 2" xfId="50941"/>
    <cellStyle name="40% - Accent6 120 2 2 2" xfId="50942"/>
    <cellStyle name="40% - Accent6 120 2 2 3" xfId="50943"/>
    <cellStyle name="40% - Accent6 120 2 3" xfId="50944"/>
    <cellStyle name="40% - Accent6 120 2 4" xfId="50945"/>
    <cellStyle name="40% - Accent6 120 3" xfId="50946"/>
    <cellStyle name="40% - Accent6 120 3 2" xfId="50947"/>
    <cellStyle name="40% - Accent6 120 3 2 2" xfId="50948"/>
    <cellStyle name="40% - Accent6 120 3 3" xfId="50949"/>
    <cellStyle name="40% - Accent6 120 4" xfId="50950"/>
    <cellStyle name="40% - Accent6 120 4 2" xfId="50951"/>
    <cellStyle name="40% - Accent6 120 5" xfId="50952"/>
    <cellStyle name="40% - Accent6 121" xfId="50953"/>
    <cellStyle name="40% - Accent6 121 2" xfId="50954"/>
    <cellStyle name="40% - Accent6 121 2 2" xfId="50955"/>
    <cellStyle name="40% - Accent6 121 2 2 2" xfId="50956"/>
    <cellStyle name="40% - Accent6 121 2 3" xfId="50957"/>
    <cellStyle name="40% - Accent6 121 3" xfId="50958"/>
    <cellStyle name="40% - Accent6 121 3 2" xfId="50959"/>
    <cellStyle name="40% - Accent6 121 3 2 2" xfId="50960"/>
    <cellStyle name="40% - Accent6 121 3 3" xfId="50961"/>
    <cellStyle name="40% - Accent6 121 4" xfId="50962"/>
    <cellStyle name="40% - Accent6 121 4 2" xfId="50963"/>
    <cellStyle name="40% - Accent6 121 5" xfId="50964"/>
    <cellStyle name="40% - Accent6 122" xfId="50965"/>
    <cellStyle name="40% - Accent6 122 2" xfId="50966"/>
    <cellStyle name="40% - Accent6 122 2 2" xfId="50967"/>
    <cellStyle name="40% - Accent6 122 2 3" xfId="50968"/>
    <cellStyle name="40% - Accent6 122 3" xfId="50969"/>
    <cellStyle name="40% - Accent6 122 4" xfId="50970"/>
    <cellStyle name="40% - Accent6 123" xfId="50971"/>
    <cellStyle name="40% - Accent6 123 2" xfId="50972"/>
    <cellStyle name="40% - Accent6 123 2 2" xfId="50973"/>
    <cellStyle name="40% - Accent6 123 2 3" xfId="50974"/>
    <cellStyle name="40% - Accent6 123 3" xfId="50975"/>
    <cellStyle name="40% - Accent6 123 4" xfId="50976"/>
    <cellStyle name="40% - Accent6 124" xfId="50977"/>
    <cellStyle name="40% - Accent6 124 2" xfId="50978"/>
    <cellStyle name="40% - Accent6 124 3" xfId="50979"/>
    <cellStyle name="40% - Accent6 125" xfId="50980"/>
    <cellStyle name="40% - Accent6 125 2" xfId="50981"/>
    <cellStyle name="40% - Accent6 126" xfId="50982"/>
    <cellStyle name="40% - Accent6 126 2" xfId="50983"/>
    <cellStyle name="40% - Accent6 127" xfId="50984"/>
    <cellStyle name="40% - Accent6 127 2" xfId="50985"/>
    <cellStyle name="40% - Accent6 128" xfId="50986"/>
    <cellStyle name="40% - Accent6 128 2" xfId="50987"/>
    <cellStyle name="40% - Accent6 129" xfId="50988"/>
    <cellStyle name="40% - Accent6 129 2" xfId="50989"/>
    <cellStyle name="40% - Accent6 13" xfId="50990"/>
    <cellStyle name="40% - Accent6 13 2" xfId="50991"/>
    <cellStyle name="40% - Accent6 13 2 2" xfId="50992"/>
    <cellStyle name="40% - Accent6 13 3" xfId="50993"/>
    <cellStyle name="40% - Accent6 13 3 2" xfId="50994"/>
    <cellStyle name="40% - Accent6 130" xfId="50995"/>
    <cellStyle name="40% - Accent6 131" xfId="50996"/>
    <cellStyle name="40% - Accent6 132" xfId="50997"/>
    <cellStyle name="40% - Accent6 133" xfId="50998"/>
    <cellStyle name="40% - Accent6 134" xfId="50999"/>
    <cellStyle name="40% - Accent6 135" xfId="51000"/>
    <cellStyle name="40% - Accent6 136" xfId="51001"/>
    <cellStyle name="40% - Accent6 137" xfId="51002"/>
    <cellStyle name="40% - Accent6 138" xfId="51003"/>
    <cellStyle name="40% - Accent6 139" xfId="51004"/>
    <cellStyle name="40% - Accent6 14" xfId="51005"/>
    <cellStyle name="40% - Accent6 14 2" xfId="51006"/>
    <cellStyle name="40% - Accent6 14 2 2" xfId="51007"/>
    <cellStyle name="40% - Accent6 14 3" xfId="51008"/>
    <cellStyle name="40% - Accent6 14 3 2" xfId="51009"/>
    <cellStyle name="40% - Accent6 140" xfId="51010"/>
    <cellStyle name="40% - Accent6 141" xfId="51011"/>
    <cellStyle name="40% - Accent6 142" xfId="51012"/>
    <cellStyle name="40% - Accent6 143" xfId="51013"/>
    <cellStyle name="40% - Accent6 144" xfId="51014"/>
    <cellStyle name="40% - Accent6 145" xfId="51015"/>
    <cellStyle name="40% - Accent6 146" xfId="51016"/>
    <cellStyle name="40% - Accent6 147" xfId="51017"/>
    <cellStyle name="40% - Accent6 148" xfId="51018"/>
    <cellStyle name="40% - Accent6 149" xfId="51019"/>
    <cellStyle name="40% - Accent6 15" xfId="51020"/>
    <cellStyle name="40% - Accent6 15 2" xfId="51021"/>
    <cellStyle name="40% - Accent6 15 2 2" xfId="51022"/>
    <cellStyle name="40% - Accent6 15 3" xfId="51023"/>
    <cellStyle name="40% - Accent6 15 3 2" xfId="51024"/>
    <cellStyle name="40% - Accent6 150" xfId="51025"/>
    <cellStyle name="40% - Accent6 151" xfId="51026"/>
    <cellStyle name="40% - Accent6 152" xfId="51027"/>
    <cellStyle name="40% - Accent6 153" xfId="51028"/>
    <cellStyle name="40% - Accent6 154" xfId="51029"/>
    <cellStyle name="40% - Accent6 155" xfId="51030"/>
    <cellStyle name="40% - Accent6 156" xfId="51031"/>
    <cellStyle name="40% - Accent6 157" xfId="51032"/>
    <cellStyle name="40% - Accent6 158" xfId="51033"/>
    <cellStyle name="40% - Accent6 159" xfId="51034"/>
    <cellStyle name="40% - Accent6 16" xfId="51035"/>
    <cellStyle name="40% - Accent6 16 2" xfId="51036"/>
    <cellStyle name="40% - Accent6 16 2 2" xfId="51037"/>
    <cellStyle name="40% - Accent6 16 3" xfId="51038"/>
    <cellStyle name="40% - Accent6 16 3 2" xfId="51039"/>
    <cellStyle name="40% - Accent6 160" xfId="51040"/>
    <cellStyle name="40% - Accent6 161" xfId="51041"/>
    <cellStyle name="40% - Accent6 162" xfId="51042"/>
    <cellStyle name="40% - Accent6 163" xfId="51043"/>
    <cellStyle name="40% - Accent6 17" xfId="51044"/>
    <cellStyle name="40% - Accent6 17 2" xfId="51045"/>
    <cellStyle name="40% - Accent6 17 2 2" xfId="51046"/>
    <cellStyle name="40% - Accent6 17 3" xfId="51047"/>
    <cellStyle name="40% - Accent6 17 3 2" xfId="51048"/>
    <cellStyle name="40% - Accent6 18" xfId="51049"/>
    <cellStyle name="40% - Accent6 18 2" xfId="51050"/>
    <cellStyle name="40% - Accent6 18 2 2" xfId="51051"/>
    <cellStyle name="40% - Accent6 18 3" xfId="51052"/>
    <cellStyle name="40% - Accent6 18 3 2" xfId="51053"/>
    <cellStyle name="40% - Accent6 19" xfId="51054"/>
    <cellStyle name="40% - Accent6 19 2" xfId="51055"/>
    <cellStyle name="40% - Accent6 19 2 2" xfId="51056"/>
    <cellStyle name="40% - Accent6 19 3" xfId="51057"/>
    <cellStyle name="40% - Accent6 19 3 2" xfId="51058"/>
    <cellStyle name="40% - Accent6 2" xfId="25"/>
    <cellStyle name="40% - Accent6 2 10" xfId="51059"/>
    <cellStyle name="40% - Accent6 2 2" xfId="51060"/>
    <cellStyle name="40% - Accent6 2 2 2" xfId="51061"/>
    <cellStyle name="40% - Accent6 2 2 2 2" xfId="51062"/>
    <cellStyle name="40% - Accent6 2 2 3" xfId="51063"/>
    <cellStyle name="40% - Accent6 2 2 3 2" xfId="51064"/>
    <cellStyle name="40% - Accent6 2 2 3 2 2" xfId="51065"/>
    <cellStyle name="40% - Accent6 2 2 3 2 3" xfId="51066"/>
    <cellStyle name="40% - Accent6 2 2 3 3" xfId="51067"/>
    <cellStyle name="40% - Accent6 2 2 3 4" xfId="51068"/>
    <cellStyle name="40% - Accent6 2 2 4" xfId="51069"/>
    <cellStyle name="40% - Accent6 2 2 4 2" xfId="51070"/>
    <cellStyle name="40% - Accent6 2 2 4 3" xfId="51071"/>
    <cellStyle name="40% - Accent6 2 2 5" xfId="51072"/>
    <cellStyle name="40% - Accent6 2 2 6" xfId="51073"/>
    <cellStyle name="40% - Accent6 2 3" xfId="51074"/>
    <cellStyle name="40% - Accent6 2 3 2" xfId="51075"/>
    <cellStyle name="40% - Accent6 2 3 2 2" xfId="51076"/>
    <cellStyle name="40% - Accent6 2 3 2 3" xfId="51077"/>
    <cellStyle name="40% - Accent6 2 3 3" xfId="51078"/>
    <cellStyle name="40% - Accent6 2 3 3 2" xfId="51079"/>
    <cellStyle name="40% - Accent6 2 3 4" xfId="51080"/>
    <cellStyle name="40% - Accent6 2 3 5" xfId="51081"/>
    <cellStyle name="40% - Accent6 2 3 6" xfId="51082"/>
    <cellStyle name="40% - Accent6 2 4" xfId="51083"/>
    <cellStyle name="40% - Accent6 2 4 2" xfId="51084"/>
    <cellStyle name="40% - Accent6 2 4 2 2" xfId="51085"/>
    <cellStyle name="40% - Accent6 2 4 2 3" xfId="51086"/>
    <cellStyle name="40% - Accent6 2 4 3" xfId="51087"/>
    <cellStyle name="40% - Accent6 2 4 4" xfId="51088"/>
    <cellStyle name="40% - Accent6 2 4 5" xfId="51089"/>
    <cellStyle name="40% - Accent6 2 5" xfId="51090"/>
    <cellStyle name="40% - Accent6 2 5 2" xfId="51091"/>
    <cellStyle name="40% - Accent6 2 5 3" xfId="51092"/>
    <cellStyle name="40% - Accent6 2 6" xfId="51093"/>
    <cellStyle name="40% - Accent6 2 7" xfId="51094"/>
    <cellStyle name="40% - Accent6 2 8" xfId="51095"/>
    <cellStyle name="40% - Accent6 2 9" xfId="51096"/>
    <cellStyle name="40% - Accent6 20" xfId="51097"/>
    <cellStyle name="40% - Accent6 20 2" xfId="51098"/>
    <cellStyle name="40% - Accent6 20 2 2" xfId="51099"/>
    <cellStyle name="40% - Accent6 20 3" xfId="51100"/>
    <cellStyle name="40% - Accent6 20 3 2" xfId="51101"/>
    <cellStyle name="40% - Accent6 21" xfId="51102"/>
    <cellStyle name="40% - Accent6 21 2" xfId="51103"/>
    <cellStyle name="40% - Accent6 21 2 2" xfId="51104"/>
    <cellStyle name="40% - Accent6 21 3" xfId="51105"/>
    <cellStyle name="40% - Accent6 21 3 2" xfId="51106"/>
    <cellStyle name="40% - Accent6 22" xfId="51107"/>
    <cellStyle name="40% - Accent6 22 2" xfId="51108"/>
    <cellStyle name="40% - Accent6 22 2 2" xfId="51109"/>
    <cellStyle name="40% - Accent6 22 3" xfId="51110"/>
    <cellStyle name="40% - Accent6 22 3 2" xfId="51111"/>
    <cellStyle name="40% - Accent6 23" xfId="51112"/>
    <cellStyle name="40% - Accent6 23 2" xfId="51113"/>
    <cellStyle name="40% - Accent6 23 2 2" xfId="51114"/>
    <cellStyle name="40% - Accent6 23 3" xfId="51115"/>
    <cellStyle name="40% - Accent6 23 3 2" xfId="51116"/>
    <cellStyle name="40% - Accent6 24" xfId="51117"/>
    <cellStyle name="40% - Accent6 24 2" xfId="51118"/>
    <cellStyle name="40% - Accent6 24 2 2" xfId="51119"/>
    <cellStyle name="40% - Accent6 24 3" xfId="51120"/>
    <cellStyle name="40% - Accent6 24 3 2" xfId="51121"/>
    <cellStyle name="40% - Accent6 25" xfId="51122"/>
    <cellStyle name="40% - Accent6 25 2" xfId="51123"/>
    <cellStyle name="40% - Accent6 25 2 2" xfId="51124"/>
    <cellStyle name="40% - Accent6 25 3" xfId="51125"/>
    <cellStyle name="40% - Accent6 25 3 2" xfId="51126"/>
    <cellStyle name="40% - Accent6 26" xfId="51127"/>
    <cellStyle name="40% - Accent6 26 2" xfId="51128"/>
    <cellStyle name="40% - Accent6 26 2 2" xfId="51129"/>
    <cellStyle name="40% - Accent6 26 3" xfId="51130"/>
    <cellStyle name="40% - Accent6 26 3 2" xfId="51131"/>
    <cellStyle name="40% - Accent6 27" xfId="51132"/>
    <cellStyle name="40% - Accent6 27 2" xfId="51133"/>
    <cellStyle name="40% - Accent6 27 2 2" xfId="51134"/>
    <cellStyle name="40% - Accent6 27 3" xfId="51135"/>
    <cellStyle name="40% - Accent6 27 3 2" xfId="51136"/>
    <cellStyle name="40% - Accent6 28" xfId="51137"/>
    <cellStyle name="40% - Accent6 28 2" xfId="51138"/>
    <cellStyle name="40% - Accent6 28 2 2" xfId="51139"/>
    <cellStyle name="40% - Accent6 28 3" xfId="51140"/>
    <cellStyle name="40% - Accent6 28 3 2" xfId="51141"/>
    <cellStyle name="40% - Accent6 29" xfId="51142"/>
    <cellStyle name="40% - Accent6 29 2" xfId="51143"/>
    <cellStyle name="40% - Accent6 29 2 2" xfId="51144"/>
    <cellStyle name="40% - Accent6 29 3" xfId="51145"/>
    <cellStyle name="40% - Accent6 29 3 2" xfId="51146"/>
    <cellStyle name="40% - Accent6 3" xfId="51147"/>
    <cellStyle name="40% - Accent6 3 10" xfId="51148"/>
    <cellStyle name="40% - Accent6 3 2" xfId="51149"/>
    <cellStyle name="40% - Accent6 3 2 2" xfId="51150"/>
    <cellStyle name="40% - Accent6 3 2 2 2" xfId="51151"/>
    <cellStyle name="40% - Accent6 3 2 3" xfId="51152"/>
    <cellStyle name="40% - Accent6 3 2 3 2" xfId="51153"/>
    <cellStyle name="40% - Accent6 3 2 3 2 2" xfId="51154"/>
    <cellStyle name="40% - Accent6 3 2 3 2 3" xfId="51155"/>
    <cellStyle name="40% - Accent6 3 2 3 3" xfId="51156"/>
    <cellStyle name="40% - Accent6 3 2 3 4" xfId="51157"/>
    <cellStyle name="40% - Accent6 3 2 4" xfId="51158"/>
    <cellStyle name="40% - Accent6 3 2 4 2" xfId="51159"/>
    <cellStyle name="40% - Accent6 3 2 4 3" xfId="51160"/>
    <cellStyle name="40% - Accent6 3 2 5" xfId="51161"/>
    <cellStyle name="40% - Accent6 3 2 6" xfId="51162"/>
    <cellStyle name="40% - Accent6 3 3" xfId="51163"/>
    <cellStyle name="40% - Accent6 3 3 2" xfId="51164"/>
    <cellStyle name="40% - Accent6 3 3 2 2" xfId="51165"/>
    <cellStyle name="40% - Accent6 3 3 3" xfId="51166"/>
    <cellStyle name="40% - Accent6 3 3 4" xfId="51167"/>
    <cellStyle name="40% - Accent6 3 4" xfId="51168"/>
    <cellStyle name="40% - Accent6 3 4 2" xfId="51169"/>
    <cellStyle name="40% - Accent6 3 4 2 2" xfId="51170"/>
    <cellStyle name="40% - Accent6 3 4 2 3" xfId="51171"/>
    <cellStyle name="40% - Accent6 3 4 3" xfId="51172"/>
    <cellStyle name="40% - Accent6 3 4 4" xfId="51173"/>
    <cellStyle name="40% - Accent6 3 5" xfId="51174"/>
    <cellStyle name="40% - Accent6 3 5 2" xfId="51175"/>
    <cellStyle name="40% - Accent6 3 5 3" xfId="51176"/>
    <cellStyle name="40% - Accent6 3 6" xfId="51177"/>
    <cellStyle name="40% - Accent6 3 7" xfId="51178"/>
    <cellStyle name="40% - Accent6 3 8" xfId="51179"/>
    <cellStyle name="40% - Accent6 3 9" xfId="51180"/>
    <cellStyle name="40% - Accent6 30" xfId="51181"/>
    <cellStyle name="40% - Accent6 30 2" xfId="51182"/>
    <cellStyle name="40% - Accent6 30 2 2" xfId="51183"/>
    <cellStyle name="40% - Accent6 30 3" xfId="51184"/>
    <cellStyle name="40% - Accent6 30 3 2" xfId="51185"/>
    <cellStyle name="40% - Accent6 31" xfId="51186"/>
    <cellStyle name="40% - Accent6 31 2" xfId="51187"/>
    <cellStyle name="40% - Accent6 31 2 2" xfId="51188"/>
    <cellStyle name="40% - Accent6 31 3" xfId="51189"/>
    <cellStyle name="40% - Accent6 31 3 2" xfId="51190"/>
    <cellStyle name="40% - Accent6 32" xfId="51191"/>
    <cellStyle name="40% - Accent6 32 2" xfId="51192"/>
    <cellStyle name="40% - Accent6 32 2 2" xfId="51193"/>
    <cellStyle name="40% - Accent6 32 3" xfId="51194"/>
    <cellStyle name="40% - Accent6 32 3 2" xfId="51195"/>
    <cellStyle name="40% - Accent6 33" xfId="51196"/>
    <cellStyle name="40% - Accent6 33 2" xfId="51197"/>
    <cellStyle name="40% - Accent6 33 2 2" xfId="51198"/>
    <cellStyle name="40% - Accent6 33 3" xfId="51199"/>
    <cellStyle name="40% - Accent6 33 3 2" xfId="51200"/>
    <cellStyle name="40% - Accent6 34" xfId="51201"/>
    <cellStyle name="40% - Accent6 34 2" xfId="51202"/>
    <cellStyle name="40% - Accent6 34 2 2" xfId="51203"/>
    <cellStyle name="40% - Accent6 34 3" xfId="51204"/>
    <cellStyle name="40% - Accent6 34 3 2" xfId="51205"/>
    <cellStyle name="40% - Accent6 35" xfId="51206"/>
    <cellStyle name="40% - Accent6 35 2" xfId="51207"/>
    <cellStyle name="40% - Accent6 35 2 2" xfId="51208"/>
    <cellStyle name="40% - Accent6 35 3" xfId="51209"/>
    <cellStyle name="40% - Accent6 35 3 2" xfId="51210"/>
    <cellStyle name="40% - Accent6 36" xfId="51211"/>
    <cellStyle name="40% - Accent6 36 2" xfId="51212"/>
    <cellStyle name="40% - Accent6 36 2 2" xfId="51213"/>
    <cellStyle name="40% - Accent6 36 3" xfId="51214"/>
    <cellStyle name="40% - Accent6 36 3 2" xfId="51215"/>
    <cellStyle name="40% - Accent6 37" xfId="51216"/>
    <cellStyle name="40% - Accent6 37 2" xfId="51217"/>
    <cellStyle name="40% - Accent6 37 2 2" xfId="51218"/>
    <cellStyle name="40% - Accent6 37 3" xfId="51219"/>
    <cellStyle name="40% - Accent6 37 3 2" xfId="51220"/>
    <cellStyle name="40% - Accent6 38" xfId="51221"/>
    <cellStyle name="40% - Accent6 38 2" xfId="51222"/>
    <cellStyle name="40% - Accent6 38 2 2" xfId="51223"/>
    <cellStyle name="40% - Accent6 38 3" xfId="51224"/>
    <cellStyle name="40% - Accent6 38 3 2" xfId="51225"/>
    <cellStyle name="40% - Accent6 39" xfId="51226"/>
    <cellStyle name="40% - Accent6 39 2" xfId="51227"/>
    <cellStyle name="40% - Accent6 39 2 2" xfId="51228"/>
    <cellStyle name="40% - Accent6 39 3" xfId="51229"/>
    <cellStyle name="40% - Accent6 39 3 2" xfId="51230"/>
    <cellStyle name="40% - Accent6 4" xfId="51231"/>
    <cellStyle name="40% - Accent6 4 10" xfId="51232"/>
    <cellStyle name="40% - Accent6 4 2" xfId="51233"/>
    <cellStyle name="40% - Accent6 4 2 2" xfId="51234"/>
    <cellStyle name="40% - Accent6 4 2 2 2" xfId="51235"/>
    <cellStyle name="40% - Accent6 4 2 3" xfId="51236"/>
    <cellStyle name="40% - Accent6 4 2 3 2" xfId="51237"/>
    <cellStyle name="40% - Accent6 4 2 3 2 2" xfId="51238"/>
    <cellStyle name="40% - Accent6 4 2 3 2 3" xfId="51239"/>
    <cellStyle name="40% - Accent6 4 2 3 3" xfId="51240"/>
    <cellStyle name="40% - Accent6 4 2 3 4" xfId="51241"/>
    <cellStyle name="40% - Accent6 4 2 4" xfId="51242"/>
    <cellStyle name="40% - Accent6 4 2 4 2" xfId="51243"/>
    <cellStyle name="40% - Accent6 4 2 4 3" xfId="51244"/>
    <cellStyle name="40% - Accent6 4 2 5" xfId="51245"/>
    <cellStyle name="40% - Accent6 4 2 6" xfId="51246"/>
    <cellStyle name="40% - Accent6 4 3" xfId="51247"/>
    <cellStyle name="40% - Accent6 4 3 2" xfId="51248"/>
    <cellStyle name="40% - Accent6 4 3 2 2" xfId="51249"/>
    <cellStyle name="40% - Accent6 4 3 3" xfId="51250"/>
    <cellStyle name="40% - Accent6 4 4" xfId="51251"/>
    <cellStyle name="40% - Accent6 4 4 2" xfId="51252"/>
    <cellStyle name="40% - Accent6 4 4 2 2" xfId="51253"/>
    <cellStyle name="40% - Accent6 4 4 2 3" xfId="51254"/>
    <cellStyle name="40% - Accent6 4 4 3" xfId="51255"/>
    <cellStyle name="40% - Accent6 4 4 4" xfId="51256"/>
    <cellStyle name="40% - Accent6 4 5" xfId="51257"/>
    <cellStyle name="40% - Accent6 4 5 2" xfId="51258"/>
    <cellStyle name="40% - Accent6 4 5 3" xfId="51259"/>
    <cellStyle name="40% - Accent6 4 6" xfId="51260"/>
    <cellStyle name="40% - Accent6 4 7" xfId="51261"/>
    <cellStyle name="40% - Accent6 4 8" xfId="51262"/>
    <cellStyle name="40% - Accent6 4 9" xfId="51263"/>
    <cellStyle name="40% - Accent6 40" xfId="51264"/>
    <cellStyle name="40% - Accent6 40 2" xfId="51265"/>
    <cellStyle name="40% - Accent6 40 2 2" xfId="51266"/>
    <cellStyle name="40% - Accent6 40 3" xfId="51267"/>
    <cellStyle name="40% - Accent6 40 3 2" xfId="51268"/>
    <cellStyle name="40% - Accent6 41" xfId="51269"/>
    <cellStyle name="40% - Accent6 41 2" xfId="51270"/>
    <cellStyle name="40% - Accent6 41 2 2" xfId="51271"/>
    <cellStyle name="40% - Accent6 41 3" xfId="51272"/>
    <cellStyle name="40% - Accent6 41 3 2" xfId="51273"/>
    <cellStyle name="40% - Accent6 42" xfId="51274"/>
    <cellStyle name="40% - Accent6 42 2" xfId="51275"/>
    <cellStyle name="40% - Accent6 42 2 2" xfId="51276"/>
    <cellStyle name="40% - Accent6 42 3" xfId="51277"/>
    <cellStyle name="40% - Accent6 42 3 2" xfId="51278"/>
    <cellStyle name="40% - Accent6 43" xfId="51279"/>
    <cellStyle name="40% - Accent6 43 2" xfId="51280"/>
    <cellStyle name="40% - Accent6 43 2 2" xfId="51281"/>
    <cellStyle name="40% - Accent6 43 3" xfId="51282"/>
    <cellStyle name="40% - Accent6 43 3 2" xfId="51283"/>
    <cellStyle name="40% - Accent6 44" xfId="51284"/>
    <cellStyle name="40% - Accent6 44 2" xfId="51285"/>
    <cellStyle name="40% - Accent6 44 2 2" xfId="51286"/>
    <cellStyle name="40% - Accent6 44 3" xfId="51287"/>
    <cellStyle name="40% - Accent6 44 3 2" xfId="51288"/>
    <cellStyle name="40% - Accent6 45" xfId="51289"/>
    <cellStyle name="40% - Accent6 45 2" xfId="51290"/>
    <cellStyle name="40% - Accent6 45 2 2" xfId="51291"/>
    <cellStyle name="40% - Accent6 45 3" xfId="51292"/>
    <cellStyle name="40% - Accent6 45 3 2" xfId="51293"/>
    <cellStyle name="40% - Accent6 46" xfId="51294"/>
    <cellStyle name="40% - Accent6 46 2" xfId="51295"/>
    <cellStyle name="40% - Accent6 46 2 2" xfId="51296"/>
    <cellStyle name="40% - Accent6 46 3" xfId="51297"/>
    <cellStyle name="40% - Accent6 46 3 2" xfId="51298"/>
    <cellStyle name="40% - Accent6 47" xfId="51299"/>
    <cellStyle name="40% - Accent6 47 2" xfId="51300"/>
    <cellStyle name="40% - Accent6 47 2 2" xfId="51301"/>
    <cellStyle name="40% - Accent6 47 3" xfId="51302"/>
    <cellStyle name="40% - Accent6 47 3 2" xfId="51303"/>
    <cellStyle name="40% - Accent6 48" xfId="51304"/>
    <cellStyle name="40% - Accent6 48 2" xfId="51305"/>
    <cellStyle name="40% - Accent6 48 2 2" xfId="51306"/>
    <cellStyle name="40% - Accent6 48 3" xfId="51307"/>
    <cellStyle name="40% - Accent6 48 3 2" xfId="51308"/>
    <cellStyle name="40% - Accent6 49" xfId="51309"/>
    <cellStyle name="40% - Accent6 49 2" xfId="51310"/>
    <cellStyle name="40% - Accent6 49 2 2" xfId="51311"/>
    <cellStyle name="40% - Accent6 49 3" xfId="51312"/>
    <cellStyle name="40% - Accent6 49 3 2" xfId="51313"/>
    <cellStyle name="40% - Accent6 5" xfId="51314"/>
    <cellStyle name="40% - Accent6 5 2" xfId="51315"/>
    <cellStyle name="40% - Accent6 5 2 2" xfId="51316"/>
    <cellStyle name="40% - Accent6 5 2 2 2" xfId="51317"/>
    <cellStyle name="40% - Accent6 5 2 3" xfId="51318"/>
    <cellStyle name="40% - Accent6 5 2 3 2" xfId="51319"/>
    <cellStyle name="40% - Accent6 5 2 3 2 2" xfId="51320"/>
    <cellStyle name="40% - Accent6 5 2 3 2 3" xfId="51321"/>
    <cellStyle name="40% - Accent6 5 2 3 3" xfId="51322"/>
    <cellStyle name="40% - Accent6 5 2 3 4" xfId="51323"/>
    <cellStyle name="40% - Accent6 5 2 4" xfId="51324"/>
    <cellStyle name="40% - Accent6 5 2 4 2" xfId="51325"/>
    <cellStyle name="40% - Accent6 5 2 4 3" xfId="51326"/>
    <cellStyle name="40% - Accent6 5 2 5" xfId="51327"/>
    <cellStyle name="40% - Accent6 5 2 6" xfId="51328"/>
    <cellStyle name="40% - Accent6 5 3" xfId="51329"/>
    <cellStyle name="40% - Accent6 5 3 2" xfId="51330"/>
    <cellStyle name="40% - Accent6 5 4" xfId="51331"/>
    <cellStyle name="40% - Accent6 5 4 2" xfId="51332"/>
    <cellStyle name="40% - Accent6 5 4 2 2" xfId="51333"/>
    <cellStyle name="40% - Accent6 5 4 2 3" xfId="51334"/>
    <cellStyle name="40% - Accent6 5 4 3" xfId="51335"/>
    <cellStyle name="40% - Accent6 5 4 4" xfId="51336"/>
    <cellStyle name="40% - Accent6 5 5" xfId="51337"/>
    <cellStyle name="40% - Accent6 5 5 2" xfId="51338"/>
    <cellStyle name="40% - Accent6 5 5 3" xfId="51339"/>
    <cellStyle name="40% - Accent6 5 6" xfId="51340"/>
    <cellStyle name="40% - Accent6 5 7" xfId="51341"/>
    <cellStyle name="40% - Accent6 50" xfId="51342"/>
    <cellStyle name="40% - Accent6 50 2" xfId="51343"/>
    <cellStyle name="40% - Accent6 50 2 2" xfId="51344"/>
    <cellStyle name="40% - Accent6 50 3" xfId="51345"/>
    <cellStyle name="40% - Accent6 50 3 2" xfId="51346"/>
    <cellStyle name="40% - Accent6 51" xfId="51347"/>
    <cellStyle name="40% - Accent6 51 2" xfId="51348"/>
    <cellStyle name="40% - Accent6 51 2 2" xfId="51349"/>
    <cellStyle name="40% - Accent6 51 3" xfId="51350"/>
    <cellStyle name="40% - Accent6 51 3 2" xfId="51351"/>
    <cellStyle name="40% - Accent6 52" xfId="51352"/>
    <cellStyle name="40% - Accent6 52 2" xfId="51353"/>
    <cellStyle name="40% - Accent6 52 2 2" xfId="51354"/>
    <cellStyle name="40% - Accent6 52 3" xfId="51355"/>
    <cellStyle name="40% - Accent6 52 3 2" xfId="51356"/>
    <cellStyle name="40% - Accent6 53" xfId="51357"/>
    <cellStyle name="40% - Accent6 53 2" xfId="51358"/>
    <cellStyle name="40% - Accent6 53 2 2" xfId="51359"/>
    <cellStyle name="40% - Accent6 53 3" xfId="51360"/>
    <cellStyle name="40% - Accent6 53 3 2" xfId="51361"/>
    <cellStyle name="40% - Accent6 54" xfId="51362"/>
    <cellStyle name="40% - Accent6 54 2" xfId="51363"/>
    <cellStyle name="40% - Accent6 54 2 2" xfId="51364"/>
    <cellStyle name="40% - Accent6 54 3" xfId="51365"/>
    <cellStyle name="40% - Accent6 54 3 2" xfId="51366"/>
    <cellStyle name="40% - Accent6 55" xfId="51367"/>
    <cellStyle name="40% - Accent6 55 2" xfId="51368"/>
    <cellStyle name="40% - Accent6 55 2 2" xfId="51369"/>
    <cellStyle name="40% - Accent6 55 3" xfId="51370"/>
    <cellStyle name="40% - Accent6 55 3 2" xfId="51371"/>
    <cellStyle name="40% - Accent6 56" xfId="51372"/>
    <cellStyle name="40% - Accent6 56 2" xfId="51373"/>
    <cellStyle name="40% - Accent6 56 2 2" xfId="51374"/>
    <cellStyle name="40% - Accent6 56 3" xfId="51375"/>
    <cellStyle name="40% - Accent6 56 3 2" xfId="51376"/>
    <cellStyle name="40% - Accent6 57" xfId="51377"/>
    <cellStyle name="40% - Accent6 57 2" xfId="51378"/>
    <cellStyle name="40% - Accent6 57 2 2" xfId="51379"/>
    <cellStyle name="40% - Accent6 57 3" xfId="51380"/>
    <cellStyle name="40% - Accent6 57 3 2" xfId="51381"/>
    <cellStyle name="40% - Accent6 57 4" xfId="51382"/>
    <cellStyle name="40% - Accent6 57 4 2" xfId="51383"/>
    <cellStyle name="40% - Accent6 57 4 2 2" xfId="51384"/>
    <cellStyle name="40% - Accent6 57 4 2 3" xfId="51385"/>
    <cellStyle name="40% - Accent6 57 4 3" xfId="51386"/>
    <cellStyle name="40% - Accent6 57 4 4" xfId="51387"/>
    <cellStyle name="40% - Accent6 57 5" xfId="51388"/>
    <cellStyle name="40% - Accent6 57 5 2" xfId="51389"/>
    <cellStyle name="40% - Accent6 57 5 3" xfId="51390"/>
    <cellStyle name="40% - Accent6 57 6" xfId="51391"/>
    <cellStyle name="40% - Accent6 57 7" xfId="51392"/>
    <cellStyle name="40% - Accent6 58" xfId="51393"/>
    <cellStyle name="40% - Accent6 58 2" xfId="51394"/>
    <cellStyle name="40% - Accent6 58 2 2" xfId="51395"/>
    <cellStyle name="40% - Accent6 58 3" xfId="51396"/>
    <cellStyle name="40% - Accent6 59" xfId="51397"/>
    <cellStyle name="40% - Accent6 59 2" xfId="51398"/>
    <cellStyle name="40% - Accent6 59 2 2" xfId="51399"/>
    <cellStyle name="40% - Accent6 59 3" xfId="51400"/>
    <cellStyle name="40% - Accent6 6" xfId="51401"/>
    <cellStyle name="40% - Accent6 6 2" xfId="51402"/>
    <cellStyle name="40% - Accent6 6 2 2" xfId="51403"/>
    <cellStyle name="40% - Accent6 6 3" xfId="51404"/>
    <cellStyle name="40% - Accent6 6 3 2" xfId="51405"/>
    <cellStyle name="40% - Accent6 60" xfId="51406"/>
    <cellStyle name="40% - Accent6 60 2" xfId="51407"/>
    <cellStyle name="40% - Accent6 60 2 2" xfId="51408"/>
    <cellStyle name="40% - Accent6 60 3" xfId="51409"/>
    <cellStyle name="40% - Accent6 61" xfId="51410"/>
    <cellStyle name="40% - Accent6 61 2" xfId="51411"/>
    <cellStyle name="40% - Accent6 61 2 2" xfId="51412"/>
    <cellStyle name="40% - Accent6 61 3" xfId="51413"/>
    <cellStyle name="40% - Accent6 61 3 2" xfId="51414"/>
    <cellStyle name="40% - Accent6 61 3 2 2" xfId="51415"/>
    <cellStyle name="40% - Accent6 61 3 3" xfId="51416"/>
    <cellStyle name="40% - Accent6 61 4" xfId="51417"/>
    <cellStyle name="40% - Accent6 61 4 2" xfId="51418"/>
    <cellStyle name="40% - Accent6 61 5" xfId="51419"/>
    <cellStyle name="40% - Accent6 62" xfId="51420"/>
    <cellStyle name="40% - Accent6 62 2" xfId="51421"/>
    <cellStyle name="40% - Accent6 62 2 2" xfId="51422"/>
    <cellStyle name="40% - Accent6 62 3" xfId="51423"/>
    <cellStyle name="40% - Accent6 62 3 2" xfId="51424"/>
    <cellStyle name="40% - Accent6 62 3 2 2" xfId="51425"/>
    <cellStyle name="40% - Accent6 62 3 3" xfId="51426"/>
    <cellStyle name="40% - Accent6 62 4" xfId="51427"/>
    <cellStyle name="40% - Accent6 62 4 2" xfId="51428"/>
    <cellStyle name="40% - Accent6 62 5" xfId="51429"/>
    <cellStyle name="40% - Accent6 63" xfId="51430"/>
    <cellStyle name="40% - Accent6 63 2" xfId="51431"/>
    <cellStyle name="40% - Accent6 63 2 2" xfId="51432"/>
    <cellStyle name="40% - Accent6 63 3" xfId="51433"/>
    <cellStyle name="40% - Accent6 64" xfId="51434"/>
    <cellStyle name="40% - Accent6 64 2" xfId="51435"/>
    <cellStyle name="40% - Accent6 64 2 2" xfId="51436"/>
    <cellStyle name="40% - Accent6 64 3" xfId="51437"/>
    <cellStyle name="40% - Accent6 65" xfId="51438"/>
    <cellStyle name="40% - Accent6 65 2" xfId="51439"/>
    <cellStyle name="40% - Accent6 65 2 2" xfId="51440"/>
    <cellStyle name="40% - Accent6 65 3" xfId="51441"/>
    <cellStyle name="40% - Accent6 66" xfId="51442"/>
    <cellStyle name="40% - Accent6 66 2" xfId="51443"/>
    <cellStyle name="40% - Accent6 66 2 2" xfId="51444"/>
    <cellStyle name="40% - Accent6 66 3" xfId="51445"/>
    <cellStyle name="40% - Accent6 67" xfId="51446"/>
    <cellStyle name="40% - Accent6 67 2" xfId="51447"/>
    <cellStyle name="40% - Accent6 67 2 2" xfId="51448"/>
    <cellStyle name="40% - Accent6 67 3" xfId="51449"/>
    <cellStyle name="40% - Accent6 68" xfId="51450"/>
    <cellStyle name="40% - Accent6 68 2" xfId="51451"/>
    <cellStyle name="40% - Accent6 68 2 2" xfId="51452"/>
    <cellStyle name="40% - Accent6 68 3" xfId="51453"/>
    <cellStyle name="40% - Accent6 69" xfId="51454"/>
    <cellStyle name="40% - Accent6 69 2" xfId="51455"/>
    <cellStyle name="40% - Accent6 69 2 2" xfId="51456"/>
    <cellStyle name="40% - Accent6 69 3" xfId="51457"/>
    <cellStyle name="40% - Accent6 7" xfId="51458"/>
    <cellStyle name="40% - Accent6 7 2" xfId="51459"/>
    <cellStyle name="40% - Accent6 7 2 2" xfId="51460"/>
    <cellStyle name="40% - Accent6 7 3" xfId="51461"/>
    <cellStyle name="40% - Accent6 7 3 2" xfId="51462"/>
    <cellStyle name="40% - Accent6 70" xfId="51463"/>
    <cellStyle name="40% - Accent6 70 2" xfId="51464"/>
    <cellStyle name="40% - Accent6 70 2 2" xfId="51465"/>
    <cellStyle name="40% - Accent6 70 3" xfId="51466"/>
    <cellStyle name="40% - Accent6 71" xfId="51467"/>
    <cellStyle name="40% - Accent6 71 2" xfId="51468"/>
    <cellStyle name="40% - Accent6 71 2 2" xfId="51469"/>
    <cellStyle name="40% - Accent6 71 3" xfId="51470"/>
    <cellStyle name="40% - Accent6 72" xfId="51471"/>
    <cellStyle name="40% - Accent6 72 2" xfId="51472"/>
    <cellStyle name="40% - Accent6 72 2 2" xfId="51473"/>
    <cellStyle name="40% - Accent6 72 3" xfId="51474"/>
    <cellStyle name="40% - Accent6 73" xfId="51475"/>
    <cellStyle name="40% - Accent6 73 2" xfId="51476"/>
    <cellStyle name="40% - Accent6 73 2 2" xfId="51477"/>
    <cellStyle name="40% - Accent6 73 3" xfId="51478"/>
    <cellStyle name="40% - Accent6 74" xfId="51479"/>
    <cellStyle name="40% - Accent6 74 2" xfId="51480"/>
    <cellStyle name="40% - Accent6 74 2 2" xfId="51481"/>
    <cellStyle name="40% - Accent6 74 3" xfId="51482"/>
    <cellStyle name="40% - Accent6 75" xfId="51483"/>
    <cellStyle name="40% - Accent6 75 2" xfId="51484"/>
    <cellStyle name="40% - Accent6 75 2 2" xfId="51485"/>
    <cellStyle name="40% - Accent6 75 3" xfId="51486"/>
    <cellStyle name="40% - Accent6 76" xfId="51487"/>
    <cellStyle name="40% - Accent6 76 2" xfId="51488"/>
    <cellStyle name="40% - Accent6 76 2 2" xfId="51489"/>
    <cellStyle name="40% - Accent6 76 3" xfId="51490"/>
    <cellStyle name="40% - Accent6 77" xfId="51491"/>
    <cellStyle name="40% - Accent6 77 2" xfId="51492"/>
    <cellStyle name="40% - Accent6 77 2 2" xfId="51493"/>
    <cellStyle name="40% - Accent6 77 3" xfId="51494"/>
    <cellStyle name="40% - Accent6 78" xfId="51495"/>
    <cellStyle name="40% - Accent6 78 2" xfId="51496"/>
    <cellStyle name="40% - Accent6 78 2 2" xfId="51497"/>
    <cellStyle name="40% - Accent6 78 3" xfId="51498"/>
    <cellStyle name="40% - Accent6 79" xfId="51499"/>
    <cellStyle name="40% - Accent6 79 2" xfId="51500"/>
    <cellStyle name="40% - Accent6 8" xfId="51501"/>
    <cellStyle name="40% - Accent6 8 2" xfId="51502"/>
    <cellStyle name="40% - Accent6 8 2 2" xfId="51503"/>
    <cellStyle name="40% - Accent6 8 3" xfId="51504"/>
    <cellStyle name="40% - Accent6 8 3 2" xfId="51505"/>
    <cellStyle name="40% - Accent6 80" xfId="51506"/>
    <cellStyle name="40% - Accent6 80 2" xfId="51507"/>
    <cellStyle name="40% - Accent6 81" xfId="51508"/>
    <cellStyle name="40% - Accent6 81 2" xfId="51509"/>
    <cellStyle name="40% - Accent6 82" xfId="51510"/>
    <cellStyle name="40% - Accent6 82 2" xfId="51511"/>
    <cellStyle name="40% - Accent6 83" xfId="51512"/>
    <cellStyle name="40% - Accent6 83 2" xfId="51513"/>
    <cellStyle name="40% - Accent6 84" xfId="51514"/>
    <cellStyle name="40% - Accent6 84 2" xfId="51515"/>
    <cellStyle name="40% - Accent6 85" xfId="51516"/>
    <cellStyle name="40% - Accent6 85 2" xfId="51517"/>
    <cellStyle name="40% - Accent6 86" xfId="51518"/>
    <cellStyle name="40% - Accent6 86 10" xfId="51519"/>
    <cellStyle name="40% - Accent6 86 2" xfId="51520"/>
    <cellStyle name="40% - Accent6 86 2 2" xfId="51521"/>
    <cellStyle name="40% - Accent6 86 2 2 2" xfId="51522"/>
    <cellStyle name="40% - Accent6 86 2 2 2 2" xfId="51523"/>
    <cellStyle name="40% - Accent6 86 2 2 2 2 2" xfId="51524"/>
    <cellStyle name="40% - Accent6 86 2 2 2 2 3" xfId="51525"/>
    <cellStyle name="40% - Accent6 86 2 2 2 3" xfId="51526"/>
    <cellStyle name="40% - Accent6 86 2 2 2 4" xfId="51527"/>
    <cellStyle name="40% - Accent6 86 2 2 3" xfId="51528"/>
    <cellStyle name="40% - Accent6 86 2 2 3 2" xfId="51529"/>
    <cellStyle name="40% - Accent6 86 2 2 3 2 2" xfId="51530"/>
    <cellStyle name="40% - Accent6 86 2 2 3 3" xfId="51531"/>
    <cellStyle name="40% - Accent6 86 2 2 4" xfId="51532"/>
    <cellStyle name="40% - Accent6 86 2 2 4 2" xfId="51533"/>
    <cellStyle name="40% - Accent6 86 2 2 5" xfId="51534"/>
    <cellStyle name="40% - Accent6 86 2 3" xfId="51535"/>
    <cellStyle name="40% - Accent6 86 2 3 2" xfId="51536"/>
    <cellStyle name="40% - Accent6 86 2 3 2 2" xfId="51537"/>
    <cellStyle name="40% - Accent6 86 2 3 2 3" xfId="51538"/>
    <cellStyle name="40% - Accent6 86 2 3 3" xfId="51539"/>
    <cellStyle name="40% - Accent6 86 2 3 4" xfId="51540"/>
    <cellStyle name="40% - Accent6 86 2 4" xfId="51541"/>
    <cellStyle name="40% - Accent6 86 2 4 2" xfId="51542"/>
    <cellStyle name="40% - Accent6 86 2 4 2 2" xfId="51543"/>
    <cellStyle name="40% - Accent6 86 2 4 3" xfId="51544"/>
    <cellStyle name="40% - Accent6 86 2 5" xfId="51545"/>
    <cellStyle name="40% - Accent6 86 2 5 2" xfId="51546"/>
    <cellStyle name="40% - Accent6 86 2 6" xfId="51547"/>
    <cellStyle name="40% - Accent6 86 3" xfId="51548"/>
    <cellStyle name="40% - Accent6 86 3 2" xfId="51549"/>
    <cellStyle name="40% - Accent6 86 3 2 2" xfId="51550"/>
    <cellStyle name="40% - Accent6 86 3 2 2 2" xfId="51551"/>
    <cellStyle name="40% - Accent6 86 3 2 2 2 2" xfId="51552"/>
    <cellStyle name="40% - Accent6 86 3 2 2 2 3" xfId="51553"/>
    <cellStyle name="40% - Accent6 86 3 2 2 3" xfId="51554"/>
    <cellStyle name="40% - Accent6 86 3 2 2 4" xfId="51555"/>
    <cellStyle name="40% - Accent6 86 3 2 3" xfId="51556"/>
    <cellStyle name="40% - Accent6 86 3 2 3 2" xfId="51557"/>
    <cellStyle name="40% - Accent6 86 3 2 3 2 2" xfId="51558"/>
    <cellStyle name="40% - Accent6 86 3 2 3 3" xfId="51559"/>
    <cellStyle name="40% - Accent6 86 3 2 4" xfId="51560"/>
    <cellStyle name="40% - Accent6 86 3 2 4 2" xfId="51561"/>
    <cellStyle name="40% - Accent6 86 3 2 5" xfId="51562"/>
    <cellStyle name="40% - Accent6 86 3 3" xfId="51563"/>
    <cellStyle name="40% - Accent6 86 3 3 2" xfId="51564"/>
    <cellStyle name="40% - Accent6 86 3 3 2 2" xfId="51565"/>
    <cellStyle name="40% - Accent6 86 3 3 2 3" xfId="51566"/>
    <cellStyle name="40% - Accent6 86 3 3 3" xfId="51567"/>
    <cellStyle name="40% - Accent6 86 3 3 4" xfId="51568"/>
    <cellStyle name="40% - Accent6 86 3 4" xfId="51569"/>
    <cellStyle name="40% - Accent6 86 3 4 2" xfId="51570"/>
    <cellStyle name="40% - Accent6 86 3 4 2 2" xfId="51571"/>
    <cellStyle name="40% - Accent6 86 3 4 3" xfId="51572"/>
    <cellStyle name="40% - Accent6 86 3 5" xfId="51573"/>
    <cellStyle name="40% - Accent6 86 3 5 2" xfId="51574"/>
    <cellStyle name="40% - Accent6 86 3 6" xfId="51575"/>
    <cellStyle name="40% - Accent6 86 4" xfId="51576"/>
    <cellStyle name="40% - Accent6 86 4 2" xfId="51577"/>
    <cellStyle name="40% - Accent6 86 4 2 2" xfId="51578"/>
    <cellStyle name="40% - Accent6 86 4 2 2 2" xfId="51579"/>
    <cellStyle name="40% - Accent6 86 4 2 2 3" xfId="51580"/>
    <cellStyle name="40% - Accent6 86 4 2 3" xfId="51581"/>
    <cellStyle name="40% - Accent6 86 4 2 4" xfId="51582"/>
    <cellStyle name="40% - Accent6 86 4 3" xfId="51583"/>
    <cellStyle name="40% - Accent6 86 4 3 2" xfId="51584"/>
    <cellStyle name="40% - Accent6 86 4 3 2 2" xfId="51585"/>
    <cellStyle name="40% - Accent6 86 4 3 3" xfId="51586"/>
    <cellStyle name="40% - Accent6 86 4 4" xfId="51587"/>
    <cellStyle name="40% - Accent6 86 4 4 2" xfId="51588"/>
    <cellStyle name="40% - Accent6 86 4 5" xfId="51589"/>
    <cellStyle name="40% - Accent6 86 5" xfId="51590"/>
    <cellStyle name="40% - Accent6 86 5 2" xfId="51591"/>
    <cellStyle name="40% - Accent6 86 5 2 2" xfId="51592"/>
    <cellStyle name="40% - Accent6 86 5 2 2 2" xfId="51593"/>
    <cellStyle name="40% - Accent6 86 5 2 3" xfId="51594"/>
    <cellStyle name="40% - Accent6 86 5 3" xfId="51595"/>
    <cellStyle name="40% - Accent6 86 5 3 2" xfId="51596"/>
    <cellStyle name="40% - Accent6 86 5 3 2 2" xfId="51597"/>
    <cellStyle name="40% - Accent6 86 5 3 3" xfId="51598"/>
    <cellStyle name="40% - Accent6 86 5 4" xfId="51599"/>
    <cellStyle name="40% - Accent6 86 5 4 2" xfId="51600"/>
    <cellStyle name="40% - Accent6 86 5 5" xfId="51601"/>
    <cellStyle name="40% - Accent6 86 6" xfId="51602"/>
    <cellStyle name="40% - Accent6 86 6 2" xfId="51603"/>
    <cellStyle name="40% - Accent6 86 6 2 2" xfId="51604"/>
    <cellStyle name="40% - Accent6 86 6 3" xfId="51605"/>
    <cellStyle name="40% - Accent6 86 7" xfId="51606"/>
    <cellStyle name="40% - Accent6 86 7 2" xfId="51607"/>
    <cellStyle name="40% - Accent6 86 7 2 2" xfId="51608"/>
    <cellStyle name="40% - Accent6 86 7 3" xfId="51609"/>
    <cellStyle name="40% - Accent6 86 8" xfId="51610"/>
    <cellStyle name="40% - Accent6 86 8 2" xfId="51611"/>
    <cellStyle name="40% - Accent6 86 9" xfId="51612"/>
    <cellStyle name="40% - Accent6 86 9 2" xfId="51613"/>
    <cellStyle name="40% - Accent6 87" xfId="51614"/>
    <cellStyle name="40% - Accent6 87 10" xfId="51615"/>
    <cellStyle name="40% - Accent6 87 2" xfId="51616"/>
    <cellStyle name="40% - Accent6 87 2 2" xfId="51617"/>
    <cellStyle name="40% - Accent6 87 2 2 2" xfId="51618"/>
    <cellStyle name="40% - Accent6 87 2 2 2 2" xfId="51619"/>
    <cellStyle name="40% - Accent6 87 2 2 2 2 2" xfId="51620"/>
    <cellStyle name="40% - Accent6 87 2 2 2 2 3" xfId="51621"/>
    <cellStyle name="40% - Accent6 87 2 2 2 3" xfId="51622"/>
    <cellStyle name="40% - Accent6 87 2 2 2 4" xfId="51623"/>
    <cellStyle name="40% - Accent6 87 2 2 3" xfId="51624"/>
    <cellStyle name="40% - Accent6 87 2 2 3 2" xfId="51625"/>
    <cellStyle name="40% - Accent6 87 2 2 3 2 2" xfId="51626"/>
    <cellStyle name="40% - Accent6 87 2 2 3 3" xfId="51627"/>
    <cellStyle name="40% - Accent6 87 2 2 4" xfId="51628"/>
    <cellStyle name="40% - Accent6 87 2 2 4 2" xfId="51629"/>
    <cellStyle name="40% - Accent6 87 2 2 5" xfId="51630"/>
    <cellStyle name="40% - Accent6 87 2 3" xfId="51631"/>
    <cellStyle name="40% - Accent6 87 2 3 2" xfId="51632"/>
    <cellStyle name="40% - Accent6 87 2 3 2 2" xfId="51633"/>
    <cellStyle name="40% - Accent6 87 2 3 2 3" xfId="51634"/>
    <cellStyle name="40% - Accent6 87 2 3 3" xfId="51635"/>
    <cellStyle name="40% - Accent6 87 2 3 4" xfId="51636"/>
    <cellStyle name="40% - Accent6 87 2 4" xfId="51637"/>
    <cellStyle name="40% - Accent6 87 2 4 2" xfId="51638"/>
    <cellStyle name="40% - Accent6 87 2 4 2 2" xfId="51639"/>
    <cellStyle name="40% - Accent6 87 2 4 3" xfId="51640"/>
    <cellStyle name="40% - Accent6 87 2 5" xfId="51641"/>
    <cellStyle name="40% - Accent6 87 2 5 2" xfId="51642"/>
    <cellStyle name="40% - Accent6 87 2 6" xfId="51643"/>
    <cellStyle name="40% - Accent6 87 3" xfId="51644"/>
    <cellStyle name="40% - Accent6 87 3 2" xfId="51645"/>
    <cellStyle name="40% - Accent6 87 3 2 2" xfId="51646"/>
    <cellStyle name="40% - Accent6 87 3 2 2 2" xfId="51647"/>
    <cellStyle name="40% - Accent6 87 3 2 2 2 2" xfId="51648"/>
    <cellStyle name="40% - Accent6 87 3 2 2 2 3" xfId="51649"/>
    <cellStyle name="40% - Accent6 87 3 2 2 3" xfId="51650"/>
    <cellStyle name="40% - Accent6 87 3 2 2 4" xfId="51651"/>
    <cellStyle name="40% - Accent6 87 3 2 3" xfId="51652"/>
    <cellStyle name="40% - Accent6 87 3 2 3 2" xfId="51653"/>
    <cellStyle name="40% - Accent6 87 3 2 3 2 2" xfId="51654"/>
    <cellStyle name="40% - Accent6 87 3 2 3 3" xfId="51655"/>
    <cellStyle name="40% - Accent6 87 3 2 4" xfId="51656"/>
    <cellStyle name="40% - Accent6 87 3 2 4 2" xfId="51657"/>
    <cellStyle name="40% - Accent6 87 3 2 5" xfId="51658"/>
    <cellStyle name="40% - Accent6 87 3 3" xfId="51659"/>
    <cellStyle name="40% - Accent6 87 3 3 2" xfId="51660"/>
    <cellStyle name="40% - Accent6 87 3 3 2 2" xfId="51661"/>
    <cellStyle name="40% - Accent6 87 3 3 2 3" xfId="51662"/>
    <cellStyle name="40% - Accent6 87 3 3 3" xfId="51663"/>
    <cellStyle name="40% - Accent6 87 3 3 4" xfId="51664"/>
    <cellStyle name="40% - Accent6 87 3 4" xfId="51665"/>
    <cellStyle name="40% - Accent6 87 3 4 2" xfId="51666"/>
    <cellStyle name="40% - Accent6 87 3 4 2 2" xfId="51667"/>
    <cellStyle name="40% - Accent6 87 3 4 3" xfId="51668"/>
    <cellStyle name="40% - Accent6 87 3 5" xfId="51669"/>
    <cellStyle name="40% - Accent6 87 3 5 2" xfId="51670"/>
    <cellStyle name="40% - Accent6 87 3 6" xfId="51671"/>
    <cellStyle name="40% - Accent6 87 4" xfId="51672"/>
    <cellStyle name="40% - Accent6 87 4 2" xfId="51673"/>
    <cellStyle name="40% - Accent6 87 4 2 2" xfId="51674"/>
    <cellStyle name="40% - Accent6 87 4 2 2 2" xfId="51675"/>
    <cellStyle name="40% - Accent6 87 4 2 2 3" xfId="51676"/>
    <cellStyle name="40% - Accent6 87 4 2 3" xfId="51677"/>
    <cellStyle name="40% - Accent6 87 4 2 4" xfId="51678"/>
    <cellStyle name="40% - Accent6 87 4 3" xfId="51679"/>
    <cellStyle name="40% - Accent6 87 4 3 2" xfId="51680"/>
    <cellStyle name="40% - Accent6 87 4 3 2 2" xfId="51681"/>
    <cellStyle name="40% - Accent6 87 4 3 3" xfId="51682"/>
    <cellStyle name="40% - Accent6 87 4 4" xfId="51683"/>
    <cellStyle name="40% - Accent6 87 4 4 2" xfId="51684"/>
    <cellStyle name="40% - Accent6 87 4 5" xfId="51685"/>
    <cellStyle name="40% - Accent6 87 5" xfId="51686"/>
    <cellStyle name="40% - Accent6 87 5 2" xfId="51687"/>
    <cellStyle name="40% - Accent6 87 5 2 2" xfId="51688"/>
    <cellStyle name="40% - Accent6 87 5 2 2 2" xfId="51689"/>
    <cellStyle name="40% - Accent6 87 5 2 3" xfId="51690"/>
    <cellStyle name="40% - Accent6 87 5 3" xfId="51691"/>
    <cellStyle name="40% - Accent6 87 5 3 2" xfId="51692"/>
    <cellStyle name="40% - Accent6 87 5 3 2 2" xfId="51693"/>
    <cellStyle name="40% - Accent6 87 5 3 3" xfId="51694"/>
    <cellStyle name="40% - Accent6 87 5 4" xfId="51695"/>
    <cellStyle name="40% - Accent6 87 5 4 2" xfId="51696"/>
    <cellStyle name="40% - Accent6 87 5 5" xfId="51697"/>
    <cellStyle name="40% - Accent6 87 6" xfId="51698"/>
    <cellStyle name="40% - Accent6 87 6 2" xfId="51699"/>
    <cellStyle name="40% - Accent6 87 6 2 2" xfId="51700"/>
    <cellStyle name="40% - Accent6 87 6 3" xfId="51701"/>
    <cellStyle name="40% - Accent6 87 7" xfId="51702"/>
    <cellStyle name="40% - Accent6 87 7 2" xfId="51703"/>
    <cellStyle name="40% - Accent6 87 7 2 2" xfId="51704"/>
    <cellStyle name="40% - Accent6 87 7 3" xfId="51705"/>
    <cellStyle name="40% - Accent6 87 8" xfId="51706"/>
    <cellStyle name="40% - Accent6 87 8 2" xfId="51707"/>
    <cellStyle name="40% - Accent6 87 9" xfId="51708"/>
    <cellStyle name="40% - Accent6 87 9 2" xfId="51709"/>
    <cellStyle name="40% - Accent6 88" xfId="51710"/>
    <cellStyle name="40% - Accent6 88 10" xfId="51711"/>
    <cellStyle name="40% - Accent6 88 2" xfId="51712"/>
    <cellStyle name="40% - Accent6 88 2 2" xfId="51713"/>
    <cellStyle name="40% - Accent6 88 2 2 2" xfId="51714"/>
    <cellStyle name="40% - Accent6 88 2 2 2 2" xfId="51715"/>
    <cellStyle name="40% - Accent6 88 2 2 2 2 2" xfId="51716"/>
    <cellStyle name="40% - Accent6 88 2 2 2 2 3" xfId="51717"/>
    <cellStyle name="40% - Accent6 88 2 2 2 3" xfId="51718"/>
    <cellStyle name="40% - Accent6 88 2 2 2 4" xfId="51719"/>
    <cellStyle name="40% - Accent6 88 2 2 3" xfId="51720"/>
    <cellStyle name="40% - Accent6 88 2 2 3 2" xfId="51721"/>
    <cellStyle name="40% - Accent6 88 2 2 3 2 2" xfId="51722"/>
    <cellStyle name="40% - Accent6 88 2 2 3 3" xfId="51723"/>
    <cellStyle name="40% - Accent6 88 2 2 4" xfId="51724"/>
    <cellStyle name="40% - Accent6 88 2 2 4 2" xfId="51725"/>
    <cellStyle name="40% - Accent6 88 2 2 5" xfId="51726"/>
    <cellStyle name="40% - Accent6 88 2 3" xfId="51727"/>
    <cellStyle name="40% - Accent6 88 2 3 2" xfId="51728"/>
    <cellStyle name="40% - Accent6 88 2 3 2 2" xfId="51729"/>
    <cellStyle name="40% - Accent6 88 2 3 2 3" xfId="51730"/>
    <cellStyle name="40% - Accent6 88 2 3 3" xfId="51731"/>
    <cellStyle name="40% - Accent6 88 2 3 4" xfId="51732"/>
    <cellStyle name="40% - Accent6 88 2 4" xfId="51733"/>
    <cellStyle name="40% - Accent6 88 2 4 2" xfId="51734"/>
    <cellStyle name="40% - Accent6 88 2 4 2 2" xfId="51735"/>
    <cellStyle name="40% - Accent6 88 2 4 3" xfId="51736"/>
    <cellStyle name="40% - Accent6 88 2 5" xfId="51737"/>
    <cellStyle name="40% - Accent6 88 2 5 2" xfId="51738"/>
    <cellStyle name="40% - Accent6 88 2 6" xfId="51739"/>
    <cellStyle name="40% - Accent6 88 3" xfId="51740"/>
    <cellStyle name="40% - Accent6 88 3 2" xfId="51741"/>
    <cellStyle name="40% - Accent6 88 3 2 2" xfId="51742"/>
    <cellStyle name="40% - Accent6 88 3 2 2 2" xfId="51743"/>
    <cellStyle name="40% - Accent6 88 3 2 2 2 2" xfId="51744"/>
    <cellStyle name="40% - Accent6 88 3 2 2 2 3" xfId="51745"/>
    <cellStyle name="40% - Accent6 88 3 2 2 3" xfId="51746"/>
    <cellStyle name="40% - Accent6 88 3 2 2 4" xfId="51747"/>
    <cellStyle name="40% - Accent6 88 3 2 3" xfId="51748"/>
    <cellStyle name="40% - Accent6 88 3 2 3 2" xfId="51749"/>
    <cellStyle name="40% - Accent6 88 3 2 3 2 2" xfId="51750"/>
    <cellStyle name="40% - Accent6 88 3 2 3 3" xfId="51751"/>
    <cellStyle name="40% - Accent6 88 3 2 4" xfId="51752"/>
    <cellStyle name="40% - Accent6 88 3 2 4 2" xfId="51753"/>
    <cellStyle name="40% - Accent6 88 3 2 5" xfId="51754"/>
    <cellStyle name="40% - Accent6 88 3 3" xfId="51755"/>
    <cellStyle name="40% - Accent6 88 3 3 2" xfId="51756"/>
    <cellStyle name="40% - Accent6 88 3 3 2 2" xfId="51757"/>
    <cellStyle name="40% - Accent6 88 3 3 2 3" xfId="51758"/>
    <cellStyle name="40% - Accent6 88 3 3 3" xfId="51759"/>
    <cellStyle name="40% - Accent6 88 3 3 4" xfId="51760"/>
    <cellStyle name="40% - Accent6 88 3 4" xfId="51761"/>
    <cellStyle name="40% - Accent6 88 3 4 2" xfId="51762"/>
    <cellStyle name="40% - Accent6 88 3 4 2 2" xfId="51763"/>
    <cellStyle name="40% - Accent6 88 3 4 3" xfId="51764"/>
    <cellStyle name="40% - Accent6 88 3 5" xfId="51765"/>
    <cellStyle name="40% - Accent6 88 3 5 2" xfId="51766"/>
    <cellStyle name="40% - Accent6 88 3 6" xfId="51767"/>
    <cellStyle name="40% - Accent6 88 4" xfId="51768"/>
    <cellStyle name="40% - Accent6 88 4 2" xfId="51769"/>
    <cellStyle name="40% - Accent6 88 4 2 2" xfId="51770"/>
    <cellStyle name="40% - Accent6 88 4 2 2 2" xfId="51771"/>
    <cellStyle name="40% - Accent6 88 4 2 2 3" xfId="51772"/>
    <cellStyle name="40% - Accent6 88 4 2 3" xfId="51773"/>
    <cellStyle name="40% - Accent6 88 4 2 4" xfId="51774"/>
    <cellStyle name="40% - Accent6 88 4 3" xfId="51775"/>
    <cellStyle name="40% - Accent6 88 4 3 2" xfId="51776"/>
    <cellStyle name="40% - Accent6 88 4 3 2 2" xfId="51777"/>
    <cellStyle name="40% - Accent6 88 4 3 3" xfId="51778"/>
    <cellStyle name="40% - Accent6 88 4 4" xfId="51779"/>
    <cellStyle name="40% - Accent6 88 4 4 2" xfId="51780"/>
    <cellStyle name="40% - Accent6 88 4 5" xfId="51781"/>
    <cellStyle name="40% - Accent6 88 5" xfId="51782"/>
    <cellStyle name="40% - Accent6 88 5 2" xfId="51783"/>
    <cellStyle name="40% - Accent6 88 5 2 2" xfId="51784"/>
    <cellStyle name="40% - Accent6 88 5 2 2 2" xfId="51785"/>
    <cellStyle name="40% - Accent6 88 5 2 3" xfId="51786"/>
    <cellStyle name="40% - Accent6 88 5 3" xfId="51787"/>
    <cellStyle name="40% - Accent6 88 5 3 2" xfId="51788"/>
    <cellStyle name="40% - Accent6 88 5 3 2 2" xfId="51789"/>
    <cellStyle name="40% - Accent6 88 5 3 3" xfId="51790"/>
    <cellStyle name="40% - Accent6 88 5 4" xfId="51791"/>
    <cellStyle name="40% - Accent6 88 5 4 2" xfId="51792"/>
    <cellStyle name="40% - Accent6 88 5 5" xfId="51793"/>
    <cellStyle name="40% - Accent6 88 6" xfId="51794"/>
    <cellStyle name="40% - Accent6 88 6 2" xfId="51795"/>
    <cellStyle name="40% - Accent6 88 6 2 2" xfId="51796"/>
    <cellStyle name="40% - Accent6 88 6 3" xfId="51797"/>
    <cellStyle name="40% - Accent6 88 7" xfId="51798"/>
    <cellStyle name="40% - Accent6 88 7 2" xfId="51799"/>
    <cellStyle name="40% - Accent6 88 7 2 2" xfId="51800"/>
    <cellStyle name="40% - Accent6 88 7 3" xfId="51801"/>
    <cellStyle name="40% - Accent6 88 8" xfId="51802"/>
    <cellStyle name="40% - Accent6 88 8 2" xfId="51803"/>
    <cellStyle name="40% - Accent6 88 9" xfId="51804"/>
    <cellStyle name="40% - Accent6 88 9 2" xfId="51805"/>
    <cellStyle name="40% - Accent6 89" xfId="51806"/>
    <cellStyle name="40% - Accent6 89 10" xfId="51807"/>
    <cellStyle name="40% - Accent6 89 2" xfId="51808"/>
    <cellStyle name="40% - Accent6 89 2 2" xfId="51809"/>
    <cellStyle name="40% - Accent6 89 2 2 2" xfId="51810"/>
    <cellStyle name="40% - Accent6 89 2 2 2 2" xfId="51811"/>
    <cellStyle name="40% - Accent6 89 2 2 2 2 2" xfId="51812"/>
    <cellStyle name="40% - Accent6 89 2 2 2 2 3" xfId="51813"/>
    <cellStyle name="40% - Accent6 89 2 2 2 3" xfId="51814"/>
    <cellStyle name="40% - Accent6 89 2 2 2 4" xfId="51815"/>
    <cellStyle name="40% - Accent6 89 2 2 3" xfId="51816"/>
    <cellStyle name="40% - Accent6 89 2 2 3 2" xfId="51817"/>
    <cellStyle name="40% - Accent6 89 2 2 3 2 2" xfId="51818"/>
    <cellStyle name="40% - Accent6 89 2 2 3 3" xfId="51819"/>
    <cellStyle name="40% - Accent6 89 2 2 4" xfId="51820"/>
    <cellStyle name="40% - Accent6 89 2 2 4 2" xfId="51821"/>
    <cellStyle name="40% - Accent6 89 2 2 5" xfId="51822"/>
    <cellStyle name="40% - Accent6 89 2 3" xfId="51823"/>
    <cellStyle name="40% - Accent6 89 2 3 2" xfId="51824"/>
    <cellStyle name="40% - Accent6 89 2 3 2 2" xfId="51825"/>
    <cellStyle name="40% - Accent6 89 2 3 2 3" xfId="51826"/>
    <cellStyle name="40% - Accent6 89 2 3 3" xfId="51827"/>
    <cellStyle name="40% - Accent6 89 2 3 4" xfId="51828"/>
    <cellStyle name="40% - Accent6 89 2 4" xfId="51829"/>
    <cellStyle name="40% - Accent6 89 2 4 2" xfId="51830"/>
    <cellStyle name="40% - Accent6 89 2 4 2 2" xfId="51831"/>
    <cellStyle name="40% - Accent6 89 2 4 3" xfId="51832"/>
    <cellStyle name="40% - Accent6 89 2 5" xfId="51833"/>
    <cellStyle name="40% - Accent6 89 2 5 2" xfId="51834"/>
    <cellStyle name="40% - Accent6 89 2 6" xfId="51835"/>
    <cellStyle name="40% - Accent6 89 3" xfId="51836"/>
    <cellStyle name="40% - Accent6 89 3 2" xfId="51837"/>
    <cellStyle name="40% - Accent6 89 3 2 2" xfId="51838"/>
    <cellStyle name="40% - Accent6 89 3 2 2 2" xfId="51839"/>
    <cellStyle name="40% - Accent6 89 3 2 2 2 2" xfId="51840"/>
    <cellStyle name="40% - Accent6 89 3 2 2 2 3" xfId="51841"/>
    <cellStyle name="40% - Accent6 89 3 2 2 3" xfId="51842"/>
    <cellStyle name="40% - Accent6 89 3 2 2 4" xfId="51843"/>
    <cellStyle name="40% - Accent6 89 3 2 3" xfId="51844"/>
    <cellStyle name="40% - Accent6 89 3 2 3 2" xfId="51845"/>
    <cellStyle name="40% - Accent6 89 3 2 3 2 2" xfId="51846"/>
    <cellStyle name="40% - Accent6 89 3 2 3 3" xfId="51847"/>
    <cellStyle name="40% - Accent6 89 3 2 4" xfId="51848"/>
    <cellStyle name="40% - Accent6 89 3 2 4 2" xfId="51849"/>
    <cellStyle name="40% - Accent6 89 3 2 5" xfId="51850"/>
    <cellStyle name="40% - Accent6 89 3 3" xfId="51851"/>
    <cellStyle name="40% - Accent6 89 3 3 2" xfId="51852"/>
    <cellStyle name="40% - Accent6 89 3 3 2 2" xfId="51853"/>
    <cellStyle name="40% - Accent6 89 3 3 2 3" xfId="51854"/>
    <cellStyle name="40% - Accent6 89 3 3 3" xfId="51855"/>
    <cellStyle name="40% - Accent6 89 3 3 4" xfId="51856"/>
    <cellStyle name="40% - Accent6 89 3 4" xfId="51857"/>
    <cellStyle name="40% - Accent6 89 3 4 2" xfId="51858"/>
    <cellStyle name="40% - Accent6 89 3 4 2 2" xfId="51859"/>
    <cellStyle name="40% - Accent6 89 3 4 3" xfId="51860"/>
    <cellStyle name="40% - Accent6 89 3 5" xfId="51861"/>
    <cellStyle name="40% - Accent6 89 3 5 2" xfId="51862"/>
    <cellStyle name="40% - Accent6 89 3 6" xfId="51863"/>
    <cellStyle name="40% - Accent6 89 4" xfId="51864"/>
    <cellStyle name="40% - Accent6 89 4 2" xfId="51865"/>
    <cellStyle name="40% - Accent6 89 4 2 2" xfId="51866"/>
    <cellStyle name="40% - Accent6 89 4 2 2 2" xfId="51867"/>
    <cellStyle name="40% - Accent6 89 4 2 2 3" xfId="51868"/>
    <cellStyle name="40% - Accent6 89 4 2 3" xfId="51869"/>
    <cellStyle name="40% - Accent6 89 4 2 4" xfId="51870"/>
    <cellStyle name="40% - Accent6 89 4 3" xfId="51871"/>
    <cellStyle name="40% - Accent6 89 4 3 2" xfId="51872"/>
    <cellStyle name="40% - Accent6 89 4 3 2 2" xfId="51873"/>
    <cellStyle name="40% - Accent6 89 4 3 3" xfId="51874"/>
    <cellStyle name="40% - Accent6 89 4 4" xfId="51875"/>
    <cellStyle name="40% - Accent6 89 4 4 2" xfId="51876"/>
    <cellStyle name="40% - Accent6 89 4 5" xfId="51877"/>
    <cellStyle name="40% - Accent6 89 5" xfId="51878"/>
    <cellStyle name="40% - Accent6 89 5 2" xfId="51879"/>
    <cellStyle name="40% - Accent6 89 5 2 2" xfId="51880"/>
    <cellStyle name="40% - Accent6 89 5 2 2 2" xfId="51881"/>
    <cellStyle name="40% - Accent6 89 5 2 3" xfId="51882"/>
    <cellStyle name="40% - Accent6 89 5 3" xfId="51883"/>
    <cellStyle name="40% - Accent6 89 5 3 2" xfId="51884"/>
    <cellStyle name="40% - Accent6 89 5 3 2 2" xfId="51885"/>
    <cellStyle name="40% - Accent6 89 5 3 3" xfId="51886"/>
    <cellStyle name="40% - Accent6 89 5 4" xfId="51887"/>
    <cellStyle name="40% - Accent6 89 5 4 2" xfId="51888"/>
    <cellStyle name="40% - Accent6 89 5 5" xfId="51889"/>
    <cellStyle name="40% - Accent6 89 6" xfId="51890"/>
    <cellStyle name="40% - Accent6 89 6 2" xfId="51891"/>
    <cellStyle name="40% - Accent6 89 6 2 2" xfId="51892"/>
    <cellStyle name="40% - Accent6 89 6 3" xfId="51893"/>
    <cellStyle name="40% - Accent6 89 7" xfId="51894"/>
    <cellStyle name="40% - Accent6 89 7 2" xfId="51895"/>
    <cellStyle name="40% - Accent6 89 7 2 2" xfId="51896"/>
    <cellStyle name="40% - Accent6 89 7 3" xfId="51897"/>
    <cellStyle name="40% - Accent6 89 8" xfId="51898"/>
    <cellStyle name="40% - Accent6 89 8 2" xfId="51899"/>
    <cellStyle name="40% - Accent6 89 9" xfId="51900"/>
    <cellStyle name="40% - Accent6 89 9 2" xfId="51901"/>
    <cellStyle name="40% - Accent6 9" xfId="51902"/>
    <cellStyle name="40% - Accent6 9 2" xfId="51903"/>
    <cellStyle name="40% - Accent6 9 2 2" xfId="51904"/>
    <cellStyle name="40% - Accent6 9 3" xfId="51905"/>
    <cellStyle name="40% - Accent6 9 3 2" xfId="51906"/>
    <cellStyle name="40% - Accent6 90" xfId="51907"/>
    <cellStyle name="40% - Accent6 90 10" xfId="51908"/>
    <cellStyle name="40% - Accent6 90 2" xfId="51909"/>
    <cellStyle name="40% - Accent6 90 2 2" xfId="51910"/>
    <cellStyle name="40% - Accent6 90 2 2 2" xfId="51911"/>
    <cellStyle name="40% - Accent6 90 2 2 2 2" xfId="51912"/>
    <cellStyle name="40% - Accent6 90 2 2 2 2 2" xfId="51913"/>
    <cellStyle name="40% - Accent6 90 2 2 2 2 3" xfId="51914"/>
    <cellStyle name="40% - Accent6 90 2 2 2 3" xfId="51915"/>
    <cellStyle name="40% - Accent6 90 2 2 2 4" xfId="51916"/>
    <cellStyle name="40% - Accent6 90 2 2 3" xfId="51917"/>
    <cellStyle name="40% - Accent6 90 2 2 3 2" xfId="51918"/>
    <cellStyle name="40% - Accent6 90 2 2 3 2 2" xfId="51919"/>
    <cellStyle name="40% - Accent6 90 2 2 3 3" xfId="51920"/>
    <cellStyle name="40% - Accent6 90 2 2 4" xfId="51921"/>
    <cellStyle name="40% - Accent6 90 2 2 4 2" xfId="51922"/>
    <cellStyle name="40% - Accent6 90 2 2 5" xfId="51923"/>
    <cellStyle name="40% - Accent6 90 2 3" xfId="51924"/>
    <cellStyle name="40% - Accent6 90 2 3 2" xfId="51925"/>
    <cellStyle name="40% - Accent6 90 2 3 2 2" xfId="51926"/>
    <cellStyle name="40% - Accent6 90 2 3 2 3" xfId="51927"/>
    <cellStyle name="40% - Accent6 90 2 3 3" xfId="51928"/>
    <cellStyle name="40% - Accent6 90 2 3 4" xfId="51929"/>
    <cellStyle name="40% - Accent6 90 2 4" xfId="51930"/>
    <cellStyle name="40% - Accent6 90 2 4 2" xfId="51931"/>
    <cellStyle name="40% - Accent6 90 2 4 2 2" xfId="51932"/>
    <cellStyle name="40% - Accent6 90 2 4 3" xfId="51933"/>
    <cellStyle name="40% - Accent6 90 2 5" xfId="51934"/>
    <cellStyle name="40% - Accent6 90 2 5 2" xfId="51935"/>
    <cellStyle name="40% - Accent6 90 2 6" xfId="51936"/>
    <cellStyle name="40% - Accent6 90 3" xfId="51937"/>
    <cellStyle name="40% - Accent6 90 3 2" xfId="51938"/>
    <cellStyle name="40% - Accent6 90 3 2 2" xfId="51939"/>
    <cellStyle name="40% - Accent6 90 3 2 2 2" xfId="51940"/>
    <cellStyle name="40% - Accent6 90 3 2 2 2 2" xfId="51941"/>
    <cellStyle name="40% - Accent6 90 3 2 2 2 3" xfId="51942"/>
    <cellStyle name="40% - Accent6 90 3 2 2 3" xfId="51943"/>
    <cellStyle name="40% - Accent6 90 3 2 2 4" xfId="51944"/>
    <cellStyle name="40% - Accent6 90 3 2 3" xfId="51945"/>
    <cellStyle name="40% - Accent6 90 3 2 3 2" xfId="51946"/>
    <cellStyle name="40% - Accent6 90 3 2 3 2 2" xfId="51947"/>
    <cellStyle name="40% - Accent6 90 3 2 3 3" xfId="51948"/>
    <cellStyle name="40% - Accent6 90 3 2 4" xfId="51949"/>
    <cellStyle name="40% - Accent6 90 3 2 4 2" xfId="51950"/>
    <cellStyle name="40% - Accent6 90 3 2 5" xfId="51951"/>
    <cellStyle name="40% - Accent6 90 3 3" xfId="51952"/>
    <cellStyle name="40% - Accent6 90 3 3 2" xfId="51953"/>
    <cellStyle name="40% - Accent6 90 3 3 2 2" xfId="51954"/>
    <cellStyle name="40% - Accent6 90 3 3 2 3" xfId="51955"/>
    <cellStyle name="40% - Accent6 90 3 3 3" xfId="51956"/>
    <cellStyle name="40% - Accent6 90 3 3 4" xfId="51957"/>
    <cellStyle name="40% - Accent6 90 3 4" xfId="51958"/>
    <cellStyle name="40% - Accent6 90 3 4 2" xfId="51959"/>
    <cellStyle name="40% - Accent6 90 3 4 2 2" xfId="51960"/>
    <cellStyle name="40% - Accent6 90 3 4 3" xfId="51961"/>
    <cellStyle name="40% - Accent6 90 3 5" xfId="51962"/>
    <cellStyle name="40% - Accent6 90 3 5 2" xfId="51963"/>
    <cellStyle name="40% - Accent6 90 3 6" xfId="51964"/>
    <cellStyle name="40% - Accent6 90 4" xfId="51965"/>
    <cellStyle name="40% - Accent6 90 4 2" xfId="51966"/>
    <cellStyle name="40% - Accent6 90 4 2 2" xfId="51967"/>
    <cellStyle name="40% - Accent6 90 4 2 2 2" xfId="51968"/>
    <cellStyle name="40% - Accent6 90 4 2 2 3" xfId="51969"/>
    <cellStyle name="40% - Accent6 90 4 2 3" xfId="51970"/>
    <cellStyle name="40% - Accent6 90 4 2 4" xfId="51971"/>
    <cellStyle name="40% - Accent6 90 4 3" xfId="51972"/>
    <cellStyle name="40% - Accent6 90 4 3 2" xfId="51973"/>
    <cellStyle name="40% - Accent6 90 4 3 2 2" xfId="51974"/>
    <cellStyle name="40% - Accent6 90 4 3 3" xfId="51975"/>
    <cellStyle name="40% - Accent6 90 4 4" xfId="51976"/>
    <cellStyle name="40% - Accent6 90 4 4 2" xfId="51977"/>
    <cellStyle name="40% - Accent6 90 4 5" xfId="51978"/>
    <cellStyle name="40% - Accent6 90 5" xfId="51979"/>
    <cellStyle name="40% - Accent6 90 5 2" xfId="51980"/>
    <cellStyle name="40% - Accent6 90 5 2 2" xfId="51981"/>
    <cellStyle name="40% - Accent6 90 5 2 2 2" xfId="51982"/>
    <cellStyle name="40% - Accent6 90 5 2 3" xfId="51983"/>
    <cellStyle name="40% - Accent6 90 5 3" xfId="51984"/>
    <cellStyle name="40% - Accent6 90 5 3 2" xfId="51985"/>
    <cellStyle name="40% - Accent6 90 5 3 2 2" xfId="51986"/>
    <cellStyle name="40% - Accent6 90 5 3 3" xfId="51987"/>
    <cellStyle name="40% - Accent6 90 5 4" xfId="51988"/>
    <cellStyle name="40% - Accent6 90 5 4 2" xfId="51989"/>
    <cellStyle name="40% - Accent6 90 5 5" xfId="51990"/>
    <cellStyle name="40% - Accent6 90 6" xfId="51991"/>
    <cellStyle name="40% - Accent6 90 6 2" xfId="51992"/>
    <cellStyle name="40% - Accent6 90 6 2 2" xfId="51993"/>
    <cellStyle name="40% - Accent6 90 6 3" xfId="51994"/>
    <cellStyle name="40% - Accent6 90 7" xfId="51995"/>
    <cellStyle name="40% - Accent6 90 7 2" xfId="51996"/>
    <cellStyle name="40% - Accent6 90 7 2 2" xfId="51997"/>
    <cellStyle name="40% - Accent6 90 7 3" xfId="51998"/>
    <cellStyle name="40% - Accent6 90 8" xfId="51999"/>
    <cellStyle name="40% - Accent6 90 8 2" xfId="52000"/>
    <cellStyle name="40% - Accent6 90 9" xfId="52001"/>
    <cellStyle name="40% - Accent6 90 9 2" xfId="52002"/>
    <cellStyle name="40% - Accent6 91" xfId="52003"/>
    <cellStyle name="40% - Accent6 91 10" xfId="52004"/>
    <cellStyle name="40% - Accent6 91 2" xfId="52005"/>
    <cellStyle name="40% - Accent6 91 2 2" xfId="52006"/>
    <cellStyle name="40% - Accent6 91 2 2 2" xfId="52007"/>
    <cellStyle name="40% - Accent6 91 2 2 2 2" xfId="52008"/>
    <cellStyle name="40% - Accent6 91 2 2 2 2 2" xfId="52009"/>
    <cellStyle name="40% - Accent6 91 2 2 2 2 3" xfId="52010"/>
    <cellStyle name="40% - Accent6 91 2 2 2 3" xfId="52011"/>
    <cellStyle name="40% - Accent6 91 2 2 2 4" xfId="52012"/>
    <cellStyle name="40% - Accent6 91 2 2 3" xfId="52013"/>
    <cellStyle name="40% - Accent6 91 2 2 3 2" xfId="52014"/>
    <cellStyle name="40% - Accent6 91 2 2 3 2 2" xfId="52015"/>
    <cellStyle name="40% - Accent6 91 2 2 3 3" xfId="52016"/>
    <cellStyle name="40% - Accent6 91 2 2 4" xfId="52017"/>
    <cellStyle name="40% - Accent6 91 2 2 4 2" xfId="52018"/>
    <cellStyle name="40% - Accent6 91 2 2 5" xfId="52019"/>
    <cellStyle name="40% - Accent6 91 2 3" xfId="52020"/>
    <cellStyle name="40% - Accent6 91 2 3 2" xfId="52021"/>
    <cellStyle name="40% - Accent6 91 2 3 2 2" xfId="52022"/>
    <cellStyle name="40% - Accent6 91 2 3 2 3" xfId="52023"/>
    <cellStyle name="40% - Accent6 91 2 3 3" xfId="52024"/>
    <cellStyle name="40% - Accent6 91 2 3 4" xfId="52025"/>
    <cellStyle name="40% - Accent6 91 2 4" xfId="52026"/>
    <cellStyle name="40% - Accent6 91 2 4 2" xfId="52027"/>
    <cellStyle name="40% - Accent6 91 2 4 2 2" xfId="52028"/>
    <cellStyle name="40% - Accent6 91 2 4 3" xfId="52029"/>
    <cellStyle name="40% - Accent6 91 2 5" xfId="52030"/>
    <cellStyle name="40% - Accent6 91 2 5 2" xfId="52031"/>
    <cellStyle name="40% - Accent6 91 2 6" xfId="52032"/>
    <cellStyle name="40% - Accent6 91 3" xfId="52033"/>
    <cellStyle name="40% - Accent6 91 3 2" xfId="52034"/>
    <cellStyle name="40% - Accent6 91 3 2 2" xfId="52035"/>
    <cellStyle name="40% - Accent6 91 3 2 2 2" xfId="52036"/>
    <cellStyle name="40% - Accent6 91 3 2 2 2 2" xfId="52037"/>
    <cellStyle name="40% - Accent6 91 3 2 2 2 3" xfId="52038"/>
    <cellStyle name="40% - Accent6 91 3 2 2 3" xfId="52039"/>
    <cellStyle name="40% - Accent6 91 3 2 2 4" xfId="52040"/>
    <cellStyle name="40% - Accent6 91 3 2 3" xfId="52041"/>
    <cellStyle name="40% - Accent6 91 3 2 3 2" xfId="52042"/>
    <cellStyle name="40% - Accent6 91 3 2 3 2 2" xfId="52043"/>
    <cellStyle name="40% - Accent6 91 3 2 3 3" xfId="52044"/>
    <cellStyle name="40% - Accent6 91 3 2 4" xfId="52045"/>
    <cellStyle name="40% - Accent6 91 3 2 4 2" xfId="52046"/>
    <cellStyle name="40% - Accent6 91 3 2 5" xfId="52047"/>
    <cellStyle name="40% - Accent6 91 3 3" xfId="52048"/>
    <cellStyle name="40% - Accent6 91 3 3 2" xfId="52049"/>
    <cellStyle name="40% - Accent6 91 3 3 2 2" xfId="52050"/>
    <cellStyle name="40% - Accent6 91 3 3 2 3" xfId="52051"/>
    <cellStyle name="40% - Accent6 91 3 3 3" xfId="52052"/>
    <cellStyle name="40% - Accent6 91 3 3 4" xfId="52053"/>
    <cellStyle name="40% - Accent6 91 3 4" xfId="52054"/>
    <cellStyle name="40% - Accent6 91 3 4 2" xfId="52055"/>
    <cellStyle name="40% - Accent6 91 3 4 2 2" xfId="52056"/>
    <cellStyle name="40% - Accent6 91 3 4 3" xfId="52057"/>
    <cellStyle name="40% - Accent6 91 3 5" xfId="52058"/>
    <cellStyle name="40% - Accent6 91 3 5 2" xfId="52059"/>
    <cellStyle name="40% - Accent6 91 3 6" xfId="52060"/>
    <cellStyle name="40% - Accent6 91 4" xfId="52061"/>
    <cellStyle name="40% - Accent6 91 4 2" xfId="52062"/>
    <cellStyle name="40% - Accent6 91 4 2 2" xfId="52063"/>
    <cellStyle name="40% - Accent6 91 4 2 2 2" xfId="52064"/>
    <cellStyle name="40% - Accent6 91 4 2 2 3" xfId="52065"/>
    <cellStyle name="40% - Accent6 91 4 2 3" xfId="52066"/>
    <cellStyle name="40% - Accent6 91 4 2 4" xfId="52067"/>
    <cellStyle name="40% - Accent6 91 4 3" xfId="52068"/>
    <cellStyle name="40% - Accent6 91 4 3 2" xfId="52069"/>
    <cellStyle name="40% - Accent6 91 4 3 2 2" xfId="52070"/>
    <cellStyle name="40% - Accent6 91 4 3 3" xfId="52071"/>
    <cellStyle name="40% - Accent6 91 4 4" xfId="52072"/>
    <cellStyle name="40% - Accent6 91 4 4 2" xfId="52073"/>
    <cellStyle name="40% - Accent6 91 4 5" xfId="52074"/>
    <cellStyle name="40% - Accent6 91 5" xfId="52075"/>
    <cellStyle name="40% - Accent6 91 5 2" xfId="52076"/>
    <cellStyle name="40% - Accent6 91 5 2 2" xfId="52077"/>
    <cellStyle name="40% - Accent6 91 5 2 2 2" xfId="52078"/>
    <cellStyle name="40% - Accent6 91 5 2 3" xfId="52079"/>
    <cellStyle name="40% - Accent6 91 5 3" xfId="52080"/>
    <cellStyle name="40% - Accent6 91 5 3 2" xfId="52081"/>
    <cellStyle name="40% - Accent6 91 5 3 2 2" xfId="52082"/>
    <cellStyle name="40% - Accent6 91 5 3 3" xfId="52083"/>
    <cellStyle name="40% - Accent6 91 5 4" xfId="52084"/>
    <cellStyle name="40% - Accent6 91 5 4 2" xfId="52085"/>
    <cellStyle name="40% - Accent6 91 5 5" xfId="52086"/>
    <cellStyle name="40% - Accent6 91 6" xfId="52087"/>
    <cellStyle name="40% - Accent6 91 6 2" xfId="52088"/>
    <cellStyle name="40% - Accent6 91 6 2 2" xfId="52089"/>
    <cellStyle name="40% - Accent6 91 6 3" xfId="52090"/>
    <cellStyle name="40% - Accent6 91 7" xfId="52091"/>
    <cellStyle name="40% - Accent6 91 7 2" xfId="52092"/>
    <cellStyle name="40% - Accent6 91 7 2 2" xfId="52093"/>
    <cellStyle name="40% - Accent6 91 7 3" xfId="52094"/>
    <cellStyle name="40% - Accent6 91 8" xfId="52095"/>
    <cellStyle name="40% - Accent6 91 8 2" xfId="52096"/>
    <cellStyle name="40% - Accent6 91 9" xfId="52097"/>
    <cellStyle name="40% - Accent6 91 9 2" xfId="52098"/>
    <cellStyle name="40% - Accent6 92" xfId="52099"/>
    <cellStyle name="40% - Accent6 92 10" xfId="52100"/>
    <cellStyle name="40% - Accent6 92 2" xfId="52101"/>
    <cellStyle name="40% - Accent6 92 2 2" xfId="52102"/>
    <cellStyle name="40% - Accent6 92 2 2 2" xfId="52103"/>
    <cellStyle name="40% - Accent6 92 2 2 2 2" xfId="52104"/>
    <cellStyle name="40% - Accent6 92 2 2 2 2 2" xfId="52105"/>
    <cellStyle name="40% - Accent6 92 2 2 2 2 3" xfId="52106"/>
    <cellStyle name="40% - Accent6 92 2 2 2 3" xfId="52107"/>
    <cellStyle name="40% - Accent6 92 2 2 2 4" xfId="52108"/>
    <cellStyle name="40% - Accent6 92 2 2 3" xfId="52109"/>
    <cellStyle name="40% - Accent6 92 2 2 3 2" xfId="52110"/>
    <cellStyle name="40% - Accent6 92 2 2 3 2 2" xfId="52111"/>
    <cellStyle name="40% - Accent6 92 2 2 3 3" xfId="52112"/>
    <cellStyle name="40% - Accent6 92 2 2 4" xfId="52113"/>
    <cellStyle name="40% - Accent6 92 2 2 4 2" xfId="52114"/>
    <cellStyle name="40% - Accent6 92 2 2 5" xfId="52115"/>
    <cellStyle name="40% - Accent6 92 2 3" xfId="52116"/>
    <cellStyle name="40% - Accent6 92 2 3 2" xfId="52117"/>
    <cellStyle name="40% - Accent6 92 2 3 2 2" xfId="52118"/>
    <cellStyle name="40% - Accent6 92 2 3 2 3" xfId="52119"/>
    <cellStyle name="40% - Accent6 92 2 3 3" xfId="52120"/>
    <cellStyle name="40% - Accent6 92 2 3 4" xfId="52121"/>
    <cellStyle name="40% - Accent6 92 2 4" xfId="52122"/>
    <cellStyle name="40% - Accent6 92 2 4 2" xfId="52123"/>
    <cellStyle name="40% - Accent6 92 2 4 2 2" xfId="52124"/>
    <cellStyle name="40% - Accent6 92 2 4 3" xfId="52125"/>
    <cellStyle name="40% - Accent6 92 2 5" xfId="52126"/>
    <cellStyle name="40% - Accent6 92 2 5 2" xfId="52127"/>
    <cellStyle name="40% - Accent6 92 2 6" xfId="52128"/>
    <cellStyle name="40% - Accent6 92 3" xfId="52129"/>
    <cellStyle name="40% - Accent6 92 3 2" xfId="52130"/>
    <cellStyle name="40% - Accent6 92 3 2 2" xfId="52131"/>
    <cellStyle name="40% - Accent6 92 3 2 2 2" xfId="52132"/>
    <cellStyle name="40% - Accent6 92 3 2 2 2 2" xfId="52133"/>
    <cellStyle name="40% - Accent6 92 3 2 2 2 3" xfId="52134"/>
    <cellStyle name="40% - Accent6 92 3 2 2 3" xfId="52135"/>
    <cellStyle name="40% - Accent6 92 3 2 2 4" xfId="52136"/>
    <cellStyle name="40% - Accent6 92 3 2 3" xfId="52137"/>
    <cellStyle name="40% - Accent6 92 3 2 3 2" xfId="52138"/>
    <cellStyle name="40% - Accent6 92 3 2 3 2 2" xfId="52139"/>
    <cellStyle name="40% - Accent6 92 3 2 3 3" xfId="52140"/>
    <cellStyle name="40% - Accent6 92 3 2 4" xfId="52141"/>
    <cellStyle name="40% - Accent6 92 3 2 4 2" xfId="52142"/>
    <cellStyle name="40% - Accent6 92 3 2 5" xfId="52143"/>
    <cellStyle name="40% - Accent6 92 3 3" xfId="52144"/>
    <cellStyle name="40% - Accent6 92 3 3 2" xfId="52145"/>
    <cellStyle name="40% - Accent6 92 3 3 2 2" xfId="52146"/>
    <cellStyle name="40% - Accent6 92 3 3 2 3" xfId="52147"/>
    <cellStyle name="40% - Accent6 92 3 3 3" xfId="52148"/>
    <cellStyle name="40% - Accent6 92 3 3 4" xfId="52149"/>
    <cellStyle name="40% - Accent6 92 3 4" xfId="52150"/>
    <cellStyle name="40% - Accent6 92 3 4 2" xfId="52151"/>
    <cellStyle name="40% - Accent6 92 3 4 2 2" xfId="52152"/>
    <cellStyle name="40% - Accent6 92 3 4 3" xfId="52153"/>
    <cellStyle name="40% - Accent6 92 3 5" xfId="52154"/>
    <cellStyle name="40% - Accent6 92 3 5 2" xfId="52155"/>
    <cellStyle name="40% - Accent6 92 3 6" xfId="52156"/>
    <cellStyle name="40% - Accent6 92 4" xfId="52157"/>
    <cellStyle name="40% - Accent6 92 4 2" xfId="52158"/>
    <cellStyle name="40% - Accent6 92 4 2 2" xfId="52159"/>
    <cellStyle name="40% - Accent6 92 4 2 2 2" xfId="52160"/>
    <cellStyle name="40% - Accent6 92 4 2 2 3" xfId="52161"/>
    <cellStyle name="40% - Accent6 92 4 2 3" xfId="52162"/>
    <cellStyle name="40% - Accent6 92 4 2 4" xfId="52163"/>
    <cellStyle name="40% - Accent6 92 4 3" xfId="52164"/>
    <cellStyle name="40% - Accent6 92 4 3 2" xfId="52165"/>
    <cellStyle name="40% - Accent6 92 4 3 2 2" xfId="52166"/>
    <cellStyle name="40% - Accent6 92 4 3 3" xfId="52167"/>
    <cellStyle name="40% - Accent6 92 4 4" xfId="52168"/>
    <cellStyle name="40% - Accent6 92 4 4 2" xfId="52169"/>
    <cellStyle name="40% - Accent6 92 4 5" xfId="52170"/>
    <cellStyle name="40% - Accent6 92 5" xfId="52171"/>
    <cellStyle name="40% - Accent6 92 5 2" xfId="52172"/>
    <cellStyle name="40% - Accent6 92 5 2 2" xfId="52173"/>
    <cellStyle name="40% - Accent6 92 5 2 2 2" xfId="52174"/>
    <cellStyle name="40% - Accent6 92 5 2 3" xfId="52175"/>
    <cellStyle name="40% - Accent6 92 5 3" xfId="52176"/>
    <cellStyle name="40% - Accent6 92 5 3 2" xfId="52177"/>
    <cellStyle name="40% - Accent6 92 5 3 2 2" xfId="52178"/>
    <cellStyle name="40% - Accent6 92 5 3 3" xfId="52179"/>
    <cellStyle name="40% - Accent6 92 5 4" xfId="52180"/>
    <cellStyle name="40% - Accent6 92 5 4 2" xfId="52181"/>
    <cellStyle name="40% - Accent6 92 5 5" xfId="52182"/>
    <cellStyle name="40% - Accent6 92 6" xfId="52183"/>
    <cellStyle name="40% - Accent6 92 6 2" xfId="52184"/>
    <cellStyle name="40% - Accent6 92 6 2 2" xfId="52185"/>
    <cellStyle name="40% - Accent6 92 6 3" xfId="52186"/>
    <cellStyle name="40% - Accent6 92 7" xfId="52187"/>
    <cellStyle name="40% - Accent6 92 7 2" xfId="52188"/>
    <cellStyle name="40% - Accent6 92 7 2 2" xfId="52189"/>
    <cellStyle name="40% - Accent6 92 7 3" xfId="52190"/>
    <cellStyle name="40% - Accent6 92 8" xfId="52191"/>
    <cellStyle name="40% - Accent6 92 8 2" xfId="52192"/>
    <cellStyle name="40% - Accent6 92 9" xfId="52193"/>
    <cellStyle name="40% - Accent6 92 9 2" xfId="52194"/>
    <cellStyle name="40% - Accent6 93" xfId="52195"/>
    <cellStyle name="40% - Accent6 93 10" xfId="52196"/>
    <cellStyle name="40% - Accent6 93 2" xfId="52197"/>
    <cellStyle name="40% - Accent6 93 2 2" xfId="52198"/>
    <cellStyle name="40% - Accent6 93 2 2 2" xfId="52199"/>
    <cellStyle name="40% - Accent6 93 2 2 2 2" xfId="52200"/>
    <cellStyle name="40% - Accent6 93 2 2 2 2 2" xfId="52201"/>
    <cellStyle name="40% - Accent6 93 2 2 2 2 3" xfId="52202"/>
    <cellStyle name="40% - Accent6 93 2 2 2 3" xfId="52203"/>
    <cellStyle name="40% - Accent6 93 2 2 2 4" xfId="52204"/>
    <cellStyle name="40% - Accent6 93 2 2 3" xfId="52205"/>
    <cellStyle name="40% - Accent6 93 2 2 3 2" xfId="52206"/>
    <cellStyle name="40% - Accent6 93 2 2 3 2 2" xfId="52207"/>
    <cellStyle name="40% - Accent6 93 2 2 3 3" xfId="52208"/>
    <cellStyle name="40% - Accent6 93 2 2 4" xfId="52209"/>
    <cellStyle name="40% - Accent6 93 2 2 4 2" xfId="52210"/>
    <cellStyle name="40% - Accent6 93 2 2 5" xfId="52211"/>
    <cellStyle name="40% - Accent6 93 2 3" xfId="52212"/>
    <cellStyle name="40% - Accent6 93 2 3 2" xfId="52213"/>
    <cellStyle name="40% - Accent6 93 2 3 2 2" xfId="52214"/>
    <cellStyle name="40% - Accent6 93 2 3 2 3" xfId="52215"/>
    <cellStyle name="40% - Accent6 93 2 3 3" xfId="52216"/>
    <cellStyle name="40% - Accent6 93 2 3 4" xfId="52217"/>
    <cellStyle name="40% - Accent6 93 2 4" xfId="52218"/>
    <cellStyle name="40% - Accent6 93 2 4 2" xfId="52219"/>
    <cellStyle name="40% - Accent6 93 2 4 2 2" xfId="52220"/>
    <cellStyle name="40% - Accent6 93 2 4 3" xfId="52221"/>
    <cellStyle name="40% - Accent6 93 2 5" xfId="52222"/>
    <cellStyle name="40% - Accent6 93 2 5 2" xfId="52223"/>
    <cellStyle name="40% - Accent6 93 2 6" xfId="52224"/>
    <cellStyle name="40% - Accent6 93 3" xfId="52225"/>
    <cellStyle name="40% - Accent6 93 3 2" xfId="52226"/>
    <cellStyle name="40% - Accent6 93 3 2 2" xfId="52227"/>
    <cellStyle name="40% - Accent6 93 3 2 2 2" xfId="52228"/>
    <cellStyle name="40% - Accent6 93 3 2 2 2 2" xfId="52229"/>
    <cellStyle name="40% - Accent6 93 3 2 2 2 3" xfId="52230"/>
    <cellStyle name="40% - Accent6 93 3 2 2 3" xfId="52231"/>
    <cellStyle name="40% - Accent6 93 3 2 2 4" xfId="52232"/>
    <cellStyle name="40% - Accent6 93 3 2 3" xfId="52233"/>
    <cellStyle name="40% - Accent6 93 3 2 3 2" xfId="52234"/>
    <cellStyle name="40% - Accent6 93 3 2 3 2 2" xfId="52235"/>
    <cellStyle name="40% - Accent6 93 3 2 3 3" xfId="52236"/>
    <cellStyle name="40% - Accent6 93 3 2 4" xfId="52237"/>
    <cellStyle name="40% - Accent6 93 3 2 4 2" xfId="52238"/>
    <cellStyle name="40% - Accent6 93 3 2 5" xfId="52239"/>
    <cellStyle name="40% - Accent6 93 3 3" xfId="52240"/>
    <cellStyle name="40% - Accent6 93 3 3 2" xfId="52241"/>
    <cellStyle name="40% - Accent6 93 3 3 2 2" xfId="52242"/>
    <cellStyle name="40% - Accent6 93 3 3 2 3" xfId="52243"/>
    <cellStyle name="40% - Accent6 93 3 3 3" xfId="52244"/>
    <cellStyle name="40% - Accent6 93 3 3 4" xfId="52245"/>
    <cellStyle name="40% - Accent6 93 3 4" xfId="52246"/>
    <cellStyle name="40% - Accent6 93 3 4 2" xfId="52247"/>
    <cellStyle name="40% - Accent6 93 3 4 2 2" xfId="52248"/>
    <cellStyle name="40% - Accent6 93 3 4 3" xfId="52249"/>
    <cellStyle name="40% - Accent6 93 3 5" xfId="52250"/>
    <cellStyle name="40% - Accent6 93 3 5 2" xfId="52251"/>
    <cellStyle name="40% - Accent6 93 3 6" xfId="52252"/>
    <cellStyle name="40% - Accent6 93 4" xfId="52253"/>
    <cellStyle name="40% - Accent6 93 4 2" xfId="52254"/>
    <cellStyle name="40% - Accent6 93 4 2 2" xfId="52255"/>
    <cellStyle name="40% - Accent6 93 4 2 2 2" xfId="52256"/>
    <cellStyle name="40% - Accent6 93 4 2 2 3" xfId="52257"/>
    <cellStyle name="40% - Accent6 93 4 2 3" xfId="52258"/>
    <cellStyle name="40% - Accent6 93 4 2 4" xfId="52259"/>
    <cellStyle name="40% - Accent6 93 4 3" xfId="52260"/>
    <cellStyle name="40% - Accent6 93 4 3 2" xfId="52261"/>
    <cellStyle name="40% - Accent6 93 4 3 2 2" xfId="52262"/>
    <cellStyle name="40% - Accent6 93 4 3 3" xfId="52263"/>
    <cellStyle name="40% - Accent6 93 4 4" xfId="52264"/>
    <cellStyle name="40% - Accent6 93 4 4 2" xfId="52265"/>
    <cellStyle name="40% - Accent6 93 4 5" xfId="52266"/>
    <cellStyle name="40% - Accent6 93 5" xfId="52267"/>
    <cellStyle name="40% - Accent6 93 5 2" xfId="52268"/>
    <cellStyle name="40% - Accent6 93 5 2 2" xfId="52269"/>
    <cellStyle name="40% - Accent6 93 5 2 2 2" xfId="52270"/>
    <cellStyle name="40% - Accent6 93 5 2 3" xfId="52271"/>
    <cellStyle name="40% - Accent6 93 5 3" xfId="52272"/>
    <cellStyle name="40% - Accent6 93 5 3 2" xfId="52273"/>
    <cellStyle name="40% - Accent6 93 5 3 2 2" xfId="52274"/>
    <cellStyle name="40% - Accent6 93 5 3 3" xfId="52275"/>
    <cellStyle name="40% - Accent6 93 5 4" xfId="52276"/>
    <cellStyle name="40% - Accent6 93 5 4 2" xfId="52277"/>
    <cellStyle name="40% - Accent6 93 5 5" xfId="52278"/>
    <cellStyle name="40% - Accent6 93 6" xfId="52279"/>
    <cellStyle name="40% - Accent6 93 6 2" xfId="52280"/>
    <cellStyle name="40% - Accent6 93 6 2 2" xfId="52281"/>
    <cellStyle name="40% - Accent6 93 6 3" xfId="52282"/>
    <cellStyle name="40% - Accent6 93 7" xfId="52283"/>
    <cellStyle name="40% - Accent6 93 7 2" xfId="52284"/>
    <cellStyle name="40% - Accent6 93 7 2 2" xfId="52285"/>
    <cellStyle name="40% - Accent6 93 7 3" xfId="52286"/>
    <cellStyle name="40% - Accent6 93 8" xfId="52287"/>
    <cellStyle name="40% - Accent6 93 8 2" xfId="52288"/>
    <cellStyle name="40% - Accent6 93 9" xfId="52289"/>
    <cellStyle name="40% - Accent6 93 9 2" xfId="52290"/>
    <cellStyle name="40% - Accent6 94" xfId="52291"/>
    <cellStyle name="40% - Accent6 94 10" xfId="52292"/>
    <cellStyle name="40% - Accent6 94 2" xfId="52293"/>
    <cellStyle name="40% - Accent6 94 2 2" xfId="52294"/>
    <cellStyle name="40% - Accent6 94 2 2 2" xfId="52295"/>
    <cellStyle name="40% - Accent6 94 2 2 2 2" xfId="52296"/>
    <cellStyle name="40% - Accent6 94 2 2 2 2 2" xfId="52297"/>
    <cellStyle name="40% - Accent6 94 2 2 2 2 3" xfId="52298"/>
    <cellStyle name="40% - Accent6 94 2 2 2 3" xfId="52299"/>
    <cellStyle name="40% - Accent6 94 2 2 2 4" xfId="52300"/>
    <cellStyle name="40% - Accent6 94 2 2 3" xfId="52301"/>
    <cellStyle name="40% - Accent6 94 2 2 3 2" xfId="52302"/>
    <cellStyle name="40% - Accent6 94 2 2 3 2 2" xfId="52303"/>
    <cellStyle name="40% - Accent6 94 2 2 3 3" xfId="52304"/>
    <cellStyle name="40% - Accent6 94 2 2 4" xfId="52305"/>
    <cellStyle name="40% - Accent6 94 2 2 4 2" xfId="52306"/>
    <cellStyle name="40% - Accent6 94 2 2 5" xfId="52307"/>
    <cellStyle name="40% - Accent6 94 2 3" xfId="52308"/>
    <cellStyle name="40% - Accent6 94 2 3 2" xfId="52309"/>
    <cellStyle name="40% - Accent6 94 2 3 2 2" xfId="52310"/>
    <cellStyle name="40% - Accent6 94 2 3 2 3" xfId="52311"/>
    <cellStyle name="40% - Accent6 94 2 3 3" xfId="52312"/>
    <cellStyle name="40% - Accent6 94 2 3 4" xfId="52313"/>
    <cellStyle name="40% - Accent6 94 2 4" xfId="52314"/>
    <cellStyle name="40% - Accent6 94 2 4 2" xfId="52315"/>
    <cellStyle name="40% - Accent6 94 2 4 2 2" xfId="52316"/>
    <cellStyle name="40% - Accent6 94 2 4 3" xfId="52317"/>
    <cellStyle name="40% - Accent6 94 2 5" xfId="52318"/>
    <cellStyle name="40% - Accent6 94 2 5 2" xfId="52319"/>
    <cellStyle name="40% - Accent6 94 2 6" xfId="52320"/>
    <cellStyle name="40% - Accent6 94 3" xfId="52321"/>
    <cellStyle name="40% - Accent6 94 3 2" xfId="52322"/>
    <cellStyle name="40% - Accent6 94 3 2 2" xfId="52323"/>
    <cellStyle name="40% - Accent6 94 3 2 2 2" xfId="52324"/>
    <cellStyle name="40% - Accent6 94 3 2 2 2 2" xfId="52325"/>
    <cellStyle name="40% - Accent6 94 3 2 2 2 3" xfId="52326"/>
    <cellStyle name="40% - Accent6 94 3 2 2 3" xfId="52327"/>
    <cellStyle name="40% - Accent6 94 3 2 2 4" xfId="52328"/>
    <cellStyle name="40% - Accent6 94 3 2 3" xfId="52329"/>
    <cellStyle name="40% - Accent6 94 3 2 3 2" xfId="52330"/>
    <cellStyle name="40% - Accent6 94 3 2 3 2 2" xfId="52331"/>
    <cellStyle name="40% - Accent6 94 3 2 3 3" xfId="52332"/>
    <cellStyle name="40% - Accent6 94 3 2 4" xfId="52333"/>
    <cellStyle name="40% - Accent6 94 3 2 4 2" xfId="52334"/>
    <cellStyle name="40% - Accent6 94 3 2 5" xfId="52335"/>
    <cellStyle name="40% - Accent6 94 3 3" xfId="52336"/>
    <cellStyle name="40% - Accent6 94 3 3 2" xfId="52337"/>
    <cellStyle name="40% - Accent6 94 3 3 2 2" xfId="52338"/>
    <cellStyle name="40% - Accent6 94 3 3 2 3" xfId="52339"/>
    <cellStyle name="40% - Accent6 94 3 3 3" xfId="52340"/>
    <cellStyle name="40% - Accent6 94 3 3 4" xfId="52341"/>
    <cellStyle name="40% - Accent6 94 3 4" xfId="52342"/>
    <cellStyle name="40% - Accent6 94 3 4 2" xfId="52343"/>
    <cellStyle name="40% - Accent6 94 3 4 2 2" xfId="52344"/>
    <cellStyle name="40% - Accent6 94 3 4 3" xfId="52345"/>
    <cellStyle name="40% - Accent6 94 3 5" xfId="52346"/>
    <cellStyle name="40% - Accent6 94 3 5 2" xfId="52347"/>
    <cellStyle name="40% - Accent6 94 3 6" xfId="52348"/>
    <cellStyle name="40% - Accent6 94 4" xfId="52349"/>
    <cellStyle name="40% - Accent6 94 4 2" xfId="52350"/>
    <cellStyle name="40% - Accent6 94 4 2 2" xfId="52351"/>
    <cellStyle name="40% - Accent6 94 4 2 2 2" xfId="52352"/>
    <cellStyle name="40% - Accent6 94 4 2 2 3" xfId="52353"/>
    <cellStyle name="40% - Accent6 94 4 2 3" xfId="52354"/>
    <cellStyle name="40% - Accent6 94 4 2 4" xfId="52355"/>
    <cellStyle name="40% - Accent6 94 4 3" xfId="52356"/>
    <cellStyle name="40% - Accent6 94 4 3 2" xfId="52357"/>
    <cellStyle name="40% - Accent6 94 4 3 2 2" xfId="52358"/>
    <cellStyle name="40% - Accent6 94 4 3 3" xfId="52359"/>
    <cellStyle name="40% - Accent6 94 4 4" xfId="52360"/>
    <cellStyle name="40% - Accent6 94 4 4 2" xfId="52361"/>
    <cellStyle name="40% - Accent6 94 4 5" xfId="52362"/>
    <cellStyle name="40% - Accent6 94 5" xfId="52363"/>
    <cellStyle name="40% - Accent6 94 5 2" xfId="52364"/>
    <cellStyle name="40% - Accent6 94 5 2 2" xfId="52365"/>
    <cellStyle name="40% - Accent6 94 5 2 2 2" xfId="52366"/>
    <cellStyle name="40% - Accent6 94 5 2 3" xfId="52367"/>
    <cellStyle name="40% - Accent6 94 5 3" xfId="52368"/>
    <cellStyle name="40% - Accent6 94 5 3 2" xfId="52369"/>
    <cellStyle name="40% - Accent6 94 5 3 2 2" xfId="52370"/>
    <cellStyle name="40% - Accent6 94 5 3 3" xfId="52371"/>
    <cellStyle name="40% - Accent6 94 5 4" xfId="52372"/>
    <cellStyle name="40% - Accent6 94 5 4 2" xfId="52373"/>
    <cellStyle name="40% - Accent6 94 5 5" xfId="52374"/>
    <cellStyle name="40% - Accent6 94 6" xfId="52375"/>
    <cellStyle name="40% - Accent6 94 6 2" xfId="52376"/>
    <cellStyle name="40% - Accent6 94 6 2 2" xfId="52377"/>
    <cellStyle name="40% - Accent6 94 6 3" xfId="52378"/>
    <cellStyle name="40% - Accent6 94 7" xfId="52379"/>
    <cellStyle name="40% - Accent6 94 7 2" xfId="52380"/>
    <cellStyle name="40% - Accent6 94 7 2 2" xfId="52381"/>
    <cellStyle name="40% - Accent6 94 7 3" xfId="52382"/>
    <cellStyle name="40% - Accent6 94 8" xfId="52383"/>
    <cellStyle name="40% - Accent6 94 8 2" xfId="52384"/>
    <cellStyle name="40% - Accent6 94 9" xfId="52385"/>
    <cellStyle name="40% - Accent6 94 9 2" xfId="52386"/>
    <cellStyle name="40% - Accent6 95" xfId="52387"/>
    <cellStyle name="40% - Accent6 95 10" xfId="52388"/>
    <cellStyle name="40% - Accent6 95 2" xfId="52389"/>
    <cellStyle name="40% - Accent6 95 2 2" xfId="52390"/>
    <cellStyle name="40% - Accent6 95 2 2 2" xfId="52391"/>
    <cellStyle name="40% - Accent6 95 2 2 2 2" xfId="52392"/>
    <cellStyle name="40% - Accent6 95 2 2 2 2 2" xfId="52393"/>
    <cellStyle name="40% - Accent6 95 2 2 2 2 3" xfId="52394"/>
    <cellStyle name="40% - Accent6 95 2 2 2 3" xfId="52395"/>
    <cellStyle name="40% - Accent6 95 2 2 2 4" xfId="52396"/>
    <cellStyle name="40% - Accent6 95 2 2 3" xfId="52397"/>
    <cellStyle name="40% - Accent6 95 2 2 3 2" xfId="52398"/>
    <cellStyle name="40% - Accent6 95 2 2 3 2 2" xfId="52399"/>
    <cellStyle name="40% - Accent6 95 2 2 3 3" xfId="52400"/>
    <cellStyle name="40% - Accent6 95 2 2 4" xfId="52401"/>
    <cellStyle name="40% - Accent6 95 2 2 4 2" xfId="52402"/>
    <cellStyle name="40% - Accent6 95 2 2 5" xfId="52403"/>
    <cellStyle name="40% - Accent6 95 2 3" xfId="52404"/>
    <cellStyle name="40% - Accent6 95 2 3 2" xfId="52405"/>
    <cellStyle name="40% - Accent6 95 2 3 2 2" xfId="52406"/>
    <cellStyle name="40% - Accent6 95 2 3 2 3" xfId="52407"/>
    <cellStyle name="40% - Accent6 95 2 3 3" xfId="52408"/>
    <cellStyle name="40% - Accent6 95 2 3 4" xfId="52409"/>
    <cellStyle name="40% - Accent6 95 2 4" xfId="52410"/>
    <cellStyle name="40% - Accent6 95 2 4 2" xfId="52411"/>
    <cellStyle name="40% - Accent6 95 2 4 2 2" xfId="52412"/>
    <cellStyle name="40% - Accent6 95 2 4 3" xfId="52413"/>
    <cellStyle name="40% - Accent6 95 2 5" xfId="52414"/>
    <cellStyle name="40% - Accent6 95 2 5 2" xfId="52415"/>
    <cellStyle name="40% - Accent6 95 2 6" xfId="52416"/>
    <cellStyle name="40% - Accent6 95 3" xfId="52417"/>
    <cellStyle name="40% - Accent6 95 3 2" xfId="52418"/>
    <cellStyle name="40% - Accent6 95 3 2 2" xfId="52419"/>
    <cellStyle name="40% - Accent6 95 3 2 2 2" xfId="52420"/>
    <cellStyle name="40% - Accent6 95 3 2 2 2 2" xfId="52421"/>
    <cellStyle name="40% - Accent6 95 3 2 2 2 3" xfId="52422"/>
    <cellStyle name="40% - Accent6 95 3 2 2 3" xfId="52423"/>
    <cellStyle name="40% - Accent6 95 3 2 2 4" xfId="52424"/>
    <cellStyle name="40% - Accent6 95 3 2 3" xfId="52425"/>
    <cellStyle name="40% - Accent6 95 3 2 3 2" xfId="52426"/>
    <cellStyle name="40% - Accent6 95 3 2 3 2 2" xfId="52427"/>
    <cellStyle name="40% - Accent6 95 3 2 3 3" xfId="52428"/>
    <cellStyle name="40% - Accent6 95 3 2 4" xfId="52429"/>
    <cellStyle name="40% - Accent6 95 3 2 4 2" xfId="52430"/>
    <cellStyle name="40% - Accent6 95 3 2 5" xfId="52431"/>
    <cellStyle name="40% - Accent6 95 3 3" xfId="52432"/>
    <cellStyle name="40% - Accent6 95 3 3 2" xfId="52433"/>
    <cellStyle name="40% - Accent6 95 3 3 2 2" xfId="52434"/>
    <cellStyle name="40% - Accent6 95 3 3 2 3" xfId="52435"/>
    <cellStyle name="40% - Accent6 95 3 3 3" xfId="52436"/>
    <cellStyle name="40% - Accent6 95 3 3 4" xfId="52437"/>
    <cellStyle name="40% - Accent6 95 3 4" xfId="52438"/>
    <cellStyle name="40% - Accent6 95 3 4 2" xfId="52439"/>
    <cellStyle name="40% - Accent6 95 3 4 2 2" xfId="52440"/>
    <cellStyle name="40% - Accent6 95 3 4 3" xfId="52441"/>
    <cellStyle name="40% - Accent6 95 3 5" xfId="52442"/>
    <cellStyle name="40% - Accent6 95 3 5 2" xfId="52443"/>
    <cellStyle name="40% - Accent6 95 3 6" xfId="52444"/>
    <cellStyle name="40% - Accent6 95 4" xfId="52445"/>
    <cellStyle name="40% - Accent6 95 4 2" xfId="52446"/>
    <cellStyle name="40% - Accent6 95 4 2 2" xfId="52447"/>
    <cellStyle name="40% - Accent6 95 4 2 2 2" xfId="52448"/>
    <cellStyle name="40% - Accent6 95 4 2 2 3" xfId="52449"/>
    <cellStyle name="40% - Accent6 95 4 2 3" xfId="52450"/>
    <cellStyle name="40% - Accent6 95 4 2 4" xfId="52451"/>
    <cellStyle name="40% - Accent6 95 4 3" xfId="52452"/>
    <cellStyle name="40% - Accent6 95 4 3 2" xfId="52453"/>
    <cellStyle name="40% - Accent6 95 4 3 2 2" xfId="52454"/>
    <cellStyle name="40% - Accent6 95 4 3 3" xfId="52455"/>
    <cellStyle name="40% - Accent6 95 4 4" xfId="52456"/>
    <cellStyle name="40% - Accent6 95 4 4 2" xfId="52457"/>
    <cellStyle name="40% - Accent6 95 4 5" xfId="52458"/>
    <cellStyle name="40% - Accent6 95 5" xfId="52459"/>
    <cellStyle name="40% - Accent6 95 5 2" xfId="52460"/>
    <cellStyle name="40% - Accent6 95 5 2 2" xfId="52461"/>
    <cellStyle name="40% - Accent6 95 5 2 2 2" xfId="52462"/>
    <cellStyle name="40% - Accent6 95 5 2 3" xfId="52463"/>
    <cellStyle name="40% - Accent6 95 5 3" xfId="52464"/>
    <cellStyle name="40% - Accent6 95 5 3 2" xfId="52465"/>
    <cellStyle name="40% - Accent6 95 5 3 2 2" xfId="52466"/>
    <cellStyle name="40% - Accent6 95 5 3 3" xfId="52467"/>
    <cellStyle name="40% - Accent6 95 5 4" xfId="52468"/>
    <cellStyle name="40% - Accent6 95 5 4 2" xfId="52469"/>
    <cellStyle name="40% - Accent6 95 5 5" xfId="52470"/>
    <cellStyle name="40% - Accent6 95 6" xfId="52471"/>
    <cellStyle name="40% - Accent6 95 6 2" xfId="52472"/>
    <cellStyle name="40% - Accent6 95 6 2 2" xfId="52473"/>
    <cellStyle name="40% - Accent6 95 6 3" xfId="52474"/>
    <cellStyle name="40% - Accent6 95 7" xfId="52475"/>
    <cellStyle name="40% - Accent6 95 7 2" xfId="52476"/>
    <cellStyle name="40% - Accent6 95 7 2 2" xfId="52477"/>
    <cellStyle name="40% - Accent6 95 7 3" xfId="52478"/>
    <cellStyle name="40% - Accent6 95 8" xfId="52479"/>
    <cellStyle name="40% - Accent6 95 8 2" xfId="52480"/>
    <cellStyle name="40% - Accent6 95 9" xfId="52481"/>
    <cellStyle name="40% - Accent6 95 9 2" xfId="52482"/>
    <cellStyle name="40% - Accent6 96" xfId="52483"/>
    <cellStyle name="40% - Accent6 96 10" xfId="52484"/>
    <cellStyle name="40% - Accent6 96 2" xfId="52485"/>
    <cellStyle name="40% - Accent6 96 2 2" xfId="52486"/>
    <cellStyle name="40% - Accent6 96 2 2 2" xfId="52487"/>
    <cellStyle name="40% - Accent6 96 2 2 2 2" xfId="52488"/>
    <cellStyle name="40% - Accent6 96 2 2 2 2 2" xfId="52489"/>
    <cellStyle name="40% - Accent6 96 2 2 2 2 3" xfId="52490"/>
    <cellStyle name="40% - Accent6 96 2 2 2 3" xfId="52491"/>
    <cellStyle name="40% - Accent6 96 2 2 2 4" xfId="52492"/>
    <cellStyle name="40% - Accent6 96 2 2 3" xfId="52493"/>
    <cellStyle name="40% - Accent6 96 2 2 3 2" xfId="52494"/>
    <cellStyle name="40% - Accent6 96 2 2 3 2 2" xfId="52495"/>
    <cellStyle name="40% - Accent6 96 2 2 3 3" xfId="52496"/>
    <cellStyle name="40% - Accent6 96 2 2 4" xfId="52497"/>
    <cellStyle name="40% - Accent6 96 2 2 4 2" xfId="52498"/>
    <cellStyle name="40% - Accent6 96 2 2 5" xfId="52499"/>
    <cellStyle name="40% - Accent6 96 2 3" xfId="52500"/>
    <cellStyle name="40% - Accent6 96 2 3 2" xfId="52501"/>
    <cellStyle name="40% - Accent6 96 2 3 2 2" xfId="52502"/>
    <cellStyle name="40% - Accent6 96 2 3 2 3" xfId="52503"/>
    <cellStyle name="40% - Accent6 96 2 3 3" xfId="52504"/>
    <cellStyle name="40% - Accent6 96 2 3 4" xfId="52505"/>
    <cellStyle name="40% - Accent6 96 2 4" xfId="52506"/>
    <cellStyle name="40% - Accent6 96 2 4 2" xfId="52507"/>
    <cellStyle name="40% - Accent6 96 2 4 2 2" xfId="52508"/>
    <cellStyle name="40% - Accent6 96 2 4 3" xfId="52509"/>
    <cellStyle name="40% - Accent6 96 2 5" xfId="52510"/>
    <cellStyle name="40% - Accent6 96 2 5 2" xfId="52511"/>
    <cellStyle name="40% - Accent6 96 2 6" xfId="52512"/>
    <cellStyle name="40% - Accent6 96 3" xfId="52513"/>
    <cellStyle name="40% - Accent6 96 3 2" xfId="52514"/>
    <cellStyle name="40% - Accent6 96 3 2 2" xfId="52515"/>
    <cellStyle name="40% - Accent6 96 3 2 2 2" xfId="52516"/>
    <cellStyle name="40% - Accent6 96 3 2 2 2 2" xfId="52517"/>
    <cellStyle name="40% - Accent6 96 3 2 2 2 3" xfId="52518"/>
    <cellStyle name="40% - Accent6 96 3 2 2 3" xfId="52519"/>
    <cellStyle name="40% - Accent6 96 3 2 2 4" xfId="52520"/>
    <cellStyle name="40% - Accent6 96 3 2 3" xfId="52521"/>
    <cellStyle name="40% - Accent6 96 3 2 3 2" xfId="52522"/>
    <cellStyle name="40% - Accent6 96 3 2 3 2 2" xfId="52523"/>
    <cellStyle name="40% - Accent6 96 3 2 3 3" xfId="52524"/>
    <cellStyle name="40% - Accent6 96 3 2 4" xfId="52525"/>
    <cellStyle name="40% - Accent6 96 3 2 4 2" xfId="52526"/>
    <cellStyle name="40% - Accent6 96 3 2 5" xfId="52527"/>
    <cellStyle name="40% - Accent6 96 3 3" xfId="52528"/>
    <cellStyle name="40% - Accent6 96 3 3 2" xfId="52529"/>
    <cellStyle name="40% - Accent6 96 3 3 2 2" xfId="52530"/>
    <cellStyle name="40% - Accent6 96 3 3 2 3" xfId="52531"/>
    <cellStyle name="40% - Accent6 96 3 3 3" xfId="52532"/>
    <cellStyle name="40% - Accent6 96 3 3 4" xfId="52533"/>
    <cellStyle name="40% - Accent6 96 3 4" xfId="52534"/>
    <cellStyle name="40% - Accent6 96 3 4 2" xfId="52535"/>
    <cellStyle name="40% - Accent6 96 3 4 2 2" xfId="52536"/>
    <cellStyle name="40% - Accent6 96 3 4 3" xfId="52537"/>
    <cellStyle name="40% - Accent6 96 3 5" xfId="52538"/>
    <cellStyle name="40% - Accent6 96 3 5 2" xfId="52539"/>
    <cellStyle name="40% - Accent6 96 3 6" xfId="52540"/>
    <cellStyle name="40% - Accent6 96 4" xfId="52541"/>
    <cellStyle name="40% - Accent6 96 4 2" xfId="52542"/>
    <cellStyle name="40% - Accent6 96 4 2 2" xfId="52543"/>
    <cellStyle name="40% - Accent6 96 4 2 2 2" xfId="52544"/>
    <cellStyle name="40% - Accent6 96 4 2 2 3" xfId="52545"/>
    <cellStyle name="40% - Accent6 96 4 2 3" xfId="52546"/>
    <cellStyle name="40% - Accent6 96 4 2 4" xfId="52547"/>
    <cellStyle name="40% - Accent6 96 4 3" xfId="52548"/>
    <cellStyle name="40% - Accent6 96 4 3 2" xfId="52549"/>
    <cellStyle name="40% - Accent6 96 4 3 2 2" xfId="52550"/>
    <cellStyle name="40% - Accent6 96 4 3 3" xfId="52551"/>
    <cellStyle name="40% - Accent6 96 4 4" xfId="52552"/>
    <cellStyle name="40% - Accent6 96 4 4 2" xfId="52553"/>
    <cellStyle name="40% - Accent6 96 4 5" xfId="52554"/>
    <cellStyle name="40% - Accent6 96 5" xfId="52555"/>
    <cellStyle name="40% - Accent6 96 5 2" xfId="52556"/>
    <cellStyle name="40% - Accent6 96 5 2 2" xfId="52557"/>
    <cellStyle name="40% - Accent6 96 5 2 2 2" xfId="52558"/>
    <cellStyle name="40% - Accent6 96 5 2 3" xfId="52559"/>
    <cellStyle name="40% - Accent6 96 5 3" xfId="52560"/>
    <cellStyle name="40% - Accent6 96 5 3 2" xfId="52561"/>
    <cellStyle name="40% - Accent6 96 5 3 2 2" xfId="52562"/>
    <cellStyle name="40% - Accent6 96 5 3 3" xfId="52563"/>
    <cellStyle name="40% - Accent6 96 5 4" xfId="52564"/>
    <cellStyle name="40% - Accent6 96 5 4 2" xfId="52565"/>
    <cellStyle name="40% - Accent6 96 5 5" xfId="52566"/>
    <cellStyle name="40% - Accent6 96 6" xfId="52567"/>
    <cellStyle name="40% - Accent6 96 6 2" xfId="52568"/>
    <cellStyle name="40% - Accent6 96 6 2 2" xfId="52569"/>
    <cellStyle name="40% - Accent6 96 6 3" xfId="52570"/>
    <cellStyle name="40% - Accent6 96 7" xfId="52571"/>
    <cellStyle name="40% - Accent6 96 7 2" xfId="52572"/>
    <cellStyle name="40% - Accent6 96 7 2 2" xfId="52573"/>
    <cellStyle name="40% - Accent6 96 7 3" xfId="52574"/>
    <cellStyle name="40% - Accent6 96 8" xfId="52575"/>
    <cellStyle name="40% - Accent6 96 8 2" xfId="52576"/>
    <cellStyle name="40% - Accent6 96 9" xfId="52577"/>
    <cellStyle name="40% - Accent6 96 9 2" xfId="52578"/>
    <cellStyle name="40% - Accent6 97" xfId="52579"/>
    <cellStyle name="40% - Accent6 97 10" xfId="52580"/>
    <cellStyle name="40% - Accent6 97 2" xfId="52581"/>
    <cellStyle name="40% - Accent6 97 2 2" xfId="52582"/>
    <cellStyle name="40% - Accent6 97 2 2 2" xfId="52583"/>
    <cellStyle name="40% - Accent6 97 2 2 2 2" xfId="52584"/>
    <cellStyle name="40% - Accent6 97 2 2 2 2 2" xfId="52585"/>
    <cellStyle name="40% - Accent6 97 2 2 2 2 3" xfId="52586"/>
    <cellStyle name="40% - Accent6 97 2 2 2 3" xfId="52587"/>
    <cellStyle name="40% - Accent6 97 2 2 2 4" xfId="52588"/>
    <cellStyle name="40% - Accent6 97 2 2 3" xfId="52589"/>
    <cellStyle name="40% - Accent6 97 2 2 3 2" xfId="52590"/>
    <cellStyle name="40% - Accent6 97 2 2 3 2 2" xfId="52591"/>
    <cellStyle name="40% - Accent6 97 2 2 3 3" xfId="52592"/>
    <cellStyle name="40% - Accent6 97 2 2 4" xfId="52593"/>
    <cellStyle name="40% - Accent6 97 2 2 4 2" xfId="52594"/>
    <cellStyle name="40% - Accent6 97 2 2 5" xfId="52595"/>
    <cellStyle name="40% - Accent6 97 2 3" xfId="52596"/>
    <cellStyle name="40% - Accent6 97 2 3 2" xfId="52597"/>
    <cellStyle name="40% - Accent6 97 2 3 2 2" xfId="52598"/>
    <cellStyle name="40% - Accent6 97 2 3 2 3" xfId="52599"/>
    <cellStyle name="40% - Accent6 97 2 3 3" xfId="52600"/>
    <cellStyle name="40% - Accent6 97 2 3 4" xfId="52601"/>
    <cellStyle name="40% - Accent6 97 2 4" xfId="52602"/>
    <cellStyle name="40% - Accent6 97 2 4 2" xfId="52603"/>
    <cellStyle name="40% - Accent6 97 2 4 2 2" xfId="52604"/>
    <cellStyle name="40% - Accent6 97 2 4 3" xfId="52605"/>
    <cellStyle name="40% - Accent6 97 2 5" xfId="52606"/>
    <cellStyle name="40% - Accent6 97 2 5 2" xfId="52607"/>
    <cellStyle name="40% - Accent6 97 2 6" xfId="52608"/>
    <cellStyle name="40% - Accent6 97 3" xfId="52609"/>
    <cellStyle name="40% - Accent6 97 3 2" xfId="52610"/>
    <cellStyle name="40% - Accent6 97 3 2 2" xfId="52611"/>
    <cellStyle name="40% - Accent6 97 3 2 2 2" xfId="52612"/>
    <cellStyle name="40% - Accent6 97 3 2 2 2 2" xfId="52613"/>
    <cellStyle name="40% - Accent6 97 3 2 2 2 3" xfId="52614"/>
    <cellStyle name="40% - Accent6 97 3 2 2 3" xfId="52615"/>
    <cellStyle name="40% - Accent6 97 3 2 2 4" xfId="52616"/>
    <cellStyle name="40% - Accent6 97 3 2 3" xfId="52617"/>
    <cellStyle name="40% - Accent6 97 3 2 3 2" xfId="52618"/>
    <cellStyle name="40% - Accent6 97 3 2 3 2 2" xfId="52619"/>
    <cellStyle name="40% - Accent6 97 3 2 3 3" xfId="52620"/>
    <cellStyle name="40% - Accent6 97 3 2 4" xfId="52621"/>
    <cellStyle name="40% - Accent6 97 3 2 4 2" xfId="52622"/>
    <cellStyle name="40% - Accent6 97 3 2 5" xfId="52623"/>
    <cellStyle name="40% - Accent6 97 3 3" xfId="52624"/>
    <cellStyle name="40% - Accent6 97 3 3 2" xfId="52625"/>
    <cellStyle name="40% - Accent6 97 3 3 2 2" xfId="52626"/>
    <cellStyle name="40% - Accent6 97 3 3 2 3" xfId="52627"/>
    <cellStyle name="40% - Accent6 97 3 3 3" xfId="52628"/>
    <cellStyle name="40% - Accent6 97 3 3 4" xfId="52629"/>
    <cellStyle name="40% - Accent6 97 3 4" xfId="52630"/>
    <cellStyle name="40% - Accent6 97 3 4 2" xfId="52631"/>
    <cellStyle name="40% - Accent6 97 3 4 2 2" xfId="52632"/>
    <cellStyle name="40% - Accent6 97 3 4 3" xfId="52633"/>
    <cellStyle name="40% - Accent6 97 3 5" xfId="52634"/>
    <cellStyle name="40% - Accent6 97 3 5 2" xfId="52635"/>
    <cellStyle name="40% - Accent6 97 3 6" xfId="52636"/>
    <cellStyle name="40% - Accent6 97 4" xfId="52637"/>
    <cellStyle name="40% - Accent6 97 4 2" xfId="52638"/>
    <cellStyle name="40% - Accent6 97 4 2 2" xfId="52639"/>
    <cellStyle name="40% - Accent6 97 4 2 2 2" xfId="52640"/>
    <cellStyle name="40% - Accent6 97 4 2 2 3" xfId="52641"/>
    <cellStyle name="40% - Accent6 97 4 2 3" xfId="52642"/>
    <cellStyle name="40% - Accent6 97 4 2 4" xfId="52643"/>
    <cellStyle name="40% - Accent6 97 4 3" xfId="52644"/>
    <cellStyle name="40% - Accent6 97 4 3 2" xfId="52645"/>
    <cellStyle name="40% - Accent6 97 4 3 2 2" xfId="52646"/>
    <cellStyle name="40% - Accent6 97 4 3 3" xfId="52647"/>
    <cellStyle name="40% - Accent6 97 4 4" xfId="52648"/>
    <cellStyle name="40% - Accent6 97 4 4 2" xfId="52649"/>
    <cellStyle name="40% - Accent6 97 4 5" xfId="52650"/>
    <cellStyle name="40% - Accent6 97 5" xfId="52651"/>
    <cellStyle name="40% - Accent6 97 5 2" xfId="52652"/>
    <cellStyle name="40% - Accent6 97 5 2 2" xfId="52653"/>
    <cellStyle name="40% - Accent6 97 5 2 2 2" xfId="52654"/>
    <cellStyle name="40% - Accent6 97 5 2 3" xfId="52655"/>
    <cellStyle name="40% - Accent6 97 5 3" xfId="52656"/>
    <cellStyle name="40% - Accent6 97 5 3 2" xfId="52657"/>
    <cellStyle name="40% - Accent6 97 5 3 2 2" xfId="52658"/>
    <cellStyle name="40% - Accent6 97 5 3 3" xfId="52659"/>
    <cellStyle name="40% - Accent6 97 5 4" xfId="52660"/>
    <cellStyle name="40% - Accent6 97 5 4 2" xfId="52661"/>
    <cellStyle name="40% - Accent6 97 5 5" xfId="52662"/>
    <cellStyle name="40% - Accent6 97 6" xfId="52663"/>
    <cellStyle name="40% - Accent6 97 6 2" xfId="52664"/>
    <cellStyle name="40% - Accent6 97 6 2 2" xfId="52665"/>
    <cellStyle name="40% - Accent6 97 6 3" xfId="52666"/>
    <cellStyle name="40% - Accent6 97 7" xfId="52667"/>
    <cellStyle name="40% - Accent6 97 7 2" xfId="52668"/>
    <cellStyle name="40% - Accent6 97 7 2 2" xfId="52669"/>
    <cellStyle name="40% - Accent6 97 7 3" xfId="52670"/>
    <cellStyle name="40% - Accent6 97 8" xfId="52671"/>
    <cellStyle name="40% - Accent6 97 8 2" xfId="52672"/>
    <cellStyle name="40% - Accent6 97 9" xfId="52673"/>
    <cellStyle name="40% - Accent6 97 9 2" xfId="52674"/>
    <cellStyle name="40% - Accent6 98" xfId="52675"/>
    <cellStyle name="40% - Accent6 98 10" xfId="52676"/>
    <cellStyle name="40% - Accent6 98 2" xfId="52677"/>
    <cellStyle name="40% - Accent6 98 2 2" xfId="52678"/>
    <cellStyle name="40% - Accent6 98 2 2 2" xfId="52679"/>
    <cellStyle name="40% - Accent6 98 2 2 2 2" xfId="52680"/>
    <cellStyle name="40% - Accent6 98 2 2 2 2 2" xfId="52681"/>
    <cellStyle name="40% - Accent6 98 2 2 2 2 3" xfId="52682"/>
    <cellStyle name="40% - Accent6 98 2 2 2 3" xfId="52683"/>
    <cellStyle name="40% - Accent6 98 2 2 2 4" xfId="52684"/>
    <cellStyle name="40% - Accent6 98 2 2 3" xfId="52685"/>
    <cellStyle name="40% - Accent6 98 2 2 3 2" xfId="52686"/>
    <cellStyle name="40% - Accent6 98 2 2 3 2 2" xfId="52687"/>
    <cellStyle name="40% - Accent6 98 2 2 3 3" xfId="52688"/>
    <cellStyle name="40% - Accent6 98 2 2 4" xfId="52689"/>
    <cellStyle name="40% - Accent6 98 2 2 4 2" xfId="52690"/>
    <cellStyle name="40% - Accent6 98 2 2 5" xfId="52691"/>
    <cellStyle name="40% - Accent6 98 2 3" xfId="52692"/>
    <cellStyle name="40% - Accent6 98 2 3 2" xfId="52693"/>
    <cellStyle name="40% - Accent6 98 2 3 2 2" xfId="52694"/>
    <cellStyle name="40% - Accent6 98 2 3 2 3" xfId="52695"/>
    <cellStyle name="40% - Accent6 98 2 3 3" xfId="52696"/>
    <cellStyle name="40% - Accent6 98 2 3 4" xfId="52697"/>
    <cellStyle name="40% - Accent6 98 2 4" xfId="52698"/>
    <cellStyle name="40% - Accent6 98 2 4 2" xfId="52699"/>
    <cellStyle name="40% - Accent6 98 2 4 2 2" xfId="52700"/>
    <cellStyle name="40% - Accent6 98 2 4 3" xfId="52701"/>
    <cellStyle name="40% - Accent6 98 2 5" xfId="52702"/>
    <cellStyle name="40% - Accent6 98 2 5 2" xfId="52703"/>
    <cellStyle name="40% - Accent6 98 2 6" xfId="52704"/>
    <cellStyle name="40% - Accent6 98 3" xfId="52705"/>
    <cellStyle name="40% - Accent6 98 3 2" xfId="52706"/>
    <cellStyle name="40% - Accent6 98 3 2 2" xfId="52707"/>
    <cellStyle name="40% - Accent6 98 3 2 2 2" xfId="52708"/>
    <cellStyle name="40% - Accent6 98 3 2 2 2 2" xfId="52709"/>
    <cellStyle name="40% - Accent6 98 3 2 2 2 3" xfId="52710"/>
    <cellStyle name="40% - Accent6 98 3 2 2 3" xfId="52711"/>
    <cellStyle name="40% - Accent6 98 3 2 2 4" xfId="52712"/>
    <cellStyle name="40% - Accent6 98 3 2 3" xfId="52713"/>
    <cellStyle name="40% - Accent6 98 3 2 3 2" xfId="52714"/>
    <cellStyle name="40% - Accent6 98 3 2 3 2 2" xfId="52715"/>
    <cellStyle name="40% - Accent6 98 3 2 3 3" xfId="52716"/>
    <cellStyle name="40% - Accent6 98 3 2 4" xfId="52717"/>
    <cellStyle name="40% - Accent6 98 3 2 4 2" xfId="52718"/>
    <cellStyle name="40% - Accent6 98 3 2 5" xfId="52719"/>
    <cellStyle name="40% - Accent6 98 3 3" xfId="52720"/>
    <cellStyle name="40% - Accent6 98 3 3 2" xfId="52721"/>
    <cellStyle name="40% - Accent6 98 3 3 2 2" xfId="52722"/>
    <cellStyle name="40% - Accent6 98 3 3 2 3" xfId="52723"/>
    <cellStyle name="40% - Accent6 98 3 3 3" xfId="52724"/>
    <cellStyle name="40% - Accent6 98 3 3 4" xfId="52725"/>
    <cellStyle name="40% - Accent6 98 3 4" xfId="52726"/>
    <cellStyle name="40% - Accent6 98 3 4 2" xfId="52727"/>
    <cellStyle name="40% - Accent6 98 3 4 2 2" xfId="52728"/>
    <cellStyle name="40% - Accent6 98 3 4 3" xfId="52729"/>
    <cellStyle name="40% - Accent6 98 3 5" xfId="52730"/>
    <cellStyle name="40% - Accent6 98 3 5 2" xfId="52731"/>
    <cellStyle name="40% - Accent6 98 3 6" xfId="52732"/>
    <cellStyle name="40% - Accent6 98 4" xfId="52733"/>
    <cellStyle name="40% - Accent6 98 4 2" xfId="52734"/>
    <cellStyle name="40% - Accent6 98 4 2 2" xfId="52735"/>
    <cellStyle name="40% - Accent6 98 4 2 2 2" xfId="52736"/>
    <cellStyle name="40% - Accent6 98 4 2 2 3" xfId="52737"/>
    <cellStyle name="40% - Accent6 98 4 2 3" xfId="52738"/>
    <cellStyle name="40% - Accent6 98 4 2 4" xfId="52739"/>
    <cellStyle name="40% - Accent6 98 4 3" xfId="52740"/>
    <cellStyle name="40% - Accent6 98 4 3 2" xfId="52741"/>
    <cellStyle name="40% - Accent6 98 4 3 2 2" xfId="52742"/>
    <cellStyle name="40% - Accent6 98 4 3 3" xfId="52743"/>
    <cellStyle name="40% - Accent6 98 4 4" xfId="52744"/>
    <cellStyle name="40% - Accent6 98 4 4 2" xfId="52745"/>
    <cellStyle name="40% - Accent6 98 4 5" xfId="52746"/>
    <cellStyle name="40% - Accent6 98 5" xfId="52747"/>
    <cellStyle name="40% - Accent6 98 5 2" xfId="52748"/>
    <cellStyle name="40% - Accent6 98 5 2 2" xfId="52749"/>
    <cellStyle name="40% - Accent6 98 5 2 2 2" xfId="52750"/>
    <cellStyle name="40% - Accent6 98 5 2 3" xfId="52751"/>
    <cellStyle name="40% - Accent6 98 5 3" xfId="52752"/>
    <cellStyle name="40% - Accent6 98 5 3 2" xfId="52753"/>
    <cellStyle name="40% - Accent6 98 5 3 2 2" xfId="52754"/>
    <cellStyle name="40% - Accent6 98 5 3 3" xfId="52755"/>
    <cellStyle name="40% - Accent6 98 5 4" xfId="52756"/>
    <cellStyle name="40% - Accent6 98 5 4 2" xfId="52757"/>
    <cellStyle name="40% - Accent6 98 5 5" xfId="52758"/>
    <cellStyle name="40% - Accent6 98 6" xfId="52759"/>
    <cellStyle name="40% - Accent6 98 6 2" xfId="52760"/>
    <cellStyle name="40% - Accent6 98 6 2 2" xfId="52761"/>
    <cellStyle name="40% - Accent6 98 6 3" xfId="52762"/>
    <cellStyle name="40% - Accent6 98 7" xfId="52763"/>
    <cellStyle name="40% - Accent6 98 7 2" xfId="52764"/>
    <cellStyle name="40% - Accent6 98 7 2 2" xfId="52765"/>
    <cellStyle name="40% - Accent6 98 7 3" xfId="52766"/>
    <cellStyle name="40% - Accent6 98 8" xfId="52767"/>
    <cellStyle name="40% - Accent6 98 8 2" xfId="52768"/>
    <cellStyle name="40% - Accent6 98 9" xfId="52769"/>
    <cellStyle name="40% - Accent6 98 9 2" xfId="52770"/>
    <cellStyle name="40% - Accent6 99" xfId="52771"/>
    <cellStyle name="40% - Accent6 99 10" xfId="52772"/>
    <cellStyle name="40% - Accent6 99 2" xfId="52773"/>
    <cellStyle name="40% - Accent6 99 2 2" xfId="52774"/>
    <cellStyle name="40% - Accent6 99 2 2 2" xfId="52775"/>
    <cellStyle name="40% - Accent6 99 2 2 2 2" xfId="52776"/>
    <cellStyle name="40% - Accent6 99 2 2 2 2 2" xfId="52777"/>
    <cellStyle name="40% - Accent6 99 2 2 2 2 3" xfId="52778"/>
    <cellStyle name="40% - Accent6 99 2 2 2 3" xfId="52779"/>
    <cellStyle name="40% - Accent6 99 2 2 2 4" xfId="52780"/>
    <cellStyle name="40% - Accent6 99 2 2 3" xfId="52781"/>
    <cellStyle name="40% - Accent6 99 2 2 3 2" xfId="52782"/>
    <cellStyle name="40% - Accent6 99 2 2 3 2 2" xfId="52783"/>
    <cellStyle name="40% - Accent6 99 2 2 3 3" xfId="52784"/>
    <cellStyle name="40% - Accent6 99 2 2 4" xfId="52785"/>
    <cellStyle name="40% - Accent6 99 2 2 4 2" xfId="52786"/>
    <cellStyle name="40% - Accent6 99 2 2 5" xfId="52787"/>
    <cellStyle name="40% - Accent6 99 2 3" xfId="52788"/>
    <cellStyle name="40% - Accent6 99 2 3 2" xfId="52789"/>
    <cellStyle name="40% - Accent6 99 2 3 2 2" xfId="52790"/>
    <cellStyle name="40% - Accent6 99 2 3 2 3" xfId="52791"/>
    <cellStyle name="40% - Accent6 99 2 3 3" xfId="52792"/>
    <cellStyle name="40% - Accent6 99 2 3 4" xfId="52793"/>
    <cellStyle name="40% - Accent6 99 2 4" xfId="52794"/>
    <cellStyle name="40% - Accent6 99 2 4 2" xfId="52795"/>
    <cellStyle name="40% - Accent6 99 2 4 2 2" xfId="52796"/>
    <cellStyle name="40% - Accent6 99 2 4 3" xfId="52797"/>
    <cellStyle name="40% - Accent6 99 2 5" xfId="52798"/>
    <cellStyle name="40% - Accent6 99 2 5 2" xfId="52799"/>
    <cellStyle name="40% - Accent6 99 2 6" xfId="52800"/>
    <cellStyle name="40% - Accent6 99 3" xfId="52801"/>
    <cellStyle name="40% - Accent6 99 3 2" xfId="52802"/>
    <cellStyle name="40% - Accent6 99 3 2 2" xfId="52803"/>
    <cellStyle name="40% - Accent6 99 3 2 2 2" xfId="52804"/>
    <cellStyle name="40% - Accent6 99 3 2 2 2 2" xfId="52805"/>
    <cellStyle name="40% - Accent6 99 3 2 2 2 3" xfId="52806"/>
    <cellStyle name="40% - Accent6 99 3 2 2 3" xfId="52807"/>
    <cellStyle name="40% - Accent6 99 3 2 2 4" xfId="52808"/>
    <cellStyle name="40% - Accent6 99 3 2 3" xfId="52809"/>
    <cellStyle name="40% - Accent6 99 3 2 3 2" xfId="52810"/>
    <cellStyle name="40% - Accent6 99 3 2 3 2 2" xfId="52811"/>
    <cellStyle name="40% - Accent6 99 3 2 3 3" xfId="52812"/>
    <cellStyle name="40% - Accent6 99 3 2 4" xfId="52813"/>
    <cellStyle name="40% - Accent6 99 3 2 4 2" xfId="52814"/>
    <cellStyle name="40% - Accent6 99 3 2 5" xfId="52815"/>
    <cellStyle name="40% - Accent6 99 3 3" xfId="52816"/>
    <cellStyle name="40% - Accent6 99 3 3 2" xfId="52817"/>
    <cellStyle name="40% - Accent6 99 3 3 2 2" xfId="52818"/>
    <cellStyle name="40% - Accent6 99 3 3 2 3" xfId="52819"/>
    <cellStyle name="40% - Accent6 99 3 3 3" xfId="52820"/>
    <cellStyle name="40% - Accent6 99 3 3 4" xfId="52821"/>
    <cellStyle name="40% - Accent6 99 3 4" xfId="52822"/>
    <cellStyle name="40% - Accent6 99 3 4 2" xfId="52823"/>
    <cellStyle name="40% - Accent6 99 3 4 2 2" xfId="52824"/>
    <cellStyle name="40% - Accent6 99 3 4 3" xfId="52825"/>
    <cellStyle name="40% - Accent6 99 3 5" xfId="52826"/>
    <cellStyle name="40% - Accent6 99 3 5 2" xfId="52827"/>
    <cellStyle name="40% - Accent6 99 3 6" xfId="52828"/>
    <cellStyle name="40% - Accent6 99 4" xfId="52829"/>
    <cellStyle name="40% - Accent6 99 4 2" xfId="52830"/>
    <cellStyle name="40% - Accent6 99 4 2 2" xfId="52831"/>
    <cellStyle name="40% - Accent6 99 4 2 2 2" xfId="52832"/>
    <cellStyle name="40% - Accent6 99 4 2 2 3" xfId="52833"/>
    <cellStyle name="40% - Accent6 99 4 2 3" xfId="52834"/>
    <cellStyle name="40% - Accent6 99 4 2 4" xfId="52835"/>
    <cellStyle name="40% - Accent6 99 4 3" xfId="52836"/>
    <cellStyle name="40% - Accent6 99 4 3 2" xfId="52837"/>
    <cellStyle name="40% - Accent6 99 4 3 2 2" xfId="52838"/>
    <cellStyle name="40% - Accent6 99 4 3 3" xfId="52839"/>
    <cellStyle name="40% - Accent6 99 4 4" xfId="52840"/>
    <cellStyle name="40% - Accent6 99 4 4 2" xfId="52841"/>
    <cellStyle name="40% - Accent6 99 4 5" xfId="52842"/>
    <cellStyle name="40% - Accent6 99 5" xfId="52843"/>
    <cellStyle name="40% - Accent6 99 5 2" xfId="52844"/>
    <cellStyle name="40% - Accent6 99 5 2 2" xfId="52845"/>
    <cellStyle name="40% - Accent6 99 5 2 2 2" xfId="52846"/>
    <cellStyle name="40% - Accent6 99 5 2 3" xfId="52847"/>
    <cellStyle name="40% - Accent6 99 5 3" xfId="52848"/>
    <cellStyle name="40% - Accent6 99 5 3 2" xfId="52849"/>
    <cellStyle name="40% - Accent6 99 5 3 2 2" xfId="52850"/>
    <cellStyle name="40% - Accent6 99 5 3 3" xfId="52851"/>
    <cellStyle name="40% - Accent6 99 5 4" xfId="52852"/>
    <cellStyle name="40% - Accent6 99 5 4 2" xfId="52853"/>
    <cellStyle name="40% - Accent6 99 5 5" xfId="52854"/>
    <cellStyle name="40% - Accent6 99 6" xfId="52855"/>
    <cellStyle name="40% - Accent6 99 6 2" xfId="52856"/>
    <cellStyle name="40% - Accent6 99 6 2 2" xfId="52857"/>
    <cellStyle name="40% - Accent6 99 6 3" xfId="52858"/>
    <cellStyle name="40% - Accent6 99 7" xfId="52859"/>
    <cellStyle name="40% - Accent6 99 7 2" xfId="52860"/>
    <cellStyle name="40% - Accent6 99 7 2 2" xfId="52861"/>
    <cellStyle name="40% - Accent6 99 7 3" xfId="52862"/>
    <cellStyle name="40% - Accent6 99 8" xfId="52863"/>
    <cellStyle name="40% - Accent6 99 8 2" xfId="52864"/>
    <cellStyle name="40% - Accent6 99 9" xfId="52865"/>
    <cellStyle name="40% - Accent6 99 9 2" xfId="52866"/>
    <cellStyle name="60% - Accent1 10" xfId="52867"/>
    <cellStyle name="60% - Accent1 10 2" xfId="52868"/>
    <cellStyle name="60% - Accent1 11" xfId="52869"/>
    <cellStyle name="60% - Accent1 11 2" xfId="52870"/>
    <cellStyle name="60% - Accent1 12" xfId="52871"/>
    <cellStyle name="60% - Accent1 12 2" xfId="52872"/>
    <cellStyle name="60% - Accent1 13" xfId="52873"/>
    <cellStyle name="60% - Accent1 13 2" xfId="52874"/>
    <cellStyle name="60% - Accent1 14" xfId="52875"/>
    <cellStyle name="60% - Accent1 14 2" xfId="52876"/>
    <cellStyle name="60% - Accent1 15" xfId="52877"/>
    <cellStyle name="60% - Accent1 15 2" xfId="52878"/>
    <cellStyle name="60% - Accent1 16" xfId="52879"/>
    <cellStyle name="60% - Accent1 16 2" xfId="52880"/>
    <cellStyle name="60% - Accent1 17" xfId="52881"/>
    <cellStyle name="60% - Accent1 17 2" xfId="52882"/>
    <cellStyle name="60% - Accent1 18" xfId="52883"/>
    <cellStyle name="60% - Accent1 18 2" xfId="52884"/>
    <cellStyle name="60% - Accent1 19" xfId="52885"/>
    <cellStyle name="60% - Accent1 19 2" xfId="52886"/>
    <cellStyle name="60% - Accent1 2" xfId="26"/>
    <cellStyle name="60% - Accent1 2 2" xfId="52887"/>
    <cellStyle name="60% - Accent1 2 2 2" xfId="52888"/>
    <cellStyle name="60% - Accent1 2 3" xfId="52889"/>
    <cellStyle name="60% - Accent1 2 4" xfId="52890"/>
    <cellStyle name="60% - Accent1 2 5" xfId="52891"/>
    <cellStyle name="60% - Accent1 2 6" xfId="52892"/>
    <cellStyle name="60% - Accent1 20" xfId="52893"/>
    <cellStyle name="60% - Accent1 20 2" xfId="52894"/>
    <cellStyle name="60% - Accent1 21" xfId="52895"/>
    <cellStyle name="60% - Accent1 22" xfId="52896"/>
    <cellStyle name="60% - Accent1 3" xfId="52897"/>
    <cellStyle name="60% - Accent1 3 2" xfId="52898"/>
    <cellStyle name="60% - Accent1 3 3" xfId="52899"/>
    <cellStyle name="60% - Accent1 4" xfId="52900"/>
    <cellStyle name="60% - Accent1 4 2" xfId="52901"/>
    <cellStyle name="60% - Accent1 5" xfId="52902"/>
    <cellStyle name="60% - Accent1 5 2" xfId="52903"/>
    <cellStyle name="60% - Accent1 6" xfId="52904"/>
    <cellStyle name="60% - Accent1 6 2" xfId="52905"/>
    <cellStyle name="60% - Accent1 7" xfId="52906"/>
    <cellStyle name="60% - Accent1 7 2" xfId="52907"/>
    <cellStyle name="60% - Accent1 8" xfId="52908"/>
    <cellStyle name="60% - Accent1 8 2" xfId="52909"/>
    <cellStyle name="60% - Accent1 9" xfId="52910"/>
    <cellStyle name="60% - Accent1 9 2" xfId="52911"/>
    <cellStyle name="60% - Accent2 10" xfId="52912"/>
    <cellStyle name="60% - Accent2 10 2" xfId="52913"/>
    <cellStyle name="60% - Accent2 11" xfId="52914"/>
    <cellStyle name="60% - Accent2 11 2" xfId="52915"/>
    <cellStyle name="60% - Accent2 12" xfId="52916"/>
    <cellStyle name="60% - Accent2 12 2" xfId="52917"/>
    <cellStyle name="60% - Accent2 13" xfId="52918"/>
    <cellStyle name="60% - Accent2 13 2" xfId="52919"/>
    <cellStyle name="60% - Accent2 14" xfId="52920"/>
    <cellStyle name="60% - Accent2 14 2" xfId="52921"/>
    <cellStyle name="60% - Accent2 15" xfId="52922"/>
    <cellStyle name="60% - Accent2 15 2" xfId="52923"/>
    <cellStyle name="60% - Accent2 16" xfId="52924"/>
    <cellStyle name="60% - Accent2 16 2" xfId="52925"/>
    <cellStyle name="60% - Accent2 17" xfId="52926"/>
    <cellStyle name="60% - Accent2 17 2" xfId="52927"/>
    <cellStyle name="60% - Accent2 18" xfId="52928"/>
    <cellStyle name="60% - Accent2 18 2" xfId="52929"/>
    <cellStyle name="60% - Accent2 19" xfId="52930"/>
    <cellStyle name="60% - Accent2 19 2" xfId="52931"/>
    <cellStyle name="60% - Accent2 2" xfId="27"/>
    <cellStyle name="60% - Accent2 2 2" xfId="52932"/>
    <cellStyle name="60% - Accent2 2 2 2" xfId="52933"/>
    <cellStyle name="60% - Accent2 2 3" xfId="52934"/>
    <cellStyle name="60% - Accent2 2 4" xfId="52935"/>
    <cellStyle name="60% - Accent2 2 5" xfId="52936"/>
    <cellStyle name="60% - Accent2 2 6" xfId="52937"/>
    <cellStyle name="60% - Accent2 20" xfId="52938"/>
    <cellStyle name="60% - Accent2 20 2" xfId="52939"/>
    <cellStyle name="60% - Accent2 21" xfId="52940"/>
    <cellStyle name="60% - Accent2 22" xfId="52941"/>
    <cellStyle name="60% - Accent2 3" xfId="52942"/>
    <cellStyle name="60% - Accent2 3 2" xfId="52943"/>
    <cellStyle name="60% - Accent2 3 3" xfId="52944"/>
    <cellStyle name="60% - Accent2 4" xfId="52945"/>
    <cellStyle name="60% - Accent2 4 2" xfId="52946"/>
    <cellStyle name="60% - Accent2 5" xfId="52947"/>
    <cellStyle name="60% - Accent2 5 2" xfId="52948"/>
    <cellStyle name="60% - Accent2 6" xfId="52949"/>
    <cellStyle name="60% - Accent2 6 2" xfId="52950"/>
    <cellStyle name="60% - Accent2 7" xfId="52951"/>
    <cellStyle name="60% - Accent2 7 2" xfId="52952"/>
    <cellStyle name="60% - Accent2 8" xfId="52953"/>
    <cellStyle name="60% - Accent2 8 2" xfId="52954"/>
    <cellStyle name="60% - Accent2 9" xfId="52955"/>
    <cellStyle name="60% - Accent2 9 2" xfId="52956"/>
    <cellStyle name="60% - Accent3 10" xfId="52957"/>
    <cellStyle name="60% - Accent3 10 2" xfId="52958"/>
    <cellStyle name="60% - Accent3 10 3" xfId="52959"/>
    <cellStyle name="60% - Accent3 11" xfId="52960"/>
    <cellStyle name="60% - Accent3 11 2" xfId="52961"/>
    <cellStyle name="60% - Accent3 11 3" xfId="52962"/>
    <cellStyle name="60% - Accent3 12" xfId="52963"/>
    <cellStyle name="60% - Accent3 12 2" xfId="52964"/>
    <cellStyle name="60% - Accent3 12 3" xfId="52965"/>
    <cellStyle name="60% - Accent3 13" xfId="52966"/>
    <cellStyle name="60% - Accent3 13 2" xfId="52967"/>
    <cellStyle name="60% - Accent3 13 3" xfId="52968"/>
    <cellStyle name="60% - Accent3 14" xfId="52969"/>
    <cellStyle name="60% - Accent3 14 2" xfId="52970"/>
    <cellStyle name="60% - Accent3 14 3" xfId="52971"/>
    <cellStyle name="60% - Accent3 15" xfId="52972"/>
    <cellStyle name="60% - Accent3 15 2" xfId="52973"/>
    <cellStyle name="60% - Accent3 15 3" xfId="52974"/>
    <cellStyle name="60% - Accent3 16" xfId="52975"/>
    <cellStyle name="60% - Accent3 16 2" xfId="52976"/>
    <cellStyle name="60% - Accent3 16 3" xfId="52977"/>
    <cellStyle name="60% - Accent3 17" xfId="52978"/>
    <cellStyle name="60% - Accent3 17 2" xfId="52979"/>
    <cellStyle name="60% - Accent3 17 3" xfId="52980"/>
    <cellStyle name="60% - Accent3 18" xfId="52981"/>
    <cellStyle name="60% - Accent3 18 2" xfId="52982"/>
    <cellStyle name="60% - Accent3 18 3" xfId="52983"/>
    <cellStyle name="60% - Accent3 19" xfId="52984"/>
    <cellStyle name="60% - Accent3 19 2" xfId="52985"/>
    <cellStyle name="60% - Accent3 2" xfId="28"/>
    <cellStyle name="60% - Accent3 2 2" xfId="52986"/>
    <cellStyle name="60% - Accent3 2 2 2" xfId="52987"/>
    <cellStyle name="60% - Accent3 2 2 3" xfId="52988"/>
    <cellStyle name="60% - Accent3 2 3" xfId="52989"/>
    <cellStyle name="60% - Accent3 2 4" xfId="52990"/>
    <cellStyle name="60% - Accent3 2 5" xfId="52991"/>
    <cellStyle name="60% - Accent3 2 6" xfId="52992"/>
    <cellStyle name="60% - Accent3 20" xfId="52993"/>
    <cellStyle name="60% - Accent3 20 2" xfId="52994"/>
    <cellStyle name="60% - Accent3 21" xfId="52995"/>
    <cellStyle name="60% - Accent3 22" xfId="52996"/>
    <cellStyle name="60% - Accent3 3" xfId="52997"/>
    <cellStyle name="60% - Accent3 3 2" xfId="52998"/>
    <cellStyle name="60% - Accent3 3 2 2" xfId="52999"/>
    <cellStyle name="60% - Accent3 3 3" xfId="53000"/>
    <cellStyle name="60% - Accent3 4" xfId="53001"/>
    <cellStyle name="60% - Accent3 4 2" xfId="53002"/>
    <cellStyle name="60% - Accent3 4 2 2" xfId="53003"/>
    <cellStyle name="60% - Accent3 4 3" xfId="53004"/>
    <cellStyle name="60% - Accent3 5" xfId="53005"/>
    <cellStyle name="60% - Accent3 5 2" xfId="53006"/>
    <cellStyle name="60% - Accent3 5 2 2" xfId="53007"/>
    <cellStyle name="60% - Accent3 5 3" xfId="53008"/>
    <cellStyle name="60% - Accent3 6" xfId="53009"/>
    <cellStyle name="60% - Accent3 6 2" xfId="53010"/>
    <cellStyle name="60% - Accent3 6 3" xfId="53011"/>
    <cellStyle name="60% - Accent3 7" xfId="53012"/>
    <cellStyle name="60% - Accent3 7 2" xfId="53013"/>
    <cellStyle name="60% - Accent3 7 3" xfId="53014"/>
    <cellStyle name="60% - Accent3 8" xfId="53015"/>
    <cellStyle name="60% - Accent3 8 2" xfId="53016"/>
    <cellStyle name="60% - Accent3 8 3" xfId="53017"/>
    <cellStyle name="60% - Accent3 9" xfId="53018"/>
    <cellStyle name="60% - Accent3 9 2" xfId="53019"/>
    <cellStyle name="60% - Accent3 9 3" xfId="53020"/>
    <cellStyle name="60% - Accent4 10" xfId="53021"/>
    <cellStyle name="60% - Accent4 10 2" xfId="53022"/>
    <cellStyle name="60% - Accent4 10 3" xfId="53023"/>
    <cellStyle name="60% - Accent4 11" xfId="53024"/>
    <cellStyle name="60% - Accent4 11 2" xfId="53025"/>
    <cellStyle name="60% - Accent4 11 3" xfId="53026"/>
    <cellStyle name="60% - Accent4 12" xfId="53027"/>
    <cellStyle name="60% - Accent4 12 2" xfId="53028"/>
    <cellStyle name="60% - Accent4 12 3" xfId="53029"/>
    <cellStyle name="60% - Accent4 13" xfId="53030"/>
    <cellStyle name="60% - Accent4 13 2" xfId="53031"/>
    <cellStyle name="60% - Accent4 13 3" xfId="53032"/>
    <cellStyle name="60% - Accent4 14" xfId="53033"/>
    <cellStyle name="60% - Accent4 14 2" xfId="53034"/>
    <cellStyle name="60% - Accent4 14 3" xfId="53035"/>
    <cellStyle name="60% - Accent4 15" xfId="53036"/>
    <cellStyle name="60% - Accent4 15 2" xfId="53037"/>
    <cellStyle name="60% - Accent4 15 3" xfId="53038"/>
    <cellStyle name="60% - Accent4 16" xfId="53039"/>
    <cellStyle name="60% - Accent4 16 2" xfId="53040"/>
    <cellStyle name="60% - Accent4 16 3" xfId="53041"/>
    <cellStyle name="60% - Accent4 17" xfId="53042"/>
    <cellStyle name="60% - Accent4 17 2" xfId="53043"/>
    <cellStyle name="60% - Accent4 17 3" xfId="53044"/>
    <cellStyle name="60% - Accent4 18" xfId="53045"/>
    <cellStyle name="60% - Accent4 18 2" xfId="53046"/>
    <cellStyle name="60% - Accent4 18 3" xfId="53047"/>
    <cellStyle name="60% - Accent4 19" xfId="53048"/>
    <cellStyle name="60% - Accent4 19 2" xfId="53049"/>
    <cellStyle name="60% - Accent4 2" xfId="29"/>
    <cellStyle name="60% - Accent4 2 2" xfId="53050"/>
    <cellStyle name="60% - Accent4 2 2 2" xfId="53051"/>
    <cellStyle name="60% - Accent4 2 2 3" xfId="53052"/>
    <cellStyle name="60% - Accent4 2 3" xfId="53053"/>
    <cellStyle name="60% - Accent4 2 4" xfId="53054"/>
    <cellStyle name="60% - Accent4 2 5" xfId="53055"/>
    <cellStyle name="60% - Accent4 2 6" xfId="53056"/>
    <cellStyle name="60% - Accent4 20" xfId="53057"/>
    <cellStyle name="60% - Accent4 20 2" xfId="53058"/>
    <cellStyle name="60% - Accent4 21" xfId="53059"/>
    <cellStyle name="60% - Accent4 22" xfId="53060"/>
    <cellStyle name="60% - Accent4 3" xfId="53061"/>
    <cellStyle name="60% - Accent4 3 2" xfId="53062"/>
    <cellStyle name="60% - Accent4 3 2 2" xfId="53063"/>
    <cellStyle name="60% - Accent4 3 3" xfId="53064"/>
    <cellStyle name="60% - Accent4 4" xfId="53065"/>
    <cellStyle name="60% - Accent4 4 2" xfId="53066"/>
    <cellStyle name="60% - Accent4 4 2 2" xfId="53067"/>
    <cellStyle name="60% - Accent4 4 3" xfId="53068"/>
    <cellStyle name="60% - Accent4 5" xfId="53069"/>
    <cellStyle name="60% - Accent4 5 2" xfId="53070"/>
    <cellStyle name="60% - Accent4 5 2 2" xfId="53071"/>
    <cellStyle name="60% - Accent4 5 3" xfId="53072"/>
    <cellStyle name="60% - Accent4 6" xfId="53073"/>
    <cellStyle name="60% - Accent4 6 2" xfId="53074"/>
    <cellStyle name="60% - Accent4 6 3" xfId="53075"/>
    <cellStyle name="60% - Accent4 7" xfId="53076"/>
    <cellStyle name="60% - Accent4 7 2" xfId="53077"/>
    <cellStyle name="60% - Accent4 7 3" xfId="53078"/>
    <cellStyle name="60% - Accent4 8" xfId="53079"/>
    <cellStyle name="60% - Accent4 8 2" xfId="53080"/>
    <cellStyle name="60% - Accent4 8 3" xfId="53081"/>
    <cellStyle name="60% - Accent4 9" xfId="53082"/>
    <cellStyle name="60% - Accent4 9 2" xfId="53083"/>
    <cellStyle name="60% - Accent4 9 3" xfId="53084"/>
    <cellStyle name="60% - Accent5 10" xfId="53085"/>
    <cellStyle name="60% - Accent5 10 2" xfId="53086"/>
    <cellStyle name="60% - Accent5 11" xfId="53087"/>
    <cellStyle name="60% - Accent5 11 2" xfId="53088"/>
    <cellStyle name="60% - Accent5 12" xfId="53089"/>
    <cellStyle name="60% - Accent5 12 2" xfId="53090"/>
    <cellStyle name="60% - Accent5 13" xfId="53091"/>
    <cellStyle name="60% - Accent5 13 2" xfId="53092"/>
    <cellStyle name="60% - Accent5 14" xfId="53093"/>
    <cellStyle name="60% - Accent5 14 2" xfId="53094"/>
    <cellStyle name="60% - Accent5 15" xfId="53095"/>
    <cellStyle name="60% - Accent5 15 2" xfId="53096"/>
    <cellStyle name="60% - Accent5 16" xfId="53097"/>
    <cellStyle name="60% - Accent5 16 2" xfId="53098"/>
    <cellStyle name="60% - Accent5 17" xfId="53099"/>
    <cellStyle name="60% - Accent5 17 2" xfId="53100"/>
    <cellStyle name="60% - Accent5 18" xfId="53101"/>
    <cellStyle name="60% - Accent5 18 2" xfId="53102"/>
    <cellStyle name="60% - Accent5 19" xfId="53103"/>
    <cellStyle name="60% - Accent5 19 2" xfId="53104"/>
    <cellStyle name="60% - Accent5 2" xfId="30"/>
    <cellStyle name="60% - Accent5 2 2" xfId="53105"/>
    <cellStyle name="60% - Accent5 2 2 2" xfId="53106"/>
    <cellStyle name="60% - Accent5 2 3" xfId="53107"/>
    <cellStyle name="60% - Accent5 2 4" xfId="53108"/>
    <cellStyle name="60% - Accent5 2 5" xfId="53109"/>
    <cellStyle name="60% - Accent5 2 6" xfId="53110"/>
    <cellStyle name="60% - Accent5 20" xfId="53111"/>
    <cellStyle name="60% - Accent5 20 2" xfId="53112"/>
    <cellStyle name="60% - Accent5 21" xfId="53113"/>
    <cellStyle name="60% - Accent5 22" xfId="53114"/>
    <cellStyle name="60% - Accent5 3" xfId="53115"/>
    <cellStyle name="60% - Accent5 3 2" xfId="53116"/>
    <cellStyle name="60% - Accent5 3 3" xfId="53117"/>
    <cellStyle name="60% - Accent5 4" xfId="53118"/>
    <cellStyle name="60% - Accent5 4 2" xfId="53119"/>
    <cellStyle name="60% - Accent5 5" xfId="53120"/>
    <cellStyle name="60% - Accent5 5 2" xfId="53121"/>
    <cellStyle name="60% - Accent5 6" xfId="53122"/>
    <cellStyle name="60% - Accent5 6 2" xfId="53123"/>
    <cellStyle name="60% - Accent5 7" xfId="53124"/>
    <cellStyle name="60% - Accent5 7 2" xfId="53125"/>
    <cellStyle name="60% - Accent5 8" xfId="53126"/>
    <cellStyle name="60% - Accent5 8 2" xfId="53127"/>
    <cellStyle name="60% - Accent5 9" xfId="53128"/>
    <cellStyle name="60% - Accent5 9 2" xfId="53129"/>
    <cellStyle name="60% - Accent6 10" xfId="53130"/>
    <cellStyle name="60% - Accent6 10 2" xfId="53131"/>
    <cellStyle name="60% - Accent6 10 3" xfId="53132"/>
    <cellStyle name="60% - Accent6 11" xfId="53133"/>
    <cellStyle name="60% - Accent6 11 2" xfId="53134"/>
    <cellStyle name="60% - Accent6 11 3" xfId="53135"/>
    <cellStyle name="60% - Accent6 12" xfId="53136"/>
    <cellStyle name="60% - Accent6 12 2" xfId="53137"/>
    <cellStyle name="60% - Accent6 12 3" xfId="53138"/>
    <cellStyle name="60% - Accent6 13" xfId="53139"/>
    <cellStyle name="60% - Accent6 13 2" xfId="53140"/>
    <cellStyle name="60% - Accent6 13 3" xfId="53141"/>
    <cellStyle name="60% - Accent6 14" xfId="53142"/>
    <cellStyle name="60% - Accent6 14 2" xfId="53143"/>
    <cellStyle name="60% - Accent6 14 3" xfId="53144"/>
    <cellStyle name="60% - Accent6 15" xfId="53145"/>
    <cellStyle name="60% - Accent6 15 2" xfId="53146"/>
    <cellStyle name="60% - Accent6 15 3" xfId="53147"/>
    <cellStyle name="60% - Accent6 16" xfId="53148"/>
    <cellStyle name="60% - Accent6 16 2" xfId="53149"/>
    <cellStyle name="60% - Accent6 16 3" xfId="53150"/>
    <cellStyle name="60% - Accent6 17" xfId="53151"/>
    <cellStyle name="60% - Accent6 17 2" xfId="53152"/>
    <cellStyle name="60% - Accent6 17 3" xfId="53153"/>
    <cellStyle name="60% - Accent6 18" xfId="53154"/>
    <cellStyle name="60% - Accent6 18 2" xfId="53155"/>
    <cellStyle name="60% - Accent6 18 3" xfId="53156"/>
    <cellStyle name="60% - Accent6 19" xfId="53157"/>
    <cellStyle name="60% - Accent6 19 2" xfId="53158"/>
    <cellStyle name="60% - Accent6 2" xfId="31"/>
    <cellStyle name="60% - Accent6 2 2" xfId="53159"/>
    <cellStyle name="60% - Accent6 2 2 2" xfId="53160"/>
    <cellStyle name="60% - Accent6 2 2 3" xfId="53161"/>
    <cellStyle name="60% - Accent6 2 3" xfId="53162"/>
    <cellStyle name="60% - Accent6 2 4" xfId="53163"/>
    <cellStyle name="60% - Accent6 2 5" xfId="53164"/>
    <cellStyle name="60% - Accent6 2 6" xfId="53165"/>
    <cellStyle name="60% - Accent6 20" xfId="53166"/>
    <cellStyle name="60% - Accent6 20 2" xfId="53167"/>
    <cellStyle name="60% - Accent6 21" xfId="53168"/>
    <cellStyle name="60% - Accent6 22" xfId="53169"/>
    <cellStyle name="60% - Accent6 3" xfId="53170"/>
    <cellStyle name="60% - Accent6 3 2" xfId="53171"/>
    <cellStyle name="60% - Accent6 3 2 2" xfId="53172"/>
    <cellStyle name="60% - Accent6 3 3" xfId="53173"/>
    <cellStyle name="60% - Accent6 4" xfId="53174"/>
    <cellStyle name="60% - Accent6 4 2" xfId="53175"/>
    <cellStyle name="60% - Accent6 4 2 2" xfId="53176"/>
    <cellStyle name="60% - Accent6 4 3" xfId="53177"/>
    <cellStyle name="60% - Accent6 5" xfId="53178"/>
    <cellStyle name="60% - Accent6 5 2" xfId="53179"/>
    <cellStyle name="60% - Accent6 5 2 2" xfId="53180"/>
    <cellStyle name="60% - Accent6 5 3" xfId="53181"/>
    <cellStyle name="60% - Accent6 6" xfId="53182"/>
    <cellStyle name="60% - Accent6 6 2" xfId="53183"/>
    <cellStyle name="60% - Accent6 6 3" xfId="53184"/>
    <cellStyle name="60% - Accent6 7" xfId="53185"/>
    <cellStyle name="60% - Accent6 7 2" xfId="53186"/>
    <cellStyle name="60% - Accent6 7 3" xfId="53187"/>
    <cellStyle name="60% - Accent6 8" xfId="53188"/>
    <cellStyle name="60% - Accent6 8 2" xfId="53189"/>
    <cellStyle name="60% - Accent6 8 3" xfId="53190"/>
    <cellStyle name="60% - Accent6 9" xfId="53191"/>
    <cellStyle name="60% - Accent6 9 2" xfId="53192"/>
    <cellStyle name="60% - Accent6 9 3" xfId="53193"/>
    <cellStyle name="Accent1 10" xfId="53194"/>
    <cellStyle name="Accent1 10 2" xfId="53195"/>
    <cellStyle name="Accent1 11" xfId="53196"/>
    <cellStyle name="Accent1 11 2" xfId="53197"/>
    <cellStyle name="Accent1 12" xfId="53198"/>
    <cellStyle name="Accent1 12 2" xfId="53199"/>
    <cellStyle name="Accent1 13" xfId="53200"/>
    <cellStyle name="Accent1 13 2" xfId="53201"/>
    <cellStyle name="Accent1 14" xfId="53202"/>
    <cellStyle name="Accent1 14 2" xfId="53203"/>
    <cellStyle name="Accent1 15" xfId="53204"/>
    <cellStyle name="Accent1 15 2" xfId="53205"/>
    <cellStyle name="Accent1 16" xfId="53206"/>
    <cellStyle name="Accent1 16 2" xfId="53207"/>
    <cellStyle name="Accent1 17" xfId="53208"/>
    <cellStyle name="Accent1 17 2" xfId="53209"/>
    <cellStyle name="Accent1 18" xfId="53210"/>
    <cellStyle name="Accent1 18 2" xfId="53211"/>
    <cellStyle name="Accent1 19" xfId="53212"/>
    <cellStyle name="Accent1 2" xfId="32"/>
    <cellStyle name="Accent1 2 2" xfId="53213"/>
    <cellStyle name="Accent1 2 2 2" xfId="53214"/>
    <cellStyle name="Accent1 2 3" xfId="53215"/>
    <cellStyle name="Accent1 2 4" xfId="53216"/>
    <cellStyle name="Accent1 2 5" xfId="53217"/>
    <cellStyle name="Accent1 2 6" xfId="53218"/>
    <cellStyle name="Accent1 20" xfId="53219"/>
    <cellStyle name="Accent1 20 2" xfId="53220"/>
    <cellStyle name="Accent1 21" xfId="53221"/>
    <cellStyle name="Accent1 22" xfId="53222"/>
    <cellStyle name="Accent1 3" xfId="53223"/>
    <cellStyle name="Accent1 3 2" xfId="53224"/>
    <cellStyle name="Accent1 3 3" xfId="53225"/>
    <cellStyle name="Accent1 4" xfId="53226"/>
    <cellStyle name="Accent1 4 2" xfId="53227"/>
    <cellStyle name="Accent1 5" xfId="53228"/>
    <cellStyle name="Accent1 5 2" xfId="53229"/>
    <cellStyle name="Accent1 6" xfId="53230"/>
    <cellStyle name="Accent1 6 2" xfId="53231"/>
    <cellStyle name="Accent1 7" xfId="53232"/>
    <cellStyle name="Accent1 7 2" xfId="53233"/>
    <cellStyle name="Accent1 8" xfId="53234"/>
    <cellStyle name="Accent1 8 2" xfId="53235"/>
    <cellStyle name="Accent1 9" xfId="53236"/>
    <cellStyle name="Accent1 9 2" xfId="53237"/>
    <cellStyle name="Accent2 10" xfId="53238"/>
    <cellStyle name="Accent2 10 2" xfId="53239"/>
    <cellStyle name="Accent2 11" xfId="53240"/>
    <cellStyle name="Accent2 11 2" xfId="53241"/>
    <cellStyle name="Accent2 12" xfId="53242"/>
    <cellStyle name="Accent2 12 2" xfId="53243"/>
    <cellStyle name="Accent2 13" xfId="53244"/>
    <cellStyle name="Accent2 13 2" xfId="53245"/>
    <cellStyle name="Accent2 14" xfId="53246"/>
    <cellStyle name="Accent2 14 2" xfId="53247"/>
    <cellStyle name="Accent2 15" xfId="53248"/>
    <cellStyle name="Accent2 15 2" xfId="53249"/>
    <cellStyle name="Accent2 16" xfId="53250"/>
    <cellStyle name="Accent2 16 2" xfId="53251"/>
    <cellStyle name="Accent2 17" xfId="53252"/>
    <cellStyle name="Accent2 17 2" xfId="53253"/>
    <cellStyle name="Accent2 18" xfId="53254"/>
    <cellStyle name="Accent2 18 2" xfId="53255"/>
    <cellStyle name="Accent2 19" xfId="53256"/>
    <cellStyle name="Accent2 19 2" xfId="53257"/>
    <cellStyle name="Accent2 2" xfId="33"/>
    <cellStyle name="Accent2 2 2" xfId="53258"/>
    <cellStyle name="Accent2 2 2 2" xfId="53259"/>
    <cellStyle name="Accent2 2 3" xfId="53260"/>
    <cellStyle name="Accent2 2 4" xfId="53261"/>
    <cellStyle name="Accent2 2 5" xfId="53262"/>
    <cellStyle name="Accent2 2 6" xfId="53263"/>
    <cellStyle name="Accent2 20" xfId="53264"/>
    <cellStyle name="Accent2 20 2" xfId="53265"/>
    <cellStyle name="Accent2 21" xfId="53266"/>
    <cellStyle name="Accent2 22" xfId="53267"/>
    <cellStyle name="Accent2 3" xfId="53268"/>
    <cellStyle name="Accent2 3 2" xfId="53269"/>
    <cellStyle name="Accent2 3 3" xfId="53270"/>
    <cellStyle name="Accent2 4" xfId="53271"/>
    <cellStyle name="Accent2 4 2" xfId="53272"/>
    <cellStyle name="Accent2 5" xfId="53273"/>
    <cellStyle name="Accent2 5 2" xfId="53274"/>
    <cellStyle name="Accent2 6" xfId="53275"/>
    <cellStyle name="Accent2 6 2" xfId="53276"/>
    <cellStyle name="Accent2 7" xfId="53277"/>
    <cellStyle name="Accent2 7 2" xfId="53278"/>
    <cellStyle name="Accent2 8" xfId="53279"/>
    <cellStyle name="Accent2 8 2" xfId="53280"/>
    <cellStyle name="Accent2 9" xfId="53281"/>
    <cellStyle name="Accent2 9 2" xfId="53282"/>
    <cellStyle name="Accent3 10" xfId="53283"/>
    <cellStyle name="Accent3 10 2" xfId="53284"/>
    <cellStyle name="Accent3 11" xfId="53285"/>
    <cellStyle name="Accent3 11 2" xfId="53286"/>
    <cellStyle name="Accent3 12" xfId="53287"/>
    <cellStyle name="Accent3 12 2" xfId="53288"/>
    <cellStyle name="Accent3 13" xfId="53289"/>
    <cellStyle name="Accent3 13 2" xfId="53290"/>
    <cellStyle name="Accent3 14" xfId="53291"/>
    <cellStyle name="Accent3 14 2" xfId="53292"/>
    <cellStyle name="Accent3 15" xfId="53293"/>
    <cellStyle name="Accent3 15 2" xfId="53294"/>
    <cellStyle name="Accent3 16" xfId="53295"/>
    <cellStyle name="Accent3 16 2" xfId="53296"/>
    <cellStyle name="Accent3 17" xfId="53297"/>
    <cellStyle name="Accent3 17 2" xfId="53298"/>
    <cellStyle name="Accent3 18" xfId="53299"/>
    <cellStyle name="Accent3 18 2" xfId="53300"/>
    <cellStyle name="Accent3 19" xfId="53301"/>
    <cellStyle name="Accent3 19 2" xfId="53302"/>
    <cellStyle name="Accent3 2" xfId="34"/>
    <cellStyle name="Accent3 2 2" xfId="53303"/>
    <cellStyle name="Accent3 2 2 2" xfId="53304"/>
    <cellStyle name="Accent3 2 3" xfId="53305"/>
    <cellStyle name="Accent3 2 4" xfId="53306"/>
    <cellStyle name="Accent3 2 5" xfId="53307"/>
    <cellStyle name="Accent3 2 6" xfId="53308"/>
    <cellStyle name="Accent3 20" xfId="53309"/>
    <cellStyle name="Accent3 20 2" xfId="53310"/>
    <cellStyle name="Accent3 21" xfId="53311"/>
    <cellStyle name="Accent3 22" xfId="53312"/>
    <cellStyle name="Accent3 3" xfId="53313"/>
    <cellStyle name="Accent3 3 2" xfId="53314"/>
    <cellStyle name="Accent3 3 3" xfId="53315"/>
    <cellStyle name="Accent3 4" xfId="53316"/>
    <cellStyle name="Accent3 4 2" xfId="53317"/>
    <cellStyle name="Accent3 5" xfId="53318"/>
    <cellStyle name="Accent3 5 2" xfId="53319"/>
    <cellStyle name="Accent3 6" xfId="53320"/>
    <cellStyle name="Accent3 6 2" xfId="53321"/>
    <cellStyle name="Accent3 7" xfId="53322"/>
    <cellStyle name="Accent3 7 2" xfId="53323"/>
    <cellStyle name="Accent3 8" xfId="53324"/>
    <cellStyle name="Accent3 8 2" xfId="53325"/>
    <cellStyle name="Accent3 9" xfId="53326"/>
    <cellStyle name="Accent3 9 2" xfId="53327"/>
    <cellStyle name="Accent4 10" xfId="53328"/>
    <cellStyle name="Accent4 10 2" xfId="53329"/>
    <cellStyle name="Accent4 11" xfId="53330"/>
    <cellStyle name="Accent4 11 2" xfId="53331"/>
    <cellStyle name="Accent4 12" xfId="53332"/>
    <cellStyle name="Accent4 12 2" xfId="53333"/>
    <cellStyle name="Accent4 13" xfId="53334"/>
    <cellStyle name="Accent4 13 2" xfId="53335"/>
    <cellStyle name="Accent4 14" xfId="53336"/>
    <cellStyle name="Accent4 14 2" xfId="53337"/>
    <cellStyle name="Accent4 15" xfId="53338"/>
    <cellStyle name="Accent4 15 2" xfId="53339"/>
    <cellStyle name="Accent4 16" xfId="53340"/>
    <cellStyle name="Accent4 16 2" xfId="53341"/>
    <cellStyle name="Accent4 17" xfId="53342"/>
    <cellStyle name="Accent4 17 2" xfId="53343"/>
    <cellStyle name="Accent4 18" xfId="53344"/>
    <cellStyle name="Accent4 18 2" xfId="53345"/>
    <cellStyle name="Accent4 19" xfId="53346"/>
    <cellStyle name="Accent4 19 2" xfId="53347"/>
    <cellStyle name="Accent4 2" xfId="35"/>
    <cellStyle name="Accent4 2 2" xfId="53348"/>
    <cellStyle name="Accent4 2 2 2" xfId="53349"/>
    <cellStyle name="Accent4 2 3" xfId="53350"/>
    <cellStyle name="Accent4 2 4" xfId="53351"/>
    <cellStyle name="Accent4 2 5" xfId="53352"/>
    <cellStyle name="Accent4 2 6" xfId="53353"/>
    <cellStyle name="Accent4 20" xfId="53354"/>
    <cellStyle name="Accent4 20 2" xfId="53355"/>
    <cellStyle name="Accent4 21" xfId="53356"/>
    <cellStyle name="Accent4 22" xfId="53357"/>
    <cellStyle name="Accent4 3" xfId="53358"/>
    <cellStyle name="Accent4 3 2" xfId="53359"/>
    <cellStyle name="Accent4 3 3" xfId="53360"/>
    <cellStyle name="Accent4 4" xfId="53361"/>
    <cellStyle name="Accent4 4 2" xfId="53362"/>
    <cellStyle name="Accent4 5" xfId="53363"/>
    <cellStyle name="Accent4 5 2" xfId="53364"/>
    <cellStyle name="Accent4 6" xfId="53365"/>
    <cellStyle name="Accent4 6 2" xfId="53366"/>
    <cellStyle name="Accent4 7" xfId="53367"/>
    <cellStyle name="Accent4 7 2" xfId="53368"/>
    <cellStyle name="Accent4 8" xfId="53369"/>
    <cellStyle name="Accent4 8 2" xfId="53370"/>
    <cellStyle name="Accent4 9" xfId="53371"/>
    <cellStyle name="Accent4 9 2" xfId="53372"/>
    <cellStyle name="Accent5 10" xfId="53373"/>
    <cellStyle name="Accent5 10 2" xfId="53374"/>
    <cellStyle name="Accent5 11" xfId="53375"/>
    <cellStyle name="Accent5 11 2" xfId="53376"/>
    <cellStyle name="Accent5 12" xfId="53377"/>
    <cellStyle name="Accent5 12 2" xfId="53378"/>
    <cellStyle name="Accent5 13" xfId="53379"/>
    <cellStyle name="Accent5 13 2" xfId="53380"/>
    <cellStyle name="Accent5 14" xfId="53381"/>
    <cellStyle name="Accent5 14 2" xfId="53382"/>
    <cellStyle name="Accent5 15" xfId="53383"/>
    <cellStyle name="Accent5 15 2" xfId="53384"/>
    <cellStyle name="Accent5 16" xfId="53385"/>
    <cellStyle name="Accent5 16 2" xfId="53386"/>
    <cellStyle name="Accent5 17" xfId="53387"/>
    <cellStyle name="Accent5 17 2" xfId="53388"/>
    <cellStyle name="Accent5 18" xfId="53389"/>
    <cellStyle name="Accent5 18 2" xfId="53390"/>
    <cellStyle name="Accent5 19" xfId="53391"/>
    <cellStyle name="Accent5 19 2" xfId="53392"/>
    <cellStyle name="Accent5 2" xfId="36"/>
    <cellStyle name="Accent5 2 2" xfId="53393"/>
    <cellStyle name="Accent5 2 2 2" xfId="53394"/>
    <cellStyle name="Accent5 2 3" xfId="53395"/>
    <cellStyle name="Accent5 2 4" xfId="53396"/>
    <cellStyle name="Accent5 2 5" xfId="53397"/>
    <cellStyle name="Accent5 2 6" xfId="53398"/>
    <cellStyle name="Accent5 20" xfId="53399"/>
    <cellStyle name="Accent5 20 2" xfId="53400"/>
    <cellStyle name="Accent5 21" xfId="53401"/>
    <cellStyle name="Accent5 22" xfId="53402"/>
    <cellStyle name="Accent5 3" xfId="53403"/>
    <cellStyle name="Accent5 3 2" xfId="53404"/>
    <cellStyle name="Accent5 3 3" xfId="53405"/>
    <cellStyle name="Accent5 4" xfId="53406"/>
    <cellStyle name="Accent5 4 2" xfId="53407"/>
    <cellStyle name="Accent5 5" xfId="53408"/>
    <cellStyle name="Accent5 5 2" xfId="53409"/>
    <cellStyle name="Accent5 6" xfId="53410"/>
    <cellStyle name="Accent5 6 2" xfId="53411"/>
    <cellStyle name="Accent5 7" xfId="53412"/>
    <cellStyle name="Accent5 7 2" xfId="53413"/>
    <cellStyle name="Accent5 8" xfId="53414"/>
    <cellStyle name="Accent5 8 2" xfId="53415"/>
    <cellStyle name="Accent5 9" xfId="53416"/>
    <cellStyle name="Accent5 9 2" xfId="53417"/>
    <cellStyle name="Accent6 10" xfId="53418"/>
    <cellStyle name="Accent6 10 2" xfId="53419"/>
    <cellStyle name="Accent6 11" xfId="53420"/>
    <cellStyle name="Accent6 11 2" xfId="53421"/>
    <cellStyle name="Accent6 12" xfId="53422"/>
    <cellStyle name="Accent6 12 2" xfId="53423"/>
    <cellStyle name="Accent6 13" xfId="53424"/>
    <cellStyle name="Accent6 13 2" xfId="53425"/>
    <cellStyle name="Accent6 14" xfId="53426"/>
    <cellStyle name="Accent6 14 2" xfId="53427"/>
    <cellStyle name="Accent6 15" xfId="53428"/>
    <cellStyle name="Accent6 15 2" xfId="53429"/>
    <cellStyle name="Accent6 16" xfId="53430"/>
    <cellStyle name="Accent6 16 2" xfId="53431"/>
    <cellStyle name="Accent6 17" xfId="53432"/>
    <cellStyle name="Accent6 17 2" xfId="53433"/>
    <cellStyle name="Accent6 18" xfId="53434"/>
    <cellStyle name="Accent6 18 2" xfId="53435"/>
    <cellStyle name="Accent6 19" xfId="53436"/>
    <cellStyle name="Accent6 19 2" xfId="53437"/>
    <cellStyle name="Accent6 2" xfId="37"/>
    <cellStyle name="Accent6 2 2" xfId="53438"/>
    <cellStyle name="Accent6 2 2 2" xfId="53439"/>
    <cellStyle name="Accent6 2 3" xfId="53440"/>
    <cellStyle name="Accent6 2 4" xfId="53441"/>
    <cellStyle name="Accent6 2 5" xfId="53442"/>
    <cellStyle name="Accent6 2 6" xfId="53443"/>
    <cellStyle name="Accent6 20" xfId="53444"/>
    <cellStyle name="Accent6 20 2" xfId="53445"/>
    <cellStyle name="Accent6 21" xfId="53446"/>
    <cellStyle name="Accent6 22" xfId="53447"/>
    <cellStyle name="Accent6 3" xfId="53448"/>
    <cellStyle name="Accent6 3 2" xfId="53449"/>
    <cellStyle name="Accent6 3 3" xfId="53450"/>
    <cellStyle name="Accent6 4" xfId="53451"/>
    <cellStyle name="Accent6 4 2" xfId="53452"/>
    <cellStyle name="Accent6 5" xfId="53453"/>
    <cellStyle name="Accent6 5 2" xfId="53454"/>
    <cellStyle name="Accent6 6" xfId="53455"/>
    <cellStyle name="Accent6 6 2" xfId="53456"/>
    <cellStyle name="Accent6 7" xfId="53457"/>
    <cellStyle name="Accent6 7 2" xfId="53458"/>
    <cellStyle name="Accent6 8" xfId="53459"/>
    <cellStyle name="Accent6 8 2" xfId="53460"/>
    <cellStyle name="Accent6 9" xfId="53461"/>
    <cellStyle name="Accent6 9 2" xfId="53462"/>
    <cellStyle name="Bad 10" xfId="53463"/>
    <cellStyle name="Bad 10 2" xfId="53464"/>
    <cellStyle name="Bad 11" xfId="53465"/>
    <cellStyle name="Bad 11 2" xfId="53466"/>
    <cellStyle name="Bad 12" xfId="53467"/>
    <cellStyle name="Bad 12 2" xfId="53468"/>
    <cellStyle name="Bad 13" xfId="53469"/>
    <cellStyle name="Bad 13 2" xfId="53470"/>
    <cellStyle name="Bad 14" xfId="53471"/>
    <cellStyle name="Bad 14 2" xfId="53472"/>
    <cellStyle name="Bad 15" xfId="53473"/>
    <cellStyle name="Bad 15 2" xfId="53474"/>
    <cellStyle name="Bad 16" xfId="53475"/>
    <cellStyle name="Bad 16 2" xfId="53476"/>
    <cellStyle name="Bad 17" xfId="53477"/>
    <cellStyle name="Bad 17 2" xfId="53478"/>
    <cellStyle name="Bad 18" xfId="53479"/>
    <cellStyle name="Bad 18 2" xfId="53480"/>
    <cellStyle name="Bad 19" xfId="53481"/>
    <cellStyle name="Bad 2" xfId="38"/>
    <cellStyle name="Bad 2 2" xfId="53482"/>
    <cellStyle name="Bad 2 2 2" xfId="53483"/>
    <cellStyle name="Bad 2 3" xfId="53484"/>
    <cellStyle name="Bad 2 4" xfId="53485"/>
    <cellStyle name="Bad 2 5" xfId="53486"/>
    <cellStyle name="Bad 2 6" xfId="53487"/>
    <cellStyle name="Bad 20" xfId="53488"/>
    <cellStyle name="Bad 20 2" xfId="53489"/>
    <cellStyle name="Bad 21" xfId="53490"/>
    <cellStyle name="Bad 22" xfId="53491"/>
    <cellStyle name="Bad 3" xfId="53492"/>
    <cellStyle name="Bad 3 2" xfId="53493"/>
    <cellStyle name="Bad 3 3" xfId="53494"/>
    <cellStyle name="Bad 4" xfId="53495"/>
    <cellStyle name="Bad 4 2" xfId="53496"/>
    <cellStyle name="Bad 5" xfId="53497"/>
    <cellStyle name="Bad 5 2" xfId="53498"/>
    <cellStyle name="Bad 6" xfId="53499"/>
    <cellStyle name="Bad 6 2" xfId="53500"/>
    <cellStyle name="Bad 7" xfId="53501"/>
    <cellStyle name="Bad 7 2" xfId="53502"/>
    <cellStyle name="Bad 8" xfId="53503"/>
    <cellStyle name="Bad 8 2" xfId="53504"/>
    <cellStyle name="Bad 9" xfId="53505"/>
    <cellStyle name="Bad 9 2" xfId="53506"/>
    <cellStyle name="Calculation 10" xfId="53507"/>
    <cellStyle name="Calculation 10 2" xfId="53508"/>
    <cellStyle name="Calculation 11" xfId="53509"/>
    <cellStyle name="Calculation 11 2" xfId="53510"/>
    <cellStyle name="Calculation 12" xfId="53511"/>
    <cellStyle name="Calculation 12 2" xfId="53512"/>
    <cellStyle name="Calculation 13" xfId="53513"/>
    <cellStyle name="Calculation 13 2" xfId="53514"/>
    <cellStyle name="Calculation 14" xfId="53515"/>
    <cellStyle name="Calculation 14 2" xfId="53516"/>
    <cellStyle name="Calculation 15" xfId="53517"/>
    <cellStyle name="Calculation 15 2" xfId="53518"/>
    <cellStyle name="Calculation 16" xfId="53519"/>
    <cellStyle name="Calculation 16 2" xfId="53520"/>
    <cellStyle name="Calculation 17" xfId="53521"/>
    <cellStyle name="Calculation 17 2" xfId="53522"/>
    <cellStyle name="Calculation 18" xfId="53523"/>
    <cellStyle name="Calculation 18 2" xfId="53524"/>
    <cellStyle name="Calculation 19" xfId="53525"/>
    <cellStyle name="Calculation 19 2" xfId="53526"/>
    <cellStyle name="Calculation 2" xfId="39"/>
    <cellStyle name="Calculation 2 2" xfId="53527"/>
    <cellStyle name="Calculation 2 2 2" xfId="53528"/>
    <cellStyle name="Calculation 2 3" xfId="53529"/>
    <cellStyle name="Calculation 2 4" xfId="53530"/>
    <cellStyle name="Calculation 2 5" xfId="53531"/>
    <cellStyle name="Calculation 2 6" xfId="53532"/>
    <cellStyle name="Calculation 20" xfId="53533"/>
    <cellStyle name="Calculation 20 2" xfId="53534"/>
    <cellStyle name="Calculation 21" xfId="53535"/>
    <cellStyle name="Calculation 22" xfId="53536"/>
    <cellStyle name="Calculation 3" xfId="53537"/>
    <cellStyle name="Calculation 3 2" xfId="53538"/>
    <cellStyle name="Calculation 3 3" xfId="53539"/>
    <cellStyle name="Calculation 4" xfId="53540"/>
    <cellStyle name="Calculation 4 2" xfId="53541"/>
    <cellStyle name="Calculation 5" xfId="53542"/>
    <cellStyle name="Calculation 5 2" xfId="53543"/>
    <cellStyle name="Calculation 6" xfId="53544"/>
    <cellStyle name="Calculation 6 2" xfId="53545"/>
    <cellStyle name="Calculation 7" xfId="53546"/>
    <cellStyle name="Calculation 7 2" xfId="53547"/>
    <cellStyle name="Calculation 8" xfId="53548"/>
    <cellStyle name="Calculation 8 2" xfId="53549"/>
    <cellStyle name="Calculation 9" xfId="53550"/>
    <cellStyle name="Calculation 9 2" xfId="53551"/>
    <cellStyle name="Check Cell 10" xfId="53552"/>
    <cellStyle name="Check Cell 10 2" xfId="53553"/>
    <cellStyle name="Check Cell 11" xfId="53554"/>
    <cellStyle name="Check Cell 11 2" xfId="53555"/>
    <cellStyle name="Check Cell 12" xfId="53556"/>
    <cellStyle name="Check Cell 12 2" xfId="53557"/>
    <cellStyle name="Check Cell 13" xfId="53558"/>
    <cellStyle name="Check Cell 13 2" xfId="53559"/>
    <cellStyle name="Check Cell 14" xfId="53560"/>
    <cellStyle name="Check Cell 14 2" xfId="53561"/>
    <cellStyle name="Check Cell 15" xfId="53562"/>
    <cellStyle name="Check Cell 15 2" xfId="53563"/>
    <cellStyle name="Check Cell 16" xfId="53564"/>
    <cellStyle name="Check Cell 16 2" xfId="53565"/>
    <cellStyle name="Check Cell 17" xfId="53566"/>
    <cellStyle name="Check Cell 17 2" xfId="53567"/>
    <cellStyle name="Check Cell 18" xfId="53568"/>
    <cellStyle name="Check Cell 18 2" xfId="53569"/>
    <cellStyle name="Check Cell 19" xfId="53570"/>
    <cellStyle name="Check Cell 19 2" xfId="53571"/>
    <cellStyle name="Check Cell 2" xfId="40"/>
    <cellStyle name="Check Cell 2 2" xfId="53572"/>
    <cellStyle name="Check Cell 2 2 2" xfId="53573"/>
    <cellStyle name="Check Cell 2 3" xfId="53574"/>
    <cellStyle name="Check Cell 2 4" xfId="53575"/>
    <cellStyle name="Check Cell 2 5" xfId="53576"/>
    <cellStyle name="Check Cell 2 6" xfId="53577"/>
    <cellStyle name="Check Cell 20" xfId="53578"/>
    <cellStyle name="Check Cell 20 2" xfId="53579"/>
    <cellStyle name="Check Cell 21" xfId="53580"/>
    <cellStyle name="Check Cell 22" xfId="53581"/>
    <cellStyle name="Check Cell 3" xfId="53582"/>
    <cellStyle name="Check Cell 3 2" xfId="53583"/>
    <cellStyle name="Check Cell 3 3" xfId="53584"/>
    <cellStyle name="Check Cell 4" xfId="53585"/>
    <cellStyle name="Check Cell 4 2" xfId="53586"/>
    <cellStyle name="Check Cell 5" xfId="53587"/>
    <cellStyle name="Check Cell 5 2" xfId="53588"/>
    <cellStyle name="Check Cell 6" xfId="53589"/>
    <cellStyle name="Check Cell 6 2" xfId="53590"/>
    <cellStyle name="Check Cell 7" xfId="53591"/>
    <cellStyle name="Check Cell 7 2" xfId="53592"/>
    <cellStyle name="Check Cell 8" xfId="53593"/>
    <cellStyle name="Check Cell 8 2" xfId="53594"/>
    <cellStyle name="Check Cell 9" xfId="53595"/>
    <cellStyle name="Check Cell 9 2" xfId="53596"/>
    <cellStyle name="Comma" xfId="1" builtinId="3"/>
    <cellStyle name="Comma [0] - Debits" xfId="53597"/>
    <cellStyle name="Comma [0] - Debits 2" xfId="53598"/>
    <cellStyle name="Comma [0] 2" xfId="53599"/>
    <cellStyle name="Comma 10" xfId="53600"/>
    <cellStyle name="Comma 10 2" xfId="53601"/>
    <cellStyle name="Comma 10 2 2" xfId="53602"/>
    <cellStyle name="Comma 10 2 2 2" xfId="53603"/>
    <cellStyle name="Comma 10 2 2 3" xfId="53604"/>
    <cellStyle name="Comma 10 2 3" xfId="53605"/>
    <cellStyle name="Comma 10 2 4" xfId="53606"/>
    <cellStyle name="Comma 10 3" xfId="53607"/>
    <cellStyle name="Comma 10 3 2" xfId="53608"/>
    <cellStyle name="Comma 10 3 3" xfId="53609"/>
    <cellStyle name="Comma 10 4" xfId="53610"/>
    <cellStyle name="Comma 10 4 2" xfId="53611"/>
    <cellStyle name="Comma 10 5" xfId="53612"/>
    <cellStyle name="Comma 10 6" xfId="53613"/>
    <cellStyle name="Comma 10 7" xfId="53614"/>
    <cellStyle name="Comma 11" xfId="53615"/>
    <cellStyle name="Comma 11 2" xfId="53616"/>
    <cellStyle name="Comma 12" xfId="53617"/>
    <cellStyle name="Comma 12 2" xfId="53618"/>
    <cellStyle name="Comma 13" xfId="53619"/>
    <cellStyle name="Comma 14" xfId="53620"/>
    <cellStyle name="Comma 14 2" xfId="53621"/>
    <cellStyle name="Comma 15" xfId="53622"/>
    <cellStyle name="Comma 15 2" xfId="53623"/>
    <cellStyle name="Comma 16" xfId="53624"/>
    <cellStyle name="Comma 16 2" xfId="53625"/>
    <cellStyle name="Comma 16 2 2" xfId="53626"/>
    <cellStyle name="Comma 16 2 2 2" xfId="53627"/>
    <cellStyle name="Comma 16 2 2 3" xfId="53628"/>
    <cellStyle name="Comma 16 2 3" xfId="53629"/>
    <cellStyle name="Comma 16 2 4" xfId="53630"/>
    <cellStyle name="Comma 16 3" xfId="53631"/>
    <cellStyle name="Comma 16 3 2" xfId="53632"/>
    <cellStyle name="Comma 16 3 3" xfId="53633"/>
    <cellStyle name="Comma 16 4" xfId="53634"/>
    <cellStyle name="Comma 16 4 2" xfId="53635"/>
    <cellStyle name="Comma 16 5" xfId="53636"/>
    <cellStyle name="Comma 17" xfId="53637"/>
    <cellStyle name="Comma 17 2" xfId="53638"/>
    <cellStyle name="Comma 17 2 2" xfId="53639"/>
    <cellStyle name="Comma 17 2 2 2" xfId="53640"/>
    <cellStyle name="Comma 17 2 3" xfId="53641"/>
    <cellStyle name="Comma 17 3" xfId="53642"/>
    <cellStyle name="Comma 17 4" xfId="53643"/>
    <cellStyle name="Comma 17 4 2" xfId="53644"/>
    <cellStyle name="Comma 17 5" xfId="53645"/>
    <cellStyle name="Comma 18" xfId="53646"/>
    <cellStyle name="Comma 18 2" xfId="53647"/>
    <cellStyle name="Comma 18 2 2" xfId="53648"/>
    <cellStyle name="Comma 18 2 2 2" xfId="53649"/>
    <cellStyle name="Comma 18 2 2 2 2" xfId="53650"/>
    <cellStyle name="Comma 18 2 2 3" xfId="53651"/>
    <cellStyle name="Comma 18 2 3" xfId="53652"/>
    <cellStyle name="Comma 18 2 3 2" xfId="53653"/>
    <cellStyle name="Comma 18 2 4" xfId="53654"/>
    <cellStyle name="Comma 18 3" xfId="53655"/>
    <cellStyle name="Comma 18 3 2" xfId="53656"/>
    <cellStyle name="Comma 18 3 2 2" xfId="53657"/>
    <cellStyle name="Comma 18 3 3" xfId="53658"/>
    <cellStyle name="Comma 18 4" xfId="53659"/>
    <cellStyle name="Comma 18 4 2" xfId="53660"/>
    <cellStyle name="Comma 18 5" xfId="53661"/>
    <cellStyle name="Comma 18 6" xfId="53662"/>
    <cellStyle name="Comma 18 7" xfId="53663"/>
    <cellStyle name="Comma 19" xfId="53664"/>
    <cellStyle name="Comma 19 2" xfId="53665"/>
    <cellStyle name="Comma 19 3" xfId="53666"/>
    <cellStyle name="Comma 2" xfId="41"/>
    <cellStyle name="Comma 2 10" xfId="53667"/>
    <cellStyle name="Comma 2 11" xfId="53668"/>
    <cellStyle name="Comma 2 12" xfId="53669"/>
    <cellStyle name="Comma 2 13" xfId="53670"/>
    <cellStyle name="Comma 2 14" xfId="53671"/>
    <cellStyle name="Comma 2 15" xfId="53672"/>
    <cellStyle name="Comma 2 2" xfId="53673"/>
    <cellStyle name="Comma 2 2 2" xfId="53674"/>
    <cellStyle name="Comma 2 2 2 2" xfId="53675"/>
    <cellStyle name="Comma 2 2 2 2 2" xfId="53676"/>
    <cellStyle name="Comma 2 2 2 2 2 2" xfId="53677"/>
    <cellStyle name="Comma 2 2 2 2 2 3" xfId="53678"/>
    <cellStyle name="Comma 2 2 2 2 3" xfId="53679"/>
    <cellStyle name="Comma 2 2 2 2 4" xfId="53680"/>
    <cellStyle name="Comma 2 2 2 3" xfId="53681"/>
    <cellStyle name="Comma 2 2 2 3 2" xfId="53682"/>
    <cellStyle name="Comma 2 2 2 3 2 2" xfId="53683"/>
    <cellStyle name="Comma 2 2 2 3 3" xfId="53684"/>
    <cellStyle name="Comma 2 2 2 4" xfId="53685"/>
    <cellStyle name="Comma 2 2 2 4 2" xfId="53686"/>
    <cellStyle name="Comma 2 2 2 5" xfId="53687"/>
    <cellStyle name="Comma 2 2 2 6" xfId="53688"/>
    <cellStyle name="Comma 2 2 3" xfId="53689"/>
    <cellStyle name="Comma 2 2 3 2" xfId="53690"/>
    <cellStyle name="Comma 2 2 3 2 2" xfId="53691"/>
    <cellStyle name="Comma 2 2 3 2 2 2" xfId="53692"/>
    <cellStyle name="Comma 2 2 3 2 2 3" xfId="53693"/>
    <cellStyle name="Comma 2 2 3 2 3" xfId="53694"/>
    <cellStyle name="Comma 2 2 3 2 4" xfId="53695"/>
    <cellStyle name="Comma 2 2 3 3" xfId="53696"/>
    <cellStyle name="Comma 2 2 3 3 2" xfId="53697"/>
    <cellStyle name="Comma 2 2 3 3 3" xfId="53698"/>
    <cellStyle name="Comma 2 2 3 4" xfId="53699"/>
    <cellStyle name="Comma 2 2 3 5" xfId="53700"/>
    <cellStyle name="Comma 2 2 4" xfId="53701"/>
    <cellStyle name="Comma 2 2 4 2" xfId="53702"/>
    <cellStyle name="Comma 2 2 4 2 2" xfId="53703"/>
    <cellStyle name="Comma 2 2 4 2 2 2" xfId="53704"/>
    <cellStyle name="Comma 2 2 4 2 3" xfId="53705"/>
    <cellStyle name="Comma 2 2 4 3" xfId="53706"/>
    <cellStyle name="Comma 2 2 4 3 2" xfId="53707"/>
    <cellStyle name="Comma 2 2 4 4" xfId="53708"/>
    <cellStyle name="Comma 2 2 5" xfId="53709"/>
    <cellStyle name="Comma 2 2 6" xfId="53710"/>
    <cellStyle name="Comma 2 2 6 2" xfId="53711"/>
    <cellStyle name="Comma 2 2 6 2 2" xfId="53712"/>
    <cellStyle name="Comma 2 2 6 3" xfId="53713"/>
    <cellStyle name="Comma 2 2 7" xfId="53714"/>
    <cellStyle name="Comma 2 2 7 2" xfId="53715"/>
    <cellStyle name="Comma 2 2 8" xfId="53716"/>
    <cellStyle name="Comma 2 2 9" xfId="53717"/>
    <cellStyle name="Comma 2 3" xfId="53718"/>
    <cellStyle name="Comma 2 3 10" xfId="53719"/>
    <cellStyle name="Comma 2 3 11" xfId="53720"/>
    <cellStyle name="Comma 2 3 12" xfId="53721"/>
    <cellStyle name="Comma 2 3 2" xfId="53722"/>
    <cellStyle name="Comma 2 3 2 2" xfId="53723"/>
    <cellStyle name="Comma 2 3 2 2 2" xfId="53724"/>
    <cellStyle name="Comma 2 3 2 2 2 2" xfId="53725"/>
    <cellStyle name="Comma 2 3 2 2 2 3" xfId="53726"/>
    <cellStyle name="Comma 2 3 2 2 3" xfId="53727"/>
    <cellStyle name="Comma 2 3 2 2 4" xfId="53728"/>
    <cellStyle name="Comma 2 3 2 3" xfId="53729"/>
    <cellStyle name="Comma 2 3 2 3 2" xfId="53730"/>
    <cellStyle name="Comma 2 3 2 3 2 2" xfId="53731"/>
    <cellStyle name="Comma 2 3 2 3 3" xfId="53732"/>
    <cellStyle name="Comma 2 3 2 4" xfId="53733"/>
    <cellStyle name="Comma 2 3 2 4 2" xfId="53734"/>
    <cellStyle name="Comma 2 3 2 5" xfId="53735"/>
    <cellStyle name="Comma 2 3 3" xfId="53736"/>
    <cellStyle name="Comma 2 3 3 2" xfId="53737"/>
    <cellStyle name="Comma 2 3 3 2 2" xfId="53738"/>
    <cellStyle name="Comma 2 3 3 2 3" xfId="53739"/>
    <cellStyle name="Comma 2 3 3 3" xfId="53740"/>
    <cellStyle name="Comma 2 3 3 4" xfId="53741"/>
    <cellStyle name="Comma 2 3 4" xfId="53742"/>
    <cellStyle name="Comma 2 3 4 2" xfId="53743"/>
    <cellStyle name="Comma 2 3 4 2 2" xfId="53744"/>
    <cellStyle name="Comma 2 3 4 3" xfId="53745"/>
    <cellStyle name="Comma 2 3 5" xfId="53746"/>
    <cellStyle name="Comma 2 3 5 2" xfId="53747"/>
    <cellStyle name="Comma 2 3 6" xfId="53748"/>
    <cellStyle name="Comma 2 3 7" xfId="53749"/>
    <cellStyle name="Comma 2 3 8" xfId="53750"/>
    <cellStyle name="Comma 2 3 9" xfId="53751"/>
    <cellStyle name="Comma 2 4" xfId="53752"/>
    <cellStyle name="Comma 2 4 2" xfId="53753"/>
    <cellStyle name="Comma 2 4 2 2" xfId="53754"/>
    <cellStyle name="Comma 2 4 2 2 2" xfId="53755"/>
    <cellStyle name="Comma 2 4 2 2 3" xfId="53756"/>
    <cellStyle name="Comma 2 4 2 3" xfId="53757"/>
    <cellStyle name="Comma 2 4 2 4" xfId="53758"/>
    <cellStyle name="Comma 2 4 3" xfId="53759"/>
    <cellStyle name="Comma 2 4 3 2" xfId="53760"/>
    <cellStyle name="Comma 2 4 3 2 2" xfId="53761"/>
    <cellStyle name="Comma 2 4 3 3" xfId="53762"/>
    <cellStyle name="Comma 2 4 4" xfId="53763"/>
    <cellStyle name="Comma 2 4 4 2" xfId="53764"/>
    <cellStyle name="Comma 2 4 5" xfId="53765"/>
    <cellStyle name="Comma 2 4 6" xfId="53766"/>
    <cellStyle name="Comma 2 5" xfId="53767"/>
    <cellStyle name="Comma 2 5 2" xfId="53768"/>
    <cellStyle name="Comma 2 5 2 2" xfId="53769"/>
    <cellStyle name="Comma 2 5 2 2 2" xfId="53770"/>
    <cellStyle name="Comma 2 5 2 2 3" xfId="53771"/>
    <cellStyle name="Comma 2 5 2 3" xfId="53772"/>
    <cellStyle name="Comma 2 5 2 4" xfId="53773"/>
    <cellStyle name="Comma 2 5 3" xfId="53774"/>
    <cellStyle name="Comma 2 5 3 2" xfId="53775"/>
    <cellStyle name="Comma 2 5 3 2 2" xfId="53776"/>
    <cellStyle name="Comma 2 5 3 3" xfId="53777"/>
    <cellStyle name="Comma 2 5 4" xfId="53778"/>
    <cellStyle name="Comma 2 5 4 2" xfId="53779"/>
    <cellStyle name="Comma 2 5 5" xfId="53780"/>
    <cellStyle name="Comma 2 5 6" xfId="53781"/>
    <cellStyle name="Comma 2 6" xfId="53782"/>
    <cellStyle name="Comma 2 6 2" xfId="53783"/>
    <cellStyle name="Comma 2 6 2 2" xfId="53784"/>
    <cellStyle name="Comma 2 6 3" xfId="53785"/>
    <cellStyle name="Comma 2 6 4" xfId="53786"/>
    <cellStyle name="Comma 2 7" xfId="53787"/>
    <cellStyle name="Comma 2 7 2" xfId="53788"/>
    <cellStyle name="Comma 2 7 2 2" xfId="53789"/>
    <cellStyle name="Comma 2 7 3" xfId="53790"/>
    <cellStyle name="Comma 2 8" xfId="53791"/>
    <cellStyle name="Comma 2 8 2" xfId="53792"/>
    <cellStyle name="Comma 2 9" xfId="53793"/>
    <cellStyle name="Comma 2 9 2" xfId="53794"/>
    <cellStyle name="Comma 2_2011 Payroll Budget Template - Solar" xfId="53795"/>
    <cellStyle name="Comma 20" xfId="53796"/>
    <cellStyle name="Comma 20 2" xfId="53797"/>
    <cellStyle name="Comma 20 2 2" xfId="53798"/>
    <cellStyle name="Comma 20 2 2 2" xfId="53799"/>
    <cellStyle name="Comma 20 2 3" xfId="53800"/>
    <cellStyle name="Comma 20 3" xfId="53801"/>
    <cellStyle name="Comma 20 3 2" xfId="53802"/>
    <cellStyle name="Comma 20 4" xfId="53803"/>
    <cellStyle name="Comma 21" xfId="53804"/>
    <cellStyle name="Comma 22" xfId="53805"/>
    <cellStyle name="Comma 23" xfId="53806"/>
    <cellStyle name="Comma 24" xfId="53807"/>
    <cellStyle name="Comma 25" xfId="53808"/>
    <cellStyle name="Comma 26" xfId="53809"/>
    <cellStyle name="Comma 3" xfId="42"/>
    <cellStyle name="Comma 3 10" xfId="53810"/>
    <cellStyle name="Comma 3 11" xfId="53811"/>
    <cellStyle name="Comma 3 12" xfId="53812"/>
    <cellStyle name="Comma 3 2" xfId="53813"/>
    <cellStyle name="Comma 3 2 2" xfId="53814"/>
    <cellStyle name="Comma 3 2 2 2" xfId="93"/>
    <cellStyle name="Comma 3 2 2 3" xfId="53815"/>
    <cellStyle name="Comma 3 2 3" xfId="53816"/>
    <cellStyle name="Comma 3 2 4" xfId="53817"/>
    <cellStyle name="Comma 3 2 5" xfId="53818"/>
    <cellStyle name="Comma 3 3" xfId="53819"/>
    <cellStyle name="Comma 3 3 2" xfId="53820"/>
    <cellStyle name="Comma 3 3 3" xfId="53821"/>
    <cellStyle name="Comma 3 4" xfId="53822"/>
    <cellStyle name="Comma 3 4 2" xfId="53823"/>
    <cellStyle name="Comma 3 4 3" xfId="53824"/>
    <cellStyle name="Comma 3 4 4" xfId="53825"/>
    <cellStyle name="Comma 3 5" xfId="53826"/>
    <cellStyle name="Comma 3 5 2" xfId="53827"/>
    <cellStyle name="Comma 3 6" xfId="53828"/>
    <cellStyle name="Comma 3 6 2" xfId="53829"/>
    <cellStyle name="Comma 3 7" xfId="53830"/>
    <cellStyle name="Comma 3 7 2" xfId="53831"/>
    <cellStyle name="Comma 3 7 2 2" xfId="53832"/>
    <cellStyle name="Comma 3 7 3" xfId="53833"/>
    <cellStyle name="Comma 3 8" xfId="53834"/>
    <cellStyle name="Comma 3 8 2" xfId="53835"/>
    <cellStyle name="Comma 3 8 2 2" xfId="53836"/>
    <cellStyle name="Comma 3 8 3" xfId="53837"/>
    <cellStyle name="Comma 3 9" xfId="53838"/>
    <cellStyle name="Comma 3_2011 Payroll Budget Template - Solar" xfId="53839"/>
    <cellStyle name="Comma 4" xfId="43"/>
    <cellStyle name="Comma 4 2" xfId="53840"/>
    <cellStyle name="Comma 4 2 2" xfId="53841"/>
    <cellStyle name="Comma 4 2 3" xfId="53842"/>
    <cellStyle name="Comma 4 3" xfId="53843"/>
    <cellStyle name="Comma 4 3 2" xfId="53844"/>
    <cellStyle name="Comma 4 3 2 2" xfId="53845"/>
    <cellStyle name="Comma 4 3 2 3" xfId="53846"/>
    <cellStyle name="Comma 4 3 3" xfId="53847"/>
    <cellStyle name="Comma 4 3 4" xfId="53848"/>
    <cellStyle name="Comma 4 4" xfId="53849"/>
    <cellStyle name="Comma 4 4 2" xfId="53850"/>
    <cellStyle name="Comma 4 4 2 2" xfId="53851"/>
    <cellStyle name="Comma 4 4 2 3" xfId="53852"/>
    <cellStyle name="Comma 4 4 3" xfId="53853"/>
    <cellStyle name="Comma 4 4 4" xfId="53854"/>
    <cellStyle name="Comma 4 5" xfId="53855"/>
    <cellStyle name="Comma 4 6" xfId="53856"/>
    <cellStyle name="Comma 5" xfId="53857"/>
    <cellStyle name="Comma 5 2" xfId="53858"/>
    <cellStyle name="Comma 5 2 2" xfId="53859"/>
    <cellStyle name="Comma 5 2 2 2" xfId="53860"/>
    <cellStyle name="Comma 5 2 2 3" xfId="53861"/>
    <cellStyle name="Comma 5 2 3" xfId="53862"/>
    <cellStyle name="Comma 5 2 4" xfId="53863"/>
    <cellStyle name="Comma 5 3" xfId="53864"/>
    <cellStyle name="Comma 5 3 2" xfId="53865"/>
    <cellStyle name="Comma 5 3 3" xfId="53866"/>
    <cellStyle name="Comma 5 4" xfId="53867"/>
    <cellStyle name="Comma 5 5" xfId="53868"/>
    <cellStyle name="Comma 5 6" xfId="53869"/>
    <cellStyle name="Comma 6" xfId="53870"/>
    <cellStyle name="Comma 6 2" xfId="53871"/>
    <cellStyle name="Comma 6 2 2" xfId="53872"/>
    <cellStyle name="Comma 6 3" xfId="53873"/>
    <cellStyle name="Comma 6 3 2" xfId="53874"/>
    <cellStyle name="Comma 6 4" xfId="53875"/>
    <cellStyle name="Comma 7" xfId="53876"/>
    <cellStyle name="Comma 7 2" xfId="53877"/>
    <cellStyle name="Comma 7 2 2" xfId="53878"/>
    <cellStyle name="Comma 7 2 3" xfId="53879"/>
    <cellStyle name="Comma 7 3" xfId="53880"/>
    <cellStyle name="Comma 7 4" xfId="53881"/>
    <cellStyle name="Comma 8" xfId="53882"/>
    <cellStyle name="Comma 8 2" xfId="53883"/>
    <cellStyle name="Comma 8 2 2" xfId="53884"/>
    <cellStyle name="Comma 8 2 2 2" xfId="53885"/>
    <cellStyle name="Comma 8 2 3" xfId="53886"/>
    <cellStyle name="Comma 8 3" xfId="53887"/>
    <cellStyle name="Comma 8 3 2" xfId="53888"/>
    <cellStyle name="Comma 8 4" xfId="53889"/>
    <cellStyle name="Comma 8 4 2" xfId="53890"/>
    <cellStyle name="Comma 8 5" xfId="53891"/>
    <cellStyle name="Comma 8 6" xfId="53892"/>
    <cellStyle name="Comma 8 7" xfId="53893"/>
    <cellStyle name="Comma 9" xfId="53894"/>
    <cellStyle name="Comma 9 2" xfId="53895"/>
    <cellStyle name="Comma 9 2 2" xfId="53896"/>
    <cellStyle name="Comma 9 2 2 2" xfId="53897"/>
    <cellStyle name="Comma 9 2 3" xfId="53898"/>
    <cellStyle name="Comma 9 3" xfId="53899"/>
    <cellStyle name="Comma 9 3 2" xfId="53900"/>
    <cellStyle name="Comma 9 4" xfId="53901"/>
    <cellStyle name="Comma 9 4 2" xfId="53902"/>
    <cellStyle name="Comma 9 5" xfId="53903"/>
    <cellStyle name="Comma 9 6" xfId="53904"/>
    <cellStyle name="Comma 9 7" xfId="53905"/>
    <cellStyle name="Comma0" xfId="44"/>
    <cellStyle name="Comma0 2" xfId="53906"/>
    <cellStyle name="Comma0 2 2" xfId="53907"/>
    <cellStyle name="Comma0 2 2 2" xfId="53908"/>
    <cellStyle name="Comma0 2 3" xfId="53909"/>
    <cellStyle name="Comma0 2 4" xfId="53910"/>
    <cellStyle name="Comma0 3" xfId="53911"/>
    <cellStyle name="Comma0 3 2" xfId="53912"/>
    <cellStyle name="Comma0 4" xfId="53913"/>
    <cellStyle name="Comma0 4 2" xfId="53914"/>
    <cellStyle name="Comma0 5" xfId="53915"/>
    <cellStyle name="Comma0 6" xfId="53916"/>
    <cellStyle name="Comma0 7" xfId="53917"/>
    <cellStyle name="Comma0 8" xfId="53918"/>
    <cellStyle name="Currency" xfId="2" builtinId="4"/>
    <cellStyle name="Currency [0] - Debits" xfId="53919"/>
    <cellStyle name="Currency [0] 2" xfId="53920"/>
    <cellStyle name="Currency 10" xfId="53921"/>
    <cellStyle name="Currency 11" xfId="53922"/>
    <cellStyle name="Currency 12" xfId="53923"/>
    <cellStyle name="Currency 13" xfId="53924"/>
    <cellStyle name="Currency 14" xfId="53925"/>
    <cellStyle name="Currency 15" xfId="53926"/>
    <cellStyle name="Currency 16" xfId="53927"/>
    <cellStyle name="Currency 17" xfId="53928"/>
    <cellStyle name="Currency 18" xfId="53929"/>
    <cellStyle name="Currency 19" xfId="53930"/>
    <cellStyle name="Currency 2" xfId="45"/>
    <cellStyle name="Currency 2 10" xfId="53931"/>
    <cellStyle name="Currency 2 11" xfId="53932"/>
    <cellStyle name="Currency 2 12" xfId="53933"/>
    <cellStyle name="Currency 2 2" xfId="53934"/>
    <cellStyle name="Currency 2 2 2" xfId="53935"/>
    <cellStyle name="Currency 2 2 2 2" xfId="53936"/>
    <cellStyle name="Currency 2 2 2 2 2" xfId="53937"/>
    <cellStyle name="Currency 2 2 2 2 2 2" xfId="53938"/>
    <cellStyle name="Currency 2 2 2 2 2 3" xfId="53939"/>
    <cellStyle name="Currency 2 2 2 2 3" xfId="53940"/>
    <cellStyle name="Currency 2 2 2 2 4" xfId="53941"/>
    <cellStyle name="Currency 2 2 2 3" xfId="53942"/>
    <cellStyle name="Currency 2 2 2 3 2" xfId="53943"/>
    <cellStyle name="Currency 2 2 2 3 2 2" xfId="53944"/>
    <cellStyle name="Currency 2 2 2 3 3" xfId="53945"/>
    <cellStyle name="Currency 2 2 2 4" xfId="53946"/>
    <cellStyle name="Currency 2 2 2 4 2" xfId="53947"/>
    <cellStyle name="Currency 2 2 2 5" xfId="53948"/>
    <cellStyle name="Currency 2 2 3" xfId="53949"/>
    <cellStyle name="Currency 2 2 3 2" xfId="53950"/>
    <cellStyle name="Currency 2 2 3 2 2" xfId="53951"/>
    <cellStyle name="Currency 2 2 3 2 2 2" xfId="53952"/>
    <cellStyle name="Currency 2 2 3 2 2 3" xfId="53953"/>
    <cellStyle name="Currency 2 2 3 2 3" xfId="53954"/>
    <cellStyle name="Currency 2 2 3 2 4" xfId="53955"/>
    <cellStyle name="Currency 2 2 3 3" xfId="53956"/>
    <cellStyle name="Currency 2 2 3 3 2" xfId="53957"/>
    <cellStyle name="Currency 2 2 3 3 3" xfId="53958"/>
    <cellStyle name="Currency 2 2 3 4" xfId="53959"/>
    <cellStyle name="Currency 2 2 3 5" xfId="53960"/>
    <cellStyle name="Currency 2 2 4" xfId="53961"/>
    <cellStyle name="Currency 2 2 4 2" xfId="53962"/>
    <cellStyle name="Currency 2 2 4 2 2" xfId="53963"/>
    <cellStyle name="Currency 2 2 4 3" xfId="53964"/>
    <cellStyle name="Currency 2 2 5" xfId="53965"/>
    <cellStyle name="Currency 2 2 5 2" xfId="53966"/>
    <cellStyle name="Currency 2 2 6" xfId="53967"/>
    <cellStyle name="Currency 2 2 7" xfId="53968"/>
    <cellStyle name="Currency 2 3" xfId="53969"/>
    <cellStyle name="Currency 2 3 10" xfId="53970"/>
    <cellStyle name="Currency 2 3 11" xfId="53971"/>
    <cellStyle name="Currency 2 3 12" xfId="53972"/>
    <cellStyle name="Currency 2 3 2" xfId="53973"/>
    <cellStyle name="Currency 2 3 2 2" xfId="53974"/>
    <cellStyle name="Currency 2 3 2 2 2" xfId="53975"/>
    <cellStyle name="Currency 2 3 2 2 2 2" xfId="53976"/>
    <cellStyle name="Currency 2 3 2 2 2 3" xfId="53977"/>
    <cellStyle name="Currency 2 3 2 2 3" xfId="53978"/>
    <cellStyle name="Currency 2 3 2 2 4" xfId="53979"/>
    <cellStyle name="Currency 2 3 2 3" xfId="53980"/>
    <cellStyle name="Currency 2 3 2 3 2" xfId="53981"/>
    <cellStyle name="Currency 2 3 2 3 2 2" xfId="53982"/>
    <cellStyle name="Currency 2 3 2 3 3" xfId="53983"/>
    <cellStyle name="Currency 2 3 2 4" xfId="53984"/>
    <cellStyle name="Currency 2 3 2 4 2" xfId="53985"/>
    <cellStyle name="Currency 2 3 2 5" xfId="53986"/>
    <cellStyle name="Currency 2 3 3" xfId="53987"/>
    <cellStyle name="Currency 2 3 3 2" xfId="53988"/>
    <cellStyle name="Currency 2 3 3 2 2" xfId="53989"/>
    <cellStyle name="Currency 2 3 3 2 3" xfId="53990"/>
    <cellStyle name="Currency 2 3 3 3" xfId="53991"/>
    <cellStyle name="Currency 2 3 3 4" xfId="53992"/>
    <cellStyle name="Currency 2 3 4" xfId="53993"/>
    <cellStyle name="Currency 2 3 4 2" xfId="53994"/>
    <cellStyle name="Currency 2 3 4 2 2" xfId="53995"/>
    <cellStyle name="Currency 2 3 4 3" xfId="53996"/>
    <cellStyle name="Currency 2 3 5" xfId="53997"/>
    <cellStyle name="Currency 2 3 5 2" xfId="53998"/>
    <cellStyle name="Currency 2 3 6" xfId="53999"/>
    <cellStyle name="Currency 2 3 7" xfId="54000"/>
    <cellStyle name="Currency 2 3 8" xfId="54001"/>
    <cellStyle name="Currency 2 3 9" xfId="54002"/>
    <cellStyle name="Currency 2 4" xfId="54003"/>
    <cellStyle name="Currency 2 4 2" xfId="54004"/>
    <cellStyle name="Currency 2 4 2 2" xfId="54005"/>
    <cellStyle name="Currency 2 4 2 2 2" xfId="54006"/>
    <cellStyle name="Currency 2 4 2 2 3" xfId="54007"/>
    <cellStyle name="Currency 2 4 2 3" xfId="54008"/>
    <cellStyle name="Currency 2 4 2 4" xfId="54009"/>
    <cellStyle name="Currency 2 4 3" xfId="54010"/>
    <cellStyle name="Currency 2 4 3 2" xfId="54011"/>
    <cellStyle name="Currency 2 4 3 2 2" xfId="54012"/>
    <cellStyle name="Currency 2 4 3 3" xfId="54013"/>
    <cellStyle name="Currency 2 4 4" xfId="54014"/>
    <cellStyle name="Currency 2 4 4 2" xfId="54015"/>
    <cellStyle name="Currency 2 4 5" xfId="54016"/>
    <cellStyle name="Currency 2 4 6" xfId="54017"/>
    <cellStyle name="Currency 2 5" xfId="54018"/>
    <cellStyle name="Currency 2 5 2" xfId="54019"/>
    <cellStyle name="Currency 2 5 2 2" xfId="54020"/>
    <cellStyle name="Currency 2 5 2 2 2" xfId="54021"/>
    <cellStyle name="Currency 2 5 2 2 3" xfId="54022"/>
    <cellStyle name="Currency 2 5 2 3" xfId="54023"/>
    <cellStyle name="Currency 2 5 2 4" xfId="54024"/>
    <cellStyle name="Currency 2 5 3" xfId="54025"/>
    <cellStyle name="Currency 2 5 3 2" xfId="54026"/>
    <cellStyle name="Currency 2 5 3 2 2" xfId="54027"/>
    <cellStyle name="Currency 2 5 3 3" xfId="54028"/>
    <cellStyle name="Currency 2 5 4" xfId="54029"/>
    <cellStyle name="Currency 2 5 4 2" xfId="54030"/>
    <cellStyle name="Currency 2 5 5" xfId="54031"/>
    <cellStyle name="Currency 2 6" xfId="54032"/>
    <cellStyle name="Currency 2 6 2" xfId="54033"/>
    <cellStyle name="Currency 2 7" xfId="54034"/>
    <cellStyle name="Currency 2 7 2" xfId="54035"/>
    <cellStyle name="Currency 2 7 2 2" xfId="54036"/>
    <cellStyle name="Currency 2 7 3" xfId="54037"/>
    <cellStyle name="Currency 2 8" xfId="54038"/>
    <cellStyle name="Currency 2 8 2" xfId="54039"/>
    <cellStyle name="Currency 2 9" xfId="54040"/>
    <cellStyle name="Currency 2 9 2" xfId="54041"/>
    <cellStyle name="Currency 2_Co 30 Amortization from 2010 - 180000 - Customer Contracts - August 2010_With Projections" xfId="54042"/>
    <cellStyle name="Currency 20" xfId="54043"/>
    <cellStyle name="Currency 21" xfId="54044"/>
    <cellStyle name="Currency 22" xfId="54045"/>
    <cellStyle name="Currency 22 2" xfId="54046"/>
    <cellStyle name="Currency 22 2 2" xfId="54047"/>
    <cellStyle name="Currency 22 3" xfId="54048"/>
    <cellStyle name="Currency 23" xfId="54049"/>
    <cellStyle name="Currency 23 2" xfId="54050"/>
    <cellStyle name="Currency 23 2 2" xfId="54051"/>
    <cellStyle name="Currency 23 3" xfId="54052"/>
    <cellStyle name="Currency 24" xfId="54053"/>
    <cellStyle name="Currency 24 2" xfId="54054"/>
    <cellStyle name="Currency 24 2 2" xfId="54055"/>
    <cellStyle name="Currency 24 3" xfId="54056"/>
    <cellStyle name="Currency 25" xfId="54057"/>
    <cellStyle name="Currency 25 2" xfId="54058"/>
    <cellStyle name="Currency 25 2 2" xfId="54059"/>
    <cellStyle name="Currency 25 3" xfId="54060"/>
    <cellStyle name="Currency 26" xfId="54061"/>
    <cellStyle name="Currency 27" xfId="54062"/>
    <cellStyle name="Currency 28" xfId="54063"/>
    <cellStyle name="Currency 29" xfId="54064"/>
    <cellStyle name="Currency 3" xfId="54065"/>
    <cellStyle name="Currency 3 2" xfId="54066"/>
    <cellStyle name="Currency 3 2 2" xfId="54067"/>
    <cellStyle name="Currency 3 3" xfId="54068"/>
    <cellStyle name="Currency 3 3 2" xfId="54069"/>
    <cellStyle name="Currency 3 4" xfId="54070"/>
    <cellStyle name="Currency 3 5" xfId="54071"/>
    <cellStyle name="Currency 30" xfId="54072"/>
    <cellStyle name="Currency 31" xfId="54073"/>
    <cellStyle name="Currency 32" xfId="54074"/>
    <cellStyle name="Currency 4" xfId="54075"/>
    <cellStyle name="Currency 4 2" xfId="54076"/>
    <cellStyle name="Currency 4 2 2" xfId="54077"/>
    <cellStyle name="Currency 4 2 2 2" xfId="54078"/>
    <cellStyle name="Currency 4 2 3" xfId="54079"/>
    <cellStyle name="Currency 4 2 4" xfId="54080"/>
    <cellStyle name="Currency 4 3" xfId="54081"/>
    <cellStyle name="Currency 4 3 2" xfId="54082"/>
    <cellStyle name="Currency 4 4" xfId="54083"/>
    <cellStyle name="Currency 5" xfId="54084"/>
    <cellStyle name="Currency 5 2" xfId="54085"/>
    <cellStyle name="Currency 5 2 2" xfId="54086"/>
    <cellStyle name="Currency 5 2 2 2" xfId="54087"/>
    <cellStyle name="Currency 5 2 3" xfId="54088"/>
    <cellStyle name="Currency 5 3" xfId="54089"/>
    <cellStyle name="Currency 5 3 2" xfId="54090"/>
    <cellStyle name="Currency 5 4" xfId="54091"/>
    <cellStyle name="Currency 5 4 2" xfId="54092"/>
    <cellStyle name="Currency 5 5" xfId="54093"/>
    <cellStyle name="Currency 5 6" xfId="54094"/>
    <cellStyle name="Currency 5 7" xfId="54095"/>
    <cellStyle name="Currency 6" xfId="54096"/>
    <cellStyle name="Currency 6 2" xfId="54097"/>
    <cellStyle name="Currency 6 3" xfId="54098"/>
    <cellStyle name="Currency 7" xfId="54099"/>
    <cellStyle name="Currency 7 2" xfId="54100"/>
    <cellStyle name="Currency 8" xfId="54101"/>
    <cellStyle name="Currency 9" xfId="54102"/>
    <cellStyle name="Currency0" xfId="46"/>
    <cellStyle name="Currency0 2" xfId="54103"/>
    <cellStyle name="Currency0 2 2" xfId="54104"/>
    <cellStyle name="Currency0 2 2 2" xfId="54105"/>
    <cellStyle name="Currency0 2 3" xfId="54106"/>
    <cellStyle name="Currency0 2 4" xfId="54107"/>
    <cellStyle name="Currency0 3" xfId="54108"/>
    <cellStyle name="Currency0 3 2" xfId="54109"/>
    <cellStyle name="Currency0 4" xfId="54110"/>
    <cellStyle name="Currency0 4 2" xfId="54111"/>
    <cellStyle name="Currency0 5" xfId="54112"/>
    <cellStyle name="Currency0 6" xfId="54113"/>
    <cellStyle name="Currency0 7" xfId="54114"/>
    <cellStyle name="Currency0 8" xfId="54115"/>
    <cellStyle name="Date" xfId="47"/>
    <cellStyle name="Date 2" xfId="54116"/>
    <cellStyle name="Date 2 2" xfId="54117"/>
    <cellStyle name="Date 2 2 2" xfId="54118"/>
    <cellStyle name="Date 2 3" xfId="54119"/>
    <cellStyle name="Date 2 4" xfId="54120"/>
    <cellStyle name="Date 3" xfId="54121"/>
    <cellStyle name="Date 3 2" xfId="54122"/>
    <cellStyle name="Date 4" xfId="54123"/>
    <cellStyle name="Date 4 2" xfId="54124"/>
    <cellStyle name="Date 5" xfId="54125"/>
    <cellStyle name="Date 6" xfId="54126"/>
    <cellStyle name="Date 7" xfId="54127"/>
    <cellStyle name="Date 8" xfId="54128"/>
    <cellStyle name="dimension title" xfId="54129"/>
    <cellStyle name="dimension title 2" xfId="54130"/>
    <cellStyle name="dimension title 2 2" xfId="54131"/>
    <cellStyle name="dimension title 2 3" xfId="54132"/>
    <cellStyle name="dimension title 2 4" xfId="54133"/>
    <cellStyle name="dimension title 2 5" xfId="54134"/>
    <cellStyle name="dimension title 2 6" xfId="54135"/>
    <cellStyle name="dimension title 2 7" xfId="54136"/>
    <cellStyle name="dimension title 2 8" xfId="54137"/>
    <cellStyle name="dimension title 2 9" xfId="54138"/>
    <cellStyle name="dimension title 3" xfId="54139"/>
    <cellStyle name="Explanatory Text 10" xfId="54140"/>
    <cellStyle name="Explanatory Text 10 2" xfId="54141"/>
    <cellStyle name="Explanatory Text 11" xfId="54142"/>
    <cellStyle name="Explanatory Text 11 2" xfId="54143"/>
    <cellStyle name="Explanatory Text 12" xfId="54144"/>
    <cellStyle name="Explanatory Text 12 2" xfId="54145"/>
    <cellStyle name="Explanatory Text 13" xfId="54146"/>
    <cellStyle name="Explanatory Text 13 2" xfId="54147"/>
    <cellStyle name="Explanatory Text 14" xfId="54148"/>
    <cellStyle name="Explanatory Text 14 2" xfId="54149"/>
    <cellStyle name="Explanatory Text 15" xfId="54150"/>
    <cellStyle name="Explanatory Text 15 2" xfId="54151"/>
    <cellStyle name="Explanatory Text 16" xfId="54152"/>
    <cellStyle name="Explanatory Text 16 2" xfId="54153"/>
    <cellStyle name="Explanatory Text 17" xfId="54154"/>
    <cellStyle name="Explanatory Text 17 2" xfId="54155"/>
    <cellStyle name="Explanatory Text 18" xfId="54156"/>
    <cellStyle name="Explanatory Text 18 2" xfId="54157"/>
    <cellStyle name="Explanatory Text 19" xfId="54158"/>
    <cellStyle name="Explanatory Text 19 2" xfId="54159"/>
    <cellStyle name="Explanatory Text 2" xfId="48"/>
    <cellStyle name="Explanatory Text 2 2" xfId="54160"/>
    <cellStyle name="Explanatory Text 2 2 2" xfId="54161"/>
    <cellStyle name="Explanatory Text 2 3" xfId="54162"/>
    <cellStyle name="Explanatory Text 2 4" xfId="54163"/>
    <cellStyle name="Explanatory Text 2 5" xfId="54164"/>
    <cellStyle name="Explanatory Text 2 6" xfId="54165"/>
    <cellStyle name="Explanatory Text 20" xfId="54166"/>
    <cellStyle name="Explanatory Text 20 2" xfId="54167"/>
    <cellStyle name="Explanatory Text 21" xfId="54168"/>
    <cellStyle name="Explanatory Text 22" xfId="54169"/>
    <cellStyle name="Explanatory Text 3" xfId="54170"/>
    <cellStyle name="Explanatory Text 3 2" xfId="54171"/>
    <cellStyle name="Explanatory Text 3 3" xfId="54172"/>
    <cellStyle name="Explanatory Text 4" xfId="54173"/>
    <cellStyle name="Explanatory Text 4 2" xfId="54174"/>
    <cellStyle name="Explanatory Text 5" xfId="54175"/>
    <cellStyle name="Explanatory Text 5 2" xfId="54176"/>
    <cellStyle name="Explanatory Text 6" xfId="54177"/>
    <cellStyle name="Explanatory Text 6 2" xfId="54178"/>
    <cellStyle name="Explanatory Text 7" xfId="54179"/>
    <cellStyle name="Explanatory Text 7 2" xfId="54180"/>
    <cellStyle name="Explanatory Text 8" xfId="54181"/>
    <cellStyle name="Explanatory Text 8 2" xfId="54182"/>
    <cellStyle name="Explanatory Text 9" xfId="54183"/>
    <cellStyle name="Explanatory Text 9 2" xfId="54184"/>
    <cellStyle name="Fixed" xfId="49"/>
    <cellStyle name="Fixed 2" xfId="54185"/>
    <cellStyle name="Fixed 2 2" xfId="54186"/>
    <cellStyle name="Fixed 2 2 2" xfId="54187"/>
    <cellStyle name="Fixed 2 3" xfId="54188"/>
    <cellStyle name="Fixed 2 4" xfId="54189"/>
    <cellStyle name="Fixed 3" xfId="54190"/>
    <cellStyle name="Fixed 3 2" xfId="54191"/>
    <cellStyle name="Fixed 4" xfId="54192"/>
    <cellStyle name="Fixed 4 2" xfId="54193"/>
    <cellStyle name="Fixed 5" xfId="54194"/>
    <cellStyle name="Fixed 6" xfId="54195"/>
    <cellStyle name="Fixed 7" xfId="54196"/>
    <cellStyle name="Fixed 8" xfId="54197"/>
    <cellStyle name="GanttDate" xfId="54198"/>
    <cellStyle name="GanttPlot" xfId="54199"/>
    <cellStyle name="GanttText" xfId="54200"/>
    <cellStyle name="Good 10" xfId="54201"/>
    <cellStyle name="Good 10 2" xfId="54202"/>
    <cellStyle name="Good 11" xfId="54203"/>
    <cellStyle name="Good 11 2" xfId="54204"/>
    <cellStyle name="Good 12" xfId="54205"/>
    <cellStyle name="Good 12 2" xfId="54206"/>
    <cellStyle name="Good 13" xfId="54207"/>
    <cellStyle name="Good 13 2" xfId="54208"/>
    <cellStyle name="Good 14" xfId="54209"/>
    <cellStyle name="Good 14 2" xfId="54210"/>
    <cellStyle name="Good 15" xfId="54211"/>
    <cellStyle name="Good 15 2" xfId="54212"/>
    <cellStyle name="Good 16" xfId="54213"/>
    <cellStyle name="Good 16 2" xfId="54214"/>
    <cellStyle name="Good 17" xfId="54215"/>
    <cellStyle name="Good 17 2" xfId="54216"/>
    <cellStyle name="Good 18" xfId="54217"/>
    <cellStyle name="Good 18 2" xfId="54218"/>
    <cellStyle name="Good 19" xfId="54219"/>
    <cellStyle name="Good 2" xfId="50"/>
    <cellStyle name="Good 2 2" xfId="54220"/>
    <cellStyle name="Good 2 2 2" xfId="54221"/>
    <cellStyle name="Good 2 3" xfId="54222"/>
    <cellStyle name="Good 2 4" xfId="54223"/>
    <cellStyle name="Good 2 5" xfId="54224"/>
    <cellStyle name="Good 2 6" xfId="54225"/>
    <cellStyle name="Good 20" xfId="54226"/>
    <cellStyle name="Good 20 2" xfId="54227"/>
    <cellStyle name="Good 21" xfId="54228"/>
    <cellStyle name="Good 22" xfId="54229"/>
    <cellStyle name="Good 3" xfId="54230"/>
    <cellStyle name="Good 3 2" xfId="54231"/>
    <cellStyle name="Good 3 3" xfId="54232"/>
    <cellStyle name="Good 4" xfId="54233"/>
    <cellStyle name="Good 4 2" xfId="54234"/>
    <cellStyle name="Good 5" xfId="54235"/>
    <cellStyle name="Good 5 2" xfId="54236"/>
    <cellStyle name="Good 6" xfId="54237"/>
    <cellStyle name="Good 6 2" xfId="54238"/>
    <cellStyle name="Good 7" xfId="54239"/>
    <cellStyle name="Good 7 2" xfId="54240"/>
    <cellStyle name="Good 8" xfId="54241"/>
    <cellStyle name="Good 8 2" xfId="54242"/>
    <cellStyle name="Good 9" xfId="54243"/>
    <cellStyle name="Good 9 2" xfId="54244"/>
    <cellStyle name="Grey" xfId="51"/>
    <cellStyle name="Heading 1 10" xfId="54245"/>
    <cellStyle name="Heading 1 10 2" xfId="54246"/>
    <cellStyle name="Heading 1 11" xfId="54247"/>
    <cellStyle name="Heading 1 11 2" xfId="54248"/>
    <cellStyle name="Heading 1 12" xfId="54249"/>
    <cellStyle name="Heading 1 12 2" xfId="54250"/>
    <cellStyle name="Heading 1 13" xfId="54251"/>
    <cellStyle name="Heading 1 13 2" xfId="54252"/>
    <cellStyle name="Heading 1 14" xfId="54253"/>
    <cellStyle name="Heading 1 14 2" xfId="54254"/>
    <cellStyle name="Heading 1 15" xfId="54255"/>
    <cellStyle name="Heading 1 15 2" xfId="54256"/>
    <cellStyle name="Heading 1 16" xfId="54257"/>
    <cellStyle name="Heading 1 16 2" xfId="54258"/>
    <cellStyle name="Heading 1 17" xfId="54259"/>
    <cellStyle name="Heading 1 17 2" xfId="54260"/>
    <cellStyle name="Heading 1 18" xfId="54261"/>
    <cellStyle name="Heading 1 18 2" xfId="54262"/>
    <cellStyle name="Heading 1 19" xfId="54263"/>
    <cellStyle name="Heading 1 19 2" xfId="54264"/>
    <cellStyle name="Heading 1 2" xfId="52"/>
    <cellStyle name="Heading 1 2 2" xfId="54265"/>
    <cellStyle name="Heading 1 2 2 2" xfId="54266"/>
    <cellStyle name="Heading 1 2 2 3" xfId="54267"/>
    <cellStyle name="Heading 1 2 3" xfId="54268"/>
    <cellStyle name="Heading 1 2 4" xfId="54269"/>
    <cellStyle name="Heading 1 2 5" xfId="54270"/>
    <cellStyle name="Heading 1 20" xfId="54271"/>
    <cellStyle name="Heading 1 20 2" xfId="54272"/>
    <cellStyle name="Heading 1 21" xfId="54273"/>
    <cellStyle name="Heading 1 22" xfId="54274"/>
    <cellStyle name="Heading 1 3" xfId="53"/>
    <cellStyle name="Heading 1 3 2" xfId="54275"/>
    <cellStyle name="Heading 1 3 3" xfId="54276"/>
    <cellStyle name="Heading 1 4" xfId="54277"/>
    <cellStyle name="Heading 1 4 2" xfId="54278"/>
    <cellStyle name="Heading 1 5" xfId="54279"/>
    <cellStyle name="Heading 1 5 2" xfId="54280"/>
    <cellStyle name="Heading 1 6" xfId="54281"/>
    <cellStyle name="Heading 1 6 2" xfId="54282"/>
    <cellStyle name="Heading 1 7" xfId="54283"/>
    <cellStyle name="Heading 1 7 2" xfId="54284"/>
    <cellStyle name="Heading 1 8" xfId="54285"/>
    <cellStyle name="Heading 1 8 2" xfId="54286"/>
    <cellStyle name="Heading 1 9" xfId="54287"/>
    <cellStyle name="Heading 1 9 2" xfId="54288"/>
    <cellStyle name="Heading 2 10" xfId="54289"/>
    <cellStyle name="Heading 2 10 2" xfId="54290"/>
    <cellStyle name="Heading 2 11" xfId="54291"/>
    <cellStyle name="Heading 2 11 2" xfId="54292"/>
    <cellStyle name="Heading 2 12" xfId="54293"/>
    <cellStyle name="Heading 2 12 2" xfId="54294"/>
    <cellStyle name="Heading 2 13" xfId="54295"/>
    <cellStyle name="Heading 2 13 2" xfId="54296"/>
    <cellStyle name="Heading 2 14" xfId="54297"/>
    <cellStyle name="Heading 2 14 2" xfId="54298"/>
    <cellStyle name="Heading 2 15" xfId="54299"/>
    <cellStyle name="Heading 2 15 2" xfId="54300"/>
    <cellStyle name="Heading 2 16" xfId="54301"/>
    <cellStyle name="Heading 2 16 2" xfId="54302"/>
    <cellStyle name="Heading 2 17" xfId="54303"/>
    <cellStyle name="Heading 2 17 2" xfId="54304"/>
    <cellStyle name="Heading 2 18" xfId="54305"/>
    <cellStyle name="Heading 2 18 2" xfId="54306"/>
    <cellStyle name="Heading 2 19" xfId="54307"/>
    <cellStyle name="Heading 2 19 2" xfId="54308"/>
    <cellStyle name="Heading 2 2" xfId="54"/>
    <cellStyle name="Heading 2 2 2" xfId="54309"/>
    <cellStyle name="Heading 2 2 2 2" xfId="54310"/>
    <cellStyle name="Heading 2 2 2 3" xfId="54311"/>
    <cellStyle name="Heading 2 2 3" xfId="54312"/>
    <cellStyle name="Heading 2 2 4" xfId="54313"/>
    <cellStyle name="Heading 2 2 5" xfId="54314"/>
    <cellStyle name="Heading 2 20" xfId="54315"/>
    <cellStyle name="Heading 2 20 2" xfId="54316"/>
    <cellStyle name="Heading 2 21" xfId="54317"/>
    <cellStyle name="Heading 2 22" xfId="54318"/>
    <cellStyle name="Heading 2 3" xfId="55"/>
    <cellStyle name="Heading 2 3 2" xfId="54319"/>
    <cellStyle name="Heading 2 3 2 2" xfId="54320"/>
    <cellStyle name="Heading 2 3 3" xfId="54321"/>
    <cellStyle name="Heading 2 3 4" xfId="54322"/>
    <cellStyle name="Heading 2 4" xfId="54323"/>
    <cellStyle name="Heading 2 4 2" xfId="54324"/>
    <cellStyle name="Heading 2 4 3" xfId="54325"/>
    <cellStyle name="Heading 2 5" xfId="54326"/>
    <cellStyle name="Heading 2 5 2" xfId="54327"/>
    <cellStyle name="Heading 2 6" xfId="54328"/>
    <cellStyle name="Heading 2 6 2" xfId="54329"/>
    <cellStyle name="Heading 2 7" xfId="54330"/>
    <cellStyle name="Heading 2 7 2" xfId="54331"/>
    <cellStyle name="Heading 2 8" xfId="54332"/>
    <cellStyle name="Heading 2 8 2" xfId="54333"/>
    <cellStyle name="Heading 2 9" xfId="54334"/>
    <cellStyle name="Heading 2 9 2" xfId="54335"/>
    <cellStyle name="Heading 3 10" xfId="54336"/>
    <cellStyle name="Heading 3 10 2" xfId="54337"/>
    <cellStyle name="Heading 3 10 3" xfId="54338"/>
    <cellStyle name="Heading 3 11" xfId="54339"/>
    <cellStyle name="Heading 3 11 2" xfId="54340"/>
    <cellStyle name="Heading 3 11 3" xfId="54341"/>
    <cellStyle name="Heading 3 12" xfId="54342"/>
    <cellStyle name="Heading 3 12 2" xfId="54343"/>
    <cellStyle name="Heading 3 12 3" xfId="54344"/>
    <cellStyle name="Heading 3 13" xfId="54345"/>
    <cellStyle name="Heading 3 13 2" xfId="54346"/>
    <cellStyle name="Heading 3 13 3" xfId="54347"/>
    <cellStyle name="Heading 3 14" xfId="54348"/>
    <cellStyle name="Heading 3 14 2" xfId="54349"/>
    <cellStyle name="Heading 3 14 3" xfId="54350"/>
    <cellStyle name="Heading 3 15" xfId="54351"/>
    <cellStyle name="Heading 3 15 2" xfId="54352"/>
    <cellStyle name="Heading 3 15 3" xfId="54353"/>
    <cellStyle name="Heading 3 16" xfId="54354"/>
    <cellStyle name="Heading 3 16 2" xfId="54355"/>
    <cellStyle name="Heading 3 16 3" xfId="54356"/>
    <cellStyle name="Heading 3 17" xfId="54357"/>
    <cellStyle name="Heading 3 17 2" xfId="54358"/>
    <cellStyle name="Heading 3 17 3" xfId="54359"/>
    <cellStyle name="Heading 3 18" xfId="54360"/>
    <cellStyle name="Heading 3 18 2" xfId="54361"/>
    <cellStyle name="Heading 3 18 3" xfId="54362"/>
    <cellStyle name="Heading 3 19" xfId="54363"/>
    <cellStyle name="Heading 3 19 2" xfId="54364"/>
    <cellStyle name="Heading 3 2" xfId="56"/>
    <cellStyle name="Heading 3 2 2" xfId="54365"/>
    <cellStyle name="Heading 3 2 2 2" xfId="54366"/>
    <cellStyle name="Heading 3 2 3" xfId="54367"/>
    <cellStyle name="Heading 3 2 4" xfId="54368"/>
    <cellStyle name="Heading 3 2 5" xfId="54369"/>
    <cellStyle name="Heading 3 20" xfId="54370"/>
    <cellStyle name="Heading 3 20 2" xfId="54371"/>
    <cellStyle name="Heading 3 21" xfId="54372"/>
    <cellStyle name="Heading 3 22" xfId="54373"/>
    <cellStyle name="Heading 3 3" xfId="54374"/>
    <cellStyle name="Heading 3 3 2" xfId="54375"/>
    <cellStyle name="Heading 3 3 3" xfId="54376"/>
    <cellStyle name="Heading 3 4" xfId="54377"/>
    <cellStyle name="Heading 3 4 2" xfId="54378"/>
    <cellStyle name="Heading 3 4 3" xfId="54379"/>
    <cellStyle name="Heading 3 5" xfId="54380"/>
    <cellStyle name="Heading 3 5 2" xfId="54381"/>
    <cellStyle name="Heading 3 5 3" xfId="54382"/>
    <cellStyle name="Heading 3 6" xfId="54383"/>
    <cellStyle name="Heading 3 6 2" xfId="54384"/>
    <cellStyle name="Heading 3 6 3" xfId="54385"/>
    <cellStyle name="Heading 3 7" xfId="54386"/>
    <cellStyle name="Heading 3 7 2" xfId="54387"/>
    <cellStyle name="Heading 3 7 3" xfId="54388"/>
    <cellStyle name="Heading 3 8" xfId="54389"/>
    <cellStyle name="Heading 3 8 2" xfId="54390"/>
    <cellStyle name="Heading 3 8 3" xfId="54391"/>
    <cellStyle name="Heading 3 9" xfId="54392"/>
    <cellStyle name="Heading 3 9 2" xfId="54393"/>
    <cellStyle name="Heading 3 9 3" xfId="54394"/>
    <cellStyle name="Heading 4 10" xfId="54395"/>
    <cellStyle name="Heading 4 10 2" xfId="54396"/>
    <cellStyle name="Heading 4 11" xfId="54397"/>
    <cellStyle name="Heading 4 11 2" xfId="54398"/>
    <cellStyle name="Heading 4 12" xfId="54399"/>
    <cellStyle name="Heading 4 12 2" xfId="54400"/>
    <cellStyle name="Heading 4 13" xfId="54401"/>
    <cellStyle name="Heading 4 13 2" xfId="54402"/>
    <cellStyle name="Heading 4 14" xfId="54403"/>
    <cellStyle name="Heading 4 14 2" xfId="54404"/>
    <cellStyle name="Heading 4 15" xfId="54405"/>
    <cellStyle name="Heading 4 15 2" xfId="54406"/>
    <cellStyle name="Heading 4 16" xfId="54407"/>
    <cellStyle name="Heading 4 16 2" xfId="54408"/>
    <cellStyle name="Heading 4 17" xfId="54409"/>
    <cellStyle name="Heading 4 17 2" xfId="54410"/>
    <cellStyle name="Heading 4 18" xfId="54411"/>
    <cellStyle name="Heading 4 18 2" xfId="54412"/>
    <cellStyle name="Heading 4 19" xfId="54413"/>
    <cellStyle name="Heading 4 19 2" xfId="54414"/>
    <cellStyle name="Heading 4 2" xfId="57"/>
    <cellStyle name="Heading 4 2 2" xfId="54415"/>
    <cellStyle name="Heading 4 2 2 2" xfId="54416"/>
    <cellStyle name="Heading 4 2 3" xfId="54417"/>
    <cellStyle name="Heading 4 2 4" xfId="54418"/>
    <cellStyle name="Heading 4 2 5" xfId="54419"/>
    <cellStyle name="Heading 4 20" xfId="54420"/>
    <cellStyle name="Heading 4 20 2" xfId="54421"/>
    <cellStyle name="Heading 4 21" xfId="54422"/>
    <cellStyle name="Heading 4 22" xfId="54423"/>
    <cellStyle name="Heading 4 3" xfId="54424"/>
    <cellStyle name="Heading 4 3 2" xfId="54425"/>
    <cellStyle name="Heading 4 3 3" xfId="54426"/>
    <cellStyle name="Heading 4 4" xfId="54427"/>
    <cellStyle name="Heading 4 4 2" xfId="54428"/>
    <cellStyle name="Heading 4 5" xfId="54429"/>
    <cellStyle name="Heading 4 5 2" xfId="54430"/>
    <cellStyle name="Heading 4 6" xfId="54431"/>
    <cellStyle name="Heading 4 6 2" xfId="54432"/>
    <cellStyle name="Heading 4 7" xfId="54433"/>
    <cellStyle name="Heading 4 7 2" xfId="54434"/>
    <cellStyle name="Heading 4 8" xfId="54435"/>
    <cellStyle name="Heading 4 8 2" xfId="54436"/>
    <cellStyle name="Heading 4 9" xfId="54437"/>
    <cellStyle name="Heading 4 9 2" xfId="54438"/>
    <cellStyle name="Hyperlink 2" xfId="54439"/>
    <cellStyle name="Hyperlink 2 2" xfId="54440"/>
    <cellStyle name="Hyperlink_Sheet6" xfId="54441"/>
    <cellStyle name="Input [yellow]" xfId="58"/>
    <cellStyle name="Input 10" xfId="54442"/>
    <cellStyle name="Input 10 2" xfId="54443"/>
    <cellStyle name="Input 11" xfId="54444"/>
    <cellStyle name="Input 11 2" xfId="54445"/>
    <cellStyle name="Input 12" xfId="54446"/>
    <cellStyle name="Input 12 2" xfId="54447"/>
    <cellStyle name="Input 13" xfId="54448"/>
    <cellStyle name="Input 13 2" xfId="54449"/>
    <cellStyle name="Input 14" xfId="54450"/>
    <cellStyle name="Input 14 2" xfId="54451"/>
    <cellStyle name="Input 15" xfId="54452"/>
    <cellStyle name="Input 15 2" xfId="54453"/>
    <cellStyle name="Input 16" xfId="54454"/>
    <cellStyle name="Input 16 2" xfId="54455"/>
    <cellStyle name="Input 17" xfId="54456"/>
    <cellStyle name="Input 17 2" xfId="54457"/>
    <cellStyle name="Input 18" xfId="54458"/>
    <cellStyle name="Input 18 2" xfId="54459"/>
    <cellStyle name="Input 19" xfId="54460"/>
    <cellStyle name="Input 19 2" xfId="54461"/>
    <cellStyle name="Input 2" xfId="59"/>
    <cellStyle name="Input 2 2" xfId="54462"/>
    <cellStyle name="Input 2 2 2" xfId="54463"/>
    <cellStyle name="Input 2 3" xfId="54464"/>
    <cellStyle name="Input 2 4" xfId="54465"/>
    <cellStyle name="Input 2 5" xfId="54466"/>
    <cellStyle name="Input 2 6" xfId="54467"/>
    <cellStyle name="Input 20" xfId="54468"/>
    <cellStyle name="Input 20 2" xfId="54469"/>
    <cellStyle name="Input 21" xfId="54470"/>
    <cellStyle name="Input 22" xfId="54471"/>
    <cellStyle name="Input 23" xfId="54472"/>
    <cellStyle name="Input 24" xfId="54473"/>
    <cellStyle name="Input 25" xfId="54474"/>
    <cellStyle name="Input 26" xfId="54475"/>
    <cellStyle name="Input 27" xfId="54476"/>
    <cellStyle name="Input 28" xfId="54477"/>
    <cellStyle name="Input 29" xfId="54478"/>
    <cellStyle name="Input 3" xfId="54479"/>
    <cellStyle name="Input 3 2" xfId="54480"/>
    <cellStyle name="Input 3 3" xfId="54481"/>
    <cellStyle name="Input 30" xfId="54482"/>
    <cellStyle name="Input 31" xfId="54483"/>
    <cellStyle name="Input 32" xfId="54484"/>
    <cellStyle name="Input 33" xfId="54485"/>
    <cellStyle name="Input 34" xfId="54486"/>
    <cellStyle name="Input 35" xfId="54487"/>
    <cellStyle name="Input 36" xfId="54488"/>
    <cellStyle name="Input 37" xfId="54489"/>
    <cellStyle name="Input 38" xfId="54490"/>
    <cellStyle name="Input 39" xfId="54491"/>
    <cellStyle name="Input 4" xfId="54492"/>
    <cellStyle name="Input 4 2" xfId="54493"/>
    <cellStyle name="Input 40" xfId="54494"/>
    <cellStyle name="Input 41" xfId="54495"/>
    <cellStyle name="Input 42" xfId="54496"/>
    <cellStyle name="Input 43" xfId="54497"/>
    <cellStyle name="Input 44" xfId="54498"/>
    <cellStyle name="Input 45" xfId="54499"/>
    <cellStyle name="Input 46" xfId="54500"/>
    <cellStyle name="Input 5" xfId="54501"/>
    <cellStyle name="Input 5 2" xfId="54502"/>
    <cellStyle name="Input 6" xfId="54503"/>
    <cellStyle name="Input 6 2" xfId="54504"/>
    <cellStyle name="Input 7" xfId="54505"/>
    <cellStyle name="Input 7 2" xfId="54506"/>
    <cellStyle name="Input 8" xfId="54507"/>
    <cellStyle name="Input 8 2" xfId="54508"/>
    <cellStyle name="Input 9" xfId="54509"/>
    <cellStyle name="Input 9 2" xfId="54510"/>
    <cellStyle name="Linked Cell 10" xfId="54511"/>
    <cellStyle name="Linked Cell 10 2" xfId="54512"/>
    <cellStyle name="Linked Cell 11" xfId="54513"/>
    <cellStyle name="Linked Cell 11 2" xfId="54514"/>
    <cellStyle name="Linked Cell 12" xfId="54515"/>
    <cellStyle name="Linked Cell 12 2" xfId="54516"/>
    <cellStyle name="Linked Cell 13" xfId="54517"/>
    <cellStyle name="Linked Cell 13 2" xfId="54518"/>
    <cellStyle name="Linked Cell 14" xfId="54519"/>
    <cellStyle name="Linked Cell 14 2" xfId="54520"/>
    <cellStyle name="Linked Cell 15" xfId="54521"/>
    <cellStyle name="Linked Cell 15 2" xfId="54522"/>
    <cellStyle name="Linked Cell 16" xfId="54523"/>
    <cellStyle name="Linked Cell 16 2" xfId="54524"/>
    <cellStyle name="Linked Cell 17" xfId="54525"/>
    <cellStyle name="Linked Cell 17 2" xfId="54526"/>
    <cellStyle name="Linked Cell 18" xfId="54527"/>
    <cellStyle name="Linked Cell 18 2" xfId="54528"/>
    <cellStyle name="Linked Cell 19" xfId="54529"/>
    <cellStyle name="Linked Cell 19 2" xfId="54530"/>
    <cellStyle name="Linked Cell 2" xfId="60"/>
    <cellStyle name="Linked Cell 2 2" xfId="54531"/>
    <cellStyle name="Linked Cell 2 2 2" xfId="54532"/>
    <cellStyle name="Linked Cell 2 3" xfId="54533"/>
    <cellStyle name="Linked Cell 2 4" xfId="54534"/>
    <cellStyle name="Linked Cell 2 5" xfId="54535"/>
    <cellStyle name="Linked Cell 2 6" xfId="54536"/>
    <cellStyle name="Linked Cell 20" xfId="54537"/>
    <cellStyle name="Linked Cell 20 2" xfId="54538"/>
    <cellStyle name="Linked Cell 21" xfId="54539"/>
    <cellStyle name="Linked Cell 22" xfId="54540"/>
    <cellStyle name="Linked Cell 3" xfId="54541"/>
    <cellStyle name="Linked Cell 3 2" xfId="54542"/>
    <cellStyle name="Linked Cell 3 3" xfId="54543"/>
    <cellStyle name="Linked Cell 4" xfId="54544"/>
    <cellStyle name="Linked Cell 4 2" xfId="54545"/>
    <cellStyle name="Linked Cell 5" xfId="54546"/>
    <cellStyle name="Linked Cell 5 2" xfId="54547"/>
    <cellStyle name="Linked Cell 6" xfId="54548"/>
    <cellStyle name="Linked Cell 6 2" xfId="54549"/>
    <cellStyle name="Linked Cell 7" xfId="54550"/>
    <cellStyle name="Linked Cell 7 2" xfId="54551"/>
    <cellStyle name="Linked Cell 8" xfId="54552"/>
    <cellStyle name="Linked Cell 8 2" xfId="54553"/>
    <cellStyle name="Linked Cell 9" xfId="54554"/>
    <cellStyle name="Linked Cell 9 2" xfId="54555"/>
    <cellStyle name="M" xfId="61"/>
    <cellStyle name="M 2" xfId="54556"/>
    <cellStyle name="M 3" xfId="54557"/>
    <cellStyle name="M 3 2" xfId="54558"/>
    <cellStyle name="M.00" xfId="62"/>
    <cellStyle name="M.00 2" xfId="54559"/>
    <cellStyle name="M.00 3" xfId="54560"/>
    <cellStyle name="M.00 3 2" xfId="54561"/>
    <cellStyle name="M_9. Rev2Cost_GDPIPI" xfId="63"/>
    <cellStyle name="M_9. Rev2Cost_GDPIPI 2" xfId="54562"/>
    <cellStyle name="M_lists" xfId="64"/>
    <cellStyle name="M_lists 2" xfId="54563"/>
    <cellStyle name="M_lists_4. Current Monthly Fixed Charge" xfId="65"/>
    <cellStyle name="M_Sheet4" xfId="66"/>
    <cellStyle name="M_Sheet4 2" xfId="54564"/>
    <cellStyle name="Neutral 10" xfId="54565"/>
    <cellStyle name="Neutral 10 2" xfId="54566"/>
    <cellStyle name="Neutral 11" xfId="54567"/>
    <cellStyle name="Neutral 11 2" xfId="54568"/>
    <cellStyle name="Neutral 12" xfId="54569"/>
    <cellStyle name="Neutral 12 2" xfId="54570"/>
    <cellStyle name="Neutral 13" xfId="54571"/>
    <cellStyle name="Neutral 13 2" xfId="54572"/>
    <cellStyle name="Neutral 14" xfId="54573"/>
    <cellStyle name="Neutral 14 2" xfId="54574"/>
    <cellStyle name="Neutral 15" xfId="54575"/>
    <cellStyle name="Neutral 15 2" xfId="54576"/>
    <cellStyle name="Neutral 16" xfId="54577"/>
    <cellStyle name="Neutral 16 2" xfId="54578"/>
    <cellStyle name="Neutral 17" xfId="54579"/>
    <cellStyle name="Neutral 17 2" xfId="54580"/>
    <cellStyle name="Neutral 18" xfId="54581"/>
    <cellStyle name="Neutral 18 2" xfId="54582"/>
    <cellStyle name="Neutral 19" xfId="54583"/>
    <cellStyle name="Neutral 19 2" xfId="54584"/>
    <cellStyle name="Neutral 2" xfId="67"/>
    <cellStyle name="Neutral 2 2" xfId="54585"/>
    <cellStyle name="Neutral 2 2 2" xfId="54586"/>
    <cellStyle name="Neutral 2 2 3" xfId="54587"/>
    <cellStyle name="Neutral 2 3" xfId="54588"/>
    <cellStyle name="Neutral 2 4" xfId="54589"/>
    <cellStyle name="Neutral 2 5" xfId="54590"/>
    <cellStyle name="Neutral 2 6" xfId="54591"/>
    <cellStyle name="Neutral 2 7" xfId="54592"/>
    <cellStyle name="Neutral 20" xfId="54593"/>
    <cellStyle name="Neutral 20 2" xfId="54594"/>
    <cellStyle name="Neutral 21" xfId="54595"/>
    <cellStyle name="Neutral 22" xfId="54596"/>
    <cellStyle name="Neutral 3" xfId="54597"/>
    <cellStyle name="Neutral 3 2" xfId="54598"/>
    <cellStyle name="Neutral 3 3" xfId="54599"/>
    <cellStyle name="Neutral 4" xfId="54600"/>
    <cellStyle name="Neutral 4 2" xfId="54601"/>
    <cellStyle name="Neutral 5" xfId="54602"/>
    <cellStyle name="Neutral 5 2" xfId="54603"/>
    <cellStyle name="Neutral 6" xfId="54604"/>
    <cellStyle name="Neutral 6 2" xfId="54605"/>
    <cellStyle name="Neutral 7" xfId="54606"/>
    <cellStyle name="Neutral 7 2" xfId="54607"/>
    <cellStyle name="Neutral 8" xfId="54608"/>
    <cellStyle name="Neutral 8 2" xfId="54609"/>
    <cellStyle name="Neutral 9" xfId="54610"/>
    <cellStyle name="Neutral 9 2" xfId="54611"/>
    <cellStyle name="Normal" xfId="0" builtinId="0"/>
    <cellStyle name="Normal - Style1" xfId="68"/>
    <cellStyle name="Normal - Style1 2" xfId="54612"/>
    <cellStyle name="Normal - Style1 3" xfId="54613"/>
    <cellStyle name="Normal - Style1 3 2" xfId="54614"/>
    <cellStyle name="Normal 10" xfId="69"/>
    <cellStyle name="Normal 10 10" xfId="54615"/>
    <cellStyle name="Normal 10 10 2" xfId="54616"/>
    <cellStyle name="Normal 10 10 3" xfId="54617"/>
    <cellStyle name="Normal 10 11" xfId="54618"/>
    <cellStyle name="Normal 10 2" xfId="54619"/>
    <cellStyle name="Normal 10 2 2" xfId="54620"/>
    <cellStyle name="Normal 10 2 2 2" xfId="54621"/>
    <cellStyle name="Normal 10 2 2 3" xfId="54622"/>
    <cellStyle name="Normal 10 2 3" xfId="54623"/>
    <cellStyle name="Normal 10 2 3 2" xfId="54624"/>
    <cellStyle name="Normal 10 2 3 2 2" xfId="54625"/>
    <cellStyle name="Normal 10 2 3 2 3" xfId="54626"/>
    <cellStyle name="Normal 10 2 3 3" xfId="54627"/>
    <cellStyle name="Normal 10 2 3 4" xfId="54628"/>
    <cellStyle name="Normal 10 2 4" xfId="54629"/>
    <cellStyle name="Normal 10 2 4 2" xfId="54630"/>
    <cellStyle name="Normal 10 2 4 3" xfId="54631"/>
    <cellStyle name="Normal 10 2 5" xfId="54632"/>
    <cellStyle name="Normal 10 2 6" xfId="54633"/>
    <cellStyle name="Normal 10 3" xfId="54634"/>
    <cellStyle name="Normal 10 3 2" xfId="54635"/>
    <cellStyle name="Normal 10 4" xfId="54636"/>
    <cellStyle name="Normal 10 4 2" xfId="54637"/>
    <cellStyle name="Normal 10 4 2 2" xfId="54638"/>
    <cellStyle name="Normal 10 4 2 3" xfId="54639"/>
    <cellStyle name="Normal 10 4 3" xfId="54640"/>
    <cellStyle name="Normal 10 4 4" xfId="54641"/>
    <cellStyle name="Normal 10 5" xfId="54642"/>
    <cellStyle name="Normal 10 6" xfId="54643"/>
    <cellStyle name="Normal 10 7" xfId="54644"/>
    <cellStyle name="Normal 10 8" xfId="54645"/>
    <cellStyle name="Normal 10 9" xfId="54646"/>
    <cellStyle name="Normal 10 9 2" xfId="54647"/>
    <cellStyle name="Normal 10 9 3" xfId="54648"/>
    <cellStyle name="Normal 100" xfId="54649"/>
    <cellStyle name="Normal 100 10" xfId="54650"/>
    <cellStyle name="Normal 100 10 2" xfId="54651"/>
    <cellStyle name="Normal 100 10 2 2" xfId="54652"/>
    <cellStyle name="Normal 100 10 2 2 2" xfId="54653"/>
    <cellStyle name="Normal 100 10 2 2 2 2" xfId="54654"/>
    <cellStyle name="Normal 100 10 2 2 2 3" xfId="54655"/>
    <cellStyle name="Normal 100 10 2 2 3" xfId="54656"/>
    <cellStyle name="Normal 100 10 2 2 4" xfId="54657"/>
    <cellStyle name="Normal 100 10 2 3" xfId="54658"/>
    <cellStyle name="Normal 100 10 2 3 2" xfId="54659"/>
    <cellStyle name="Normal 100 10 2 3 2 2" xfId="54660"/>
    <cellStyle name="Normal 100 10 2 3 3" xfId="54661"/>
    <cellStyle name="Normal 100 10 2 4" xfId="54662"/>
    <cellStyle name="Normal 100 10 2 4 2" xfId="54663"/>
    <cellStyle name="Normal 100 10 2 5" xfId="54664"/>
    <cellStyle name="Normal 100 10 3" xfId="54665"/>
    <cellStyle name="Normal 100 10 3 2" xfId="54666"/>
    <cellStyle name="Normal 100 10 3 2 2" xfId="54667"/>
    <cellStyle name="Normal 100 10 3 2 3" xfId="54668"/>
    <cellStyle name="Normal 100 10 3 3" xfId="54669"/>
    <cellStyle name="Normal 100 10 3 4" xfId="54670"/>
    <cellStyle name="Normal 100 10 4" xfId="54671"/>
    <cellStyle name="Normal 100 10 4 2" xfId="54672"/>
    <cellStyle name="Normal 100 10 4 2 2" xfId="54673"/>
    <cellStyle name="Normal 100 10 4 3" xfId="54674"/>
    <cellStyle name="Normal 100 10 5" xfId="54675"/>
    <cellStyle name="Normal 100 10 5 2" xfId="54676"/>
    <cellStyle name="Normal 100 10 6" xfId="54677"/>
    <cellStyle name="Normal 100 11" xfId="54678"/>
    <cellStyle name="Normal 100 11 2" xfId="54679"/>
    <cellStyle name="Normal 100 11 2 2" xfId="54680"/>
    <cellStyle name="Normal 100 11 2 2 2" xfId="54681"/>
    <cellStyle name="Normal 100 11 2 2 3" xfId="54682"/>
    <cellStyle name="Normal 100 11 2 3" xfId="54683"/>
    <cellStyle name="Normal 100 11 2 4" xfId="54684"/>
    <cellStyle name="Normal 100 11 3" xfId="54685"/>
    <cellStyle name="Normal 100 11 3 2" xfId="54686"/>
    <cellStyle name="Normal 100 11 3 2 2" xfId="54687"/>
    <cellStyle name="Normal 100 11 3 3" xfId="54688"/>
    <cellStyle name="Normal 100 11 4" xfId="54689"/>
    <cellStyle name="Normal 100 11 4 2" xfId="54690"/>
    <cellStyle name="Normal 100 11 5" xfId="54691"/>
    <cellStyle name="Normal 100 12" xfId="54692"/>
    <cellStyle name="Normal 100 12 2" xfId="54693"/>
    <cellStyle name="Normal 100 12 2 2" xfId="54694"/>
    <cellStyle name="Normal 100 12 2 2 2" xfId="54695"/>
    <cellStyle name="Normal 100 12 2 3" xfId="54696"/>
    <cellStyle name="Normal 100 12 3" xfId="54697"/>
    <cellStyle name="Normal 100 12 3 2" xfId="54698"/>
    <cellStyle name="Normal 100 12 3 2 2" xfId="54699"/>
    <cellStyle name="Normal 100 12 3 3" xfId="54700"/>
    <cellStyle name="Normal 100 12 4" xfId="54701"/>
    <cellStyle name="Normal 100 12 4 2" xfId="54702"/>
    <cellStyle name="Normal 100 12 5" xfId="54703"/>
    <cellStyle name="Normal 100 13" xfId="54704"/>
    <cellStyle name="Normal 100 13 2" xfId="54705"/>
    <cellStyle name="Normal 100 13 2 2" xfId="54706"/>
    <cellStyle name="Normal 100 13 2 2 2" xfId="54707"/>
    <cellStyle name="Normal 100 13 2 3" xfId="54708"/>
    <cellStyle name="Normal 100 13 3" xfId="54709"/>
    <cellStyle name="Normal 100 13 3 2" xfId="54710"/>
    <cellStyle name="Normal 100 13 4" xfId="54711"/>
    <cellStyle name="Normal 100 14" xfId="54712"/>
    <cellStyle name="Normal 100 14 2" xfId="54713"/>
    <cellStyle name="Normal 100 14 2 2" xfId="54714"/>
    <cellStyle name="Normal 100 14 3" xfId="54715"/>
    <cellStyle name="Normal 100 15" xfId="54716"/>
    <cellStyle name="Normal 100 15 2" xfId="54717"/>
    <cellStyle name="Normal 100 16" xfId="54718"/>
    <cellStyle name="Normal 100 16 2" xfId="54719"/>
    <cellStyle name="Normal 100 17" xfId="54720"/>
    <cellStyle name="Normal 100 18" xfId="54721"/>
    <cellStyle name="Normal 100 19" xfId="54722"/>
    <cellStyle name="Normal 100 2" xfId="54723"/>
    <cellStyle name="Normal 100 2 2" xfId="54724"/>
    <cellStyle name="Normal 100 2 2 2" xfId="54725"/>
    <cellStyle name="Normal 100 2 3" xfId="54726"/>
    <cellStyle name="Normal 100 3" xfId="54727"/>
    <cellStyle name="Normal 100 3 2" xfId="54728"/>
    <cellStyle name="Normal 100 3 2 2" xfId="54729"/>
    <cellStyle name="Normal 100 3 3" xfId="54730"/>
    <cellStyle name="Normal 100 4" xfId="54731"/>
    <cellStyle name="Normal 100 4 2" xfId="54732"/>
    <cellStyle name="Normal 100 4 2 2" xfId="54733"/>
    <cellStyle name="Normal 100 4 3" xfId="54734"/>
    <cellStyle name="Normal 100 5" xfId="54735"/>
    <cellStyle name="Normal 100 5 2" xfId="54736"/>
    <cellStyle name="Normal 100 5 2 2" xfId="54737"/>
    <cellStyle name="Normal 100 5 3" xfId="54738"/>
    <cellStyle name="Normal 100 6" xfId="54739"/>
    <cellStyle name="Normal 100 6 2" xfId="54740"/>
    <cellStyle name="Normal 100 6 2 2" xfId="54741"/>
    <cellStyle name="Normal 100 6 3" xfId="54742"/>
    <cellStyle name="Normal 100 7" xfId="54743"/>
    <cellStyle name="Normal 100 7 2" xfId="54744"/>
    <cellStyle name="Normal 100 7 2 2" xfId="54745"/>
    <cellStyle name="Normal 100 7 3" xfId="54746"/>
    <cellStyle name="Normal 100 8" xfId="54747"/>
    <cellStyle name="Normal 100 8 2" xfId="54748"/>
    <cellStyle name="Normal 100 9" xfId="54749"/>
    <cellStyle name="Normal 100 9 2" xfId="54750"/>
    <cellStyle name="Normal 100 9 2 2" xfId="54751"/>
    <cellStyle name="Normal 100 9 2 2 2" xfId="54752"/>
    <cellStyle name="Normal 100 9 2 2 2 2" xfId="54753"/>
    <cellStyle name="Normal 100 9 2 2 2 3" xfId="54754"/>
    <cellStyle name="Normal 100 9 2 2 3" xfId="54755"/>
    <cellStyle name="Normal 100 9 2 2 4" xfId="54756"/>
    <cellStyle name="Normal 100 9 2 3" xfId="54757"/>
    <cellStyle name="Normal 100 9 2 3 2" xfId="54758"/>
    <cellStyle name="Normal 100 9 2 3 2 2" xfId="54759"/>
    <cellStyle name="Normal 100 9 2 3 3" xfId="54760"/>
    <cellStyle name="Normal 100 9 2 4" xfId="54761"/>
    <cellStyle name="Normal 100 9 2 4 2" xfId="54762"/>
    <cellStyle name="Normal 100 9 2 5" xfId="54763"/>
    <cellStyle name="Normal 100 9 3" xfId="54764"/>
    <cellStyle name="Normal 100 9 3 2" xfId="54765"/>
    <cellStyle name="Normal 100 9 3 2 2" xfId="54766"/>
    <cellStyle name="Normal 100 9 3 2 3" xfId="54767"/>
    <cellStyle name="Normal 100 9 3 3" xfId="54768"/>
    <cellStyle name="Normal 100 9 3 4" xfId="54769"/>
    <cellStyle name="Normal 100 9 4" xfId="54770"/>
    <cellStyle name="Normal 100 9 4 2" xfId="54771"/>
    <cellStyle name="Normal 100 9 4 2 2" xfId="54772"/>
    <cellStyle name="Normal 100 9 4 3" xfId="54773"/>
    <cellStyle name="Normal 100 9 5" xfId="54774"/>
    <cellStyle name="Normal 100 9 5 2" xfId="54775"/>
    <cellStyle name="Normal 100 9 6" xfId="54776"/>
    <cellStyle name="Normal 101" xfId="54777"/>
    <cellStyle name="Normal 101 10" xfId="54778"/>
    <cellStyle name="Normal 101 2" xfId="54779"/>
    <cellStyle name="Normal 101 2 2" xfId="54780"/>
    <cellStyle name="Normal 101 2 2 2" xfId="54781"/>
    <cellStyle name="Normal 101 2 2 2 2" xfId="54782"/>
    <cellStyle name="Normal 101 2 2 2 2 2" xfId="54783"/>
    <cellStyle name="Normal 101 2 2 2 2 3" xfId="54784"/>
    <cellStyle name="Normal 101 2 2 2 3" xfId="54785"/>
    <cellStyle name="Normal 101 2 2 2 4" xfId="54786"/>
    <cellStyle name="Normal 101 2 2 3" xfId="54787"/>
    <cellStyle name="Normal 101 2 2 3 2" xfId="54788"/>
    <cellStyle name="Normal 101 2 2 3 2 2" xfId="54789"/>
    <cellStyle name="Normal 101 2 2 3 3" xfId="54790"/>
    <cellStyle name="Normal 101 2 2 4" xfId="54791"/>
    <cellStyle name="Normal 101 2 2 4 2" xfId="54792"/>
    <cellStyle name="Normal 101 2 2 5" xfId="54793"/>
    <cellStyle name="Normal 101 2 3" xfId="54794"/>
    <cellStyle name="Normal 101 2 3 2" xfId="54795"/>
    <cellStyle name="Normal 101 2 3 2 2" xfId="54796"/>
    <cellStyle name="Normal 101 2 3 2 3" xfId="54797"/>
    <cellStyle name="Normal 101 2 3 3" xfId="54798"/>
    <cellStyle name="Normal 101 2 3 4" xfId="54799"/>
    <cellStyle name="Normal 101 2 4" xfId="54800"/>
    <cellStyle name="Normal 101 2 4 2" xfId="54801"/>
    <cellStyle name="Normal 101 2 4 2 2" xfId="54802"/>
    <cellStyle name="Normal 101 2 4 3" xfId="54803"/>
    <cellStyle name="Normal 101 2 5" xfId="54804"/>
    <cellStyle name="Normal 101 2 5 2" xfId="54805"/>
    <cellStyle name="Normal 101 2 6" xfId="54806"/>
    <cellStyle name="Normal 101 3" xfId="54807"/>
    <cellStyle name="Normal 101 3 2" xfId="54808"/>
    <cellStyle name="Normal 101 3 2 2" xfId="54809"/>
    <cellStyle name="Normal 101 3 2 2 2" xfId="54810"/>
    <cellStyle name="Normal 101 3 2 2 2 2" xfId="54811"/>
    <cellStyle name="Normal 101 3 2 2 2 3" xfId="54812"/>
    <cellStyle name="Normal 101 3 2 2 3" xfId="54813"/>
    <cellStyle name="Normal 101 3 2 2 4" xfId="54814"/>
    <cellStyle name="Normal 101 3 2 3" xfId="54815"/>
    <cellStyle name="Normal 101 3 2 3 2" xfId="54816"/>
    <cellStyle name="Normal 101 3 2 3 2 2" xfId="54817"/>
    <cellStyle name="Normal 101 3 2 3 3" xfId="54818"/>
    <cellStyle name="Normal 101 3 2 4" xfId="54819"/>
    <cellStyle name="Normal 101 3 2 4 2" xfId="54820"/>
    <cellStyle name="Normal 101 3 2 5" xfId="54821"/>
    <cellStyle name="Normal 101 3 3" xfId="54822"/>
    <cellStyle name="Normal 101 3 3 2" xfId="54823"/>
    <cellStyle name="Normal 101 3 3 2 2" xfId="54824"/>
    <cellStyle name="Normal 101 3 3 2 3" xfId="54825"/>
    <cellStyle name="Normal 101 3 3 3" xfId="54826"/>
    <cellStyle name="Normal 101 3 3 4" xfId="54827"/>
    <cellStyle name="Normal 101 3 4" xfId="54828"/>
    <cellStyle name="Normal 101 3 4 2" xfId="54829"/>
    <cellStyle name="Normal 101 3 4 2 2" xfId="54830"/>
    <cellStyle name="Normal 101 3 4 3" xfId="54831"/>
    <cellStyle name="Normal 101 3 5" xfId="54832"/>
    <cellStyle name="Normal 101 3 5 2" xfId="54833"/>
    <cellStyle name="Normal 101 3 6" xfId="54834"/>
    <cellStyle name="Normal 101 4" xfId="54835"/>
    <cellStyle name="Normal 101 4 2" xfId="54836"/>
    <cellStyle name="Normal 101 4 2 2" xfId="54837"/>
    <cellStyle name="Normal 101 4 2 2 2" xfId="54838"/>
    <cellStyle name="Normal 101 4 2 2 3" xfId="54839"/>
    <cellStyle name="Normal 101 4 2 3" xfId="54840"/>
    <cellStyle name="Normal 101 4 2 4" xfId="54841"/>
    <cellStyle name="Normal 101 4 3" xfId="54842"/>
    <cellStyle name="Normal 101 4 3 2" xfId="54843"/>
    <cellStyle name="Normal 101 4 3 2 2" xfId="54844"/>
    <cellStyle name="Normal 101 4 3 3" xfId="54845"/>
    <cellStyle name="Normal 101 4 4" xfId="54846"/>
    <cellStyle name="Normal 101 4 4 2" xfId="54847"/>
    <cellStyle name="Normal 101 4 5" xfId="54848"/>
    <cellStyle name="Normal 101 5" xfId="54849"/>
    <cellStyle name="Normal 101 5 2" xfId="54850"/>
    <cellStyle name="Normal 101 5 2 2" xfId="54851"/>
    <cellStyle name="Normal 101 5 2 2 2" xfId="54852"/>
    <cellStyle name="Normal 101 5 2 3" xfId="54853"/>
    <cellStyle name="Normal 101 5 3" xfId="54854"/>
    <cellStyle name="Normal 101 5 3 2" xfId="54855"/>
    <cellStyle name="Normal 101 5 3 2 2" xfId="54856"/>
    <cellStyle name="Normal 101 5 3 3" xfId="54857"/>
    <cellStyle name="Normal 101 5 4" xfId="54858"/>
    <cellStyle name="Normal 101 5 4 2" xfId="54859"/>
    <cellStyle name="Normal 101 5 5" xfId="54860"/>
    <cellStyle name="Normal 101 6" xfId="54861"/>
    <cellStyle name="Normal 101 6 2" xfId="54862"/>
    <cellStyle name="Normal 101 6 2 2" xfId="54863"/>
    <cellStyle name="Normal 101 6 3" xfId="54864"/>
    <cellStyle name="Normal 101 7" xfId="54865"/>
    <cellStyle name="Normal 101 7 2" xfId="54866"/>
    <cellStyle name="Normal 101 7 2 2" xfId="54867"/>
    <cellStyle name="Normal 101 7 3" xfId="54868"/>
    <cellStyle name="Normal 101 8" xfId="54869"/>
    <cellStyle name="Normal 101 8 2" xfId="54870"/>
    <cellStyle name="Normal 101 9" xfId="54871"/>
    <cellStyle name="Normal 101 9 2" xfId="54872"/>
    <cellStyle name="Normal 102" xfId="54873"/>
    <cellStyle name="Normal 102 10" xfId="54874"/>
    <cellStyle name="Normal 102 11" xfId="54875"/>
    <cellStyle name="Normal 102 2" xfId="54876"/>
    <cellStyle name="Normal 102 2 2" xfId="54877"/>
    <cellStyle name="Normal 102 2 2 2" xfId="54878"/>
    <cellStyle name="Normal 102 2 2 2 2" xfId="54879"/>
    <cellStyle name="Normal 102 2 2 2 2 2" xfId="54880"/>
    <cellStyle name="Normal 102 2 2 2 2 3" xfId="54881"/>
    <cellStyle name="Normal 102 2 2 2 3" xfId="54882"/>
    <cellStyle name="Normal 102 2 2 2 4" xfId="54883"/>
    <cellStyle name="Normal 102 2 2 3" xfId="54884"/>
    <cellStyle name="Normal 102 2 2 3 2" xfId="54885"/>
    <cellStyle name="Normal 102 2 2 3 2 2" xfId="54886"/>
    <cellStyle name="Normal 102 2 2 3 3" xfId="54887"/>
    <cellStyle name="Normal 102 2 2 4" xfId="54888"/>
    <cellStyle name="Normal 102 2 2 4 2" xfId="54889"/>
    <cellStyle name="Normal 102 2 2 5" xfId="54890"/>
    <cellStyle name="Normal 102 2 3" xfId="54891"/>
    <cellStyle name="Normal 102 2 3 2" xfId="54892"/>
    <cellStyle name="Normal 102 2 3 2 2" xfId="54893"/>
    <cellStyle name="Normal 102 2 3 2 3" xfId="54894"/>
    <cellStyle name="Normal 102 2 3 3" xfId="54895"/>
    <cellStyle name="Normal 102 2 3 4" xfId="54896"/>
    <cellStyle name="Normal 102 2 4" xfId="54897"/>
    <cellStyle name="Normal 102 2 4 2" xfId="54898"/>
    <cellStyle name="Normal 102 2 4 2 2" xfId="54899"/>
    <cellStyle name="Normal 102 2 4 3" xfId="54900"/>
    <cellStyle name="Normal 102 2 5" xfId="54901"/>
    <cellStyle name="Normal 102 2 5 2" xfId="54902"/>
    <cellStyle name="Normal 102 2 6" xfId="54903"/>
    <cellStyle name="Normal 102 3" xfId="54904"/>
    <cellStyle name="Normal 102 3 2" xfId="54905"/>
    <cellStyle name="Normal 102 3 2 2" xfId="54906"/>
    <cellStyle name="Normal 102 3 2 2 2" xfId="54907"/>
    <cellStyle name="Normal 102 3 2 2 2 2" xfId="54908"/>
    <cellStyle name="Normal 102 3 2 2 2 3" xfId="54909"/>
    <cellStyle name="Normal 102 3 2 2 3" xfId="54910"/>
    <cellStyle name="Normal 102 3 2 2 4" xfId="54911"/>
    <cellStyle name="Normal 102 3 2 3" xfId="54912"/>
    <cellStyle name="Normal 102 3 2 3 2" xfId="54913"/>
    <cellStyle name="Normal 102 3 2 3 2 2" xfId="54914"/>
    <cellStyle name="Normal 102 3 2 3 3" xfId="54915"/>
    <cellStyle name="Normal 102 3 2 4" xfId="54916"/>
    <cellStyle name="Normal 102 3 2 4 2" xfId="54917"/>
    <cellStyle name="Normal 102 3 2 5" xfId="54918"/>
    <cellStyle name="Normal 102 3 3" xfId="54919"/>
    <cellStyle name="Normal 102 3 3 2" xfId="54920"/>
    <cellStyle name="Normal 102 3 3 2 2" xfId="54921"/>
    <cellStyle name="Normal 102 3 3 2 3" xfId="54922"/>
    <cellStyle name="Normal 102 3 3 3" xfId="54923"/>
    <cellStyle name="Normal 102 3 3 4" xfId="54924"/>
    <cellStyle name="Normal 102 3 4" xfId="54925"/>
    <cellStyle name="Normal 102 3 4 2" xfId="54926"/>
    <cellStyle name="Normal 102 3 4 2 2" xfId="54927"/>
    <cellStyle name="Normal 102 3 4 3" xfId="54928"/>
    <cellStyle name="Normal 102 3 5" xfId="54929"/>
    <cellStyle name="Normal 102 3 5 2" xfId="54930"/>
    <cellStyle name="Normal 102 3 6" xfId="54931"/>
    <cellStyle name="Normal 102 4" xfId="54932"/>
    <cellStyle name="Normal 102 4 2" xfId="54933"/>
    <cellStyle name="Normal 102 4 2 2" xfId="54934"/>
    <cellStyle name="Normal 102 4 2 2 2" xfId="54935"/>
    <cellStyle name="Normal 102 4 2 2 3" xfId="54936"/>
    <cellStyle name="Normal 102 4 2 3" xfId="54937"/>
    <cellStyle name="Normal 102 4 2 4" xfId="54938"/>
    <cellStyle name="Normal 102 4 3" xfId="54939"/>
    <cellStyle name="Normal 102 4 3 2" xfId="54940"/>
    <cellStyle name="Normal 102 4 3 2 2" xfId="54941"/>
    <cellStyle name="Normal 102 4 3 3" xfId="54942"/>
    <cellStyle name="Normal 102 4 4" xfId="54943"/>
    <cellStyle name="Normal 102 4 4 2" xfId="54944"/>
    <cellStyle name="Normal 102 4 5" xfId="54945"/>
    <cellStyle name="Normal 102 5" xfId="54946"/>
    <cellStyle name="Normal 102 5 2" xfId="54947"/>
    <cellStyle name="Normal 102 5 2 2" xfId="54948"/>
    <cellStyle name="Normal 102 5 2 2 2" xfId="54949"/>
    <cellStyle name="Normal 102 5 2 3" xfId="54950"/>
    <cellStyle name="Normal 102 5 3" xfId="54951"/>
    <cellStyle name="Normal 102 5 3 2" xfId="54952"/>
    <cellStyle name="Normal 102 5 3 2 2" xfId="54953"/>
    <cellStyle name="Normal 102 5 3 3" xfId="54954"/>
    <cellStyle name="Normal 102 5 4" xfId="54955"/>
    <cellStyle name="Normal 102 5 4 2" xfId="54956"/>
    <cellStyle name="Normal 102 5 5" xfId="54957"/>
    <cellStyle name="Normal 102 6" xfId="54958"/>
    <cellStyle name="Normal 102 6 2" xfId="54959"/>
    <cellStyle name="Normal 102 6 2 2" xfId="54960"/>
    <cellStyle name="Normal 102 6 3" xfId="54961"/>
    <cellStyle name="Normal 102 7" xfId="54962"/>
    <cellStyle name="Normal 102 7 2" xfId="54963"/>
    <cellStyle name="Normal 102 7 2 2" xfId="54964"/>
    <cellStyle name="Normal 102 7 3" xfId="54965"/>
    <cellStyle name="Normal 102 8" xfId="54966"/>
    <cellStyle name="Normal 102 8 2" xfId="54967"/>
    <cellStyle name="Normal 102 9" xfId="54968"/>
    <cellStyle name="Normal 102 9 2" xfId="54969"/>
    <cellStyle name="Normal 103" xfId="54970"/>
    <cellStyle name="Normal 103 10" xfId="54971"/>
    <cellStyle name="Normal 103 10 2" xfId="54972"/>
    <cellStyle name="Normal 103 11" xfId="54973"/>
    <cellStyle name="Normal 103 2" xfId="54974"/>
    <cellStyle name="Normal 103 2 2" xfId="54975"/>
    <cellStyle name="Normal 103 3" xfId="54976"/>
    <cellStyle name="Normal 103 3 2" xfId="54977"/>
    <cellStyle name="Normal 103 3 2 2" xfId="54978"/>
    <cellStyle name="Normal 103 3 2 2 2" xfId="54979"/>
    <cellStyle name="Normal 103 3 2 2 2 2" xfId="54980"/>
    <cellStyle name="Normal 103 3 2 2 2 3" xfId="54981"/>
    <cellStyle name="Normal 103 3 2 2 3" xfId="54982"/>
    <cellStyle name="Normal 103 3 2 2 4" xfId="54983"/>
    <cellStyle name="Normal 103 3 2 3" xfId="54984"/>
    <cellStyle name="Normal 103 3 2 3 2" xfId="54985"/>
    <cellStyle name="Normal 103 3 2 3 2 2" xfId="54986"/>
    <cellStyle name="Normal 103 3 2 3 3" xfId="54987"/>
    <cellStyle name="Normal 103 3 2 4" xfId="54988"/>
    <cellStyle name="Normal 103 3 2 4 2" xfId="54989"/>
    <cellStyle name="Normal 103 3 2 5" xfId="54990"/>
    <cellStyle name="Normal 103 3 3" xfId="54991"/>
    <cellStyle name="Normal 103 3 3 2" xfId="54992"/>
    <cellStyle name="Normal 103 3 3 2 2" xfId="54993"/>
    <cellStyle name="Normal 103 3 3 2 3" xfId="54994"/>
    <cellStyle name="Normal 103 3 3 3" xfId="54995"/>
    <cellStyle name="Normal 103 3 3 4" xfId="54996"/>
    <cellStyle name="Normal 103 3 4" xfId="54997"/>
    <cellStyle name="Normal 103 3 4 2" xfId="54998"/>
    <cellStyle name="Normal 103 3 4 2 2" xfId="54999"/>
    <cellStyle name="Normal 103 3 4 3" xfId="55000"/>
    <cellStyle name="Normal 103 3 5" xfId="55001"/>
    <cellStyle name="Normal 103 3 5 2" xfId="55002"/>
    <cellStyle name="Normal 103 3 6" xfId="55003"/>
    <cellStyle name="Normal 103 4" xfId="55004"/>
    <cellStyle name="Normal 103 4 2" xfId="55005"/>
    <cellStyle name="Normal 103 4 2 2" xfId="55006"/>
    <cellStyle name="Normal 103 4 2 2 2" xfId="55007"/>
    <cellStyle name="Normal 103 4 2 2 2 2" xfId="55008"/>
    <cellStyle name="Normal 103 4 2 2 2 3" xfId="55009"/>
    <cellStyle name="Normal 103 4 2 2 3" xfId="55010"/>
    <cellStyle name="Normal 103 4 2 2 4" xfId="55011"/>
    <cellStyle name="Normal 103 4 2 3" xfId="55012"/>
    <cellStyle name="Normal 103 4 2 3 2" xfId="55013"/>
    <cellStyle name="Normal 103 4 2 3 2 2" xfId="55014"/>
    <cellStyle name="Normal 103 4 2 3 3" xfId="55015"/>
    <cellStyle name="Normal 103 4 2 4" xfId="55016"/>
    <cellStyle name="Normal 103 4 2 4 2" xfId="55017"/>
    <cellStyle name="Normal 103 4 2 5" xfId="55018"/>
    <cellStyle name="Normal 103 4 3" xfId="55019"/>
    <cellStyle name="Normal 103 4 3 2" xfId="55020"/>
    <cellStyle name="Normal 103 4 3 2 2" xfId="55021"/>
    <cellStyle name="Normal 103 4 3 2 3" xfId="55022"/>
    <cellStyle name="Normal 103 4 3 3" xfId="55023"/>
    <cellStyle name="Normal 103 4 3 4" xfId="55024"/>
    <cellStyle name="Normal 103 4 4" xfId="55025"/>
    <cellStyle name="Normal 103 4 4 2" xfId="55026"/>
    <cellStyle name="Normal 103 4 4 2 2" xfId="55027"/>
    <cellStyle name="Normal 103 4 4 3" xfId="55028"/>
    <cellStyle name="Normal 103 4 5" xfId="55029"/>
    <cellStyle name="Normal 103 4 5 2" xfId="55030"/>
    <cellStyle name="Normal 103 4 6" xfId="55031"/>
    <cellStyle name="Normal 103 5" xfId="55032"/>
    <cellStyle name="Normal 103 5 2" xfId="55033"/>
    <cellStyle name="Normal 103 5 2 2" xfId="55034"/>
    <cellStyle name="Normal 103 5 2 2 2" xfId="55035"/>
    <cellStyle name="Normal 103 5 2 2 3" xfId="55036"/>
    <cellStyle name="Normal 103 5 2 3" xfId="55037"/>
    <cellStyle name="Normal 103 5 2 4" xfId="55038"/>
    <cellStyle name="Normal 103 5 3" xfId="55039"/>
    <cellStyle name="Normal 103 5 3 2" xfId="55040"/>
    <cellStyle name="Normal 103 5 3 2 2" xfId="55041"/>
    <cellStyle name="Normal 103 5 3 3" xfId="55042"/>
    <cellStyle name="Normal 103 5 4" xfId="55043"/>
    <cellStyle name="Normal 103 5 4 2" xfId="55044"/>
    <cellStyle name="Normal 103 5 5" xfId="55045"/>
    <cellStyle name="Normal 103 6" xfId="55046"/>
    <cellStyle name="Normal 103 6 2" xfId="55047"/>
    <cellStyle name="Normal 103 6 2 2" xfId="55048"/>
    <cellStyle name="Normal 103 6 2 2 2" xfId="55049"/>
    <cellStyle name="Normal 103 6 2 3" xfId="55050"/>
    <cellStyle name="Normal 103 6 3" xfId="55051"/>
    <cellStyle name="Normal 103 6 3 2" xfId="55052"/>
    <cellStyle name="Normal 103 6 3 2 2" xfId="55053"/>
    <cellStyle name="Normal 103 6 3 3" xfId="55054"/>
    <cellStyle name="Normal 103 6 4" xfId="55055"/>
    <cellStyle name="Normal 103 6 4 2" xfId="55056"/>
    <cellStyle name="Normal 103 6 5" xfId="55057"/>
    <cellStyle name="Normal 103 7" xfId="55058"/>
    <cellStyle name="Normal 103 7 2" xfId="55059"/>
    <cellStyle name="Normal 103 7 2 2" xfId="55060"/>
    <cellStyle name="Normal 103 7 3" xfId="55061"/>
    <cellStyle name="Normal 103 8" xfId="55062"/>
    <cellStyle name="Normal 103 8 2" xfId="55063"/>
    <cellStyle name="Normal 103 8 2 2" xfId="55064"/>
    <cellStyle name="Normal 103 8 3" xfId="55065"/>
    <cellStyle name="Normal 103 9" xfId="55066"/>
    <cellStyle name="Normal 103 9 2" xfId="55067"/>
    <cellStyle name="Normal 104" xfId="55068"/>
    <cellStyle name="Normal 104 10" xfId="55069"/>
    <cellStyle name="Normal 104 10 2" xfId="55070"/>
    <cellStyle name="Normal 104 10 2 2" xfId="55071"/>
    <cellStyle name="Normal 104 10 2 2 2" xfId="55072"/>
    <cellStyle name="Normal 104 10 2 2 2 2" xfId="55073"/>
    <cellStyle name="Normal 104 10 2 2 2 3" xfId="55074"/>
    <cellStyle name="Normal 104 10 2 2 3" xfId="55075"/>
    <cellStyle name="Normal 104 10 2 2 4" xfId="55076"/>
    <cellStyle name="Normal 104 10 2 3" xfId="55077"/>
    <cellStyle name="Normal 104 10 2 3 2" xfId="55078"/>
    <cellStyle name="Normal 104 10 2 3 2 2" xfId="55079"/>
    <cellStyle name="Normal 104 10 2 3 3" xfId="55080"/>
    <cellStyle name="Normal 104 10 2 4" xfId="55081"/>
    <cellStyle name="Normal 104 10 2 4 2" xfId="55082"/>
    <cellStyle name="Normal 104 10 2 5" xfId="55083"/>
    <cellStyle name="Normal 104 10 3" xfId="55084"/>
    <cellStyle name="Normal 104 10 3 2" xfId="55085"/>
    <cellStyle name="Normal 104 10 3 2 2" xfId="55086"/>
    <cellStyle name="Normal 104 10 3 2 3" xfId="55087"/>
    <cellStyle name="Normal 104 10 3 3" xfId="55088"/>
    <cellStyle name="Normal 104 10 3 4" xfId="55089"/>
    <cellStyle name="Normal 104 10 4" xfId="55090"/>
    <cellStyle name="Normal 104 10 4 2" xfId="55091"/>
    <cellStyle name="Normal 104 10 4 2 2" xfId="55092"/>
    <cellStyle name="Normal 104 10 4 3" xfId="55093"/>
    <cellStyle name="Normal 104 10 5" xfId="55094"/>
    <cellStyle name="Normal 104 10 5 2" xfId="55095"/>
    <cellStyle name="Normal 104 10 6" xfId="55096"/>
    <cellStyle name="Normal 104 11" xfId="55097"/>
    <cellStyle name="Normal 104 11 2" xfId="55098"/>
    <cellStyle name="Normal 104 11 2 2" xfId="55099"/>
    <cellStyle name="Normal 104 11 2 2 2" xfId="55100"/>
    <cellStyle name="Normal 104 11 2 2 3" xfId="55101"/>
    <cellStyle name="Normal 104 11 2 3" xfId="55102"/>
    <cellStyle name="Normal 104 11 2 4" xfId="55103"/>
    <cellStyle name="Normal 104 11 3" xfId="55104"/>
    <cellStyle name="Normal 104 11 3 2" xfId="55105"/>
    <cellStyle name="Normal 104 11 3 2 2" xfId="55106"/>
    <cellStyle name="Normal 104 11 3 3" xfId="55107"/>
    <cellStyle name="Normal 104 11 4" xfId="55108"/>
    <cellStyle name="Normal 104 11 4 2" xfId="55109"/>
    <cellStyle name="Normal 104 11 5" xfId="55110"/>
    <cellStyle name="Normal 104 12" xfId="55111"/>
    <cellStyle name="Normal 104 12 2" xfId="55112"/>
    <cellStyle name="Normal 104 12 2 2" xfId="55113"/>
    <cellStyle name="Normal 104 12 2 2 2" xfId="55114"/>
    <cellStyle name="Normal 104 12 2 3" xfId="55115"/>
    <cellStyle name="Normal 104 12 3" xfId="55116"/>
    <cellStyle name="Normal 104 12 3 2" xfId="55117"/>
    <cellStyle name="Normal 104 12 3 2 2" xfId="55118"/>
    <cellStyle name="Normal 104 12 3 3" xfId="55119"/>
    <cellStyle name="Normal 104 12 4" xfId="55120"/>
    <cellStyle name="Normal 104 12 4 2" xfId="55121"/>
    <cellStyle name="Normal 104 12 5" xfId="55122"/>
    <cellStyle name="Normal 104 13" xfId="55123"/>
    <cellStyle name="Normal 104 13 2" xfId="55124"/>
    <cellStyle name="Normal 104 13 2 2" xfId="55125"/>
    <cellStyle name="Normal 104 13 3" xfId="55126"/>
    <cellStyle name="Normal 104 14" xfId="55127"/>
    <cellStyle name="Normal 104 14 2" xfId="55128"/>
    <cellStyle name="Normal 104 14 2 2" xfId="55129"/>
    <cellStyle name="Normal 104 14 3" xfId="55130"/>
    <cellStyle name="Normal 104 15" xfId="55131"/>
    <cellStyle name="Normal 104 15 2" xfId="55132"/>
    <cellStyle name="Normal 104 16" xfId="55133"/>
    <cellStyle name="Normal 104 16 2" xfId="55134"/>
    <cellStyle name="Normal 104 17" xfId="55135"/>
    <cellStyle name="Normal 104 2" xfId="55136"/>
    <cellStyle name="Normal 104 2 2" xfId="55137"/>
    <cellStyle name="Normal 104 2 2 2" xfId="55138"/>
    <cellStyle name="Normal 104 2 3" xfId="55139"/>
    <cellStyle name="Normal 104 3" xfId="55140"/>
    <cellStyle name="Normal 104 3 2" xfId="55141"/>
    <cellStyle name="Normal 104 3 2 2" xfId="55142"/>
    <cellStyle name="Normal 104 3 3" xfId="55143"/>
    <cellStyle name="Normal 104 4" xfId="55144"/>
    <cellStyle name="Normal 104 4 2" xfId="55145"/>
    <cellStyle name="Normal 104 4 2 2" xfId="55146"/>
    <cellStyle name="Normal 104 4 3" xfId="55147"/>
    <cellStyle name="Normal 104 5" xfId="55148"/>
    <cellStyle name="Normal 104 5 2" xfId="55149"/>
    <cellStyle name="Normal 104 5 2 2" xfId="55150"/>
    <cellStyle name="Normal 104 5 3" xfId="55151"/>
    <cellStyle name="Normal 104 6" xfId="55152"/>
    <cellStyle name="Normal 104 6 2" xfId="55153"/>
    <cellStyle name="Normal 104 6 2 2" xfId="55154"/>
    <cellStyle name="Normal 104 6 3" xfId="55155"/>
    <cellStyle name="Normal 104 7" xfId="55156"/>
    <cellStyle name="Normal 104 7 2" xfId="55157"/>
    <cellStyle name="Normal 104 7 2 2" xfId="55158"/>
    <cellStyle name="Normal 104 7 3" xfId="55159"/>
    <cellStyle name="Normal 104 8" xfId="55160"/>
    <cellStyle name="Normal 104 8 2" xfId="55161"/>
    <cellStyle name="Normal 104 9" xfId="55162"/>
    <cellStyle name="Normal 104 9 2" xfId="55163"/>
    <cellStyle name="Normal 104 9 2 2" xfId="55164"/>
    <cellStyle name="Normal 104 9 2 2 2" xfId="55165"/>
    <cellStyle name="Normal 104 9 2 2 2 2" xfId="55166"/>
    <cellStyle name="Normal 104 9 2 2 2 3" xfId="55167"/>
    <cellStyle name="Normal 104 9 2 2 3" xfId="55168"/>
    <cellStyle name="Normal 104 9 2 2 4" xfId="55169"/>
    <cellStyle name="Normal 104 9 2 3" xfId="55170"/>
    <cellStyle name="Normal 104 9 2 3 2" xfId="55171"/>
    <cellStyle name="Normal 104 9 2 3 2 2" xfId="55172"/>
    <cellStyle name="Normal 104 9 2 3 3" xfId="55173"/>
    <cellStyle name="Normal 104 9 2 4" xfId="55174"/>
    <cellStyle name="Normal 104 9 2 4 2" xfId="55175"/>
    <cellStyle name="Normal 104 9 2 5" xfId="55176"/>
    <cellStyle name="Normal 104 9 3" xfId="55177"/>
    <cellStyle name="Normal 104 9 3 2" xfId="55178"/>
    <cellStyle name="Normal 104 9 3 2 2" xfId="55179"/>
    <cellStyle name="Normal 104 9 3 2 3" xfId="55180"/>
    <cellStyle name="Normal 104 9 3 3" xfId="55181"/>
    <cellStyle name="Normal 104 9 3 4" xfId="55182"/>
    <cellStyle name="Normal 104 9 4" xfId="55183"/>
    <cellStyle name="Normal 104 9 4 2" xfId="55184"/>
    <cellStyle name="Normal 104 9 4 2 2" xfId="55185"/>
    <cellStyle name="Normal 104 9 4 3" xfId="55186"/>
    <cellStyle name="Normal 104 9 5" xfId="55187"/>
    <cellStyle name="Normal 104 9 5 2" xfId="55188"/>
    <cellStyle name="Normal 104 9 6" xfId="55189"/>
    <cellStyle name="Normal 105" xfId="55190"/>
    <cellStyle name="Normal 105 10" xfId="55191"/>
    <cellStyle name="Normal 105 2" xfId="55192"/>
    <cellStyle name="Normal 105 2 2" xfId="55193"/>
    <cellStyle name="Normal 105 2 2 2" xfId="55194"/>
    <cellStyle name="Normal 105 2 2 2 2" xfId="55195"/>
    <cellStyle name="Normal 105 2 2 2 2 2" xfId="55196"/>
    <cellStyle name="Normal 105 2 2 2 2 3" xfId="55197"/>
    <cellStyle name="Normal 105 2 2 2 3" xfId="55198"/>
    <cellStyle name="Normal 105 2 2 2 4" xfId="55199"/>
    <cellStyle name="Normal 105 2 2 3" xfId="55200"/>
    <cellStyle name="Normal 105 2 2 3 2" xfId="55201"/>
    <cellStyle name="Normal 105 2 2 3 2 2" xfId="55202"/>
    <cellStyle name="Normal 105 2 2 3 3" xfId="55203"/>
    <cellStyle name="Normal 105 2 2 4" xfId="55204"/>
    <cellStyle name="Normal 105 2 2 4 2" xfId="55205"/>
    <cellStyle name="Normal 105 2 2 5" xfId="55206"/>
    <cellStyle name="Normal 105 2 3" xfId="55207"/>
    <cellStyle name="Normal 105 2 3 2" xfId="55208"/>
    <cellStyle name="Normal 105 2 3 2 2" xfId="55209"/>
    <cellStyle name="Normal 105 2 3 2 3" xfId="55210"/>
    <cellStyle name="Normal 105 2 3 3" xfId="55211"/>
    <cellStyle name="Normal 105 2 3 4" xfId="55212"/>
    <cellStyle name="Normal 105 2 4" xfId="55213"/>
    <cellStyle name="Normal 105 2 4 2" xfId="55214"/>
    <cellStyle name="Normal 105 2 4 2 2" xfId="55215"/>
    <cellStyle name="Normal 105 2 4 3" xfId="55216"/>
    <cellStyle name="Normal 105 2 5" xfId="55217"/>
    <cellStyle name="Normal 105 2 5 2" xfId="55218"/>
    <cellStyle name="Normal 105 2 6" xfId="55219"/>
    <cellStyle name="Normal 105 3" xfId="55220"/>
    <cellStyle name="Normal 105 3 2" xfId="55221"/>
    <cellStyle name="Normal 105 3 2 2" xfId="55222"/>
    <cellStyle name="Normal 105 3 2 2 2" xfId="55223"/>
    <cellStyle name="Normal 105 3 2 2 2 2" xfId="55224"/>
    <cellStyle name="Normal 105 3 2 2 2 3" xfId="55225"/>
    <cellStyle name="Normal 105 3 2 2 3" xfId="55226"/>
    <cellStyle name="Normal 105 3 2 2 4" xfId="55227"/>
    <cellStyle name="Normal 105 3 2 3" xfId="55228"/>
    <cellStyle name="Normal 105 3 2 3 2" xfId="55229"/>
    <cellStyle name="Normal 105 3 2 3 2 2" xfId="55230"/>
    <cellStyle name="Normal 105 3 2 3 3" xfId="55231"/>
    <cellStyle name="Normal 105 3 2 4" xfId="55232"/>
    <cellStyle name="Normal 105 3 2 4 2" xfId="55233"/>
    <cellStyle name="Normal 105 3 2 5" xfId="55234"/>
    <cellStyle name="Normal 105 3 3" xfId="55235"/>
    <cellStyle name="Normal 105 3 3 2" xfId="55236"/>
    <cellStyle name="Normal 105 3 3 2 2" xfId="55237"/>
    <cellStyle name="Normal 105 3 3 2 3" xfId="55238"/>
    <cellStyle name="Normal 105 3 3 3" xfId="55239"/>
    <cellStyle name="Normal 105 3 3 4" xfId="55240"/>
    <cellStyle name="Normal 105 3 4" xfId="55241"/>
    <cellStyle name="Normal 105 3 4 2" xfId="55242"/>
    <cellStyle name="Normal 105 3 4 2 2" xfId="55243"/>
    <cellStyle name="Normal 105 3 4 3" xfId="55244"/>
    <cellStyle name="Normal 105 3 5" xfId="55245"/>
    <cellStyle name="Normal 105 3 5 2" xfId="55246"/>
    <cellStyle name="Normal 105 3 6" xfId="55247"/>
    <cellStyle name="Normal 105 4" xfId="55248"/>
    <cellStyle name="Normal 105 4 2" xfId="55249"/>
    <cellStyle name="Normal 105 4 2 2" xfId="55250"/>
    <cellStyle name="Normal 105 4 2 2 2" xfId="55251"/>
    <cellStyle name="Normal 105 4 2 2 3" xfId="55252"/>
    <cellStyle name="Normal 105 4 2 3" xfId="55253"/>
    <cellStyle name="Normal 105 4 2 4" xfId="55254"/>
    <cellStyle name="Normal 105 4 3" xfId="55255"/>
    <cellStyle name="Normal 105 4 3 2" xfId="55256"/>
    <cellStyle name="Normal 105 4 3 2 2" xfId="55257"/>
    <cellStyle name="Normal 105 4 3 3" xfId="55258"/>
    <cellStyle name="Normal 105 4 4" xfId="55259"/>
    <cellStyle name="Normal 105 4 4 2" xfId="55260"/>
    <cellStyle name="Normal 105 4 5" xfId="55261"/>
    <cellStyle name="Normal 105 5" xfId="55262"/>
    <cellStyle name="Normal 105 5 2" xfId="55263"/>
    <cellStyle name="Normal 105 5 2 2" xfId="55264"/>
    <cellStyle name="Normal 105 5 2 2 2" xfId="55265"/>
    <cellStyle name="Normal 105 5 2 3" xfId="55266"/>
    <cellStyle name="Normal 105 5 3" xfId="55267"/>
    <cellStyle name="Normal 105 5 3 2" xfId="55268"/>
    <cellStyle name="Normal 105 5 3 2 2" xfId="55269"/>
    <cellStyle name="Normal 105 5 3 3" xfId="55270"/>
    <cellStyle name="Normal 105 5 4" xfId="55271"/>
    <cellStyle name="Normal 105 5 4 2" xfId="55272"/>
    <cellStyle name="Normal 105 5 5" xfId="55273"/>
    <cellStyle name="Normal 105 6" xfId="55274"/>
    <cellStyle name="Normal 105 6 2" xfId="55275"/>
    <cellStyle name="Normal 105 6 2 2" xfId="55276"/>
    <cellStyle name="Normal 105 6 3" xfId="55277"/>
    <cellStyle name="Normal 105 7" xfId="55278"/>
    <cellStyle name="Normal 105 7 2" xfId="55279"/>
    <cellStyle name="Normal 105 7 2 2" xfId="55280"/>
    <cellStyle name="Normal 105 7 3" xfId="55281"/>
    <cellStyle name="Normal 105 8" xfId="55282"/>
    <cellStyle name="Normal 105 8 2" xfId="55283"/>
    <cellStyle name="Normal 105 9" xfId="55284"/>
    <cellStyle name="Normal 105 9 2" xfId="55285"/>
    <cellStyle name="Normal 106" xfId="55286"/>
    <cellStyle name="Normal 106 2" xfId="55287"/>
    <cellStyle name="Normal 107" xfId="55288"/>
    <cellStyle name="Normal 107 2" xfId="55289"/>
    <cellStyle name="Normal 108" xfId="55290"/>
    <cellStyle name="Normal 108 2" xfId="55291"/>
    <cellStyle name="Normal 109" xfId="55292"/>
    <cellStyle name="Normal 109 2" xfId="55293"/>
    <cellStyle name="Normal 11" xfId="70"/>
    <cellStyle name="Normal 11 10" xfId="55294"/>
    <cellStyle name="Normal 11 10 2" xfId="55295"/>
    <cellStyle name="Normal 11 11" xfId="55296"/>
    <cellStyle name="Normal 11 11 2" xfId="55297"/>
    <cellStyle name="Normal 11 12" xfId="55298"/>
    <cellStyle name="Normal 11 13" xfId="55299"/>
    <cellStyle name="Normal 11 14" xfId="55300"/>
    <cellStyle name="Normal 11 15" xfId="55301"/>
    <cellStyle name="Normal 11 2" xfId="55302"/>
    <cellStyle name="Normal 11 2 2" xfId="55303"/>
    <cellStyle name="Normal 11 3" xfId="55304"/>
    <cellStyle name="Normal 11 3 2" xfId="55305"/>
    <cellStyle name="Normal 11 4" xfId="55306"/>
    <cellStyle name="Normal 11 5" xfId="55307"/>
    <cellStyle name="Normal 11 6" xfId="55308"/>
    <cellStyle name="Normal 11 7" xfId="55309"/>
    <cellStyle name="Normal 11 8" xfId="55310"/>
    <cellStyle name="Normal 11 9" xfId="55311"/>
    <cellStyle name="Normal 11 9 2" xfId="55312"/>
    <cellStyle name="Normal 11 9 2 2" xfId="55313"/>
    <cellStyle name="Normal 11 9 3" xfId="55314"/>
    <cellStyle name="Normal 110" xfId="55315"/>
    <cellStyle name="Normal 110 2" xfId="55316"/>
    <cellStyle name="Normal 111" xfId="55317"/>
    <cellStyle name="Normal 111 10" xfId="55318"/>
    <cellStyle name="Normal 111 10 2" xfId="55319"/>
    <cellStyle name="Normal 111 10 2 2" xfId="55320"/>
    <cellStyle name="Normal 111 10 2 2 2" xfId="55321"/>
    <cellStyle name="Normal 111 10 2 2 3" xfId="55322"/>
    <cellStyle name="Normal 111 10 2 3" xfId="55323"/>
    <cellStyle name="Normal 111 10 2 4" xfId="55324"/>
    <cellStyle name="Normal 111 10 3" xfId="55325"/>
    <cellStyle name="Normal 111 10 3 2" xfId="55326"/>
    <cellStyle name="Normal 111 10 3 2 2" xfId="55327"/>
    <cellStyle name="Normal 111 10 3 3" xfId="55328"/>
    <cellStyle name="Normal 111 10 4" xfId="55329"/>
    <cellStyle name="Normal 111 10 4 2" xfId="55330"/>
    <cellStyle name="Normal 111 10 5" xfId="55331"/>
    <cellStyle name="Normal 111 11" xfId="55332"/>
    <cellStyle name="Normal 111 11 2" xfId="55333"/>
    <cellStyle name="Normal 111 11 2 2" xfId="55334"/>
    <cellStyle name="Normal 111 11 2 2 2" xfId="55335"/>
    <cellStyle name="Normal 111 11 2 3" xfId="55336"/>
    <cellStyle name="Normal 111 11 3" xfId="55337"/>
    <cellStyle name="Normal 111 11 3 2" xfId="55338"/>
    <cellStyle name="Normal 111 11 3 2 2" xfId="55339"/>
    <cellStyle name="Normal 111 11 3 3" xfId="55340"/>
    <cellStyle name="Normal 111 11 4" xfId="55341"/>
    <cellStyle name="Normal 111 11 4 2" xfId="55342"/>
    <cellStyle name="Normal 111 11 5" xfId="55343"/>
    <cellStyle name="Normal 111 12" xfId="55344"/>
    <cellStyle name="Normal 111 12 2" xfId="55345"/>
    <cellStyle name="Normal 111 12 2 2" xfId="55346"/>
    <cellStyle name="Normal 111 12 3" xfId="55347"/>
    <cellStyle name="Normal 111 13" xfId="55348"/>
    <cellStyle name="Normal 111 13 2" xfId="55349"/>
    <cellStyle name="Normal 111 13 2 2" xfId="55350"/>
    <cellStyle name="Normal 111 13 3" xfId="55351"/>
    <cellStyle name="Normal 111 14" xfId="55352"/>
    <cellStyle name="Normal 111 14 2" xfId="55353"/>
    <cellStyle name="Normal 111 15" xfId="55354"/>
    <cellStyle name="Normal 111 15 2" xfId="55355"/>
    <cellStyle name="Normal 111 16" xfId="55356"/>
    <cellStyle name="Normal 111 2" xfId="55357"/>
    <cellStyle name="Normal 111 2 2" xfId="55358"/>
    <cellStyle name="Normal 111 2 2 2" xfId="55359"/>
    <cellStyle name="Normal 111 2 3" xfId="55360"/>
    <cellStyle name="Normal 111 3" xfId="55361"/>
    <cellStyle name="Normal 111 3 2" xfId="55362"/>
    <cellStyle name="Normal 111 3 2 2" xfId="55363"/>
    <cellStyle name="Normal 111 3 3" xfId="55364"/>
    <cellStyle name="Normal 111 4" xfId="55365"/>
    <cellStyle name="Normal 111 4 2" xfId="55366"/>
    <cellStyle name="Normal 111 4 2 2" xfId="55367"/>
    <cellStyle name="Normal 111 4 3" xfId="55368"/>
    <cellStyle name="Normal 111 5" xfId="55369"/>
    <cellStyle name="Normal 111 5 2" xfId="55370"/>
    <cellStyle name="Normal 111 5 2 2" xfId="55371"/>
    <cellStyle name="Normal 111 5 3" xfId="55372"/>
    <cellStyle name="Normal 111 6" xfId="55373"/>
    <cellStyle name="Normal 111 6 2" xfId="55374"/>
    <cellStyle name="Normal 111 6 2 2" xfId="55375"/>
    <cellStyle name="Normal 111 6 3" xfId="55376"/>
    <cellStyle name="Normal 111 7" xfId="55377"/>
    <cellStyle name="Normal 111 7 2" xfId="55378"/>
    <cellStyle name="Normal 111 7 2 2" xfId="55379"/>
    <cellStyle name="Normal 111 7 3" xfId="55380"/>
    <cellStyle name="Normal 111 8" xfId="55381"/>
    <cellStyle name="Normal 111 8 2" xfId="55382"/>
    <cellStyle name="Normal 111 8 2 2" xfId="55383"/>
    <cellStyle name="Normal 111 8 2 2 2" xfId="55384"/>
    <cellStyle name="Normal 111 8 2 2 2 2" xfId="55385"/>
    <cellStyle name="Normal 111 8 2 2 2 3" xfId="55386"/>
    <cellStyle name="Normal 111 8 2 2 3" xfId="55387"/>
    <cellStyle name="Normal 111 8 2 2 4" xfId="55388"/>
    <cellStyle name="Normal 111 8 2 3" xfId="55389"/>
    <cellStyle name="Normal 111 8 2 3 2" xfId="55390"/>
    <cellStyle name="Normal 111 8 2 3 2 2" xfId="55391"/>
    <cellStyle name="Normal 111 8 2 3 3" xfId="55392"/>
    <cellStyle name="Normal 111 8 2 4" xfId="55393"/>
    <cellStyle name="Normal 111 8 2 4 2" xfId="55394"/>
    <cellStyle name="Normal 111 8 2 5" xfId="55395"/>
    <cellStyle name="Normal 111 8 3" xfId="55396"/>
    <cellStyle name="Normal 111 8 3 2" xfId="55397"/>
    <cellStyle name="Normal 111 8 3 2 2" xfId="55398"/>
    <cellStyle name="Normal 111 8 3 2 3" xfId="55399"/>
    <cellStyle name="Normal 111 8 3 3" xfId="55400"/>
    <cellStyle name="Normal 111 8 3 4" xfId="55401"/>
    <cellStyle name="Normal 111 8 4" xfId="55402"/>
    <cellStyle name="Normal 111 8 4 2" xfId="55403"/>
    <cellStyle name="Normal 111 8 4 2 2" xfId="55404"/>
    <cellStyle name="Normal 111 8 4 3" xfId="55405"/>
    <cellStyle name="Normal 111 8 5" xfId="55406"/>
    <cellStyle name="Normal 111 8 5 2" xfId="55407"/>
    <cellStyle name="Normal 111 8 6" xfId="55408"/>
    <cellStyle name="Normal 111 9" xfId="55409"/>
    <cellStyle name="Normal 111 9 2" xfId="55410"/>
    <cellStyle name="Normal 111 9 2 2" xfId="55411"/>
    <cellStyle name="Normal 111 9 2 2 2" xfId="55412"/>
    <cellStyle name="Normal 111 9 2 2 2 2" xfId="55413"/>
    <cellStyle name="Normal 111 9 2 2 2 3" xfId="55414"/>
    <cellStyle name="Normal 111 9 2 2 3" xfId="55415"/>
    <cellStyle name="Normal 111 9 2 2 4" xfId="55416"/>
    <cellStyle name="Normal 111 9 2 3" xfId="55417"/>
    <cellStyle name="Normal 111 9 2 3 2" xfId="55418"/>
    <cellStyle name="Normal 111 9 2 3 2 2" xfId="55419"/>
    <cellStyle name="Normal 111 9 2 3 3" xfId="55420"/>
    <cellStyle name="Normal 111 9 2 4" xfId="55421"/>
    <cellStyle name="Normal 111 9 2 4 2" xfId="55422"/>
    <cellStyle name="Normal 111 9 2 5" xfId="55423"/>
    <cellStyle name="Normal 111 9 3" xfId="55424"/>
    <cellStyle name="Normal 111 9 3 2" xfId="55425"/>
    <cellStyle name="Normal 111 9 3 2 2" xfId="55426"/>
    <cellStyle name="Normal 111 9 3 2 3" xfId="55427"/>
    <cellStyle name="Normal 111 9 3 3" xfId="55428"/>
    <cellStyle name="Normal 111 9 3 4" xfId="55429"/>
    <cellStyle name="Normal 111 9 4" xfId="55430"/>
    <cellStyle name="Normal 111 9 4 2" xfId="55431"/>
    <cellStyle name="Normal 111 9 4 2 2" xfId="55432"/>
    <cellStyle name="Normal 111 9 4 3" xfId="55433"/>
    <cellStyle name="Normal 111 9 5" xfId="55434"/>
    <cellStyle name="Normal 111 9 5 2" xfId="55435"/>
    <cellStyle name="Normal 111 9 6" xfId="55436"/>
    <cellStyle name="Normal 112" xfId="55437"/>
    <cellStyle name="Normal 112 10" xfId="55438"/>
    <cellStyle name="Normal 112 2" xfId="55439"/>
    <cellStyle name="Normal 112 2 2" xfId="55440"/>
    <cellStyle name="Normal 112 2 2 2" xfId="55441"/>
    <cellStyle name="Normal 112 2 2 2 2" xfId="55442"/>
    <cellStyle name="Normal 112 2 2 2 2 2" xfId="55443"/>
    <cellStyle name="Normal 112 2 2 2 2 3" xfId="55444"/>
    <cellStyle name="Normal 112 2 2 2 3" xfId="55445"/>
    <cellStyle name="Normal 112 2 2 2 4" xfId="55446"/>
    <cellStyle name="Normal 112 2 2 3" xfId="55447"/>
    <cellStyle name="Normal 112 2 2 3 2" xfId="55448"/>
    <cellStyle name="Normal 112 2 2 3 2 2" xfId="55449"/>
    <cellStyle name="Normal 112 2 2 3 3" xfId="55450"/>
    <cellStyle name="Normal 112 2 2 4" xfId="55451"/>
    <cellStyle name="Normal 112 2 2 4 2" xfId="55452"/>
    <cellStyle name="Normal 112 2 2 5" xfId="55453"/>
    <cellStyle name="Normal 112 2 3" xfId="55454"/>
    <cellStyle name="Normal 112 2 3 2" xfId="55455"/>
    <cellStyle name="Normal 112 2 3 2 2" xfId="55456"/>
    <cellStyle name="Normal 112 2 3 2 3" xfId="55457"/>
    <cellStyle name="Normal 112 2 3 3" xfId="55458"/>
    <cellStyle name="Normal 112 2 3 4" xfId="55459"/>
    <cellStyle name="Normal 112 2 4" xfId="55460"/>
    <cellStyle name="Normal 112 2 4 2" xfId="55461"/>
    <cellStyle name="Normal 112 2 4 2 2" xfId="55462"/>
    <cellStyle name="Normal 112 2 4 3" xfId="55463"/>
    <cellStyle name="Normal 112 2 5" xfId="55464"/>
    <cellStyle name="Normal 112 2 5 2" xfId="55465"/>
    <cellStyle name="Normal 112 2 6" xfId="55466"/>
    <cellStyle name="Normal 112 3" xfId="55467"/>
    <cellStyle name="Normal 112 3 2" xfId="55468"/>
    <cellStyle name="Normal 112 3 2 2" xfId="55469"/>
    <cellStyle name="Normal 112 3 2 2 2" xfId="55470"/>
    <cellStyle name="Normal 112 3 2 2 2 2" xfId="55471"/>
    <cellStyle name="Normal 112 3 2 2 2 3" xfId="55472"/>
    <cellStyle name="Normal 112 3 2 2 3" xfId="55473"/>
    <cellStyle name="Normal 112 3 2 2 4" xfId="55474"/>
    <cellStyle name="Normal 112 3 2 3" xfId="55475"/>
    <cellStyle name="Normal 112 3 2 3 2" xfId="55476"/>
    <cellStyle name="Normal 112 3 2 3 2 2" xfId="55477"/>
    <cellStyle name="Normal 112 3 2 3 3" xfId="55478"/>
    <cellStyle name="Normal 112 3 2 4" xfId="55479"/>
    <cellStyle name="Normal 112 3 2 4 2" xfId="55480"/>
    <cellStyle name="Normal 112 3 2 5" xfId="55481"/>
    <cellStyle name="Normal 112 3 3" xfId="55482"/>
    <cellStyle name="Normal 112 3 3 2" xfId="55483"/>
    <cellStyle name="Normal 112 3 3 2 2" xfId="55484"/>
    <cellStyle name="Normal 112 3 3 2 3" xfId="55485"/>
    <cellStyle name="Normal 112 3 3 3" xfId="55486"/>
    <cellStyle name="Normal 112 3 3 4" xfId="55487"/>
    <cellStyle name="Normal 112 3 4" xfId="55488"/>
    <cellStyle name="Normal 112 3 4 2" xfId="55489"/>
    <cellStyle name="Normal 112 3 4 2 2" xfId="55490"/>
    <cellStyle name="Normal 112 3 4 3" xfId="55491"/>
    <cellStyle name="Normal 112 3 5" xfId="55492"/>
    <cellStyle name="Normal 112 3 5 2" xfId="55493"/>
    <cellStyle name="Normal 112 3 6" xfId="55494"/>
    <cellStyle name="Normal 112 4" xfId="55495"/>
    <cellStyle name="Normal 112 4 2" xfId="55496"/>
    <cellStyle name="Normal 112 4 2 2" xfId="55497"/>
    <cellStyle name="Normal 112 4 2 2 2" xfId="55498"/>
    <cellStyle name="Normal 112 4 2 2 3" xfId="55499"/>
    <cellStyle name="Normal 112 4 2 3" xfId="55500"/>
    <cellStyle name="Normal 112 4 2 4" xfId="55501"/>
    <cellStyle name="Normal 112 4 3" xfId="55502"/>
    <cellStyle name="Normal 112 4 3 2" xfId="55503"/>
    <cellStyle name="Normal 112 4 3 2 2" xfId="55504"/>
    <cellStyle name="Normal 112 4 3 3" xfId="55505"/>
    <cellStyle name="Normal 112 4 4" xfId="55506"/>
    <cellStyle name="Normal 112 4 4 2" xfId="55507"/>
    <cellStyle name="Normal 112 4 5" xfId="55508"/>
    <cellStyle name="Normal 112 5" xfId="55509"/>
    <cellStyle name="Normal 112 5 2" xfId="55510"/>
    <cellStyle name="Normal 112 5 2 2" xfId="55511"/>
    <cellStyle name="Normal 112 5 2 2 2" xfId="55512"/>
    <cellStyle name="Normal 112 5 2 3" xfId="55513"/>
    <cellStyle name="Normal 112 5 3" xfId="55514"/>
    <cellStyle name="Normal 112 5 3 2" xfId="55515"/>
    <cellStyle name="Normal 112 5 3 2 2" xfId="55516"/>
    <cellStyle name="Normal 112 5 3 3" xfId="55517"/>
    <cellStyle name="Normal 112 5 4" xfId="55518"/>
    <cellStyle name="Normal 112 5 4 2" xfId="55519"/>
    <cellStyle name="Normal 112 5 5" xfId="55520"/>
    <cellStyle name="Normal 112 6" xfId="55521"/>
    <cellStyle name="Normal 112 6 2" xfId="55522"/>
    <cellStyle name="Normal 112 6 2 2" xfId="55523"/>
    <cellStyle name="Normal 112 6 3" xfId="55524"/>
    <cellStyle name="Normal 112 7" xfId="55525"/>
    <cellStyle name="Normal 112 7 2" xfId="55526"/>
    <cellStyle name="Normal 112 7 2 2" xfId="55527"/>
    <cellStyle name="Normal 112 7 3" xfId="55528"/>
    <cellStyle name="Normal 112 8" xfId="55529"/>
    <cellStyle name="Normal 112 8 2" xfId="55530"/>
    <cellStyle name="Normal 112 9" xfId="55531"/>
    <cellStyle name="Normal 112 9 2" xfId="55532"/>
    <cellStyle name="Normal 113" xfId="55533"/>
    <cellStyle name="Normal 113 2" xfId="55534"/>
    <cellStyle name="Normal 113 2 2" xfId="55535"/>
    <cellStyle name="Normal 113 2 2 2" xfId="55536"/>
    <cellStyle name="Normal 113 2 2 2 2" xfId="55537"/>
    <cellStyle name="Normal 113 2 2 2 3" xfId="55538"/>
    <cellStyle name="Normal 113 2 2 3" xfId="55539"/>
    <cellStyle name="Normal 113 2 2 4" xfId="55540"/>
    <cellStyle name="Normal 113 2 3" xfId="55541"/>
    <cellStyle name="Normal 113 2 3 2" xfId="55542"/>
    <cellStyle name="Normal 113 2 3 2 2" xfId="55543"/>
    <cellStyle name="Normal 113 2 3 3" xfId="55544"/>
    <cellStyle name="Normal 113 2 4" xfId="55545"/>
    <cellStyle name="Normal 113 2 4 2" xfId="55546"/>
    <cellStyle name="Normal 113 2 5" xfId="55547"/>
    <cellStyle name="Normal 113 3" xfId="55548"/>
    <cellStyle name="Normal 113 3 2" xfId="55549"/>
    <cellStyle name="Normal 113 3 2 2" xfId="55550"/>
    <cellStyle name="Normal 113 3 2 3" xfId="55551"/>
    <cellStyle name="Normal 113 3 3" xfId="55552"/>
    <cellStyle name="Normal 113 3 4" xfId="55553"/>
    <cellStyle name="Normal 113 4" xfId="55554"/>
    <cellStyle name="Normal 113 4 2" xfId="55555"/>
    <cellStyle name="Normal 113 4 2 2" xfId="55556"/>
    <cellStyle name="Normal 113 4 3" xfId="55557"/>
    <cellStyle name="Normal 113 5" xfId="55558"/>
    <cellStyle name="Normal 113 5 2" xfId="55559"/>
    <cellStyle name="Normal 113 6" xfId="55560"/>
    <cellStyle name="Normal 113 7" xfId="55561"/>
    <cellStyle name="Normal 114" xfId="55562"/>
    <cellStyle name="Normal 114 2" xfId="55563"/>
    <cellStyle name="Normal 114 2 2" xfId="55564"/>
    <cellStyle name="Normal 114 2 2 2" xfId="55565"/>
    <cellStyle name="Normal 114 2 2 2 2" xfId="55566"/>
    <cellStyle name="Normal 114 2 2 2 3" xfId="55567"/>
    <cellStyle name="Normal 114 2 2 3" xfId="55568"/>
    <cellStyle name="Normal 114 2 2 4" xfId="55569"/>
    <cellStyle name="Normal 114 2 3" xfId="55570"/>
    <cellStyle name="Normal 114 2 3 2" xfId="55571"/>
    <cellStyle name="Normal 114 2 3 2 2" xfId="55572"/>
    <cellStyle name="Normal 114 2 3 3" xfId="55573"/>
    <cellStyle name="Normal 114 2 4" xfId="55574"/>
    <cellStyle name="Normal 114 2 4 2" xfId="55575"/>
    <cellStyle name="Normal 114 2 5" xfId="55576"/>
    <cellStyle name="Normal 114 3" xfId="55577"/>
    <cellStyle name="Normal 114 3 2" xfId="55578"/>
    <cellStyle name="Normal 114 3 2 2" xfId="55579"/>
    <cellStyle name="Normal 114 3 2 3" xfId="55580"/>
    <cellStyle name="Normal 114 3 3" xfId="55581"/>
    <cellStyle name="Normal 114 3 4" xfId="55582"/>
    <cellStyle name="Normal 114 4" xfId="55583"/>
    <cellStyle name="Normal 114 4 2" xfId="55584"/>
    <cellStyle name="Normal 114 4 2 2" xfId="55585"/>
    <cellStyle name="Normal 114 4 3" xfId="55586"/>
    <cellStyle name="Normal 114 5" xfId="55587"/>
    <cellStyle name="Normal 114 5 2" xfId="55588"/>
    <cellStyle name="Normal 114 6" xfId="55589"/>
    <cellStyle name="Normal 114 7" xfId="55590"/>
    <cellStyle name="Normal 115" xfId="55591"/>
    <cellStyle name="Normal 115 2" xfId="55592"/>
    <cellStyle name="Normal 115 2 2" xfId="55593"/>
    <cellStyle name="Normal 115 2 2 2" xfId="55594"/>
    <cellStyle name="Normal 115 2 2 2 2" xfId="55595"/>
    <cellStyle name="Normal 115 2 2 2 3" xfId="55596"/>
    <cellStyle name="Normal 115 2 2 3" xfId="55597"/>
    <cellStyle name="Normal 115 2 2 4" xfId="55598"/>
    <cellStyle name="Normal 115 2 3" xfId="55599"/>
    <cellStyle name="Normal 115 2 3 2" xfId="55600"/>
    <cellStyle name="Normal 115 2 3 2 2" xfId="55601"/>
    <cellStyle name="Normal 115 2 3 3" xfId="55602"/>
    <cellStyle name="Normal 115 2 4" xfId="55603"/>
    <cellStyle name="Normal 115 2 4 2" xfId="55604"/>
    <cellStyle name="Normal 115 2 5" xfId="55605"/>
    <cellStyle name="Normal 115 3" xfId="55606"/>
    <cellStyle name="Normal 115 3 2" xfId="55607"/>
    <cellStyle name="Normal 115 3 2 2" xfId="55608"/>
    <cellStyle name="Normal 115 3 2 3" xfId="55609"/>
    <cellStyle name="Normal 115 3 3" xfId="55610"/>
    <cellStyle name="Normal 115 3 4" xfId="55611"/>
    <cellStyle name="Normal 115 4" xfId="55612"/>
    <cellStyle name="Normal 115 4 2" xfId="55613"/>
    <cellStyle name="Normal 115 4 2 2" xfId="55614"/>
    <cellStyle name="Normal 115 4 3" xfId="55615"/>
    <cellStyle name="Normal 115 5" xfId="55616"/>
    <cellStyle name="Normal 115 5 2" xfId="55617"/>
    <cellStyle name="Normal 115 6" xfId="55618"/>
    <cellStyle name="Normal 115 7" xfId="55619"/>
    <cellStyle name="Normal 116" xfId="55620"/>
    <cellStyle name="Normal 116 2" xfId="55621"/>
    <cellStyle name="Normal 116 2 2" xfId="55622"/>
    <cellStyle name="Normal 116 2 2 2" xfId="55623"/>
    <cellStyle name="Normal 116 2 2 2 2" xfId="55624"/>
    <cellStyle name="Normal 116 2 2 2 3" xfId="55625"/>
    <cellStyle name="Normal 116 2 2 3" xfId="55626"/>
    <cellStyle name="Normal 116 2 2 4" xfId="55627"/>
    <cellStyle name="Normal 116 2 3" xfId="55628"/>
    <cellStyle name="Normal 116 2 3 2" xfId="55629"/>
    <cellStyle name="Normal 116 2 3 2 2" xfId="55630"/>
    <cellStyle name="Normal 116 2 3 3" xfId="55631"/>
    <cellStyle name="Normal 116 2 4" xfId="55632"/>
    <cellStyle name="Normal 116 2 4 2" xfId="55633"/>
    <cellStyle name="Normal 116 2 5" xfId="55634"/>
    <cellStyle name="Normal 116 3" xfId="55635"/>
    <cellStyle name="Normal 116 3 2" xfId="55636"/>
    <cellStyle name="Normal 116 3 2 2" xfId="55637"/>
    <cellStyle name="Normal 116 3 2 3" xfId="55638"/>
    <cellStyle name="Normal 116 3 3" xfId="55639"/>
    <cellStyle name="Normal 116 3 4" xfId="55640"/>
    <cellStyle name="Normal 116 4" xfId="55641"/>
    <cellStyle name="Normal 116 4 2" xfId="55642"/>
    <cellStyle name="Normal 116 4 2 2" xfId="55643"/>
    <cellStyle name="Normal 116 4 3" xfId="55644"/>
    <cellStyle name="Normal 116 5" xfId="55645"/>
    <cellStyle name="Normal 116 5 2" xfId="55646"/>
    <cellStyle name="Normal 116 6" xfId="55647"/>
    <cellStyle name="Normal 116 7" xfId="55648"/>
    <cellStyle name="Normal 117" xfId="55649"/>
    <cellStyle name="Normal 117 2" xfId="55650"/>
    <cellStyle name="Normal 117 2 2" xfId="55651"/>
    <cellStyle name="Normal 117 2 2 2" xfId="55652"/>
    <cellStyle name="Normal 117 2 2 2 2" xfId="55653"/>
    <cellStyle name="Normal 117 2 2 2 3" xfId="55654"/>
    <cellStyle name="Normal 117 2 2 3" xfId="55655"/>
    <cellStyle name="Normal 117 2 2 4" xfId="55656"/>
    <cellStyle name="Normal 117 2 3" xfId="55657"/>
    <cellStyle name="Normal 117 2 3 2" xfId="55658"/>
    <cellStyle name="Normal 117 2 3 2 2" xfId="55659"/>
    <cellStyle name="Normal 117 2 3 3" xfId="55660"/>
    <cellStyle name="Normal 117 2 4" xfId="55661"/>
    <cellStyle name="Normal 117 2 4 2" xfId="55662"/>
    <cellStyle name="Normal 117 2 5" xfId="55663"/>
    <cellStyle name="Normal 117 3" xfId="55664"/>
    <cellStyle name="Normal 117 3 2" xfId="55665"/>
    <cellStyle name="Normal 117 3 2 2" xfId="55666"/>
    <cellStyle name="Normal 117 3 2 3" xfId="55667"/>
    <cellStyle name="Normal 117 3 3" xfId="55668"/>
    <cellStyle name="Normal 117 3 4" xfId="55669"/>
    <cellStyle name="Normal 117 4" xfId="55670"/>
    <cellStyle name="Normal 117 4 2" xfId="55671"/>
    <cellStyle name="Normal 117 4 2 2" xfId="55672"/>
    <cellStyle name="Normal 117 4 3" xfId="55673"/>
    <cellStyle name="Normal 117 5" xfId="55674"/>
    <cellStyle name="Normal 117 5 2" xfId="55675"/>
    <cellStyle name="Normal 117 6" xfId="55676"/>
    <cellStyle name="Normal 117 7" xfId="55677"/>
    <cellStyle name="Normal 118" xfId="55678"/>
    <cellStyle name="Normal 118 2" xfId="55679"/>
    <cellStyle name="Normal 118 2 2" xfId="55680"/>
    <cellStyle name="Normal 118 2 2 2" xfId="55681"/>
    <cellStyle name="Normal 118 2 2 2 2" xfId="55682"/>
    <cellStyle name="Normal 118 2 2 2 3" xfId="55683"/>
    <cellStyle name="Normal 118 2 2 3" xfId="55684"/>
    <cellStyle name="Normal 118 2 2 4" xfId="55685"/>
    <cellStyle name="Normal 118 2 3" xfId="55686"/>
    <cellStyle name="Normal 118 2 3 2" xfId="55687"/>
    <cellStyle name="Normal 118 2 3 2 2" xfId="55688"/>
    <cellStyle name="Normal 118 2 3 3" xfId="55689"/>
    <cellStyle name="Normal 118 2 4" xfId="55690"/>
    <cellStyle name="Normal 118 2 4 2" xfId="55691"/>
    <cellStyle name="Normal 118 2 5" xfId="55692"/>
    <cellStyle name="Normal 118 3" xfId="55693"/>
    <cellStyle name="Normal 118 3 2" xfId="55694"/>
    <cellStyle name="Normal 118 3 2 2" xfId="55695"/>
    <cellStyle name="Normal 118 3 2 3" xfId="55696"/>
    <cellStyle name="Normal 118 3 3" xfId="55697"/>
    <cellStyle name="Normal 118 3 4" xfId="55698"/>
    <cellStyle name="Normal 118 4" xfId="55699"/>
    <cellStyle name="Normal 118 4 2" xfId="55700"/>
    <cellStyle name="Normal 118 4 2 2" xfId="55701"/>
    <cellStyle name="Normal 118 4 3" xfId="55702"/>
    <cellStyle name="Normal 118 5" xfId="55703"/>
    <cellStyle name="Normal 118 5 2" xfId="55704"/>
    <cellStyle name="Normal 118 6" xfId="55705"/>
    <cellStyle name="Normal 118 7" xfId="55706"/>
    <cellStyle name="Normal 119" xfId="55707"/>
    <cellStyle name="Normal 119 2" xfId="55708"/>
    <cellStyle name="Normal 119 2 2" xfId="55709"/>
    <cellStyle name="Normal 119 2 2 2" xfId="55710"/>
    <cellStyle name="Normal 119 2 2 3" xfId="55711"/>
    <cellStyle name="Normal 119 2 3" xfId="55712"/>
    <cellStyle name="Normal 119 2 4" xfId="55713"/>
    <cellStyle name="Normal 119 3" xfId="55714"/>
    <cellStyle name="Normal 119 3 2" xfId="55715"/>
    <cellStyle name="Normal 119 3 2 2" xfId="55716"/>
    <cellStyle name="Normal 119 3 3" xfId="55717"/>
    <cellStyle name="Normal 119 4" xfId="55718"/>
    <cellStyle name="Normal 119 4 2" xfId="55719"/>
    <cellStyle name="Normal 119 5" xfId="55720"/>
    <cellStyle name="Normal 119 6" xfId="55721"/>
    <cellStyle name="Normal 12" xfId="71"/>
    <cellStyle name="Normal 12 10" xfId="55722"/>
    <cellStyle name="Normal 12 2" xfId="55723"/>
    <cellStyle name="Normal 12 2 2" xfId="55724"/>
    <cellStyle name="Normal 12 3" xfId="55725"/>
    <cellStyle name="Normal 12 3 2" xfId="55726"/>
    <cellStyle name="Normal 12 4" xfId="55727"/>
    <cellStyle name="Normal 12 5" xfId="55728"/>
    <cellStyle name="Normal 12 6" xfId="55729"/>
    <cellStyle name="Normal 12 7" xfId="55730"/>
    <cellStyle name="Normal 12 8" xfId="55731"/>
    <cellStyle name="Normal 12 9" xfId="55732"/>
    <cellStyle name="Normal 120" xfId="55733"/>
    <cellStyle name="Normal 120 10" xfId="55734"/>
    <cellStyle name="Normal 120 10 2" xfId="55735"/>
    <cellStyle name="Normal 120 11" xfId="55736"/>
    <cellStyle name="Normal 120 2" xfId="55737"/>
    <cellStyle name="Normal 120 2 2" xfId="55738"/>
    <cellStyle name="Normal 120 2 2 2" xfId="55739"/>
    <cellStyle name="Normal 120 2 3" xfId="55740"/>
    <cellStyle name="Normal 120 3" xfId="55741"/>
    <cellStyle name="Normal 120 3 2" xfId="55742"/>
    <cellStyle name="Normal 120 3 2 2" xfId="55743"/>
    <cellStyle name="Normal 120 3 3" xfId="55744"/>
    <cellStyle name="Normal 120 4" xfId="55745"/>
    <cellStyle name="Normal 120 4 2" xfId="55746"/>
    <cellStyle name="Normal 120 4 2 2" xfId="55747"/>
    <cellStyle name="Normal 120 4 3" xfId="55748"/>
    <cellStyle name="Normal 120 5" xfId="55749"/>
    <cellStyle name="Normal 120 5 2" xfId="55750"/>
    <cellStyle name="Normal 120 5 2 2" xfId="55751"/>
    <cellStyle name="Normal 120 5 3" xfId="55752"/>
    <cellStyle name="Normal 120 6" xfId="55753"/>
    <cellStyle name="Normal 120 6 2" xfId="55754"/>
    <cellStyle name="Normal 120 6 2 2" xfId="55755"/>
    <cellStyle name="Normal 120 6 3" xfId="55756"/>
    <cellStyle name="Normal 120 7" xfId="55757"/>
    <cellStyle name="Normal 120 7 2" xfId="55758"/>
    <cellStyle name="Normal 120 7 2 2" xfId="55759"/>
    <cellStyle name="Normal 120 7 3" xfId="55760"/>
    <cellStyle name="Normal 120 8" xfId="55761"/>
    <cellStyle name="Normal 120 8 2" xfId="55762"/>
    <cellStyle name="Normal 120 8 2 2" xfId="55763"/>
    <cellStyle name="Normal 120 8 3" xfId="55764"/>
    <cellStyle name="Normal 120 9" xfId="55765"/>
    <cellStyle name="Normal 120 9 2" xfId="55766"/>
    <cellStyle name="Normal 120 9 2 2" xfId="55767"/>
    <cellStyle name="Normal 120 9 3" xfId="55768"/>
    <cellStyle name="Normal 121" xfId="55769"/>
    <cellStyle name="Normal 121 2" xfId="55770"/>
    <cellStyle name="Normal 121 2 2" xfId="55771"/>
    <cellStyle name="Normal 121 2 2 2" xfId="55772"/>
    <cellStyle name="Normal 121 2 2 2 2" xfId="55773"/>
    <cellStyle name="Normal 121 2 2 3" xfId="55774"/>
    <cellStyle name="Normal 121 2 3" xfId="55775"/>
    <cellStyle name="Normal 121 2 3 2" xfId="55776"/>
    <cellStyle name="Normal 121 2 4" xfId="55777"/>
    <cellStyle name="Normal 121 3" xfId="55778"/>
    <cellStyle name="Normal 121 3 2" xfId="55779"/>
    <cellStyle name="Normal 121 3 2 2" xfId="55780"/>
    <cellStyle name="Normal 121 3 3" xfId="55781"/>
    <cellStyle name="Normal 121 4" xfId="55782"/>
    <cellStyle name="Normal 121 4 2" xfId="55783"/>
    <cellStyle name="Normal 121 5" xfId="55784"/>
    <cellStyle name="Normal 122" xfId="55785"/>
    <cellStyle name="Normal 122 2" xfId="55786"/>
    <cellStyle name="Normal 122 2 2" xfId="55787"/>
    <cellStyle name="Normal 122 2 2 2" xfId="55788"/>
    <cellStyle name="Normal 122 2 3" xfId="55789"/>
    <cellStyle name="Normal 122 3" xfId="55790"/>
    <cellStyle name="Normal 122 3 2" xfId="55791"/>
    <cellStyle name="Normal 122 4" xfId="55792"/>
    <cellStyle name="Normal 122 5" xfId="55793"/>
    <cellStyle name="Normal 123" xfId="55794"/>
    <cellStyle name="Normal 123 2" xfId="55795"/>
    <cellStyle name="Normal 123 2 2" xfId="55796"/>
    <cellStyle name="Normal 123 2 3" xfId="55797"/>
    <cellStyle name="Normal 123 3" xfId="55798"/>
    <cellStyle name="Normal 123 4" xfId="55799"/>
    <cellStyle name="Normal 124" xfId="55800"/>
    <cellStyle name="Normal 124 2" xfId="55801"/>
    <cellStyle name="Normal 124 2 2" xfId="55802"/>
    <cellStyle name="Normal 124 2 2 2" xfId="55803"/>
    <cellStyle name="Normal 124 2 2 2 2" xfId="55804"/>
    <cellStyle name="Normal 124 2 2 3" xfId="55805"/>
    <cellStyle name="Normal 124 2 3" xfId="55806"/>
    <cellStyle name="Normal 124 2 3 2" xfId="55807"/>
    <cellStyle name="Normal 124 2 4" xfId="55808"/>
    <cellStyle name="Normal 124 3" xfId="55809"/>
    <cellStyle name="Normal 124 3 2" xfId="55810"/>
    <cellStyle name="Normal 124 3 2 2" xfId="55811"/>
    <cellStyle name="Normal 124 3 3" xfId="55812"/>
    <cellStyle name="Normal 124 4" xfId="55813"/>
    <cellStyle name="Normal 124 4 2" xfId="55814"/>
    <cellStyle name="Normal 124 5" xfId="55815"/>
    <cellStyle name="Normal 125" xfId="55816"/>
    <cellStyle name="Normal 125 2" xfId="55817"/>
    <cellStyle name="Normal 126" xfId="55818"/>
    <cellStyle name="Normal 126 10" xfId="55819"/>
    <cellStyle name="Normal 126 2" xfId="55820"/>
    <cellStyle name="Normal 126 2 2" xfId="55821"/>
    <cellStyle name="Normal 126 2 2 2" xfId="55822"/>
    <cellStyle name="Normal 126 2 3" xfId="55823"/>
    <cellStyle name="Normal 126 3" xfId="55824"/>
    <cellStyle name="Normal 126 3 2" xfId="55825"/>
    <cellStyle name="Normal 126 3 2 2" xfId="55826"/>
    <cellStyle name="Normal 126 3 3" xfId="55827"/>
    <cellStyle name="Normal 126 4" xfId="55828"/>
    <cellStyle name="Normal 126 4 2" xfId="55829"/>
    <cellStyle name="Normal 126 4 2 2" xfId="55830"/>
    <cellStyle name="Normal 126 4 3" xfId="55831"/>
    <cellStyle name="Normal 126 5" xfId="55832"/>
    <cellStyle name="Normal 126 5 2" xfId="55833"/>
    <cellStyle name="Normal 126 5 2 2" xfId="55834"/>
    <cellStyle name="Normal 126 5 3" xfId="55835"/>
    <cellStyle name="Normal 126 6" xfId="55836"/>
    <cellStyle name="Normal 126 6 2" xfId="55837"/>
    <cellStyle name="Normal 126 6 2 2" xfId="55838"/>
    <cellStyle name="Normal 126 6 3" xfId="55839"/>
    <cellStyle name="Normal 126 7" xfId="55840"/>
    <cellStyle name="Normal 126 7 2" xfId="55841"/>
    <cellStyle name="Normal 126 7 2 2" xfId="55842"/>
    <cellStyle name="Normal 126 7 3" xfId="55843"/>
    <cellStyle name="Normal 126 8" xfId="55844"/>
    <cellStyle name="Normal 126 8 2" xfId="55845"/>
    <cellStyle name="Normal 126 8 2 2" xfId="55846"/>
    <cellStyle name="Normal 126 8 3" xfId="55847"/>
    <cellStyle name="Normal 126 9" xfId="55848"/>
    <cellStyle name="Normal 126 9 2" xfId="55849"/>
    <cellStyle name="Normal 127" xfId="55850"/>
    <cellStyle name="Normal 127 2" xfId="55851"/>
    <cellStyle name="Normal 127 2 2" xfId="55852"/>
    <cellStyle name="Normal 127 2 2 2" xfId="55853"/>
    <cellStyle name="Normal 127 2 3" xfId="55854"/>
    <cellStyle name="Normal 127 3" xfId="55855"/>
    <cellStyle name="Normal 127 3 2" xfId="55856"/>
    <cellStyle name="Normal 127 3 2 2" xfId="55857"/>
    <cellStyle name="Normal 127 3 3" xfId="55858"/>
    <cellStyle name="Normal 127 4" xfId="55859"/>
    <cellStyle name="Normal 127 4 2" xfId="55860"/>
    <cellStyle name="Normal 127 4 2 2" xfId="55861"/>
    <cellStyle name="Normal 127 4 3" xfId="55862"/>
    <cellStyle name="Normal 127 5" xfId="55863"/>
    <cellStyle name="Normal 127 5 2" xfId="55864"/>
    <cellStyle name="Normal 127 5 2 2" xfId="55865"/>
    <cellStyle name="Normal 127 5 3" xfId="55866"/>
    <cellStyle name="Normal 127 6" xfId="55867"/>
    <cellStyle name="Normal 127 6 2" xfId="55868"/>
    <cellStyle name="Normal 127 6 2 2" xfId="55869"/>
    <cellStyle name="Normal 127 6 3" xfId="55870"/>
    <cellStyle name="Normal 127 7" xfId="55871"/>
    <cellStyle name="Normal 127 7 2" xfId="55872"/>
    <cellStyle name="Normal 127 7 2 2" xfId="55873"/>
    <cellStyle name="Normal 127 7 3" xfId="55874"/>
    <cellStyle name="Normal 127 8" xfId="55875"/>
    <cellStyle name="Normal 128" xfId="55876"/>
    <cellStyle name="Normal 128 2" xfId="55877"/>
    <cellStyle name="Normal 128 2 2" xfId="55878"/>
    <cellStyle name="Normal 128 3" xfId="55879"/>
    <cellStyle name="Normal 129" xfId="55880"/>
    <cellStyle name="Normal 129 2" xfId="55881"/>
    <cellStyle name="Normal 129 2 2" xfId="55882"/>
    <cellStyle name="Normal 129 2 2 2" xfId="55883"/>
    <cellStyle name="Normal 129 2 3" xfId="55884"/>
    <cellStyle name="Normal 129 3" xfId="55885"/>
    <cellStyle name="Normal 129 3 2" xfId="55886"/>
    <cellStyle name="Normal 129 3 2 2" xfId="55887"/>
    <cellStyle name="Normal 129 3 3" xfId="55888"/>
    <cellStyle name="Normal 129 4" xfId="55889"/>
    <cellStyle name="Normal 129 4 2" xfId="55890"/>
    <cellStyle name="Normal 129 4 2 2" xfId="55891"/>
    <cellStyle name="Normal 129 4 3" xfId="55892"/>
    <cellStyle name="Normal 129 5" xfId="55893"/>
    <cellStyle name="Normal 129 5 2" xfId="55894"/>
    <cellStyle name="Normal 129 5 2 2" xfId="55895"/>
    <cellStyle name="Normal 129 5 3" xfId="55896"/>
    <cellStyle name="Normal 129 6" xfId="55897"/>
    <cellStyle name="Normal 129 6 2" xfId="55898"/>
    <cellStyle name="Normal 129 6 2 2" xfId="55899"/>
    <cellStyle name="Normal 129 6 3" xfId="55900"/>
    <cellStyle name="Normal 129 7" xfId="55901"/>
    <cellStyle name="Normal 129 7 2" xfId="55902"/>
    <cellStyle name="Normal 129 7 2 2" xfId="55903"/>
    <cellStyle name="Normal 129 7 3" xfId="55904"/>
    <cellStyle name="Normal 129 8" xfId="55905"/>
    <cellStyle name="Normal 13" xfId="72"/>
    <cellStyle name="Normal 13 10" xfId="55906"/>
    <cellStyle name="Normal 13 11" xfId="55907"/>
    <cellStyle name="Normal 13 11 2" xfId="55908"/>
    <cellStyle name="Normal 13 11 2 2" xfId="55909"/>
    <cellStyle name="Normal 13 11 2 2 2" xfId="55910"/>
    <cellStyle name="Normal 13 11 2 3" xfId="55911"/>
    <cellStyle name="Normal 13 11 3" xfId="55912"/>
    <cellStyle name="Normal 13 11 3 2" xfId="55913"/>
    <cellStyle name="Normal 13 11 4" xfId="55914"/>
    <cellStyle name="Normal 13 11 5" xfId="55915"/>
    <cellStyle name="Normal 13 11 6" xfId="55916"/>
    <cellStyle name="Normal 13 11 7" xfId="55917"/>
    <cellStyle name="Normal 13 12" xfId="55918"/>
    <cellStyle name="Normal 13 13" xfId="55919"/>
    <cellStyle name="Normal 13 2" xfId="55920"/>
    <cellStyle name="Normal 13 2 2" xfId="55921"/>
    <cellStyle name="Normal 13 2 3" xfId="55922"/>
    <cellStyle name="Normal 13 3" xfId="55923"/>
    <cellStyle name="Normal 13 3 2" xfId="55924"/>
    <cellStyle name="Normal 13 4" xfId="55925"/>
    <cellStyle name="Normal 13 5" xfId="55926"/>
    <cellStyle name="Normal 13 6" xfId="55927"/>
    <cellStyle name="Normal 13 7" xfId="55928"/>
    <cellStyle name="Normal 13 8" xfId="55929"/>
    <cellStyle name="Normal 13 9" xfId="55930"/>
    <cellStyle name="Normal 130" xfId="55931"/>
    <cellStyle name="Normal 131" xfId="55932"/>
    <cellStyle name="Normal 132" xfId="55933"/>
    <cellStyle name="Normal 132 2" xfId="55934"/>
    <cellStyle name="Normal 132 2 2" xfId="55935"/>
    <cellStyle name="Normal 132 2 2 2" xfId="55936"/>
    <cellStyle name="Normal 132 2 3" xfId="55937"/>
    <cellStyle name="Normal 132 3" xfId="55938"/>
    <cellStyle name="Normal 132 3 2" xfId="55939"/>
    <cellStyle name="Normal 132 3 2 2" xfId="55940"/>
    <cellStyle name="Normal 132 3 3" xfId="55941"/>
    <cellStyle name="Normal 132 4" xfId="55942"/>
    <cellStyle name="Normal 132 4 2" xfId="55943"/>
    <cellStyle name="Normal 132 4 2 2" xfId="55944"/>
    <cellStyle name="Normal 132 4 3" xfId="55945"/>
    <cellStyle name="Normal 132 5" xfId="55946"/>
    <cellStyle name="Normal 132 5 2" xfId="55947"/>
    <cellStyle name="Normal 132 5 2 2" xfId="55948"/>
    <cellStyle name="Normal 132 5 3" xfId="55949"/>
    <cellStyle name="Normal 132 6" xfId="55950"/>
    <cellStyle name="Normal 132 6 2" xfId="55951"/>
    <cellStyle name="Normal 132 6 2 2" xfId="55952"/>
    <cellStyle name="Normal 132 6 3" xfId="55953"/>
    <cellStyle name="Normal 132 7" xfId="55954"/>
    <cellStyle name="Normal 132 7 2" xfId="55955"/>
    <cellStyle name="Normal 132 7 2 2" xfId="55956"/>
    <cellStyle name="Normal 132 7 3" xfId="55957"/>
    <cellStyle name="Normal 133" xfId="55958"/>
    <cellStyle name="Normal 134" xfId="55959"/>
    <cellStyle name="Normal 134 2" xfId="55960"/>
    <cellStyle name="Normal 134 2 2" xfId="55961"/>
    <cellStyle name="Normal 134 2 2 2" xfId="55962"/>
    <cellStyle name="Normal 134 2 3" xfId="55963"/>
    <cellStyle name="Normal 134 3" xfId="55964"/>
    <cellStyle name="Normal 134 3 2" xfId="55965"/>
    <cellStyle name="Normal 134 3 2 2" xfId="55966"/>
    <cellStyle name="Normal 134 3 3" xfId="55967"/>
    <cellStyle name="Normal 134 4" xfId="55968"/>
    <cellStyle name="Normal 134 4 2" xfId="55969"/>
    <cellStyle name="Normal 134 4 2 2" xfId="55970"/>
    <cellStyle name="Normal 134 4 3" xfId="55971"/>
    <cellStyle name="Normal 134 5" xfId="55972"/>
    <cellStyle name="Normal 134 5 2" xfId="55973"/>
    <cellStyle name="Normal 134 5 2 2" xfId="55974"/>
    <cellStyle name="Normal 134 5 3" xfId="55975"/>
    <cellStyle name="Normal 134 6" xfId="55976"/>
    <cellStyle name="Normal 134 6 2" xfId="55977"/>
    <cellStyle name="Normal 134 6 2 2" xfId="55978"/>
    <cellStyle name="Normal 134 6 3" xfId="55979"/>
    <cellStyle name="Normal 134 7" xfId="55980"/>
    <cellStyle name="Normal 134 7 2" xfId="55981"/>
    <cellStyle name="Normal 134 7 2 2" xfId="55982"/>
    <cellStyle name="Normal 134 7 3" xfId="55983"/>
    <cellStyle name="Normal 135" xfId="55984"/>
    <cellStyle name="Normal 136" xfId="55985"/>
    <cellStyle name="Normal 137" xfId="55986"/>
    <cellStyle name="Normal 137 2" xfId="55987"/>
    <cellStyle name="Normal 137 2 2" xfId="55988"/>
    <cellStyle name="Normal 137 2 2 2" xfId="55989"/>
    <cellStyle name="Normal 137 2 3" xfId="55990"/>
    <cellStyle name="Normal 137 3" xfId="55991"/>
    <cellStyle name="Normal 137 3 2" xfId="55992"/>
    <cellStyle name="Normal 137 3 2 2" xfId="55993"/>
    <cellStyle name="Normal 137 3 3" xfId="55994"/>
    <cellStyle name="Normal 137 4" xfId="55995"/>
    <cellStyle name="Normal 137 4 2" xfId="55996"/>
    <cellStyle name="Normal 137 4 2 2" xfId="55997"/>
    <cellStyle name="Normal 137 4 3" xfId="55998"/>
    <cellStyle name="Normal 137 5" xfId="55999"/>
    <cellStyle name="Normal 137 5 2" xfId="56000"/>
    <cellStyle name="Normal 137 5 2 2" xfId="56001"/>
    <cellStyle name="Normal 137 5 3" xfId="56002"/>
    <cellStyle name="Normal 137 6" xfId="56003"/>
    <cellStyle name="Normal 137 6 2" xfId="56004"/>
    <cellStyle name="Normal 137 6 2 2" xfId="56005"/>
    <cellStyle name="Normal 137 6 3" xfId="56006"/>
    <cellStyle name="Normal 137 7" xfId="56007"/>
    <cellStyle name="Normal 137 7 2" xfId="56008"/>
    <cellStyle name="Normal 137 7 2 2" xfId="56009"/>
    <cellStyle name="Normal 137 7 3" xfId="56010"/>
    <cellStyle name="Normal 138" xfId="56011"/>
    <cellStyle name="Normal 139" xfId="56012"/>
    <cellStyle name="Normal 14" xfId="73"/>
    <cellStyle name="Normal 14 10" xfId="56013"/>
    <cellStyle name="Normal 14 11" xfId="56014"/>
    <cellStyle name="Normal 14 12" xfId="56015"/>
    <cellStyle name="Normal 14 13" xfId="56016"/>
    <cellStyle name="Normal 14 2" xfId="56017"/>
    <cellStyle name="Normal 14 2 2" xfId="56018"/>
    <cellStyle name="Normal 14 2 3" xfId="56019"/>
    <cellStyle name="Normal 14 3" xfId="56020"/>
    <cellStyle name="Normal 14 3 2" xfId="56021"/>
    <cellStyle name="Normal 14 4" xfId="56022"/>
    <cellStyle name="Normal 14 5" xfId="56023"/>
    <cellStyle name="Normal 14 6" xfId="56024"/>
    <cellStyle name="Normal 14 7" xfId="56025"/>
    <cellStyle name="Normal 14 8" xfId="56026"/>
    <cellStyle name="Normal 14 9" xfId="56027"/>
    <cellStyle name="Normal 140" xfId="56028"/>
    <cellStyle name="Normal 141" xfId="56029"/>
    <cellStyle name="Normal 142" xfId="56030"/>
    <cellStyle name="Normal 143" xfId="56031"/>
    <cellStyle name="Normal 144" xfId="56032"/>
    <cellStyle name="Normal 144 2" xfId="56033"/>
    <cellStyle name="Normal 144 2 2" xfId="56034"/>
    <cellStyle name="Normal 144 2 2 2" xfId="56035"/>
    <cellStyle name="Normal 144 2 3" xfId="56036"/>
    <cellStyle name="Normal 144 3" xfId="56037"/>
    <cellStyle name="Normal 144 3 2" xfId="56038"/>
    <cellStyle name="Normal 144 3 2 2" xfId="56039"/>
    <cellStyle name="Normal 144 3 3" xfId="56040"/>
    <cellStyle name="Normal 144 4" xfId="56041"/>
    <cellStyle name="Normal 144 4 2" xfId="56042"/>
    <cellStyle name="Normal 144 4 2 2" xfId="56043"/>
    <cellStyle name="Normal 144 4 3" xfId="56044"/>
    <cellStyle name="Normal 144 5" xfId="56045"/>
    <cellStyle name="Normal 144 5 2" xfId="56046"/>
    <cellStyle name="Normal 144 5 2 2" xfId="56047"/>
    <cellStyle name="Normal 144 5 3" xfId="56048"/>
    <cellStyle name="Normal 144 6" xfId="56049"/>
    <cellStyle name="Normal 144 6 2" xfId="56050"/>
    <cellStyle name="Normal 144 6 2 2" xfId="56051"/>
    <cellStyle name="Normal 144 6 3" xfId="56052"/>
    <cellStyle name="Normal 144 7" xfId="56053"/>
    <cellStyle name="Normal 144 7 2" xfId="56054"/>
    <cellStyle name="Normal 144 7 2 2" xfId="56055"/>
    <cellStyle name="Normal 144 7 3" xfId="56056"/>
    <cellStyle name="Normal 145" xfId="56057"/>
    <cellStyle name="Normal 145 2" xfId="56058"/>
    <cellStyle name="Normal 145 2 2" xfId="56059"/>
    <cellStyle name="Normal 145 2 2 2" xfId="56060"/>
    <cellStyle name="Normal 145 2 3" xfId="56061"/>
    <cellStyle name="Normal 145 3" xfId="56062"/>
    <cellStyle name="Normal 145 3 2" xfId="56063"/>
    <cellStyle name="Normal 145 3 2 2" xfId="56064"/>
    <cellStyle name="Normal 145 3 3" xfId="56065"/>
    <cellStyle name="Normal 145 4" xfId="56066"/>
    <cellStyle name="Normal 145 4 2" xfId="56067"/>
    <cellStyle name="Normal 145 4 2 2" xfId="56068"/>
    <cellStyle name="Normal 145 4 3" xfId="56069"/>
    <cellStyle name="Normal 145 5" xfId="56070"/>
    <cellStyle name="Normal 145 5 2" xfId="56071"/>
    <cellStyle name="Normal 145 5 2 2" xfId="56072"/>
    <cellStyle name="Normal 145 5 3" xfId="56073"/>
    <cellStyle name="Normal 145 6" xfId="56074"/>
    <cellStyle name="Normal 145 6 2" xfId="56075"/>
    <cellStyle name="Normal 145 6 2 2" xfId="56076"/>
    <cellStyle name="Normal 145 6 3" xfId="56077"/>
    <cellStyle name="Normal 145 7" xfId="56078"/>
    <cellStyle name="Normal 145 7 2" xfId="56079"/>
    <cellStyle name="Normal 145 7 2 2" xfId="56080"/>
    <cellStyle name="Normal 145 7 3" xfId="56081"/>
    <cellStyle name="Normal 146" xfId="56082"/>
    <cellStyle name="Normal 146 2" xfId="56083"/>
    <cellStyle name="Normal 147" xfId="56084"/>
    <cellStyle name="Normal 147 2" xfId="56085"/>
    <cellStyle name="Normal 148" xfId="56086"/>
    <cellStyle name="Normal 149" xfId="56087"/>
    <cellStyle name="Normal 15" xfId="92"/>
    <cellStyle name="Normal 15 2" xfId="56088"/>
    <cellStyle name="Normal 15 2 2" xfId="56089"/>
    <cellStyle name="Normal 15 2 2 2" xfId="56090"/>
    <cellStyle name="Normal 15 2 3" xfId="56091"/>
    <cellStyle name="Normal 15 3" xfId="56092"/>
    <cellStyle name="Normal 15 3 2" xfId="56093"/>
    <cellStyle name="Normal 15 4" xfId="56094"/>
    <cellStyle name="Normal 150" xfId="56095"/>
    <cellStyle name="Normal 150 2" xfId="56096"/>
    <cellStyle name="Normal 150 2 2" xfId="56097"/>
    <cellStyle name="Normal 150 2 2 2" xfId="56098"/>
    <cellStyle name="Normal 150 2 3" xfId="56099"/>
    <cellStyle name="Normal 150 3" xfId="56100"/>
    <cellStyle name="Normal 150 3 2" xfId="56101"/>
    <cellStyle name="Normal 150 3 2 2" xfId="56102"/>
    <cellStyle name="Normal 150 3 3" xfId="56103"/>
    <cellStyle name="Normal 150 4" xfId="56104"/>
    <cellStyle name="Normal 150 4 2" xfId="56105"/>
    <cellStyle name="Normal 150 4 2 2" xfId="56106"/>
    <cellStyle name="Normal 150 4 3" xfId="56107"/>
    <cellStyle name="Normal 150 5" xfId="56108"/>
    <cellStyle name="Normal 150 5 2" xfId="56109"/>
    <cellStyle name="Normal 150 5 2 2" xfId="56110"/>
    <cellStyle name="Normal 150 5 3" xfId="56111"/>
    <cellStyle name="Normal 150 6" xfId="56112"/>
    <cellStyle name="Normal 150 6 2" xfId="56113"/>
    <cellStyle name="Normal 150 6 2 2" xfId="56114"/>
    <cellStyle name="Normal 150 6 3" xfId="56115"/>
    <cellStyle name="Normal 150 7" xfId="56116"/>
    <cellStyle name="Normal 150 7 2" xfId="56117"/>
    <cellStyle name="Normal 150 7 2 2" xfId="56118"/>
    <cellStyle name="Normal 150 7 3" xfId="56119"/>
    <cellStyle name="Normal 151" xfId="56120"/>
    <cellStyle name="Normal 152" xfId="56121"/>
    <cellStyle name="Normal 153" xfId="56122"/>
    <cellStyle name="Normal 153 2" xfId="56123"/>
    <cellStyle name="Normal 153 2 2" xfId="56124"/>
    <cellStyle name="Normal 153 2 2 2" xfId="56125"/>
    <cellStyle name="Normal 153 2 3" xfId="56126"/>
    <cellStyle name="Normal 153 3" xfId="56127"/>
    <cellStyle name="Normal 153 3 2" xfId="56128"/>
    <cellStyle name="Normal 153 3 2 2" xfId="56129"/>
    <cellStyle name="Normal 153 3 3" xfId="56130"/>
    <cellStyle name="Normal 153 4" xfId="56131"/>
    <cellStyle name="Normal 153 4 2" xfId="56132"/>
    <cellStyle name="Normal 153 4 2 2" xfId="56133"/>
    <cellStyle name="Normal 153 4 3" xfId="56134"/>
    <cellStyle name="Normal 153 5" xfId="56135"/>
    <cellStyle name="Normal 153 5 2" xfId="56136"/>
    <cellStyle name="Normal 153 5 2 2" xfId="56137"/>
    <cellStyle name="Normal 153 5 3" xfId="56138"/>
    <cellStyle name="Normal 153 6" xfId="56139"/>
    <cellStyle name="Normal 153 6 2" xfId="56140"/>
    <cellStyle name="Normal 153 6 2 2" xfId="56141"/>
    <cellStyle name="Normal 153 6 3" xfId="56142"/>
    <cellStyle name="Normal 153 7" xfId="56143"/>
    <cellStyle name="Normal 153 7 2" xfId="56144"/>
    <cellStyle name="Normal 153 7 2 2" xfId="56145"/>
    <cellStyle name="Normal 153 7 3" xfId="56146"/>
    <cellStyle name="Normal 154" xfId="56147"/>
    <cellStyle name="Normal 154 2" xfId="56148"/>
    <cellStyle name="Normal 154 2 2" xfId="56149"/>
    <cellStyle name="Normal 154 2 2 2" xfId="56150"/>
    <cellStyle name="Normal 154 2 3" xfId="56151"/>
    <cellStyle name="Normal 154 3" xfId="56152"/>
    <cellStyle name="Normal 154 3 2" xfId="56153"/>
    <cellStyle name="Normal 154 3 2 2" xfId="56154"/>
    <cellStyle name="Normal 154 3 3" xfId="56155"/>
    <cellStyle name="Normal 154 4" xfId="56156"/>
    <cellStyle name="Normal 154 4 2" xfId="56157"/>
    <cellStyle name="Normal 154 4 2 2" xfId="56158"/>
    <cellStyle name="Normal 154 4 3" xfId="56159"/>
    <cellStyle name="Normal 154 5" xfId="56160"/>
    <cellStyle name="Normal 154 5 2" xfId="56161"/>
    <cellStyle name="Normal 154 5 2 2" xfId="56162"/>
    <cellStyle name="Normal 154 5 3" xfId="56163"/>
    <cellStyle name="Normal 154 6" xfId="56164"/>
    <cellStyle name="Normal 154 6 2" xfId="56165"/>
    <cellStyle name="Normal 154 6 2 2" xfId="56166"/>
    <cellStyle name="Normal 154 6 3" xfId="56167"/>
    <cellStyle name="Normal 154 7" xfId="56168"/>
    <cellStyle name="Normal 154 7 2" xfId="56169"/>
    <cellStyle name="Normal 154 7 2 2" xfId="56170"/>
    <cellStyle name="Normal 154 7 3" xfId="56171"/>
    <cellStyle name="Normal 155" xfId="56172"/>
    <cellStyle name="Normal 156" xfId="56173"/>
    <cellStyle name="Normal 156 2" xfId="56174"/>
    <cellStyle name="Normal 156 2 2" xfId="56175"/>
    <cellStyle name="Normal 156 2 2 2" xfId="56176"/>
    <cellStyle name="Normal 156 2 3" xfId="56177"/>
    <cellStyle name="Normal 156 3" xfId="56178"/>
    <cellStyle name="Normal 156 3 2" xfId="56179"/>
    <cellStyle name="Normal 156 3 2 2" xfId="56180"/>
    <cellStyle name="Normal 156 3 3" xfId="56181"/>
    <cellStyle name="Normal 156 4" xfId="56182"/>
    <cellStyle name="Normal 156 4 2" xfId="56183"/>
    <cellStyle name="Normal 156 4 2 2" xfId="56184"/>
    <cellStyle name="Normal 156 4 3" xfId="56185"/>
    <cellStyle name="Normal 156 5" xfId="56186"/>
    <cellStyle name="Normal 156 5 2" xfId="56187"/>
    <cellStyle name="Normal 156 5 2 2" xfId="56188"/>
    <cellStyle name="Normal 156 5 3" xfId="56189"/>
    <cellStyle name="Normal 156 6" xfId="56190"/>
    <cellStyle name="Normal 156 6 2" xfId="56191"/>
    <cellStyle name="Normal 156 6 2 2" xfId="56192"/>
    <cellStyle name="Normal 156 6 3" xfId="56193"/>
    <cellStyle name="Normal 156 7" xfId="56194"/>
    <cellStyle name="Normal 156 7 2" xfId="56195"/>
    <cellStyle name="Normal 156 7 2 2" xfId="56196"/>
    <cellStyle name="Normal 156 7 3" xfId="56197"/>
    <cellStyle name="Normal 157" xfId="56198"/>
    <cellStyle name="Normal 158" xfId="56199"/>
    <cellStyle name="Normal 158 2" xfId="56200"/>
    <cellStyle name="Normal 158 2 2" xfId="56201"/>
    <cellStyle name="Normal 158 2 2 2" xfId="56202"/>
    <cellStyle name="Normal 158 2 3" xfId="56203"/>
    <cellStyle name="Normal 158 3" xfId="56204"/>
    <cellStyle name="Normal 158 3 2" xfId="56205"/>
    <cellStyle name="Normal 158 3 2 2" xfId="56206"/>
    <cellStyle name="Normal 158 3 3" xfId="56207"/>
    <cellStyle name="Normal 158 4" xfId="56208"/>
    <cellStyle name="Normal 158 4 2" xfId="56209"/>
    <cellStyle name="Normal 158 4 2 2" xfId="56210"/>
    <cellStyle name="Normal 158 4 3" xfId="56211"/>
    <cellStyle name="Normal 158 5" xfId="56212"/>
    <cellStyle name="Normal 158 5 2" xfId="56213"/>
    <cellStyle name="Normal 158 5 2 2" xfId="56214"/>
    <cellStyle name="Normal 158 5 3" xfId="56215"/>
    <cellStyle name="Normal 158 6" xfId="56216"/>
    <cellStyle name="Normal 158 6 2" xfId="56217"/>
    <cellStyle name="Normal 158 6 2 2" xfId="56218"/>
    <cellStyle name="Normal 158 6 3" xfId="56219"/>
    <cellStyle name="Normal 158 7" xfId="56220"/>
    <cellStyle name="Normal 158 7 2" xfId="56221"/>
    <cellStyle name="Normal 158 7 2 2" xfId="56222"/>
    <cellStyle name="Normal 158 7 3" xfId="56223"/>
    <cellStyle name="Normal 159" xfId="56224"/>
    <cellStyle name="Normal 16" xfId="56225"/>
    <cellStyle name="Normal 16 2" xfId="56226"/>
    <cellStyle name="Normal 16 2 2" xfId="56227"/>
    <cellStyle name="Normal 16 3" xfId="56228"/>
    <cellStyle name="Normal 16 3 2" xfId="56229"/>
    <cellStyle name="Normal 16 4" xfId="56230"/>
    <cellStyle name="Normal 160" xfId="56231"/>
    <cellStyle name="Normal 161" xfId="56232"/>
    <cellStyle name="Normal 162" xfId="56233"/>
    <cellStyle name="Normal 163" xfId="56234"/>
    <cellStyle name="Normal 164" xfId="56235"/>
    <cellStyle name="Normal 165" xfId="56236"/>
    <cellStyle name="Normal 166" xfId="56237"/>
    <cellStyle name="Normal 166 2" xfId="56238"/>
    <cellStyle name="Normal 166 3" xfId="56239"/>
    <cellStyle name="Normal 167" xfId="56240"/>
    <cellStyle name="Normal 168" xfId="56241"/>
    <cellStyle name="Normal 169" xfId="56242"/>
    <cellStyle name="Normal 17" xfId="56243"/>
    <cellStyle name="Normal 17 2" xfId="56244"/>
    <cellStyle name="Normal 17 2 2" xfId="56245"/>
    <cellStyle name="Normal 17 3" xfId="56246"/>
    <cellStyle name="Normal 17 3 2" xfId="56247"/>
    <cellStyle name="Normal 17 3 2 2" xfId="56248"/>
    <cellStyle name="Normal 17 3 2 2 2" xfId="56249"/>
    <cellStyle name="Normal 17 3 2 3" xfId="56250"/>
    <cellStyle name="Normal 17 3 3" xfId="56251"/>
    <cellStyle name="Normal 17 3 3 2" xfId="56252"/>
    <cellStyle name="Normal 17 3 4" xfId="56253"/>
    <cellStyle name="Normal 17 4" xfId="56254"/>
    <cellStyle name="Normal 17 5" xfId="56255"/>
    <cellStyle name="Normal 170" xfId="56256"/>
    <cellStyle name="Normal 170 2" xfId="56257"/>
    <cellStyle name="Normal 170 2 2" xfId="56258"/>
    <cellStyle name="Normal 170 2 2 2" xfId="56259"/>
    <cellStyle name="Normal 170 2 3" xfId="56260"/>
    <cellStyle name="Normal 170 3" xfId="56261"/>
    <cellStyle name="Normal 170 3 2" xfId="56262"/>
    <cellStyle name="Normal 170 3 2 2" xfId="56263"/>
    <cellStyle name="Normal 170 3 3" xfId="56264"/>
    <cellStyle name="Normal 170 4" xfId="56265"/>
    <cellStyle name="Normal 170 4 2" xfId="56266"/>
    <cellStyle name="Normal 170 4 2 2" xfId="56267"/>
    <cellStyle name="Normal 170 4 3" xfId="56268"/>
    <cellStyle name="Normal 170 5" xfId="56269"/>
    <cellStyle name="Normal 170 5 2" xfId="56270"/>
    <cellStyle name="Normal 170 5 2 2" xfId="56271"/>
    <cellStyle name="Normal 170 5 3" xfId="56272"/>
    <cellStyle name="Normal 170 6" xfId="56273"/>
    <cellStyle name="Normal 170 6 2" xfId="56274"/>
    <cellStyle name="Normal 170 6 2 2" xfId="56275"/>
    <cellStyle name="Normal 170 6 3" xfId="56276"/>
    <cellStyle name="Normal 170 7" xfId="56277"/>
    <cellStyle name="Normal 170 7 2" xfId="56278"/>
    <cellStyle name="Normal 170 7 2 2" xfId="56279"/>
    <cellStyle name="Normal 170 7 3" xfId="56280"/>
    <cellStyle name="Normal 171" xfId="56281"/>
    <cellStyle name="Normal 172" xfId="56282"/>
    <cellStyle name="Normal 173" xfId="56283"/>
    <cellStyle name="Normal 173 2" xfId="56284"/>
    <cellStyle name="Normal 173 2 2" xfId="56285"/>
    <cellStyle name="Normal 173 2 2 2" xfId="56286"/>
    <cellStyle name="Normal 173 2 3" xfId="56287"/>
    <cellStyle name="Normal 173 3" xfId="56288"/>
    <cellStyle name="Normal 173 3 2" xfId="56289"/>
    <cellStyle name="Normal 173 3 2 2" xfId="56290"/>
    <cellStyle name="Normal 173 3 3" xfId="56291"/>
    <cellStyle name="Normal 173 4" xfId="56292"/>
    <cellStyle name="Normal 173 4 2" xfId="56293"/>
    <cellStyle name="Normal 173 4 2 2" xfId="56294"/>
    <cellStyle name="Normal 173 4 3" xfId="56295"/>
    <cellStyle name="Normal 173 5" xfId="56296"/>
    <cellStyle name="Normal 173 5 2" xfId="56297"/>
    <cellStyle name="Normal 173 5 2 2" xfId="56298"/>
    <cellStyle name="Normal 173 5 3" xfId="56299"/>
    <cellStyle name="Normal 173 6" xfId="56300"/>
    <cellStyle name="Normal 173 6 2" xfId="56301"/>
    <cellStyle name="Normal 173 6 2 2" xfId="56302"/>
    <cellStyle name="Normal 173 6 3" xfId="56303"/>
    <cellStyle name="Normal 173 7" xfId="56304"/>
    <cellStyle name="Normal 173 7 2" xfId="56305"/>
    <cellStyle name="Normal 173 7 2 2" xfId="56306"/>
    <cellStyle name="Normal 173 7 3" xfId="56307"/>
    <cellStyle name="Normal 174" xfId="56308"/>
    <cellStyle name="Normal 174 2" xfId="56309"/>
    <cellStyle name="Normal 174 2 2" xfId="56310"/>
    <cellStyle name="Normal 174 2 2 2" xfId="56311"/>
    <cellStyle name="Normal 174 2 3" xfId="56312"/>
    <cellStyle name="Normal 174 3" xfId="56313"/>
    <cellStyle name="Normal 174 3 2" xfId="56314"/>
    <cellStyle name="Normal 174 3 2 2" xfId="56315"/>
    <cellStyle name="Normal 174 3 3" xfId="56316"/>
    <cellStyle name="Normal 174 4" xfId="56317"/>
    <cellStyle name="Normal 174 4 2" xfId="56318"/>
    <cellStyle name="Normal 174 4 2 2" xfId="56319"/>
    <cellStyle name="Normal 174 4 3" xfId="56320"/>
    <cellStyle name="Normal 174 5" xfId="56321"/>
    <cellStyle name="Normal 174 5 2" xfId="56322"/>
    <cellStyle name="Normal 174 5 2 2" xfId="56323"/>
    <cellStyle name="Normal 174 5 3" xfId="56324"/>
    <cellStyle name="Normal 174 6" xfId="56325"/>
    <cellStyle name="Normal 174 6 2" xfId="56326"/>
    <cellStyle name="Normal 174 6 2 2" xfId="56327"/>
    <cellStyle name="Normal 174 6 3" xfId="56328"/>
    <cellStyle name="Normal 174 7" xfId="56329"/>
    <cellStyle name="Normal 174 7 2" xfId="56330"/>
    <cellStyle name="Normal 174 7 2 2" xfId="56331"/>
    <cellStyle name="Normal 174 7 3" xfId="56332"/>
    <cellStyle name="Normal 174 8" xfId="56333"/>
    <cellStyle name="Normal 175" xfId="56334"/>
    <cellStyle name="Normal 176" xfId="56335"/>
    <cellStyle name="Normal 176 2" xfId="56336"/>
    <cellStyle name="Normal 176 2 2" xfId="56337"/>
    <cellStyle name="Normal 176 2 2 2" xfId="56338"/>
    <cellStyle name="Normal 176 2 3" xfId="56339"/>
    <cellStyle name="Normal 176 3" xfId="56340"/>
    <cellStyle name="Normal 176 3 2" xfId="56341"/>
    <cellStyle name="Normal 176 3 2 2" xfId="56342"/>
    <cellStyle name="Normal 176 3 3" xfId="56343"/>
    <cellStyle name="Normal 176 4" xfId="56344"/>
    <cellStyle name="Normal 176 4 2" xfId="56345"/>
    <cellStyle name="Normal 176 4 2 2" xfId="56346"/>
    <cellStyle name="Normal 176 4 3" xfId="56347"/>
    <cellStyle name="Normal 176 5" xfId="56348"/>
    <cellStyle name="Normal 176 5 2" xfId="56349"/>
    <cellStyle name="Normal 176 5 2 2" xfId="56350"/>
    <cellStyle name="Normal 176 5 3" xfId="56351"/>
    <cellStyle name="Normal 176 6" xfId="56352"/>
    <cellStyle name="Normal 176 6 2" xfId="56353"/>
    <cellStyle name="Normal 176 6 2 2" xfId="56354"/>
    <cellStyle name="Normal 176 6 3" xfId="56355"/>
    <cellStyle name="Normal 176 7" xfId="56356"/>
    <cellStyle name="Normal 176 7 2" xfId="56357"/>
    <cellStyle name="Normal 176 7 2 2" xfId="56358"/>
    <cellStyle name="Normal 176 7 3" xfId="56359"/>
    <cellStyle name="Normal 177" xfId="56360"/>
    <cellStyle name="Normal 177 2" xfId="56361"/>
    <cellStyle name="Normal 177 2 2" xfId="56362"/>
    <cellStyle name="Normal 177 2 2 2" xfId="56363"/>
    <cellStyle name="Normal 177 2 3" xfId="56364"/>
    <cellStyle name="Normal 177 3" xfId="56365"/>
    <cellStyle name="Normal 177 3 2" xfId="56366"/>
    <cellStyle name="Normal 177 3 2 2" xfId="56367"/>
    <cellStyle name="Normal 177 3 3" xfId="56368"/>
    <cellStyle name="Normal 177 4" xfId="56369"/>
    <cellStyle name="Normal 177 4 2" xfId="56370"/>
    <cellStyle name="Normal 177 4 2 2" xfId="56371"/>
    <cellStyle name="Normal 177 4 3" xfId="56372"/>
    <cellStyle name="Normal 177 5" xfId="56373"/>
    <cellStyle name="Normal 177 5 2" xfId="56374"/>
    <cellStyle name="Normal 177 5 2 2" xfId="56375"/>
    <cellStyle name="Normal 177 5 3" xfId="56376"/>
    <cellStyle name="Normal 177 6" xfId="56377"/>
    <cellStyle name="Normal 177 6 2" xfId="56378"/>
    <cellStyle name="Normal 177 6 2 2" xfId="56379"/>
    <cellStyle name="Normal 177 6 3" xfId="56380"/>
    <cellStyle name="Normal 177 7" xfId="56381"/>
    <cellStyle name="Normal 177 7 2" xfId="56382"/>
    <cellStyle name="Normal 177 7 2 2" xfId="56383"/>
    <cellStyle name="Normal 177 7 3" xfId="56384"/>
    <cellStyle name="Normal 178" xfId="56385"/>
    <cellStyle name="Normal 178 2" xfId="56386"/>
    <cellStyle name="Normal 178 2 2" xfId="56387"/>
    <cellStyle name="Normal 178 2 2 2" xfId="56388"/>
    <cellStyle name="Normal 178 2 3" xfId="56389"/>
    <cellStyle name="Normal 178 3" xfId="56390"/>
    <cellStyle name="Normal 178 3 2" xfId="56391"/>
    <cellStyle name="Normal 178 3 2 2" xfId="56392"/>
    <cellStyle name="Normal 178 3 3" xfId="56393"/>
    <cellStyle name="Normal 178 4" xfId="56394"/>
    <cellStyle name="Normal 178 4 2" xfId="56395"/>
    <cellStyle name="Normal 178 4 2 2" xfId="56396"/>
    <cellStyle name="Normal 178 4 3" xfId="56397"/>
    <cellStyle name="Normal 178 5" xfId="56398"/>
    <cellStyle name="Normal 178 5 2" xfId="56399"/>
    <cellStyle name="Normal 178 5 2 2" xfId="56400"/>
    <cellStyle name="Normal 178 5 3" xfId="56401"/>
    <cellStyle name="Normal 178 6" xfId="56402"/>
    <cellStyle name="Normal 178 6 2" xfId="56403"/>
    <cellStyle name="Normal 178 6 2 2" xfId="56404"/>
    <cellStyle name="Normal 178 6 3" xfId="56405"/>
    <cellStyle name="Normal 178 7" xfId="56406"/>
    <cellStyle name="Normal 178 7 2" xfId="56407"/>
    <cellStyle name="Normal 178 7 2 2" xfId="56408"/>
    <cellStyle name="Normal 178 7 3" xfId="56409"/>
    <cellStyle name="Normal 179" xfId="56410"/>
    <cellStyle name="Normal 179 2" xfId="56411"/>
    <cellStyle name="Normal 179 2 2" xfId="56412"/>
    <cellStyle name="Normal 179 2 2 2" xfId="56413"/>
    <cellStyle name="Normal 179 2 3" xfId="56414"/>
    <cellStyle name="Normal 179 3" xfId="56415"/>
    <cellStyle name="Normal 179 3 2" xfId="56416"/>
    <cellStyle name="Normal 179 3 2 2" xfId="56417"/>
    <cellStyle name="Normal 179 3 3" xfId="56418"/>
    <cellStyle name="Normal 179 4" xfId="56419"/>
    <cellStyle name="Normal 179 4 2" xfId="56420"/>
    <cellStyle name="Normal 179 4 2 2" xfId="56421"/>
    <cellStyle name="Normal 179 4 3" xfId="56422"/>
    <cellStyle name="Normal 179 5" xfId="56423"/>
    <cellStyle name="Normal 179 5 2" xfId="56424"/>
    <cellStyle name="Normal 179 5 2 2" xfId="56425"/>
    <cellStyle name="Normal 179 5 3" xfId="56426"/>
    <cellStyle name="Normal 179 6" xfId="56427"/>
    <cellStyle name="Normal 179 6 2" xfId="56428"/>
    <cellStyle name="Normal 179 6 2 2" xfId="56429"/>
    <cellStyle name="Normal 179 6 3" xfId="56430"/>
    <cellStyle name="Normal 179 7" xfId="56431"/>
    <cellStyle name="Normal 179 7 2" xfId="56432"/>
    <cellStyle name="Normal 179 7 2 2" xfId="56433"/>
    <cellStyle name="Normal 179 7 3" xfId="56434"/>
    <cellStyle name="Normal 18" xfId="56435"/>
    <cellStyle name="Normal 18 2" xfId="56436"/>
    <cellStyle name="Normal 18 2 2" xfId="56437"/>
    <cellStyle name="Normal 18 3" xfId="56438"/>
    <cellStyle name="Normal 18 3 2" xfId="56439"/>
    <cellStyle name="Normal 18 4" xfId="56440"/>
    <cellStyle name="Normal 180" xfId="56441"/>
    <cellStyle name="Normal 181" xfId="56442"/>
    <cellStyle name="Normal 181 2" xfId="56443"/>
    <cellStyle name="Normal 181 2 2" xfId="56444"/>
    <cellStyle name="Normal 181 2 2 2" xfId="56445"/>
    <cellStyle name="Normal 181 2 3" xfId="56446"/>
    <cellStyle name="Normal 181 3" xfId="56447"/>
    <cellStyle name="Normal 181 3 2" xfId="56448"/>
    <cellStyle name="Normal 181 3 2 2" xfId="56449"/>
    <cellStyle name="Normal 181 3 3" xfId="56450"/>
    <cellStyle name="Normal 181 4" xfId="56451"/>
    <cellStyle name="Normal 181 4 2" xfId="56452"/>
    <cellStyle name="Normal 181 4 2 2" xfId="56453"/>
    <cellStyle name="Normal 181 4 3" xfId="56454"/>
    <cellStyle name="Normal 181 5" xfId="56455"/>
    <cellStyle name="Normal 181 5 2" xfId="56456"/>
    <cellStyle name="Normal 181 5 2 2" xfId="56457"/>
    <cellStyle name="Normal 181 5 3" xfId="56458"/>
    <cellStyle name="Normal 181 6" xfId="56459"/>
    <cellStyle name="Normal 181 6 2" xfId="56460"/>
    <cellStyle name="Normal 181 6 2 2" xfId="56461"/>
    <cellStyle name="Normal 181 6 3" xfId="56462"/>
    <cellStyle name="Normal 181 7" xfId="56463"/>
    <cellStyle name="Normal 181 7 2" xfId="56464"/>
    <cellStyle name="Normal 181 7 2 2" xfId="56465"/>
    <cellStyle name="Normal 181 7 3" xfId="56466"/>
    <cellStyle name="Normal 182" xfId="56467"/>
    <cellStyle name="Normal 182 2" xfId="56468"/>
    <cellStyle name="Normal 182 2 2" xfId="56469"/>
    <cellStyle name="Normal 182 2 2 2" xfId="56470"/>
    <cellStyle name="Normal 182 2 3" xfId="56471"/>
    <cellStyle name="Normal 182 3" xfId="56472"/>
    <cellStyle name="Normal 182 3 2" xfId="56473"/>
    <cellStyle name="Normal 182 3 2 2" xfId="56474"/>
    <cellStyle name="Normal 182 3 3" xfId="56475"/>
    <cellStyle name="Normal 182 4" xfId="56476"/>
    <cellStyle name="Normal 182 4 2" xfId="56477"/>
    <cellStyle name="Normal 182 4 2 2" xfId="56478"/>
    <cellStyle name="Normal 182 4 3" xfId="56479"/>
    <cellStyle name="Normal 182 5" xfId="56480"/>
    <cellStyle name="Normal 182 5 2" xfId="56481"/>
    <cellStyle name="Normal 182 5 2 2" xfId="56482"/>
    <cellStyle name="Normal 182 5 3" xfId="56483"/>
    <cellStyle name="Normal 182 6" xfId="56484"/>
    <cellStyle name="Normal 182 6 2" xfId="56485"/>
    <cellStyle name="Normal 182 6 2 2" xfId="56486"/>
    <cellStyle name="Normal 182 6 3" xfId="56487"/>
    <cellStyle name="Normal 182 7" xfId="56488"/>
    <cellStyle name="Normal 182 7 2" xfId="56489"/>
    <cellStyle name="Normal 182 7 2 2" xfId="56490"/>
    <cellStyle name="Normal 182 7 3" xfId="56491"/>
    <cellStyle name="Normal 183" xfId="56492"/>
    <cellStyle name="Normal 183 2" xfId="56493"/>
    <cellStyle name="Normal 183 2 2" xfId="56494"/>
    <cellStyle name="Normal 183 2 2 2" xfId="56495"/>
    <cellStyle name="Normal 183 2 3" xfId="56496"/>
    <cellStyle name="Normal 183 3" xfId="56497"/>
    <cellStyle name="Normal 183 3 2" xfId="56498"/>
    <cellStyle name="Normal 183 3 2 2" xfId="56499"/>
    <cellStyle name="Normal 183 3 3" xfId="56500"/>
    <cellStyle name="Normal 183 4" xfId="56501"/>
    <cellStyle name="Normal 183 4 2" xfId="56502"/>
    <cellStyle name="Normal 183 4 2 2" xfId="56503"/>
    <cellStyle name="Normal 183 4 3" xfId="56504"/>
    <cellStyle name="Normal 183 5" xfId="56505"/>
    <cellStyle name="Normal 183 5 2" xfId="56506"/>
    <cellStyle name="Normal 183 5 2 2" xfId="56507"/>
    <cellStyle name="Normal 183 5 3" xfId="56508"/>
    <cellStyle name="Normal 183 6" xfId="56509"/>
    <cellStyle name="Normal 183 6 2" xfId="56510"/>
    <cellStyle name="Normal 183 6 2 2" xfId="56511"/>
    <cellStyle name="Normal 183 6 3" xfId="56512"/>
    <cellStyle name="Normal 183 7" xfId="56513"/>
    <cellStyle name="Normal 183 7 2" xfId="56514"/>
    <cellStyle name="Normal 183 7 2 2" xfId="56515"/>
    <cellStyle name="Normal 183 7 3" xfId="56516"/>
    <cellStyle name="Normal 184" xfId="56517"/>
    <cellStyle name="Normal 185" xfId="56518"/>
    <cellStyle name="Normal 186" xfId="56519"/>
    <cellStyle name="Normal 19" xfId="56520"/>
    <cellStyle name="Normal 19 2" xfId="56521"/>
    <cellStyle name="Normal 19 2 2" xfId="56522"/>
    <cellStyle name="Normal 19 3" xfId="56523"/>
    <cellStyle name="Normal 19 3 2" xfId="56524"/>
    <cellStyle name="Normal 19 4" xfId="56525"/>
    <cellStyle name="Normal 2" xfId="4"/>
    <cellStyle name="Normal 2 10" xfId="56526"/>
    <cellStyle name="Normal 2 10 2" xfId="56527"/>
    <cellStyle name="Normal 2 10 2 2" xfId="56528"/>
    <cellStyle name="Normal 2 10 2 3" xfId="56529"/>
    <cellStyle name="Normal 2 10 3" xfId="56530"/>
    <cellStyle name="Normal 2 10 4" xfId="56531"/>
    <cellStyle name="Normal 2 11" xfId="56532"/>
    <cellStyle name="Normal 2 11 2" xfId="56533"/>
    <cellStyle name="Normal 2 11 2 2" xfId="56534"/>
    <cellStyle name="Normal 2 11 3" xfId="56535"/>
    <cellStyle name="Normal 2 12" xfId="56536"/>
    <cellStyle name="Normal 2 12 2" xfId="56537"/>
    <cellStyle name="Normal 2 13" xfId="56538"/>
    <cellStyle name="Normal 2 13 2" xfId="56539"/>
    <cellStyle name="Normal 2 14" xfId="56540"/>
    <cellStyle name="Normal 2 14 2" xfId="56541"/>
    <cellStyle name="Normal 2 15" xfId="56542"/>
    <cellStyle name="Normal 2 16" xfId="56543"/>
    <cellStyle name="Normal 2 17" xfId="56544"/>
    <cellStyle name="Normal 2 18" xfId="56545"/>
    <cellStyle name="Normal 2 19" xfId="56546"/>
    <cellStyle name="Normal 2 2" xfId="91"/>
    <cellStyle name="Normal 2 2 2" xfId="56547"/>
    <cellStyle name="Normal 2 2 2 2" xfId="56548"/>
    <cellStyle name="Normal 2 2 3" xfId="56549"/>
    <cellStyle name="Normal 2 2 3 2" xfId="56550"/>
    <cellStyle name="Normal 2 2 3 2 2" xfId="56551"/>
    <cellStyle name="Normal 2 2 3 3" xfId="56552"/>
    <cellStyle name="Normal 2 2 3 4" xfId="56553"/>
    <cellStyle name="Normal 2 2 4" xfId="56554"/>
    <cellStyle name="Normal 2 2 4 2" xfId="56555"/>
    <cellStyle name="Normal 2 2 4 2 2" xfId="56556"/>
    <cellStyle name="Normal 2 2 4 3" xfId="56557"/>
    <cellStyle name="Normal 2 2 5" xfId="56558"/>
    <cellStyle name="Normal 2 2 6" xfId="56559"/>
    <cellStyle name="Normal 2 20" xfId="56560"/>
    <cellStyle name="Normal 2 21" xfId="56561"/>
    <cellStyle name="Normal 2 22" xfId="56562"/>
    <cellStyle name="Normal 2 23" xfId="56563"/>
    <cellStyle name="Normal 2 24" xfId="56564"/>
    <cellStyle name="Normal 2 25" xfId="56565"/>
    <cellStyle name="Normal 2 26" xfId="56566"/>
    <cellStyle name="Normal 2 27" xfId="56567"/>
    <cellStyle name="Normal 2 28" xfId="56568"/>
    <cellStyle name="Normal 2 29" xfId="56569"/>
    <cellStyle name="Normal 2 3" xfId="56570"/>
    <cellStyle name="Normal 2 3 2" xfId="56571"/>
    <cellStyle name="Normal 2 3 3" xfId="56572"/>
    <cellStyle name="Normal 2 3 4" xfId="56573"/>
    <cellStyle name="Normal 2 3 5" xfId="56574"/>
    <cellStyle name="Normal 2 30" xfId="56575"/>
    <cellStyle name="Normal 2 31" xfId="56576"/>
    <cellStyle name="Normal 2 32" xfId="56577"/>
    <cellStyle name="Normal 2 33" xfId="56578"/>
    <cellStyle name="Normal 2 34" xfId="56579"/>
    <cellStyle name="Normal 2 35" xfId="56580"/>
    <cellStyle name="Normal 2 36" xfId="56581"/>
    <cellStyle name="Normal 2 37" xfId="56582"/>
    <cellStyle name="Normal 2 38" xfId="56583"/>
    <cellStyle name="Normal 2 39" xfId="56584"/>
    <cellStyle name="Normal 2 4" xfId="56585"/>
    <cellStyle name="Normal 2 4 2" xfId="56586"/>
    <cellStyle name="Normal 2 4 2 2" xfId="56587"/>
    <cellStyle name="Normal 2 4 2 2 2" xfId="56588"/>
    <cellStyle name="Normal 2 4 2 2 2 2" xfId="56589"/>
    <cellStyle name="Normal 2 4 2 2 3" xfId="56590"/>
    <cellStyle name="Normal 2 4 2 3" xfId="56591"/>
    <cellStyle name="Normal 2 4 2 3 2" xfId="56592"/>
    <cellStyle name="Normal 2 4 2 4" xfId="56593"/>
    <cellStyle name="Normal 2 4 3" xfId="56594"/>
    <cellStyle name="Normal 2 4 3 2" xfId="56595"/>
    <cellStyle name="Normal 2 4 3 2 2" xfId="56596"/>
    <cellStyle name="Normal 2 4 3 3" xfId="56597"/>
    <cellStyle name="Normal 2 4 4" xfId="56598"/>
    <cellStyle name="Normal 2 4 4 2" xfId="56599"/>
    <cellStyle name="Normal 2 4 5" xfId="56600"/>
    <cellStyle name="Normal 2 4 6" xfId="56601"/>
    <cellStyle name="Normal 2 4 7" xfId="56602"/>
    <cellStyle name="Normal 2 40" xfId="56603"/>
    <cellStyle name="Normal 2 41" xfId="56604"/>
    <cellStyle name="Normal 2 42" xfId="56605"/>
    <cellStyle name="Normal 2 43" xfId="56606"/>
    <cellStyle name="Normal 2 44" xfId="56607"/>
    <cellStyle name="Normal 2 45" xfId="56608"/>
    <cellStyle name="Normal 2 46" xfId="56609"/>
    <cellStyle name="Normal 2 47" xfId="56610"/>
    <cellStyle name="Normal 2 48" xfId="56611"/>
    <cellStyle name="Normal 2 49" xfId="56612"/>
    <cellStyle name="Normal 2 5" xfId="56613"/>
    <cellStyle name="Normal 2 5 2" xfId="56614"/>
    <cellStyle name="Normal 2 5 3" xfId="56615"/>
    <cellStyle name="Normal 2 50" xfId="56616"/>
    <cellStyle name="Normal 2 51" xfId="56617"/>
    <cellStyle name="Normal 2 52" xfId="56618"/>
    <cellStyle name="Normal 2 53" xfId="56619"/>
    <cellStyle name="Normal 2 54" xfId="56620"/>
    <cellStyle name="Normal 2 55" xfId="56621"/>
    <cellStyle name="Normal 2 56" xfId="56622"/>
    <cellStyle name="Normal 2 57" xfId="56623"/>
    <cellStyle name="Normal 2 58" xfId="56624"/>
    <cellStyle name="Normal 2 59" xfId="56625"/>
    <cellStyle name="Normal 2 6" xfId="56626"/>
    <cellStyle name="Normal 2 6 2" xfId="56627"/>
    <cellStyle name="Normal 2 6 3" xfId="56628"/>
    <cellStyle name="Normal 2 60" xfId="56629"/>
    <cellStyle name="Normal 2 61" xfId="56630"/>
    <cellStyle name="Normal 2 62" xfId="56631"/>
    <cellStyle name="Normal 2 63" xfId="56632"/>
    <cellStyle name="Normal 2 64" xfId="56633"/>
    <cellStyle name="Normal 2 65" xfId="56634"/>
    <cellStyle name="Normal 2 66" xfId="56635"/>
    <cellStyle name="Normal 2 67" xfId="56636"/>
    <cellStyle name="Normal 2 67 2" xfId="56637"/>
    <cellStyle name="Normal 2 67 2 2" xfId="56638"/>
    <cellStyle name="Normal 2 67 3" xfId="56639"/>
    <cellStyle name="Normal 2 68" xfId="56640"/>
    <cellStyle name="Normal 2 68 2" xfId="56641"/>
    <cellStyle name="Normal 2 68 2 2" xfId="56642"/>
    <cellStyle name="Normal 2 68 3" xfId="56643"/>
    <cellStyle name="Normal 2 69" xfId="56644"/>
    <cellStyle name="Normal 2 69 2" xfId="56645"/>
    <cellStyle name="Normal 2 69 2 2" xfId="56646"/>
    <cellStyle name="Normal 2 69 3" xfId="56647"/>
    <cellStyle name="Normal 2 7" xfId="56648"/>
    <cellStyle name="Normal 2 7 2" xfId="56649"/>
    <cellStyle name="Normal 2 7 3" xfId="56650"/>
    <cellStyle name="Normal 2 70" xfId="56651"/>
    <cellStyle name="Normal 2 71" xfId="56652"/>
    <cellStyle name="Normal 2 72" xfId="56653"/>
    <cellStyle name="Normal 2 8" xfId="56654"/>
    <cellStyle name="Normal 2 8 2" xfId="56655"/>
    <cellStyle name="Normal 2 8 3" xfId="56656"/>
    <cellStyle name="Normal 2 9" xfId="56657"/>
    <cellStyle name="Normal 2 9 2" xfId="56658"/>
    <cellStyle name="Normal 2 9 2 2" xfId="56659"/>
    <cellStyle name="Normal 2 9 2 2 2" xfId="56660"/>
    <cellStyle name="Normal 2 9 2 2 3" xfId="56661"/>
    <cellStyle name="Normal 2 9 2 3" xfId="56662"/>
    <cellStyle name="Normal 2 9 2 4" xfId="56663"/>
    <cellStyle name="Normal 2 9 3" xfId="56664"/>
    <cellStyle name="Normal 2 9 3 2" xfId="56665"/>
    <cellStyle name="Normal 2 9 3 3" xfId="56666"/>
    <cellStyle name="Normal 2 9 4" xfId="56667"/>
    <cellStyle name="Normal 2 9 5" xfId="56668"/>
    <cellStyle name="Normal 2 9 6" xfId="56669"/>
    <cellStyle name="Normal 2_2010 SUMMARY OF RECEVIED TEMPLATES-Sep_30_09-TH" xfId="56670"/>
    <cellStyle name="Normal 20" xfId="56671"/>
    <cellStyle name="Normal 20 2" xfId="56672"/>
    <cellStyle name="Normal 20 2 2" xfId="56673"/>
    <cellStyle name="Normal 20 3" xfId="56674"/>
    <cellStyle name="Normal 20 3 2" xfId="56675"/>
    <cellStyle name="Normal 20 4" xfId="56676"/>
    <cellStyle name="Normal 21" xfId="56677"/>
    <cellStyle name="Normal 21 2" xfId="56678"/>
    <cellStyle name="Normal 21 2 2" xfId="56679"/>
    <cellStyle name="Normal 21 3" xfId="56680"/>
    <cellStyle name="Normal 21 3 2" xfId="56681"/>
    <cellStyle name="Normal 21 4" xfId="56682"/>
    <cellStyle name="Normal 22" xfId="56683"/>
    <cellStyle name="Normal 22 2" xfId="56684"/>
    <cellStyle name="Normal 22 2 2" xfId="56685"/>
    <cellStyle name="Normal 22 3" xfId="56686"/>
    <cellStyle name="Normal 22 3 2" xfId="56687"/>
    <cellStyle name="Normal 22 4" xfId="56688"/>
    <cellStyle name="Normal 23" xfId="56689"/>
    <cellStyle name="Normal 23 2" xfId="56690"/>
    <cellStyle name="Normal 23 2 2" xfId="56691"/>
    <cellStyle name="Normal 23 3" xfId="56692"/>
    <cellStyle name="Normal 23 3 2" xfId="56693"/>
    <cellStyle name="Normal 23 4" xfId="56694"/>
    <cellStyle name="Normal 24" xfId="56695"/>
    <cellStyle name="Normal 24 2" xfId="56696"/>
    <cellStyle name="Normal 24 2 2" xfId="56697"/>
    <cellStyle name="Normal 24 3" xfId="56698"/>
    <cellStyle name="Normal 24 3 2" xfId="56699"/>
    <cellStyle name="Normal 24 4" xfId="56700"/>
    <cellStyle name="Normal 25" xfId="56701"/>
    <cellStyle name="Normal 25 2" xfId="56702"/>
    <cellStyle name="Normal 25 2 2" xfId="56703"/>
    <cellStyle name="Normal 25 3" xfId="56704"/>
    <cellStyle name="Normal 25 3 2" xfId="56705"/>
    <cellStyle name="Normal 25 4" xfId="56706"/>
    <cellStyle name="Normal 26" xfId="56707"/>
    <cellStyle name="Normal 26 2" xfId="56708"/>
    <cellStyle name="Normal 26 2 2" xfId="56709"/>
    <cellStyle name="Normal 26 3" xfId="56710"/>
    <cellStyle name="Normal 26 3 2" xfId="56711"/>
    <cellStyle name="Normal 26 4" xfId="56712"/>
    <cellStyle name="Normal 27" xfId="56713"/>
    <cellStyle name="Normal 27 2" xfId="56714"/>
    <cellStyle name="Normal 27 2 2" xfId="56715"/>
    <cellStyle name="Normal 27 3" xfId="56716"/>
    <cellStyle name="Normal 27 3 2" xfId="56717"/>
    <cellStyle name="Normal 27 4" xfId="56718"/>
    <cellStyle name="Normal 28" xfId="56719"/>
    <cellStyle name="Normal 28 2" xfId="56720"/>
    <cellStyle name="Normal 28 2 2" xfId="56721"/>
    <cellStyle name="Normal 28 3" xfId="56722"/>
    <cellStyle name="Normal 28 3 2" xfId="56723"/>
    <cellStyle name="Normal 28 4" xfId="56724"/>
    <cellStyle name="Normal 29" xfId="56725"/>
    <cellStyle name="Normal 29 2" xfId="56726"/>
    <cellStyle name="Normal 29 2 2" xfId="56727"/>
    <cellStyle name="Normal 29 3" xfId="56728"/>
    <cellStyle name="Normal 29 3 2" xfId="56729"/>
    <cellStyle name="Normal 29 4" xfId="56730"/>
    <cellStyle name="Normal 3" xfId="74"/>
    <cellStyle name="Normal 3 10" xfId="56731"/>
    <cellStyle name="Normal 3 11" xfId="56732"/>
    <cellStyle name="Normal 3 12" xfId="56733"/>
    <cellStyle name="Normal 3 13" xfId="56734"/>
    <cellStyle name="Normal 3 2" xfId="56735"/>
    <cellStyle name="Normal 3 2 2" xfId="56736"/>
    <cellStyle name="Normal 3 2 2 2" xfId="56737"/>
    <cellStyle name="Normal 3 2 3" xfId="56738"/>
    <cellStyle name="Normal 3 2 3 2" xfId="56739"/>
    <cellStyle name="Normal 3 2 4" xfId="56740"/>
    <cellStyle name="Normal 3 2 5" xfId="56741"/>
    <cellStyle name="Normal 3 3" xfId="56742"/>
    <cellStyle name="Normal 3 3 2" xfId="56743"/>
    <cellStyle name="Normal 3 3 2 2" xfId="56744"/>
    <cellStyle name="Normal 3 3 2 2 2" xfId="56745"/>
    <cellStyle name="Normal 3 3 2 2 3" xfId="56746"/>
    <cellStyle name="Normal 3 3 2 3" xfId="56747"/>
    <cellStyle name="Normal 3 3 2 4" xfId="56748"/>
    <cellStyle name="Normal 3 3 3" xfId="56749"/>
    <cellStyle name="Normal 3 3 3 2" xfId="56750"/>
    <cellStyle name="Normal 3 3 3 3" xfId="56751"/>
    <cellStyle name="Normal 3 3 4" xfId="56752"/>
    <cellStyle name="Normal 3 3 5" xfId="56753"/>
    <cellStyle name="Normal 3 3 6" xfId="56754"/>
    <cellStyle name="Normal 3 3 7" xfId="56755"/>
    <cellStyle name="Normal 3 3 8" xfId="56756"/>
    <cellStyle name="Normal 3 3 9" xfId="56757"/>
    <cellStyle name="Normal 3 4" xfId="56758"/>
    <cellStyle name="Normal 3 4 2" xfId="56759"/>
    <cellStyle name="Normal 3 4 3" xfId="56760"/>
    <cellStyle name="Normal 3 5" xfId="56761"/>
    <cellStyle name="Normal 3 5 2" xfId="56762"/>
    <cellStyle name="Normal 3 5 2 2" xfId="56763"/>
    <cellStyle name="Normal 3 5 2 3" xfId="56764"/>
    <cellStyle name="Normal 3 5 3" xfId="56765"/>
    <cellStyle name="Normal 3 5 4" xfId="56766"/>
    <cellStyle name="Normal 3 5 5" xfId="56767"/>
    <cellStyle name="Normal 3 6" xfId="56768"/>
    <cellStyle name="Normal 3 6 2" xfId="56769"/>
    <cellStyle name="Normal 3 6 2 2" xfId="56770"/>
    <cellStyle name="Normal 3 6 3" xfId="56771"/>
    <cellStyle name="Normal 3 7" xfId="56772"/>
    <cellStyle name="Normal 3 8" xfId="56773"/>
    <cellStyle name="Normal 3 9" xfId="56774"/>
    <cellStyle name="Normal 3_2007 - WSIB" xfId="56775"/>
    <cellStyle name="Normal 30" xfId="56776"/>
    <cellStyle name="Normal 30 2" xfId="56777"/>
    <cellStyle name="Normal 30 2 2" xfId="56778"/>
    <cellStyle name="Normal 30 3" xfId="56779"/>
    <cellStyle name="Normal 30 3 2" xfId="56780"/>
    <cellStyle name="Normal 30 4" xfId="56781"/>
    <cellStyle name="Normal 31" xfId="56782"/>
    <cellStyle name="Normal 31 2" xfId="56783"/>
    <cellStyle name="Normal 31 2 2" xfId="56784"/>
    <cellStyle name="Normal 31 3" xfId="56785"/>
    <cellStyle name="Normal 31 3 2" xfId="56786"/>
    <cellStyle name="Normal 31 4" xfId="56787"/>
    <cellStyle name="Normal 32" xfId="56788"/>
    <cellStyle name="Normal 32 2" xfId="56789"/>
    <cellStyle name="Normal 32 2 2" xfId="56790"/>
    <cellStyle name="Normal 32 3" xfId="56791"/>
    <cellStyle name="Normal 32 3 2" xfId="56792"/>
    <cellStyle name="Normal 32 4" xfId="56793"/>
    <cellStyle name="Normal 33" xfId="56794"/>
    <cellStyle name="Normal 33 2" xfId="56795"/>
    <cellStyle name="Normal 33 2 2" xfId="56796"/>
    <cellStyle name="Normal 33 3" xfId="56797"/>
    <cellStyle name="Normal 33 3 2" xfId="56798"/>
    <cellStyle name="Normal 33 4" xfId="56799"/>
    <cellStyle name="Normal 34" xfId="56800"/>
    <cellStyle name="Normal 34 2" xfId="56801"/>
    <cellStyle name="Normal 34 2 2" xfId="56802"/>
    <cellStyle name="Normal 34 3" xfId="56803"/>
    <cellStyle name="Normal 34 3 2" xfId="56804"/>
    <cellStyle name="Normal 34 4" xfId="56805"/>
    <cellStyle name="Normal 35" xfId="56806"/>
    <cellStyle name="Normal 35 2" xfId="56807"/>
    <cellStyle name="Normal 35 2 2" xfId="56808"/>
    <cellStyle name="Normal 35 3" xfId="56809"/>
    <cellStyle name="Normal 35 3 2" xfId="56810"/>
    <cellStyle name="Normal 35 4" xfId="56811"/>
    <cellStyle name="Normal 36" xfId="56812"/>
    <cellStyle name="Normal 36 2" xfId="56813"/>
    <cellStyle name="Normal 36 2 2" xfId="56814"/>
    <cellStyle name="Normal 36 3" xfId="56815"/>
    <cellStyle name="Normal 36 3 2" xfId="56816"/>
    <cellStyle name="Normal 36 3 3" xfId="56817"/>
    <cellStyle name="Normal 36 4" xfId="56818"/>
    <cellStyle name="Normal 37" xfId="56819"/>
    <cellStyle name="Normal 37 2" xfId="56820"/>
    <cellStyle name="Normal 37 2 2" xfId="56821"/>
    <cellStyle name="Normal 37 3" xfId="56822"/>
    <cellStyle name="Normal 37 3 2" xfId="56823"/>
    <cellStyle name="Normal 37 3 3" xfId="56824"/>
    <cellStyle name="Normal 37 4" xfId="56825"/>
    <cellStyle name="Normal 38" xfId="56826"/>
    <cellStyle name="Normal 38 2" xfId="56827"/>
    <cellStyle name="Normal 38 2 2" xfId="56828"/>
    <cellStyle name="Normal 38 3" xfId="56829"/>
    <cellStyle name="Normal 38 3 2" xfId="56830"/>
    <cellStyle name="Normal 38 4" xfId="56831"/>
    <cellStyle name="Normal 39" xfId="56832"/>
    <cellStyle name="Normal 39 2" xfId="56833"/>
    <cellStyle name="Normal 39 2 2" xfId="56834"/>
    <cellStyle name="Normal 39 3" xfId="56835"/>
    <cellStyle name="Normal 39 3 2" xfId="56836"/>
    <cellStyle name="Normal 39 4" xfId="56837"/>
    <cellStyle name="Normal 4" xfId="75"/>
    <cellStyle name="Normal 4 10" xfId="56838"/>
    <cellStyle name="Normal 4 11" xfId="56839"/>
    <cellStyle name="Normal 4 2" xfId="56840"/>
    <cellStyle name="Normal 4 2 2" xfId="56841"/>
    <cellStyle name="Normal 4 2 2 2" xfId="56842"/>
    <cellStyle name="Normal 4 2 2 2 2" xfId="56843"/>
    <cellStyle name="Normal 4 2 2 2 2 2" xfId="56844"/>
    <cellStyle name="Normal 4 2 2 2 2 3" xfId="56845"/>
    <cellStyle name="Normal 4 2 2 2 3" xfId="56846"/>
    <cellStyle name="Normal 4 2 2 2 4" xfId="56847"/>
    <cellStyle name="Normal 4 2 2 3" xfId="56848"/>
    <cellStyle name="Normal 4 2 2 3 2" xfId="56849"/>
    <cellStyle name="Normal 4 2 2 3 3" xfId="56850"/>
    <cellStyle name="Normal 4 2 2 4" xfId="56851"/>
    <cellStyle name="Normal 4 2 2 5" xfId="56852"/>
    <cellStyle name="Normal 4 2 2 6" xfId="56853"/>
    <cellStyle name="Normal 4 2 3" xfId="56854"/>
    <cellStyle name="Normal 4 2 3 2" xfId="56855"/>
    <cellStyle name="Normal 4 2 4" xfId="56856"/>
    <cellStyle name="Normal 4 2 4 2" xfId="56857"/>
    <cellStyle name="Normal 4 2 4 2 2" xfId="56858"/>
    <cellStyle name="Normal 4 2 4 2 3" xfId="56859"/>
    <cellStyle name="Normal 4 2 4 3" xfId="56860"/>
    <cellStyle name="Normal 4 2 4 4" xfId="56861"/>
    <cellStyle name="Normal 4 2 5" xfId="56862"/>
    <cellStyle name="Normal 4 2 5 2" xfId="56863"/>
    <cellStyle name="Normal 4 2 5 3" xfId="56864"/>
    <cellStyle name="Normal 4 2 6" xfId="56865"/>
    <cellStyle name="Normal 4 2 7" xfId="56866"/>
    <cellStyle name="Normal 4 3" xfId="56867"/>
    <cellStyle name="Normal 4 3 2" xfId="56868"/>
    <cellStyle name="Normal 4 3 2 2" xfId="56869"/>
    <cellStyle name="Normal 4 3 2 2 2" xfId="56870"/>
    <cellStyle name="Normal 4 3 2 2 2 2" xfId="56871"/>
    <cellStyle name="Normal 4 3 2 2 2 3" xfId="56872"/>
    <cellStyle name="Normal 4 3 2 2 3" xfId="56873"/>
    <cellStyle name="Normal 4 3 2 2 4" xfId="56874"/>
    <cellStyle name="Normal 4 3 2 3" xfId="56875"/>
    <cellStyle name="Normal 4 3 2 3 2" xfId="56876"/>
    <cellStyle name="Normal 4 3 2 3 3" xfId="56877"/>
    <cellStyle name="Normal 4 3 2 4" xfId="56878"/>
    <cellStyle name="Normal 4 3 2 5" xfId="56879"/>
    <cellStyle name="Normal 4 3 3" xfId="56880"/>
    <cellStyle name="Normal 4 3 3 2" xfId="56881"/>
    <cellStyle name="Normal 4 3 3 2 2" xfId="56882"/>
    <cellStyle name="Normal 4 3 3 2 3" xfId="56883"/>
    <cellStyle name="Normal 4 3 3 3" xfId="56884"/>
    <cellStyle name="Normal 4 3 3 4" xfId="56885"/>
    <cellStyle name="Normal 4 3 4" xfId="56886"/>
    <cellStyle name="Normal 4 3 4 2" xfId="56887"/>
    <cellStyle name="Normal 4 3 4 3" xfId="56888"/>
    <cellStyle name="Normal 4 3 5" xfId="56889"/>
    <cellStyle name="Normal 4 3 6" xfId="56890"/>
    <cellStyle name="Normal 4 4" xfId="56891"/>
    <cellStyle name="Normal 4 4 2" xfId="56892"/>
    <cellStyle name="Normal 4 4 2 2" xfId="56893"/>
    <cellStyle name="Normal 4 4 2 2 2" xfId="56894"/>
    <cellStyle name="Normal 4 4 2 2 3" xfId="56895"/>
    <cellStyle name="Normal 4 4 2 3" xfId="56896"/>
    <cellStyle name="Normal 4 4 2 4" xfId="56897"/>
    <cellStyle name="Normal 4 4 3" xfId="56898"/>
    <cellStyle name="Normal 4 4 3 2" xfId="56899"/>
    <cellStyle name="Normal 4 4 3 3" xfId="56900"/>
    <cellStyle name="Normal 4 4 4" xfId="56901"/>
    <cellStyle name="Normal 4 4 5" xfId="56902"/>
    <cellStyle name="Normal 4 5" xfId="56903"/>
    <cellStyle name="Normal 4 5 2" xfId="56904"/>
    <cellStyle name="Normal 4 5 2 2" xfId="56905"/>
    <cellStyle name="Normal 4 5 3" xfId="56906"/>
    <cellStyle name="Normal 4 6" xfId="56907"/>
    <cellStyle name="Normal 4 6 2" xfId="56908"/>
    <cellStyle name="Normal 4 6 2 2" xfId="56909"/>
    <cellStyle name="Normal 4 6 2 3" xfId="56910"/>
    <cellStyle name="Normal 4 6 3" xfId="56911"/>
    <cellStyle name="Normal 4 6 4" xfId="56912"/>
    <cellStyle name="Normal 4 7" xfId="56913"/>
    <cellStyle name="Normal 4 7 2" xfId="56914"/>
    <cellStyle name="Normal 4 7 3" xfId="56915"/>
    <cellStyle name="Normal 4 8" xfId="56916"/>
    <cellStyle name="Normal 4 9" xfId="56917"/>
    <cellStyle name="Normal 4_Q3 2010 Forecast - Opex Variance" xfId="56918"/>
    <cellStyle name="Normal 40" xfId="56919"/>
    <cellStyle name="Normal 40 2" xfId="56920"/>
    <cellStyle name="Normal 40 2 2" xfId="56921"/>
    <cellStyle name="Normal 40 3" xfId="56922"/>
    <cellStyle name="Normal 40 3 2" xfId="56923"/>
    <cellStyle name="Normal 40 4" xfId="56924"/>
    <cellStyle name="Normal 41" xfId="56925"/>
    <cellStyle name="Normal 41 2" xfId="56926"/>
    <cellStyle name="Normal 41 2 2" xfId="56927"/>
    <cellStyle name="Normal 41 3" xfId="56928"/>
    <cellStyle name="Normal 41 3 2" xfId="56929"/>
    <cellStyle name="Normal 41 4" xfId="56930"/>
    <cellStyle name="Normal 42" xfId="56931"/>
    <cellStyle name="Normal 42 2" xfId="56932"/>
    <cellStyle name="Normal 42 2 2" xfId="56933"/>
    <cellStyle name="Normal 42 3" xfId="56934"/>
    <cellStyle name="Normal 42 3 2" xfId="56935"/>
    <cellStyle name="Normal 42 4" xfId="56936"/>
    <cellStyle name="Normal 43" xfId="56937"/>
    <cellStyle name="Normal 43 2" xfId="56938"/>
    <cellStyle name="Normal 43 2 2" xfId="56939"/>
    <cellStyle name="Normal 43 3" xfId="56940"/>
    <cellStyle name="Normal 43 3 2" xfId="56941"/>
    <cellStyle name="Normal 43 4" xfId="56942"/>
    <cellStyle name="Normal 44" xfId="56943"/>
    <cellStyle name="Normal 44 2" xfId="56944"/>
    <cellStyle name="Normal 44 2 2" xfId="56945"/>
    <cellStyle name="Normal 44 3" xfId="56946"/>
    <cellStyle name="Normal 44 3 2" xfId="56947"/>
    <cellStyle name="Normal 44 4" xfId="56948"/>
    <cellStyle name="Normal 45" xfId="56949"/>
    <cellStyle name="Normal 45 2" xfId="56950"/>
    <cellStyle name="Normal 45 2 2" xfId="56951"/>
    <cellStyle name="Normal 45 3" xfId="56952"/>
    <cellStyle name="Normal 45 3 2" xfId="56953"/>
    <cellStyle name="Normal 45 4" xfId="56954"/>
    <cellStyle name="Normal 46" xfId="56955"/>
    <cellStyle name="Normal 46 2" xfId="56956"/>
    <cellStyle name="Normal 46 2 2" xfId="56957"/>
    <cellStyle name="Normal 46 3" xfId="56958"/>
    <cellStyle name="Normal 46 3 2" xfId="56959"/>
    <cellStyle name="Normal 46 4" xfId="56960"/>
    <cellStyle name="Normal 47" xfId="56961"/>
    <cellStyle name="Normal 47 2" xfId="56962"/>
    <cellStyle name="Normal 47 2 2" xfId="56963"/>
    <cellStyle name="Normal 47 3" xfId="56964"/>
    <cellStyle name="Normal 47 3 2" xfId="56965"/>
    <cellStyle name="Normal 47 4" xfId="56966"/>
    <cellStyle name="Normal 48" xfId="56967"/>
    <cellStyle name="Normal 48 2" xfId="56968"/>
    <cellStyle name="Normal 48 2 2" xfId="56969"/>
    <cellStyle name="Normal 48 3" xfId="56970"/>
    <cellStyle name="Normal 48 3 2" xfId="56971"/>
    <cellStyle name="Normal 48 4" xfId="56972"/>
    <cellStyle name="Normal 49" xfId="56973"/>
    <cellStyle name="Normal 49 2" xfId="56974"/>
    <cellStyle name="Normal 49 2 2" xfId="56975"/>
    <cellStyle name="Normal 49 3" xfId="56976"/>
    <cellStyle name="Normal 49 3 2" xfId="56977"/>
    <cellStyle name="Normal 49 4" xfId="56978"/>
    <cellStyle name="Normal 5" xfId="76"/>
    <cellStyle name="Normal 5 10" xfId="56979"/>
    <cellStyle name="Normal 5 11" xfId="56980"/>
    <cellStyle name="Normal 5 12" xfId="56981"/>
    <cellStyle name="Normal 5 13" xfId="56982"/>
    <cellStyle name="Normal 5 14" xfId="56983"/>
    <cellStyle name="Normal 5 15" xfId="56984"/>
    <cellStyle name="Normal 5 16" xfId="56985"/>
    <cellStyle name="Normal 5 17" xfId="56986"/>
    <cellStyle name="Normal 5 18" xfId="56987"/>
    <cellStyle name="Normal 5 19" xfId="56988"/>
    <cellStyle name="Normal 5 2" xfId="56989"/>
    <cellStyle name="Normal 5 2 2" xfId="56990"/>
    <cellStyle name="Normal 5 2 2 2" xfId="56991"/>
    <cellStyle name="Normal 5 2 2 2 2" xfId="56992"/>
    <cellStyle name="Normal 5 2 2 2 2 2" xfId="56993"/>
    <cellStyle name="Normal 5 2 2 2 2 3" xfId="56994"/>
    <cellStyle name="Normal 5 2 2 2 3" xfId="56995"/>
    <cellStyle name="Normal 5 2 2 2 4" xfId="56996"/>
    <cellStyle name="Normal 5 2 2 3" xfId="56997"/>
    <cellStyle name="Normal 5 2 2 3 2" xfId="56998"/>
    <cellStyle name="Normal 5 2 2 3 3" xfId="56999"/>
    <cellStyle name="Normal 5 2 2 4" xfId="57000"/>
    <cellStyle name="Normal 5 2 2 5" xfId="57001"/>
    <cellStyle name="Normal 5 2 2 6" xfId="57002"/>
    <cellStyle name="Normal 5 2 3" xfId="57003"/>
    <cellStyle name="Normal 5 2 3 2" xfId="57004"/>
    <cellStyle name="Normal 5 2 4" xfId="57005"/>
    <cellStyle name="Normal 5 2 4 2" xfId="57006"/>
    <cellStyle name="Normal 5 2 4 2 2" xfId="57007"/>
    <cellStyle name="Normal 5 2 4 2 3" xfId="57008"/>
    <cellStyle name="Normal 5 2 4 3" xfId="57009"/>
    <cellStyle name="Normal 5 2 4 4" xfId="57010"/>
    <cellStyle name="Normal 5 2 5" xfId="57011"/>
    <cellStyle name="Normal 5 2 5 2" xfId="57012"/>
    <cellStyle name="Normal 5 2 5 3" xfId="57013"/>
    <cellStyle name="Normal 5 2 6" xfId="57014"/>
    <cellStyle name="Normal 5 2 7" xfId="57015"/>
    <cellStyle name="Normal 5 20" xfId="57016"/>
    <cellStyle name="Normal 5 21" xfId="57017"/>
    <cellStyle name="Normal 5 22" xfId="57018"/>
    <cellStyle name="Normal 5 23" xfId="57019"/>
    <cellStyle name="Normal 5 24" xfId="57020"/>
    <cellStyle name="Normal 5 25" xfId="57021"/>
    <cellStyle name="Normal 5 25 2" xfId="57022"/>
    <cellStyle name="Normal 5 25 2 2" xfId="57023"/>
    <cellStyle name="Normal 5 25 3" xfId="57024"/>
    <cellStyle name="Normal 5 26" xfId="57025"/>
    <cellStyle name="Normal 5 26 2" xfId="57026"/>
    <cellStyle name="Normal 5 26 2 2" xfId="57027"/>
    <cellStyle name="Normal 5 26 3" xfId="57028"/>
    <cellStyle name="Normal 5 27" xfId="57029"/>
    <cellStyle name="Normal 5 27 2" xfId="57030"/>
    <cellStyle name="Normal 5 27 2 2" xfId="57031"/>
    <cellStyle name="Normal 5 27 3" xfId="57032"/>
    <cellStyle name="Normal 5 28" xfId="57033"/>
    <cellStyle name="Normal 5 29" xfId="57034"/>
    <cellStyle name="Normal 5 3" xfId="57035"/>
    <cellStyle name="Normal 5 3 2" xfId="57036"/>
    <cellStyle name="Normal 5 3 2 2" xfId="57037"/>
    <cellStyle name="Normal 5 3 2 2 2" xfId="57038"/>
    <cellStyle name="Normal 5 3 2 2 3" xfId="57039"/>
    <cellStyle name="Normal 5 3 2 3" xfId="57040"/>
    <cellStyle name="Normal 5 3 2 4" xfId="57041"/>
    <cellStyle name="Normal 5 3 3" xfId="57042"/>
    <cellStyle name="Normal 5 3 3 2" xfId="57043"/>
    <cellStyle name="Normal 5 3 3 3" xfId="57044"/>
    <cellStyle name="Normal 5 3 4" xfId="57045"/>
    <cellStyle name="Normal 5 3 5" xfId="57046"/>
    <cellStyle name="Normal 5 3 6" xfId="57047"/>
    <cellStyle name="Normal 5 30" xfId="57048"/>
    <cellStyle name="Normal 5 31" xfId="57049"/>
    <cellStyle name="Normal 5 32" xfId="57050"/>
    <cellStyle name="Normal 5 33" xfId="57051"/>
    <cellStyle name="Normal 5 4" xfId="57052"/>
    <cellStyle name="Normal 5 4 2" xfId="57053"/>
    <cellStyle name="Normal 5 5" xfId="57054"/>
    <cellStyle name="Normal 5 5 2" xfId="57055"/>
    <cellStyle name="Normal 5 5 2 2" xfId="57056"/>
    <cellStyle name="Normal 5 5 2 3" xfId="57057"/>
    <cellStyle name="Normal 5 5 3" xfId="57058"/>
    <cellStyle name="Normal 5 5 4" xfId="57059"/>
    <cellStyle name="Normal 5 6" xfId="57060"/>
    <cellStyle name="Normal 5 7" xfId="57061"/>
    <cellStyle name="Normal 5 8" xfId="57062"/>
    <cellStyle name="Normal 5 9" xfId="57063"/>
    <cellStyle name="Normal 5_Q3 2010 Forecast - Opex Variance" xfId="57064"/>
    <cellStyle name="Normal 50" xfId="57065"/>
    <cellStyle name="Normal 50 2" xfId="57066"/>
    <cellStyle name="Normal 50 2 2" xfId="57067"/>
    <cellStyle name="Normal 50 3" xfId="57068"/>
    <cellStyle name="Normal 50 3 2" xfId="57069"/>
    <cellStyle name="Normal 50 4" xfId="57070"/>
    <cellStyle name="Normal 51" xfId="57071"/>
    <cellStyle name="Normal 51 2" xfId="57072"/>
    <cellStyle name="Normal 51 2 2" xfId="57073"/>
    <cellStyle name="Normal 51 3" xfId="57074"/>
    <cellStyle name="Normal 51 3 2" xfId="57075"/>
    <cellStyle name="Normal 51 4" xfId="57076"/>
    <cellStyle name="Normal 52" xfId="57077"/>
    <cellStyle name="Normal 52 2" xfId="57078"/>
    <cellStyle name="Normal 52 2 2" xfId="57079"/>
    <cellStyle name="Normal 52 3" xfId="57080"/>
    <cellStyle name="Normal 52 3 2" xfId="57081"/>
    <cellStyle name="Normal 52 4" xfId="57082"/>
    <cellStyle name="Normal 53" xfId="57083"/>
    <cellStyle name="Normal 53 2" xfId="57084"/>
    <cellStyle name="Normal 53 2 2" xfId="57085"/>
    <cellStyle name="Normal 53 3" xfId="57086"/>
    <cellStyle name="Normal 53 3 2" xfId="57087"/>
    <cellStyle name="Normal 53 4" xfId="57088"/>
    <cellStyle name="Normal 54" xfId="57089"/>
    <cellStyle name="Normal 54 2" xfId="57090"/>
    <cellStyle name="Normal 54 2 2" xfId="57091"/>
    <cellStyle name="Normal 54 3" xfId="57092"/>
    <cellStyle name="Normal 54 3 2" xfId="57093"/>
    <cellStyle name="Normal 54 4" xfId="57094"/>
    <cellStyle name="Normal 55" xfId="57095"/>
    <cellStyle name="Normal 55 10" xfId="57096"/>
    <cellStyle name="Normal 55 2" xfId="57097"/>
    <cellStyle name="Normal 55 2 2" xfId="57098"/>
    <cellStyle name="Normal 55 2 2 2" xfId="57099"/>
    <cellStyle name="Normal 55 2 3" xfId="57100"/>
    <cellStyle name="Normal 55 3" xfId="57101"/>
    <cellStyle name="Normal 55 3 2" xfId="57102"/>
    <cellStyle name="Normal 55 3 2 2" xfId="57103"/>
    <cellStyle name="Normal 55 3 3" xfId="57104"/>
    <cellStyle name="Normal 55 4" xfId="57105"/>
    <cellStyle name="Normal 55 4 2" xfId="57106"/>
    <cellStyle name="Normal 55 4 2 2" xfId="57107"/>
    <cellStyle name="Normal 55 4 3" xfId="57108"/>
    <cellStyle name="Normal 55 5" xfId="57109"/>
    <cellStyle name="Normal 55 5 2" xfId="57110"/>
    <cellStyle name="Normal 55 5 2 2" xfId="57111"/>
    <cellStyle name="Normal 55 5 3" xfId="57112"/>
    <cellStyle name="Normal 55 6" xfId="57113"/>
    <cellStyle name="Normal 55 6 2" xfId="57114"/>
    <cellStyle name="Normal 55 6 2 2" xfId="57115"/>
    <cellStyle name="Normal 55 6 3" xfId="57116"/>
    <cellStyle name="Normal 55 7" xfId="57117"/>
    <cellStyle name="Normal 55 7 2" xfId="57118"/>
    <cellStyle name="Normal 55 7 2 2" xfId="57119"/>
    <cellStyle name="Normal 55 7 3" xfId="57120"/>
    <cellStyle name="Normal 55 8" xfId="57121"/>
    <cellStyle name="Normal 55 8 2" xfId="57122"/>
    <cellStyle name="Normal 55 9" xfId="57123"/>
    <cellStyle name="Normal 55 9 2" xfId="57124"/>
    <cellStyle name="Normal 56" xfId="57125"/>
    <cellStyle name="Normal 56 2" xfId="57126"/>
    <cellStyle name="Normal 56 2 2" xfId="57127"/>
    <cellStyle name="Normal 56 3" xfId="57128"/>
    <cellStyle name="Normal 56 3 2" xfId="57129"/>
    <cellStyle name="Normal 56 4" xfId="57130"/>
    <cellStyle name="Normal 57" xfId="57131"/>
    <cellStyle name="Normal 57 2" xfId="57132"/>
    <cellStyle name="Normal 57 2 2" xfId="57133"/>
    <cellStyle name="Normal 57 3" xfId="57134"/>
    <cellStyle name="Normal 57 3 2" xfId="57135"/>
    <cellStyle name="Normal 57 4" xfId="57136"/>
    <cellStyle name="Normal 58" xfId="57137"/>
    <cellStyle name="Normal 58 2" xfId="57138"/>
    <cellStyle name="Normal 58 2 2" xfId="57139"/>
    <cellStyle name="Normal 58 3" xfId="57140"/>
    <cellStyle name="Normal 58 3 2" xfId="57141"/>
    <cellStyle name="Normal 58 4" xfId="57142"/>
    <cellStyle name="Normal 59" xfId="57143"/>
    <cellStyle name="Normal 59 2" xfId="57144"/>
    <cellStyle name="Normal 59 2 2" xfId="57145"/>
    <cellStyle name="Normal 59 3" xfId="57146"/>
    <cellStyle name="Normal 59 3 2" xfId="57147"/>
    <cellStyle name="Normal 59 4" xfId="57148"/>
    <cellStyle name="Normal 6" xfId="77"/>
    <cellStyle name="Normal 6 10" xfId="57149"/>
    <cellStyle name="Normal 6 11" xfId="57150"/>
    <cellStyle name="Normal 6 12" xfId="57151"/>
    <cellStyle name="Normal 6 13" xfId="57152"/>
    <cellStyle name="Normal 6 14" xfId="57153"/>
    <cellStyle name="Normal 6 15" xfId="57154"/>
    <cellStyle name="Normal 6 16" xfId="57155"/>
    <cellStyle name="Normal 6 17" xfId="57156"/>
    <cellStyle name="Normal 6 18" xfId="57157"/>
    <cellStyle name="Normal 6 18 2" xfId="57158"/>
    <cellStyle name="Normal 6 18 2 2" xfId="57159"/>
    <cellStyle name="Normal 6 18 3" xfId="57160"/>
    <cellStyle name="Normal 6 19" xfId="57161"/>
    <cellStyle name="Normal 6 19 2" xfId="57162"/>
    <cellStyle name="Normal 6 19 2 2" xfId="57163"/>
    <cellStyle name="Normal 6 19 3" xfId="57164"/>
    <cellStyle name="Normal 6 2" xfId="57165"/>
    <cellStyle name="Normal 6 2 2" xfId="57166"/>
    <cellStyle name="Normal 6 2 2 2" xfId="57167"/>
    <cellStyle name="Normal 6 2 3" xfId="57168"/>
    <cellStyle name="Normal 6 2 3 2" xfId="57169"/>
    <cellStyle name="Normal 6 2 3 2 2" xfId="57170"/>
    <cellStyle name="Normal 6 2 3 2 3" xfId="57171"/>
    <cellStyle name="Normal 6 2 3 3" xfId="57172"/>
    <cellStyle name="Normal 6 2 3 4" xfId="57173"/>
    <cellStyle name="Normal 6 2 4" xfId="57174"/>
    <cellStyle name="Normal 6 2 4 2" xfId="57175"/>
    <cellStyle name="Normal 6 2 4 3" xfId="57176"/>
    <cellStyle name="Normal 6 2 5" xfId="57177"/>
    <cellStyle name="Normal 6 2 6" xfId="57178"/>
    <cellStyle name="Normal 6 20" xfId="57179"/>
    <cellStyle name="Normal 6 21" xfId="57180"/>
    <cellStyle name="Normal 6 22" xfId="57181"/>
    <cellStyle name="Normal 6 3" xfId="57182"/>
    <cellStyle name="Normal 6 3 2" xfId="57183"/>
    <cellStyle name="Normal 6 4" xfId="57184"/>
    <cellStyle name="Normal 6 4 2" xfId="57185"/>
    <cellStyle name="Normal 6 4 2 2" xfId="57186"/>
    <cellStyle name="Normal 6 4 2 3" xfId="57187"/>
    <cellStyle name="Normal 6 4 3" xfId="57188"/>
    <cellStyle name="Normal 6 4 4" xfId="57189"/>
    <cellStyle name="Normal 6 5" xfId="57190"/>
    <cellStyle name="Normal 6 6" xfId="57191"/>
    <cellStyle name="Normal 6 7" xfId="57192"/>
    <cellStyle name="Normal 6 8" xfId="57193"/>
    <cellStyle name="Normal 6 9" xfId="57194"/>
    <cellStyle name="Normal 60" xfId="57195"/>
    <cellStyle name="Normal 60 2" xfId="57196"/>
    <cellStyle name="Normal 60 2 2" xfId="57197"/>
    <cellStyle name="Normal 60 3" xfId="57198"/>
    <cellStyle name="Normal 60 3 2" xfId="57199"/>
    <cellStyle name="Normal 60 4" xfId="57200"/>
    <cellStyle name="Normal 61" xfId="57201"/>
    <cellStyle name="Normal 61 2" xfId="57202"/>
    <cellStyle name="Normal 61 2 2" xfId="57203"/>
    <cellStyle name="Normal 61 3" xfId="57204"/>
    <cellStyle name="Normal 61 3 2" xfId="57205"/>
    <cellStyle name="Normal 61 4" xfId="57206"/>
    <cellStyle name="Normal 62" xfId="57207"/>
    <cellStyle name="Normal 62 2" xfId="57208"/>
    <cellStyle name="Normal 62 2 2" xfId="57209"/>
    <cellStyle name="Normal 62 3" xfId="57210"/>
    <cellStyle name="Normal 62 3 2" xfId="57211"/>
    <cellStyle name="Normal 62 4" xfId="57212"/>
    <cellStyle name="Normal 63" xfId="57213"/>
    <cellStyle name="Normal 63 2" xfId="57214"/>
    <cellStyle name="Normal 63 2 2" xfId="57215"/>
    <cellStyle name="Normal 63 3" xfId="57216"/>
    <cellStyle name="Normal 63 3 2" xfId="57217"/>
    <cellStyle name="Normal 63 4" xfId="57218"/>
    <cellStyle name="Normal 64" xfId="57219"/>
    <cellStyle name="Normal 64 2" xfId="57220"/>
    <cellStyle name="Normal 64 2 2" xfId="57221"/>
    <cellStyle name="Normal 64 3" xfId="57222"/>
    <cellStyle name="Normal 64 3 2" xfId="57223"/>
    <cellStyle name="Normal 64 4" xfId="57224"/>
    <cellStyle name="Normal 65" xfId="57225"/>
    <cellStyle name="Normal 65 2" xfId="57226"/>
    <cellStyle name="Normal 65 2 2" xfId="57227"/>
    <cellStyle name="Normal 65 3" xfId="57228"/>
    <cellStyle name="Normal 65 3 2" xfId="57229"/>
    <cellStyle name="Normal 65 4" xfId="57230"/>
    <cellStyle name="Normal 66" xfId="57231"/>
    <cellStyle name="Normal 66 2" xfId="57232"/>
    <cellStyle name="Normal 66 2 2" xfId="57233"/>
    <cellStyle name="Normal 66 3" xfId="57234"/>
    <cellStyle name="Normal 66 3 2" xfId="57235"/>
    <cellStyle name="Normal 66 4" xfId="57236"/>
    <cellStyle name="Normal 67" xfId="57237"/>
    <cellStyle name="Normal 67 2" xfId="57238"/>
    <cellStyle name="Normal 67 2 2" xfId="57239"/>
    <cellStyle name="Normal 67 3" xfId="57240"/>
    <cellStyle name="Normal 67 3 2" xfId="57241"/>
    <cellStyle name="Normal 67 4" xfId="57242"/>
    <cellStyle name="Normal 68" xfId="57243"/>
    <cellStyle name="Normal 68 2" xfId="57244"/>
    <cellStyle name="Normal 68 2 2" xfId="57245"/>
    <cellStyle name="Normal 68 3" xfId="57246"/>
    <cellStyle name="Normal 68 3 2" xfId="57247"/>
    <cellStyle name="Normal 68 4" xfId="57248"/>
    <cellStyle name="Normal 69" xfId="57249"/>
    <cellStyle name="Normal 69 2" xfId="57250"/>
    <cellStyle name="Normal 69 2 2" xfId="57251"/>
    <cellStyle name="Normal 69 3" xfId="57252"/>
    <cellStyle name="Normal 69 3 2" xfId="57253"/>
    <cellStyle name="Normal 69 4" xfId="57254"/>
    <cellStyle name="Normal 7" xfId="78"/>
    <cellStyle name="Normal 7 10" xfId="57255"/>
    <cellStyle name="Normal 7 10 2" xfId="57256"/>
    <cellStyle name="Normal 7 11" xfId="57257"/>
    <cellStyle name="Normal 7 12" xfId="57258"/>
    <cellStyle name="Normal 7 13" xfId="57259"/>
    <cellStyle name="Normal 7 14" xfId="57260"/>
    <cellStyle name="Normal 7 15" xfId="57261"/>
    <cellStyle name="Normal 7 2" xfId="57262"/>
    <cellStyle name="Normal 7 2 2" xfId="57263"/>
    <cellStyle name="Normal 7 2 2 2" xfId="57264"/>
    <cellStyle name="Normal 7 2 3" xfId="57265"/>
    <cellStyle name="Normal 7 2 3 2" xfId="57266"/>
    <cellStyle name="Normal 7 2 3 2 2" xfId="57267"/>
    <cellStyle name="Normal 7 2 3 2 3" xfId="57268"/>
    <cellStyle name="Normal 7 2 3 3" xfId="57269"/>
    <cellStyle name="Normal 7 2 3 4" xfId="57270"/>
    <cellStyle name="Normal 7 2 4" xfId="57271"/>
    <cellStyle name="Normal 7 2 4 2" xfId="57272"/>
    <cellStyle name="Normal 7 2 4 3" xfId="57273"/>
    <cellStyle name="Normal 7 2 5" xfId="57274"/>
    <cellStyle name="Normal 7 2 6" xfId="57275"/>
    <cellStyle name="Normal 7 3" xfId="57276"/>
    <cellStyle name="Normal 7 3 2" xfId="57277"/>
    <cellStyle name="Normal 7 4" xfId="57278"/>
    <cellStyle name="Normal 7 4 2" xfId="57279"/>
    <cellStyle name="Normal 7 4 2 2" xfId="57280"/>
    <cellStyle name="Normal 7 4 2 3" xfId="57281"/>
    <cellStyle name="Normal 7 4 3" xfId="57282"/>
    <cellStyle name="Normal 7 4 4" xfId="57283"/>
    <cellStyle name="Normal 7 5" xfId="57284"/>
    <cellStyle name="Normal 7 6" xfId="57285"/>
    <cellStyle name="Normal 7 7" xfId="57286"/>
    <cellStyle name="Normal 7 8" xfId="57287"/>
    <cellStyle name="Normal 7 8 2" xfId="57288"/>
    <cellStyle name="Normal 7 8 2 2" xfId="57289"/>
    <cellStyle name="Normal 7 8 3" xfId="57290"/>
    <cellStyle name="Normal 7 9" xfId="57291"/>
    <cellStyle name="Normal 7 9 2" xfId="57292"/>
    <cellStyle name="Normal 7 9 2 2" xfId="57293"/>
    <cellStyle name="Normal 7 9 3" xfId="57294"/>
    <cellStyle name="Normal 70" xfId="57295"/>
    <cellStyle name="Normal 70 2" xfId="57296"/>
    <cellStyle name="Normal 70 2 2" xfId="57297"/>
    <cellStyle name="Normal 70 3" xfId="57298"/>
    <cellStyle name="Normal 70 3 2" xfId="57299"/>
    <cellStyle name="Normal 70 4" xfId="57300"/>
    <cellStyle name="Normal 71" xfId="57301"/>
    <cellStyle name="Normal 71 2" xfId="57302"/>
    <cellStyle name="Normal 71 2 2" xfId="57303"/>
    <cellStyle name="Normal 71 3" xfId="57304"/>
    <cellStyle name="Normal 72" xfId="57305"/>
    <cellStyle name="Normal 72 2" xfId="57306"/>
    <cellStyle name="Normal 72 2 2" xfId="57307"/>
    <cellStyle name="Normal 72 3" xfId="57308"/>
    <cellStyle name="Normal 72 3 2" xfId="57309"/>
    <cellStyle name="Normal 72 4" xfId="57310"/>
    <cellStyle name="Normal 73" xfId="57311"/>
    <cellStyle name="Normal 73 2" xfId="57312"/>
    <cellStyle name="Normal 73 2 2" xfId="57313"/>
    <cellStyle name="Normal 73 3" xfId="57314"/>
    <cellStyle name="Normal 73 3 2" xfId="57315"/>
    <cellStyle name="Normal 73 4" xfId="57316"/>
    <cellStyle name="Normal 74" xfId="57317"/>
    <cellStyle name="Normal 74 2" xfId="57318"/>
    <cellStyle name="Normal 74 2 2" xfId="57319"/>
    <cellStyle name="Normal 74 3" xfId="57320"/>
    <cellStyle name="Normal 75" xfId="57321"/>
    <cellStyle name="Normal 75 10" xfId="57322"/>
    <cellStyle name="Normal 75 11" xfId="57323"/>
    <cellStyle name="Normal 75 2" xfId="57324"/>
    <cellStyle name="Normal 75 2 2" xfId="57325"/>
    <cellStyle name="Normal 75 2 2 2" xfId="57326"/>
    <cellStyle name="Normal 75 2 2 2 2" xfId="57327"/>
    <cellStyle name="Normal 75 2 2 2 2 2" xfId="57328"/>
    <cellStyle name="Normal 75 2 2 2 2 3" xfId="57329"/>
    <cellStyle name="Normal 75 2 2 2 3" xfId="57330"/>
    <cellStyle name="Normal 75 2 2 2 4" xfId="57331"/>
    <cellStyle name="Normal 75 2 2 3" xfId="57332"/>
    <cellStyle name="Normal 75 2 2 3 2" xfId="57333"/>
    <cellStyle name="Normal 75 2 2 3 2 2" xfId="57334"/>
    <cellStyle name="Normal 75 2 2 3 3" xfId="57335"/>
    <cellStyle name="Normal 75 2 2 4" xfId="57336"/>
    <cellStyle name="Normal 75 2 2 4 2" xfId="57337"/>
    <cellStyle name="Normal 75 2 2 5" xfId="57338"/>
    <cellStyle name="Normal 75 2 3" xfId="57339"/>
    <cellStyle name="Normal 75 2 3 2" xfId="57340"/>
    <cellStyle name="Normal 75 2 3 2 2" xfId="57341"/>
    <cellStyle name="Normal 75 2 3 2 3" xfId="57342"/>
    <cellStyle name="Normal 75 2 3 3" xfId="57343"/>
    <cellStyle name="Normal 75 2 3 4" xfId="57344"/>
    <cellStyle name="Normal 75 2 4" xfId="57345"/>
    <cellStyle name="Normal 75 2 4 2" xfId="57346"/>
    <cellStyle name="Normal 75 2 4 2 2" xfId="57347"/>
    <cellStyle name="Normal 75 2 4 3" xfId="57348"/>
    <cellStyle name="Normal 75 2 5" xfId="57349"/>
    <cellStyle name="Normal 75 2 5 2" xfId="57350"/>
    <cellStyle name="Normal 75 2 6" xfId="57351"/>
    <cellStyle name="Normal 75 3" xfId="57352"/>
    <cellStyle name="Normal 75 3 2" xfId="57353"/>
    <cellStyle name="Normal 75 3 2 2" xfId="57354"/>
    <cellStyle name="Normal 75 3 2 2 2" xfId="57355"/>
    <cellStyle name="Normal 75 3 2 2 2 2" xfId="57356"/>
    <cellStyle name="Normal 75 3 2 2 2 3" xfId="57357"/>
    <cellStyle name="Normal 75 3 2 2 3" xfId="57358"/>
    <cellStyle name="Normal 75 3 2 2 4" xfId="57359"/>
    <cellStyle name="Normal 75 3 2 3" xfId="57360"/>
    <cellStyle name="Normal 75 3 2 3 2" xfId="57361"/>
    <cellStyle name="Normal 75 3 2 3 2 2" xfId="57362"/>
    <cellStyle name="Normal 75 3 2 3 3" xfId="57363"/>
    <cellStyle name="Normal 75 3 2 4" xfId="57364"/>
    <cellStyle name="Normal 75 3 2 4 2" xfId="57365"/>
    <cellStyle name="Normal 75 3 2 5" xfId="57366"/>
    <cellStyle name="Normal 75 3 3" xfId="57367"/>
    <cellStyle name="Normal 75 3 3 2" xfId="57368"/>
    <cellStyle name="Normal 75 3 3 2 2" xfId="57369"/>
    <cellStyle name="Normal 75 3 3 2 3" xfId="57370"/>
    <cellStyle name="Normal 75 3 3 3" xfId="57371"/>
    <cellStyle name="Normal 75 3 3 4" xfId="57372"/>
    <cellStyle name="Normal 75 3 4" xfId="57373"/>
    <cellStyle name="Normal 75 3 4 2" xfId="57374"/>
    <cellStyle name="Normal 75 3 4 2 2" xfId="57375"/>
    <cellStyle name="Normal 75 3 4 3" xfId="57376"/>
    <cellStyle name="Normal 75 3 5" xfId="57377"/>
    <cellStyle name="Normal 75 3 5 2" xfId="57378"/>
    <cellStyle name="Normal 75 3 6" xfId="57379"/>
    <cellStyle name="Normal 75 4" xfId="57380"/>
    <cellStyle name="Normal 75 4 2" xfId="57381"/>
    <cellStyle name="Normal 75 4 2 2" xfId="57382"/>
    <cellStyle name="Normal 75 4 2 2 2" xfId="57383"/>
    <cellStyle name="Normal 75 4 2 2 3" xfId="57384"/>
    <cellStyle name="Normal 75 4 2 3" xfId="57385"/>
    <cellStyle name="Normal 75 4 2 4" xfId="57386"/>
    <cellStyle name="Normal 75 4 3" xfId="57387"/>
    <cellStyle name="Normal 75 4 3 2" xfId="57388"/>
    <cellStyle name="Normal 75 4 3 2 2" xfId="57389"/>
    <cellStyle name="Normal 75 4 3 3" xfId="57390"/>
    <cellStyle name="Normal 75 4 4" xfId="57391"/>
    <cellStyle name="Normal 75 4 4 2" xfId="57392"/>
    <cellStyle name="Normal 75 4 5" xfId="57393"/>
    <cellStyle name="Normal 75 5" xfId="57394"/>
    <cellStyle name="Normal 75 5 2" xfId="57395"/>
    <cellStyle name="Normal 75 5 2 2" xfId="57396"/>
    <cellStyle name="Normal 75 5 2 2 2" xfId="57397"/>
    <cellStyle name="Normal 75 5 2 2 3" xfId="57398"/>
    <cellStyle name="Normal 75 5 2 3" xfId="57399"/>
    <cellStyle name="Normal 75 5 2 4" xfId="57400"/>
    <cellStyle name="Normal 75 5 3" xfId="57401"/>
    <cellStyle name="Normal 75 5 3 2" xfId="57402"/>
    <cellStyle name="Normal 75 5 3 2 2" xfId="57403"/>
    <cellStyle name="Normal 75 5 3 3" xfId="57404"/>
    <cellStyle name="Normal 75 5 4" xfId="57405"/>
    <cellStyle name="Normal 75 5 4 2" xfId="57406"/>
    <cellStyle name="Normal 75 5 5" xfId="57407"/>
    <cellStyle name="Normal 75 6" xfId="57408"/>
    <cellStyle name="Normal 75 7" xfId="57409"/>
    <cellStyle name="Normal 75 7 2" xfId="57410"/>
    <cellStyle name="Normal 75 7 2 2" xfId="57411"/>
    <cellStyle name="Normal 75 7 3" xfId="57412"/>
    <cellStyle name="Normal 75 8" xfId="57413"/>
    <cellStyle name="Normal 75 8 2" xfId="57414"/>
    <cellStyle name="Normal 75 9" xfId="57415"/>
    <cellStyle name="Normal 75 9 2" xfId="57416"/>
    <cellStyle name="Normal 76" xfId="57417"/>
    <cellStyle name="Normal 76 2" xfId="57418"/>
    <cellStyle name="Normal 76 2 2" xfId="57419"/>
    <cellStyle name="Normal 76 3" xfId="57420"/>
    <cellStyle name="Normal 77" xfId="57421"/>
    <cellStyle name="Normal 77 2" xfId="57422"/>
    <cellStyle name="Normal 77 2 2" xfId="57423"/>
    <cellStyle name="Normal 77 3" xfId="57424"/>
    <cellStyle name="Normal 78" xfId="57425"/>
    <cellStyle name="Normal 78 2" xfId="57426"/>
    <cellStyle name="Normal 78 2 2" xfId="57427"/>
    <cellStyle name="Normal 78 3" xfId="57428"/>
    <cellStyle name="Normal 79" xfId="57429"/>
    <cellStyle name="Normal 79 2" xfId="57430"/>
    <cellStyle name="Normal 79 2 2" xfId="57431"/>
    <cellStyle name="Normal 79 3" xfId="57432"/>
    <cellStyle name="Normal 8" xfId="79"/>
    <cellStyle name="Normal 8 10" xfId="57433"/>
    <cellStyle name="Normal 8 2" xfId="57434"/>
    <cellStyle name="Normal 8 2 2" xfId="57435"/>
    <cellStyle name="Normal 8 2 2 2" xfId="57436"/>
    <cellStyle name="Normal 8 2 3" xfId="57437"/>
    <cellStyle name="Normal 8 3" xfId="57438"/>
    <cellStyle name="Normal 8 3 2" xfId="57439"/>
    <cellStyle name="Normal 8 3 2 2" xfId="57440"/>
    <cellStyle name="Normal 8 3 3" xfId="57441"/>
    <cellStyle name="Normal 8 4" xfId="57442"/>
    <cellStyle name="Normal 8 4 2" xfId="57443"/>
    <cellStyle name="Normal 8 5" xfId="57444"/>
    <cellStyle name="Normal 8 6" xfId="57445"/>
    <cellStyle name="Normal 8 7" xfId="57446"/>
    <cellStyle name="Normal 8 8" xfId="57447"/>
    <cellStyle name="Normal 8 9" xfId="57448"/>
    <cellStyle name="Normal 80" xfId="57449"/>
    <cellStyle name="Normal 80 10" xfId="57450"/>
    <cellStyle name="Normal 80 11" xfId="57451"/>
    <cellStyle name="Normal 80 2" xfId="57452"/>
    <cellStyle name="Normal 80 2 2" xfId="57453"/>
    <cellStyle name="Normal 80 2 2 2" xfId="57454"/>
    <cellStyle name="Normal 80 2 2 2 2" xfId="57455"/>
    <cellStyle name="Normal 80 2 2 2 2 2" xfId="57456"/>
    <cellStyle name="Normal 80 2 2 2 2 3" xfId="57457"/>
    <cellStyle name="Normal 80 2 2 2 3" xfId="57458"/>
    <cellStyle name="Normal 80 2 2 2 4" xfId="57459"/>
    <cellStyle name="Normal 80 2 2 3" xfId="57460"/>
    <cellStyle name="Normal 80 2 2 3 2" xfId="57461"/>
    <cellStyle name="Normal 80 2 2 3 2 2" xfId="57462"/>
    <cellStyle name="Normal 80 2 2 3 3" xfId="57463"/>
    <cellStyle name="Normal 80 2 2 4" xfId="57464"/>
    <cellStyle name="Normal 80 2 2 4 2" xfId="57465"/>
    <cellStyle name="Normal 80 2 2 5" xfId="57466"/>
    <cellStyle name="Normal 80 2 3" xfId="57467"/>
    <cellStyle name="Normal 80 2 3 2" xfId="57468"/>
    <cellStyle name="Normal 80 2 3 2 2" xfId="57469"/>
    <cellStyle name="Normal 80 2 3 2 3" xfId="57470"/>
    <cellStyle name="Normal 80 2 3 3" xfId="57471"/>
    <cellStyle name="Normal 80 2 3 4" xfId="57472"/>
    <cellStyle name="Normal 80 2 4" xfId="57473"/>
    <cellStyle name="Normal 80 2 4 2" xfId="57474"/>
    <cellStyle name="Normal 80 2 4 2 2" xfId="57475"/>
    <cellStyle name="Normal 80 2 4 3" xfId="57476"/>
    <cellStyle name="Normal 80 2 5" xfId="57477"/>
    <cellStyle name="Normal 80 2 5 2" xfId="57478"/>
    <cellStyle name="Normal 80 2 6" xfId="57479"/>
    <cellStyle name="Normal 80 2 7" xfId="57480"/>
    <cellStyle name="Normal 80 3" xfId="57481"/>
    <cellStyle name="Normal 80 3 2" xfId="57482"/>
    <cellStyle name="Normal 80 3 2 2" xfId="57483"/>
    <cellStyle name="Normal 80 3 2 2 2" xfId="57484"/>
    <cellStyle name="Normal 80 3 2 2 2 2" xfId="57485"/>
    <cellStyle name="Normal 80 3 2 2 2 3" xfId="57486"/>
    <cellStyle name="Normal 80 3 2 2 3" xfId="57487"/>
    <cellStyle name="Normal 80 3 2 2 4" xfId="57488"/>
    <cellStyle name="Normal 80 3 2 3" xfId="57489"/>
    <cellStyle name="Normal 80 3 2 3 2" xfId="57490"/>
    <cellStyle name="Normal 80 3 2 3 2 2" xfId="57491"/>
    <cellStyle name="Normal 80 3 2 3 3" xfId="57492"/>
    <cellStyle name="Normal 80 3 2 4" xfId="57493"/>
    <cellStyle name="Normal 80 3 2 4 2" xfId="57494"/>
    <cellStyle name="Normal 80 3 2 5" xfId="57495"/>
    <cellStyle name="Normal 80 3 3" xfId="57496"/>
    <cellStyle name="Normal 80 3 3 2" xfId="57497"/>
    <cellStyle name="Normal 80 3 3 2 2" xfId="57498"/>
    <cellStyle name="Normal 80 3 3 2 3" xfId="57499"/>
    <cellStyle name="Normal 80 3 3 3" xfId="57500"/>
    <cellStyle name="Normal 80 3 3 4" xfId="57501"/>
    <cellStyle name="Normal 80 3 4" xfId="57502"/>
    <cellStyle name="Normal 80 3 4 2" xfId="57503"/>
    <cellStyle name="Normal 80 3 4 2 2" xfId="57504"/>
    <cellStyle name="Normal 80 3 4 3" xfId="57505"/>
    <cellStyle name="Normal 80 3 5" xfId="57506"/>
    <cellStyle name="Normal 80 3 5 2" xfId="57507"/>
    <cellStyle name="Normal 80 3 6" xfId="57508"/>
    <cellStyle name="Normal 80 4" xfId="57509"/>
    <cellStyle name="Normal 80 4 2" xfId="57510"/>
    <cellStyle name="Normal 80 4 2 2" xfId="57511"/>
    <cellStyle name="Normal 80 4 2 2 2" xfId="57512"/>
    <cellStyle name="Normal 80 4 2 2 3" xfId="57513"/>
    <cellStyle name="Normal 80 4 2 3" xfId="57514"/>
    <cellStyle name="Normal 80 4 2 4" xfId="57515"/>
    <cellStyle name="Normal 80 4 3" xfId="57516"/>
    <cellStyle name="Normal 80 4 3 2" xfId="57517"/>
    <cellStyle name="Normal 80 4 3 2 2" xfId="57518"/>
    <cellStyle name="Normal 80 4 3 3" xfId="57519"/>
    <cellStyle name="Normal 80 4 4" xfId="57520"/>
    <cellStyle name="Normal 80 4 4 2" xfId="57521"/>
    <cellStyle name="Normal 80 4 5" xfId="57522"/>
    <cellStyle name="Normal 80 5" xfId="57523"/>
    <cellStyle name="Normal 80 5 2" xfId="57524"/>
    <cellStyle name="Normal 80 5 2 2" xfId="57525"/>
    <cellStyle name="Normal 80 5 2 2 2" xfId="57526"/>
    <cellStyle name="Normal 80 5 2 2 3" xfId="57527"/>
    <cellStyle name="Normal 80 5 2 3" xfId="57528"/>
    <cellStyle name="Normal 80 5 2 4" xfId="57529"/>
    <cellStyle name="Normal 80 5 3" xfId="57530"/>
    <cellStyle name="Normal 80 5 3 2" xfId="57531"/>
    <cellStyle name="Normal 80 5 3 2 2" xfId="57532"/>
    <cellStyle name="Normal 80 5 3 3" xfId="57533"/>
    <cellStyle name="Normal 80 5 4" xfId="57534"/>
    <cellStyle name="Normal 80 5 4 2" xfId="57535"/>
    <cellStyle name="Normal 80 5 5" xfId="57536"/>
    <cellStyle name="Normal 80 6" xfId="57537"/>
    <cellStyle name="Normal 80 7" xfId="57538"/>
    <cellStyle name="Normal 80 7 2" xfId="57539"/>
    <cellStyle name="Normal 80 7 2 2" xfId="57540"/>
    <cellStyle name="Normal 80 7 3" xfId="57541"/>
    <cellStyle name="Normal 80 8" xfId="57542"/>
    <cellStyle name="Normal 80 8 2" xfId="57543"/>
    <cellStyle name="Normal 80 9" xfId="57544"/>
    <cellStyle name="Normal 80 9 2" xfId="57545"/>
    <cellStyle name="Normal 81" xfId="57546"/>
    <cellStyle name="Normal 81 10" xfId="57547"/>
    <cellStyle name="Normal 81 11" xfId="57548"/>
    <cellStyle name="Normal 81 2" xfId="57549"/>
    <cellStyle name="Normal 81 2 2" xfId="57550"/>
    <cellStyle name="Normal 81 2 2 2" xfId="57551"/>
    <cellStyle name="Normal 81 2 2 2 2" xfId="57552"/>
    <cellStyle name="Normal 81 2 2 2 2 2" xfId="57553"/>
    <cellStyle name="Normal 81 2 2 2 2 3" xfId="57554"/>
    <cellStyle name="Normal 81 2 2 2 3" xfId="57555"/>
    <cellStyle name="Normal 81 2 2 2 4" xfId="57556"/>
    <cellStyle name="Normal 81 2 2 3" xfId="57557"/>
    <cellStyle name="Normal 81 2 2 3 2" xfId="57558"/>
    <cellStyle name="Normal 81 2 2 3 2 2" xfId="57559"/>
    <cellStyle name="Normal 81 2 2 3 3" xfId="57560"/>
    <cellStyle name="Normal 81 2 2 4" xfId="57561"/>
    <cellStyle name="Normal 81 2 2 4 2" xfId="57562"/>
    <cellStyle name="Normal 81 2 2 5" xfId="57563"/>
    <cellStyle name="Normal 81 2 3" xfId="57564"/>
    <cellStyle name="Normal 81 2 3 2" xfId="57565"/>
    <cellStyle name="Normal 81 2 3 2 2" xfId="57566"/>
    <cellStyle name="Normal 81 2 3 2 3" xfId="57567"/>
    <cellStyle name="Normal 81 2 3 3" xfId="57568"/>
    <cellStyle name="Normal 81 2 3 4" xfId="57569"/>
    <cellStyle name="Normal 81 2 4" xfId="57570"/>
    <cellStyle name="Normal 81 2 4 2" xfId="57571"/>
    <cellStyle name="Normal 81 2 4 2 2" xfId="57572"/>
    <cellStyle name="Normal 81 2 4 3" xfId="57573"/>
    <cellStyle name="Normal 81 2 5" xfId="57574"/>
    <cellStyle name="Normal 81 2 5 2" xfId="57575"/>
    <cellStyle name="Normal 81 2 6" xfId="57576"/>
    <cellStyle name="Normal 81 3" xfId="57577"/>
    <cellStyle name="Normal 81 3 2" xfId="57578"/>
    <cellStyle name="Normal 81 3 2 2" xfId="57579"/>
    <cellStyle name="Normal 81 3 2 2 2" xfId="57580"/>
    <cellStyle name="Normal 81 3 2 2 2 2" xfId="57581"/>
    <cellStyle name="Normal 81 3 2 2 2 3" xfId="57582"/>
    <cellStyle name="Normal 81 3 2 2 3" xfId="57583"/>
    <cellStyle name="Normal 81 3 2 2 4" xfId="57584"/>
    <cellStyle name="Normal 81 3 2 3" xfId="57585"/>
    <cellStyle name="Normal 81 3 2 3 2" xfId="57586"/>
    <cellStyle name="Normal 81 3 2 3 2 2" xfId="57587"/>
    <cellStyle name="Normal 81 3 2 3 3" xfId="57588"/>
    <cellStyle name="Normal 81 3 2 4" xfId="57589"/>
    <cellStyle name="Normal 81 3 2 4 2" xfId="57590"/>
    <cellStyle name="Normal 81 3 2 5" xfId="57591"/>
    <cellStyle name="Normal 81 3 3" xfId="57592"/>
    <cellStyle name="Normal 81 3 3 2" xfId="57593"/>
    <cellStyle name="Normal 81 3 3 2 2" xfId="57594"/>
    <cellStyle name="Normal 81 3 3 2 3" xfId="57595"/>
    <cellStyle name="Normal 81 3 3 3" xfId="57596"/>
    <cellStyle name="Normal 81 3 3 4" xfId="57597"/>
    <cellStyle name="Normal 81 3 4" xfId="57598"/>
    <cellStyle name="Normal 81 3 4 2" xfId="57599"/>
    <cellStyle name="Normal 81 3 4 2 2" xfId="57600"/>
    <cellStyle name="Normal 81 3 4 3" xfId="57601"/>
    <cellStyle name="Normal 81 3 5" xfId="57602"/>
    <cellStyle name="Normal 81 3 5 2" xfId="57603"/>
    <cellStyle name="Normal 81 3 6" xfId="57604"/>
    <cellStyle name="Normal 81 4" xfId="57605"/>
    <cellStyle name="Normal 81 4 2" xfId="57606"/>
    <cellStyle name="Normal 81 4 2 2" xfId="57607"/>
    <cellStyle name="Normal 81 4 2 2 2" xfId="57608"/>
    <cellStyle name="Normal 81 4 2 2 3" xfId="57609"/>
    <cellStyle name="Normal 81 4 2 3" xfId="57610"/>
    <cellStyle name="Normal 81 4 2 4" xfId="57611"/>
    <cellStyle name="Normal 81 4 3" xfId="57612"/>
    <cellStyle name="Normal 81 4 3 2" xfId="57613"/>
    <cellStyle name="Normal 81 4 3 2 2" xfId="57614"/>
    <cellStyle name="Normal 81 4 3 3" xfId="57615"/>
    <cellStyle name="Normal 81 4 4" xfId="57616"/>
    <cellStyle name="Normal 81 4 4 2" xfId="57617"/>
    <cellStyle name="Normal 81 4 5" xfId="57618"/>
    <cellStyle name="Normal 81 5" xfId="57619"/>
    <cellStyle name="Normal 81 5 2" xfId="57620"/>
    <cellStyle name="Normal 81 5 2 2" xfId="57621"/>
    <cellStyle name="Normal 81 5 2 2 2" xfId="57622"/>
    <cellStyle name="Normal 81 5 2 2 3" xfId="57623"/>
    <cellStyle name="Normal 81 5 2 3" xfId="57624"/>
    <cellStyle name="Normal 81 5 2 4" xfId="57625"/>
    <cellStyle name="Normal 81 5 3" xfId="57626"/>
    <cellStyle name="Normal 81 5 3 2" xfId="57627"/>
    <cellStyle name="Normal 81 5 3 2 2" xfId="57628"/>
    <cellStyle name="Normal 81 5 3 3" xfId="57629"/>
    <cellStyle name="Normal 81 5 4" xfId="57630"/>
    <cellStyle name="Normal 81 5 4 2" xfId="57631"/>
    <cellStyle name="Normal 81 5 5" xfId="57632"/>
    <cellStyle name="Normal 81 6" xfId="57633"/>
    <cellStyle name="Normal 81 7" xfId="57634"/>
    <cellStyle name="Normal 81 7 2" xfId="57635"/>
    <cellStyle name="Normal 81 7 2 2" xfId="57636"/>
    <cellStyle name="Normal 81 7 3" xfId="57637"/>
    <cellStyle name="Normal 81 8" xfId="57638"/>
    <cellStyle name="Normal 81 8 2" xfId="57639"/>
    <cellStyle name="Normal 81 9" xfId="57640"/>
    <cellStyle name="Normal 81 9 2" xfId="57641"/>
    <cellStyle name="Normal 82" xfId="57642"/>
    <cellStyle name="Normal 82 10" xfId="57643"/>
    <cellStyle name="Normal 82 11" xfId="57644"/>
    <cellStyle name="Normal 82 2" xfId="57645"/>
    <cellStyle name="Normal 82 2 2" xfId="57646"/>
    <cellStyle name="Normal 82 2 2 2" xfId="57647"/>
    <cellStyle name="Normal 82 2 2 2 2" xfId="57648"/>
    <cellStyle name="Normal 82 2 2 2 2 2" xfId="57649"/>
    <cellStyle name="Normal 82 2 2 2 2 3" xfId="57650"/>
    <cellStyle name="Normal 82 2 2 2 3" xfId="57651"/>
    <cellStyle name="Normal 82 2 2 2 4" xfId="57652"/>
    <cellStyle name="Normal 82 2 2 3" xfId="57653"/>
    <cellStyle name="Normal 82 2 2 3 2" xfId="57654"/>
    <cellStyle name="Normal 82 2 2 3 2 2" xfId="57655"/>
    <cellStyle name="Normal 82 2 2 3 3" xfId="57656"/>
    <cellStyle name="Normal 82 2 2 4" xfId="57657"/>
    <cellStyle name="Normal 82 2 2 4 2" xfId="57658"/>
    <cellStyle name="Normal 82 2 2 5" xfId="57659"/>
    <cellStyle name="Normal 82 2 3" xfId="57660"/>
    <cellStyle name="Normal 82 2 3 2" xfId="57661"/>
    <cellStyle name="Normal 82 2 3 2 2" xfId="57662"/>
    <cellStyle name="Normal 82 2 3 2 3" xfId="57663"/>
    <cellStyle name="Normal 82 2 3 3" xfId="57664"/>
    <cellStyle name="Normal 82 2 3 4" xfId="57665"/>
    <cellStyle name="Normal 82 2 4" xfId="57666"/>
    <cellStyle name="Normal 82 2 4 2" xfId="57667"/>
    <cellStyle name="Normal 82 2 4 2 2" xfId="57668"/>
    <cellStyle name="Normal 82 2 4 3" xfId="57669"/>
    <cellStyle name="Normal 82 2 5" xfId="57670"/>
    <cellStyle name="Normal 82 2 5 2" xfId="57671"/>
    <cellStyle name="Normal 82 2 6" xfId="57672"/>
    <cellStyle name="Normal 82 3" xfId="57673"/>
    <cellStyle name="Normal 82 3 2" xfId="57674"/>
    <cellStyle name="Normal 82 3 2 2" xfId="57675"/>
    <cellStyle name="Normal 82 3 2 2 2" xfId="57676"/>
    <cellStyle name="Normal 82 3 2 2 2 2" xfId="57677"/>
    <cellStyle name="Normal 82 3 2 2 2 3" xfId="57678"/>
    <cellStyle name="Normal 82 3 2 2 3" xfId="57679"/>
    <cellStyle name="Normal 82 3 2 2 4" xfId="57680"/>
    <cellStyle name="Normal 82 3 2 3" xfId="57681"/>
    <cellStyle name="Normal 82 3 2 3 2" xfId="57682"/>
    <cellStyle name="Normal 82 3 2 3 2 2" xfId="57683"/>
    <cellStyle name="Normal 82 3 2 3 3" xfId="57684"/>
    <cellStyle name="Normal 82 3 2 4" xfId="57685"/>
    <cellStyle name="Normal 82 3 2 4 2" xfId="57686"/>
    <cellStyle name="Normal 82 3 2 5" xfId="57687"/>
    <cellStyle name="Normal 82 3 3" xfId="57688"/>
    <cellStyle name="Normal 82 3 3 2" xfId="57689"/>
    <cellStyle name="Normal 82 3 3 2 2" xfId="57690"/>
    <cellStyle name="Normal 82 3 3 2 3" xfId="57691"/>
    <cellStyle name="Normal 82 3 3 3" xfId="57692"/>
    <cellStyle name="Normal 82 3 3 4" xfId="57693"/>
    <cellStyle name="Normal 82 3 4" xfId="57694"/>
    <cellStyle name="Normal 82 3 4 2" xfId="57695"/>
    <cellStyle name="Normal 82 3 4 2 2" xfId="57696"/>
    <cellStyle name="Normal 82 3 4 3" xfId="57697"/>
    <cellStyle name="Normal 82 3 5" xfId="57698"/>
    <cellStyle name="Normal 82 3 5 2" xfId="57699"/>
    <cellStyle name="Normal 82 3 6" xfId="57700"/>
    <cellStyle name="Normal 82 4" xfId="57701"/>
    <cellStyle name="Normal 82 4 2" xfId="57702"/>
    <cellStyle name="Normal 82 4 2 2" xfId="57703"/>
    <cellStyle name="Normal 82 4 2 2 2" xfId="57704"/>
    <cellStyle name="Normal 82 4 2 2 3" xfId="57705"/>
    <cellStyle name="Normal 82 4 2 3" xfId="57706"/>
    <cellStyle name="Normal 82 4 2 4" xfId="57707"/>
    <cellStyle name="Normal 82 4 3" xfId="57708"/>
    <cellStyle name="Normal 82 4 3 2" xfId="57709"/>
    <cellStyle name="Normal 82 4 3 2 2" xfId="57710"/>
    <cellStyle name="Normal 82 4 3 3" xfId="57711"/>
    <cellStyle name="Normal 82 4 4" xfId="57712"/>
    <cellStyle name="Normal 82 4 4 2" xfId="57713"/>
    <cellStyle name="Normal 82 4 5" xfId="57714"/>
    <cellStyle name="Normal 82 5" xfId="57715"/>
    <cellStyle name="Normal 82 5 2" xfId="57716"/>
    <cellStyle name="Normal 82 5 2 2" xfId="57717"/>
    <cellStyle name="Normal 82 5 2 2 2" xfId="57718"/>
    <cellStyle name="Normal 82 5 2 2 3" xfId="57719"/>
    <cellStyle name="Normal 82 5 2 3" xfId="57720"/>
    <cellStyle name="Normal 82 5 2 4" xfId="57721"/>
    <cellStyle name="Normal 82 5 3" xfId="57722"/>
    <cellStyle name="Normal 82 5 3 2" xfId="57723"/>
    <cellStyle name="Normal 82 5 3 2 2" xfId="57724"/>
    <cellStyle name="Normal 82 5 3 3" xfId="57725"/>
    <cellStyle name="Normal 82 5 4" xfId="57726"/>
    <cellStyle name="Normal 82 5 4 2" xfId="57727"/>
    <cellStyle name="Normal 82 5 5" xfId="57728"/>
    <cellStyle name="Normal 82 6" xfId="57729"/>
    <cellStyle name="Normal 82 7" xfId="57730"/>
    <cellStyle name="Normal 82 7 2" xfId="57731"/>
    <cellStyle name="Normal 82 7 2 2" xfId="57732"/>
    <cellStyle name="Normal 82 7 3" xfId="57733"/>
    <cellStyle name="Normal 82 8" xfId="57734"/>
    <cellStyle name="Normal 82 8 2" xfId="57735"/>
    <cellStyle name="Normal 82 9" xfId="57736"/>
    <cellStyle name="Normal 82 9 2" xfId="57737"/>
    <cellStyle name="Normal 83" xfId="57738"/>
    <cellStyle name="Normal 83 10" xfId="57739"/>
    <cellStyle name="Normal 83 11" xfId="57740"/>
    <cellStyle name="Normal 83 2" xfId="57741"/>
    <cellStyle name="Normal 83 2 2" xfId="57742"/>
    <cellStyle name="Normal 83 2 2 2" xfId="57743"/>
    <cellStyle name="Normal 83 2 2 2 2" xfId="57744"/>
    <cellStyle name="Normal 83 2 2 2 2 2" xfId="57745"/>
    <cellStyle name="Normal 83 2 2 2 2 3" xfId="57746"/>
    <cellStyle name="Normal 83 2 2 2 3" xfId="57747"/>
    <cellStyle name="Normal 83 2 2 2 4" xfId="57748"/>
    <cellStyle name="Normal 83 2 2 3" xfId="57749"/>
    <cellStyle name="Normal 83 2 2 3 2" xfId="57750"/>
    <cellStyle name="Normal 83 2 2 3 2 2" xfId="57751"/>
    <cellStyle name="Normal 83 2 2 3 3" xfId="57752"/>
    <cellStyle name="Normal 83 2 2 4" xfId="57753"/>
    <cellStyle name="Normal 83 2 2 4 2" xfId="57754"/>
    <cellStyle name="Normal 83 2 2 5" xfId="57755"/>
    <cellStyle name="Normal 83 2 3" xfId="57756"/>
    <cellStyle name="Normal 83 2 3 2" xfId="57757"/>
    <cellStyle name="Normal 83 2 3 2 2" xfId="57758"/>
    <cellStyle name="Normal 83 2 3 2 3" xfId="57759"/>
    <cellStyle name="Normal 83 2 3 3" xfId="57760"/>
    <cellStyle name="Normal 83 2 3 4" xfId="57761"/>
    <cellStyle name="Normal 83 2 4" xfId="57762"/>
    <cellStyle name="Normal 83 2 4 2" xfId="57763"/>
    <cellStyle name="Normal 83 2 4 2 2" xfId="57764"/>
    <cellStyle name="Normal 83 2 4 3" xfId="57765"/>
    <cellStyle name="Normal 83 2 5" xfId="57766"/>
    <cellStyle name="Normal 83 2 5 2" xfId="57767"/>
    <cellStyle name="Normal 83 2 6" xfId="57768"/>
    <cellStyle name="Normal 83 3" xfId="57769"/>
    <cellStyle name="Normal 83 3 2" xfId="57770"/>
    <cellStyle name="Normal 83 3 2 2" xfId="57771"/>
    <cellStyle name="Normal 83 3 2 2 2" xfId="57772"/>
    <cellStyle name="Normal 83 3 2 2 2 2" xfId="57773"/>
    <cellStyle name="Normal 83 3 2 2 2 3" xfId="57774"/>
    <cellStyle name="Normal 83 3 2 2 3" xfId="57775"/>
    <cellStyle name="Normal 83 3 2 2 4" xfId="57776"/>
    <cellStyle name="Normal 83 3 2 3" xfId="57777"/>
    <cellStyle name="Normal 83 3 2 3 2" xfId="57778"/>
    <cellStyle name="Normal 83 3 2 3 2 2" xfId="57779"/>
    <cellStyle name="Normal 83 3 2 3 3" xfId="57780"/>
    <cellStyle name="Normal 83 3 2 4" xfId="57781"/>
    <cellStyle name="Normal 83 3 2 4 2" xfId="57782"/>
    <cellStyle name="Normal 83 3 2 5" xfId="57783"/>
    <cellStyle name="Normal 83 3 3" xfId="57784"/>
    <cellStyle name="Normal 83 3 3 2" xfId="57785"/>
    <cellStyle name="Normal 83 3 3 2 2" xfId="57786"/>
    <cellStyle name="Normal 83 3 3 2 3" xfId="57787"/>
    <cellStyle name="Normal 83 3 3 3" xfId="57788"/>
    <cellStyle name="Normal 83 3 3 4" xfId="57789"/>
    <cellStyle name="Normal 83 3 4" xfId="57790"/>
    <cellStyle name="Normal 83 3 4 2" xfId="57791"/>
    <cellStyle name="Normal 83 3 4 2 2" xfId="57792"/>
    <cellStyle name="Normal 83 3 4 3" xfId="57793"/>
    <cellStyle name="Normal 83 3 5" xfId="57794"/>
    <cellStyle name="Normal 83 3 5 2" xfId="57795"/>
    <cellStyle name="Normal 83 3 6" xfId="57796"/>
    <cellStyle name="Normal 83 4" xfId="57797"/>
    <cellStyle name="Normal 83 4 2" xfId="57798"/>
    <cellStyle name="Normal 83 4 2 2" xfId="57799"/>
    <cellStyle name="Normal 83 4 2 2 2" xfId="57800"/>
    <cellStyle name="Normal 83 4 2 2 3" xfId="57801"/>
    <cellStyle name="Normal 83 4 2 3" xfId="57802"/>
    <cellStyle name="Normal 83 4 2 4" xfId="57803"/>
    <cellStyle name="Normal 83 4 3" xfId="57804"/>
    <cellStyle name="Normal 83 4 3 2" xfId="57805"/>
    <cellStyle name="Normal 83 4 3 2 2" xfId="57806"/>
    <cellStyle name="Normal 83 4 3 3" xfId="57807"/>
    <cellStyle name="Normal 83 4 4" xfId="57808"/>
    <cellStyle name="Normal 83 4 4 2" xfId="57809"/>
    <cellStyle name="Normal 83 4 5" xfId="57810"/>
    <cellStyle name="Normal 83 5" xfId="57811"/>
    <cellStyle name="Normal 83 5 2" xfId="57812"/>
    <cellStyle name="Normal 83 5 2 2" xfId="57813"/>
    <cellStyle name="Normal 83 5 2 2 2" xfId="57814"/>
    <cellStyle name="Normal 83 5 2 2 3" xfId="57815"/>
    <cellStyle name="Normal 83 5 2 3" xfId="57816"/>
    <cellStyle name="Normal 83 5 2 4" xfId="57817"/>
    <cellStyle name="Normal 83 5 3" xfId="57818"/>
    <cellStyle name="Normal 83 5 3 2" xfId="57819"/>
    <cellStyle name="Normal 83 5 3 2 2" xfId="57820"/>
    <cellStyle name="Normal 83 5 3 3" xfId="57821"/>
    <cellStyle name="Normal 83 5 4" xfId="57822"/>
    <cellStyle name="Normal 83 5 4 2" xfId="57823"/>
    <cellStyle name="Normal 83 5 5" xfId="57824"/>
    <cellStyle name="Normal 83 6" xfId="57825"/>
    <cellStyle name="Normal 83 6 2" xfId="57826"/>
    <cellStyle name="Normal 83 6 2 2" xfId="57827"/>
    <cellStyle name="Normal 83 6 2 2 2" xfId="57828"/>
    <cellStyle name="Normal 83 6 2 3" xfId="57829"/>
    <cellStyle name="Normal 83 6 3" xfId="57830"/>
    <cellStyle name="Normal 83 6 3 2" xfId="57831"/>
    <cellStyle name="Normal 83 6 4" xfId="57832"/>
    <cellStyle name="Normal 83 7" xfId="57833"/>
    <cellStyle name="Normal 83 7 2" xfId="57834"/>
    <cellStyle name="Normal 83 7 2 2" xfId="57835"/>
    <cellStyle name="Normal 83 7 3" xfId="57836"/>
    <cellStyle name="Normal 83 8" xfId="57837"/>
    <cellStyle name="Normal 83 8 2" xfId="57838"/>
    <cellStyle name="Normal 83 9" xfId="57839"/>
    <cellStyle name="Normal 83 9 2" xfId="57840"/>
    <cellStyle name="Normal 84" xfId="57841"/>
    <cellStyle name="Normal 84 10" xfId="57842"/>
    <cellStyle name="Normal 84 11" xfId="57843"/>
    <cellStyle name="Normal 84 2" xfId="57844"/>
    <cellStyle name="Normal 84 2 2" xfId="57845"/>
    <cellStyle name="Normal 84 2 2 2" xfId="57846"/>
    <cellStyle name="Normal 84 2 2 2 2" xfId="57847"/>
    <cellStyle name="Normal 84 2 2 2 2 2" xfId="57848"/>
    <cellStyle name="Normal 84 2 2 2 2 3" xfId="57849"/>
    <cellStyle name="Normal 84 2 2 2 3" xfId="57850"/>
    <cellStyle name="Normal 84 2 2 2 4" xfId="57851"/>
    <cellStyle name="Normal 84 2 2 3" xfId="57852"/>
    <cellStyle name="Normal 84 2 2 3 2" xfId="57853"/>
    <cellStyle name="Normal 84 2 2 3 2 2" xfId="57854"/>
    <cellStyle name="Normal 84 2 2 3 3" xfId="57855"/>
    <cellStyle name="Normal 84 2 2 4" xfId="57856"/>
    <cellStyle name="Normal 84 2 2 4 2" xfId="57857"/>
    <cellStyle name="Normal 84 2 2 5" xfId="57858"/>
    <cellStyle name="Normal 84 2 3" xfId="57859"/>
    <cellStyle name="Normal 84 2 3 2" xfId="57860"/>
    <cellStyle name="Normal 84 2 3 2 2" xfId="57861"/>
    <cellStyle name="Normal 84 2 3 2 3" xfId="57862"/>
    <cellStyle name="Normal 84 2 3 3" xfId="57863"/>
    <cellStyle name="Normal 84 2 3 4" xfId="57864"/>
    <cellStyle name="Normal 84 2 4" xfId="57865"/>
    <cellStyle name="Normal 84 2 4 2" xfId="57866"/>
    <cellStyle name="Normal 84 2 4 2 2" xfId="57867"/>
    <cellStyle name="Normal 84 2 4 3" xfId="57868"/>
    <cellStyle name="Normal 84 2 5" xfId="57869"/>
    <cellStyle name="Normal 84 2 5 2" xfId="57870"/>
    <cellStyle name="Normal 84 2 6" xfId="57871"/>
    <cellStyle name="Normal 84 3" xfId="57872"/>
    <cellStyle name="Normal 84 3 2" xfId="57873"/>
    <cellStyle name="Normal 84 3 2 2" xfId="57874"/>
    <cellStyle name="Normal 84 3 2 2 2" xfId="57875"/>
    <cellStyle name="Normal 84 3 2 2 2 2" xfId="57876"/>
    <cellStyle name="Normal 84 3 2 2 2 3" xfId="57877"/>
    <cellStyle name="Normal 84 3 2 2 3" xfId="57878"/>
    <cellStyle name="Normal 84 3 2 2 4" xfId="57879"/>
    <cellStyle name="Normal 84 3 2 3" xfId="57880"/>
    <cellStyle name="Normal 84 3 2 3 2" xfId="57881"/>
    <cellStyle name="Normal 84 3 2 3 2 2" xfId="57882"/>
    <cellStyle name="Normal 84 3 2 3 3" xfId="57883"/>
    <cellStyle name="Normal 84 3 2 4" xfId="57884"/>
    <cellStyle name="Normal 84 3 2 4 2" xfId="57885"/>
    <cellStyle name="Normal 84 3 2 5" xfId="57886"/>
    <cellStyle name="Normal 84 3 3" xfId="57887"/>
    <cellStyle name="Normal 84 3 3 2" xfId="57888"/>
    <cellStyle name="Normal 84 3 3 2 2" xfId="57889"/>
    <cellStyle name="Normal 84 3 3 2 3" xfId="57890"/>
    <cellStyle name="Normal 84 3 3 3" xfId="57891"/>
    <cellStyle name="Normal 84 3 3 4" xfId="57892"/>
    <cellStyle name="Normal 84 3 4" xfId="57893"/>
    <cellStyle name="Normal 84 3 4 2" xfId="57894"/>
    <cellStyle name="Normal 84 3 4 2 2" xfId="57895"/>
    <cellStyle name="Normal 84 3 4 3" xfId="57896"/>
    <cellStyle name="Normal 84 3 5" xfId="57897"/>
    <cellStyle name="Normal 84 3 5 2" xfId="57898"/>
    <cellStyle name="Normal 84 3 6" xfId="57899"/>
    <cellStyle name="Normal 84 4" xfId="57900"/>
    <cellStyle name="Normal 84 4 2" xfId="57901"/>
    <cellStyle name="Normal 84 4 2 2" xfId="57902"/>
    <cellStyle name="Normal 84 4 2 2 2" xfId="57903"/>
    <cellStyle name="Normal 84 4 2 2 3" xfId="57904"/>
    <cellStyle name="Normal 84 4 2 3" xfId="57905"/>
    <cellStyle name="Normal 84 4 2 4" xfId="57906"/>
    <cellStyle name="Normal 84 4 3" xfId="57907"/>
    <cellStyle name="Normal 84 4 3 2" xfId="57908"/>
    <cellStyle name="Normal 84 4 3 2 2" xfId="57909"/>
    <cellStyle name="Normal 84 4 3 3" xfId="57910"/>
    <cellStyle name="Normal 84 4 4" xfId="57911"/>
    <cellStyle name="Normal 84 4 4 2" xfId="57912"/>
    <cellStyle name="Normal 84 4 5" xfId="57913"/>
    <cellStyle name="Normal 84 5" xfId="57914"/>
    <cellStyle name="Normal 84 5 2" xfId="57915"/>
    <cellStyle name="Normal 84 5 2 2" xfId="57916"/>
    <cellStyle name="Normal 84 5 2 2 2" xfId="57917"/>
    <cellStyle name="Normal 84 5 2 2 3" xfId="57918"/>
    <cellStyle name="Normal 84 5 2 3" xfId="57919"/>
    <cellStyle name="Normal 84 5 2 4" xfId="57920"/>
    <cellStyle name="Normal 84 5 3" xfId="57921"/>
    <cellStyle name="Normal 84 5 3 2" xfId="57922"/>
    <cellStyle name="Normal 84 5 3 2 2" xfId="57923"/>
    <cellStyle name="Normal 84 5 3 3" xfId="57924"/>
    <cellStyle name="Normal 84 5 4" xfId="57925"/>
    <cellStyle name="Normal 84 5 4 2" xfId="57926"/>
    <cellStyle name="Normal 84 5 5" xfId="57927"/>
    <cellStyle name="Normal 84 6" xfId="57928"/>
    <cellStyle name="Normal 84 7" xfId="57929"/>
    <cellStyle name="Normal 84 7 2" xfId="57930"/>
    <cellStyle name="Normal 84 7 2 2" xfId="57931"/>
    <cellStyle name="Normal 84 7 3" xfId="57932"/>
    <cellStyle name="Normal 84 8" xfId="57933"/>
    <cellStyle name="Normal 84 8 2" xfId="57934"/>
    <cellStyle name="Normal 84 9" xfId="57935"/>
    <cellStyle name="Normal 84 9 2" xfId="57936"/>
    <cellStyle name="Normal 85" xfId="57937"/>
    <cellStyle name="Normal 85 10" xfId="57938"/>
    <cellStyle name="Normal 85 10 2" xfId="57939"/>
    <cellStyle name="Normal 85 10 2 2" xfId="57940"/>
    <cellStyle name="Normal 85 10 2 2 2" xfId="57941"/>
    <cellStyle name="Normal 85 10 2 2 2 2" xfId="57942"/>
    <cellStyle name="Normal 85 10 2 2 2 3" xfId="57943"/>
    <cellStyle name="Normal 85 10 2 2 3" xfId="57944"/>
    <cellStyle name="Normal 85 10 2 2 4" xfId="57945"/>
    <cellStyle name="Normal 85 10 2 3" xfId="57946"/>
    <cellStyle name="Normal 85 10 2 3 2" xfId="57947"/>
    <cellStyle name="Normal 85 10 2 3 2 2" xfId="57948"/>
    <cellStyle name="Normal 85 10 2 3 3" xfId="57949"/>
    <cellStyle name="Normal 85 10 2 4" xfId="57950"/>
    <cellStyle name="Normal 85 10 2 4 2" xfId="57951"/>
    <cellStyle name="Normal 85 10 2 5" xfId="57952"/>
    <cellStyle name="Normal 85 10 3" xfId="57953"/>
    <cellStyle name="Normal 85 10 3 2" xfId="57954"/>
    <cellStyle name="Normal 85 10 3 2 2" xfId="57955"/>
    <cellStyle name="Normal 85 10 3 2 3" xfId="57956"/>
    <cellStyle name="Normal 85 10 3 3" xfId="57957"/>
    <cellStyle name="Normal 85 10 3 4" xfId="57958"/>
    <cellStyle name="Normal 85 10 4" xfId="57959"/>
    <cellStyle name="Normal 85 10 4 2" xfId="57960"/>
    <cellStyle name="Normal 85 10 4 2 2" xfId="57961"/>
    <cellStyle name="Normal 85 10 4 3" xfId="57962"/>
    <cellStyle name="Normal 85 10 5" xfId="57963"/>
    <cellStyle name="Normal 85 10 5 2" xfId="57964"/>
    <cellStyle name="Normal 85 10 6" xfId="57965"/>
    <cellStyle name="Normal 85 11" xfId="57966"/>
    <cellStyle name="Normal 85 11 2" xfId="57967"/>
    <cellStyle name="Normal 85 11 2 2" xfId="57968"/>
    <cellStyle name="Normal 85 11 2 2 2" xfId="57969"/>
    <cellStyle name="Normal 85 11 2 2 3" xfId="57970"/>
    <cellStyle name="Normal 85 11 2 3" xfId="57971"/>
    <cellStyle name="Normal 85 11 2 4" xfId="57972"/>
    <cellStyle name="Normal 85 11 3" xfId="57973"/>
    <cellStyle name="Normal 85 11 3 2" xfId="57974"/>
    <cellStyle name="Normal 85 11 3 2 2" xfId="57975"/>
    <cellStyle name="Normal 85 11 3 3" xfId="57976"/>
    <cellStyle name="Normal 85 11 4" xfId="57977"/>
    <cellStyle name="Normal 85 11 4 2" xfId="57978"/>
    <cellStyle name="Normal 85 11 5" xfId="57979"/>
    <cellStyle name="Normal 85 12" xfId="57980"/>
    <cellStyle name="Normal 85 12 2" xfId="57981"/>
    <cellStyle name="Normal 85 12 2 2" xfId="57982"/>
    <cellStyle name="Normal 85 12 2 2 2" xfId="57983"/>
    <cellStyle name="Normal 85 12 2 2 3" xfId="57984"/>
    <cellStyle name="Normal 85 12 2 3" xfId="57985"/>
    <cellStyle name="Normal 85 12 2 4" xfId="57986"/>
    <cellStyle name="Normal 85 12 3" xfId="57987"/>
    <cellStyle name="Normal 85 12 3 2" xfId="57988"/>
    <cellStyle name="Normal 85 12 3 2 2" xfId="57989"/>
    <cellStyle name="Normal 85 12 3 3" xfId="57990"/>
    <cellStyle name="Normal 85 12 4" xfId="57991"/>
    <cellStyle name="Normal 85 12 4 2" xfId="57992"/>
    <cellStyle name="Normal 85 12 5" xfId="57993"/>
    <cellStyle name="Normal 85 13" xfId="57994"/>
    <cellStyle name="Normal 85 14" xfId="57995"/>
    <cellStyle name="Normal 85 14 2" xfId="57996"/>
    <cellStyle name="Normal 85 14 2 2" xfId="57997"/>
    <cellStyle name="Normal 85 14 3" xfId="57998"/>
    <cellStyle name="Normal 85 15" xfId="57999"/>
    <cellStyle name="Normal 85 15 2" xfId="58000"/>
    <cellStyle name="Normal 85 16" xfId="58001"/>
    <cellStyle name="Normal 85 16 2" xfId="58002"/>
    <cellStyle name="Normal 85 17" xfId="58003"/>
    <cellStyle name="Normal 85 18" xfId="58004"/>
    <cellStyle name="Normal 85 2" xfId="58005"/>
    <cellStyle name="Normal 85 2 2" xfId="58006"/>
    <cellStyle name="Normal 85 2 2 2" xfId="58007"/>
    <cellStyle name="Normal 85 2 3" xfId="58008"/>
    <cellStyle name="Normal 85 3" xfId="58009"/>
    <cellStyle name="Normal 85 3 2" xfId="58010"/>
    <cellStyle name="Normal 85 3 2 2" xfId="58011"/>
    <cellStyle name="Normal 85 3 3" xfId="58012"/>
    <cellStyle name="Normal 85 4" xfId="58013"/>
    <cellStyle name="Normal 85 4 2" xfId="58014"/>
    <cellStyle name="Normal 85 4 2 2" xfId="58015"/>
    <cellStyle name="Normal 85 4 3" xfId="58016"/>
    <cellStyle name="Normal 85 5" xfId="58017"/>
    <cellStyle name="Normal 85 5 2" xfId="58018"/>
    <cellStyle name="Normal 85 5 2 2" xfId="58019"/>
    <cellStyle name="Normal 85 5 3" xfId="58020"/>
    <cellStyle name="Normal 85 6" xfId="58021"/>
    <cellStyle name="Normal 85 6 2" xfId="58022"/>
    <cellStyle name="Normal 85 6 2 2" xfId="58023"/>
    <cellStyle name="Normal 85 6 3" xfId="58024"/>
    <cellStyle name="Normal 85 7" xfId="58025"/>
    <cellStyle name="Normal 85 7 2" xfId="58026"/>
    <cellStyle name="Normal 85 7 2 2" xfId="58027"/>
    <cellStyle name="Normal 85 7 3" xfId="58028"/>
    <cellStyle name="Normal 85 8" xfId="58029"/>
    <cellStyle name="Normal 85 8 2" xfId="58030"/>
    <cellStyle name="Normal 85 9" xfId="58031"/>
    <cellStyle name="Normal 85 9 2" xfId="58032"/>
    <cellStyle name="Normal 85 9 2 2" xfId="58033"/>
    <cellStyle name="Normal 85 9 2 2 2" xfId="58034"/>
    <cellStyle name="Normal 85 9 2 2 2 2" xfId="58035"/>
    <cellStyle name="Normal 85 9 2 2 2 3" xfId="58036"/>
    <cellStyle name="Normal 85 9 2 2 3" xfId="58037"/>
    <cellStyle name="Normal 85 9 2 2 4" xfId="58038"/>
    <cellStyle name="Normal 85 9 2 3" xfId="58039"/>
    <cellStyle name="Normal 85 9 2 3 2" xfId="58040"/>
    <cellStyle name="Normal 85 9 2 3 2 2" xfId="58041"/>
    <cellStyle name="Normal 85 9 2 3 3" xfId="58042"/>
    <cellStyle name="Normal 85 9 2 4" xfId="58043"/>
    <cellStyle name="Normal 85 9 2 4 2" xfId="58044"/>
    <cellStyle name="Normal 85 9 2 5" xfId="58045"/>
    <cellStyle name="Normal 85 9 3" xfId="58046"/>
    <cellStyle name="Normal 85 9 3 2" xfId="58047"/>
    <cellStyle name="Normal 85 9 3 2 2" xfId="58048"/>
    <cellStyle name="Normal 85 9 3 2 3" xfId="58049"/>
    <cellStyle name="Normal 85 9 3 3" xfId="58050"/>
    <cellStyle name="Normal 85 9 3 4" xfId="58051"/>
    <cellStyle name="Normal 85 9 4" xfId="58052"/>
    <cellStyle name="Normal 85 9 4 2" xfId="58053"/>
    <cellStyle name="Normal 85 9 4 2 2" xfId="58054"/>
    <cellStyle name="Normal 85 9 4 3" xfId="58055"/>
    <cellStyle name="Normal 85 9 5" xfId="58056"/>
    <cellStyle name="Normal 85 9 5 2" xfId="58057"/>
    <cellStyle name="Normal 85 9 6" xfId="58058"/>
    <cellStyle name="Normal 86" xfId="58059"/>
    <cellStyle name="Normal 86 10" xfId="58060"/>
    <cellStyle name="Normal 86 10 2" xfId="58061"/>
    <cellStyle name="Normal 86 10 2 2" xfId="58062"/>
    <cellStyle name="Normal 86 10 2 2 2" xfId="58063"/>
    <cellStyle name="Normal 86 10 2 2 2 2" xfId="58064"/>
    <cellStyle name="Normal 86 10 2 2 2 3" xfId="58065"/>
    <cellStyle name="Normal 86 10 2 2 3" xfId="58066"/>
    <cellStyle name="Normal 86 10 2 2 4" xfId="58067"/>
    <cellStyle name="Normal 86 10 2 3" xfId="58068"/>
    <cellStyle name="Normal 86 10 2 3 2" xfId="58069"/>
    <cellStyle name="Normal 86 10 2 3 2 2" xfId="58070"/>
    <cellStyle name="Normal 86 10 2 3 3" xfId="58071"/>
    <cellStyle name="Normal 86 10 2 4" xfId="58072"/>
    <cellStyle name="Normal 86 10 2 4 2" xfId="58073"/>
    <cellStyle name="Normal 86 10 2 5" xfId="58074"/>
    <cellStyle name="Normal 86 10 3" xfId="58075"/>
    <cellStyle name="Normal 86 10 3 2" xfId="58076"/>
    <cellStyle name="Normal 86 10 3 2 2" xfId="58077"/>
    <cellStyle name="Normal 86 10 3 2 3" xfId="58078"/>
    <cellStyle name="Normal 86 10 3 3" xfId="58079"/>
    <cellStyle name="Normal 86 10 3 4" xfId="58080"/>
    <cellStyle name="Normal 86 10 4" xfId="58081"/>
    <cellStyle name="Normal 86 10 4 2" xfId="58082"/>
    <cellStyle name="Normal 86 10 4 2 2" xfId="58083"/>
    <cellStyle name="Normal 86 10 4 3" xfId="58084"/>
    <cellStyle name="Normal 86 10 5" xfId="58085"/>
    <cellStyle name="Normal 86 10 5 2" xfId="58086"/>
    <cellStyle name="Normal 86 10 6" xfId="58087"/>
    <cellStyle name="Normal 86 11" xfId="58088"/>
    <cellStyle name="Normal 86 11 2" xfId="58089"/>
    <cellStyle name="Normal 86 11 2 2" xfId="58090"/>
    <cellStyle name="Normal 86 11 2 2 2" xfId="58091"/>
    <cellStyle name="Normal 86 11 2 2 3" xfId="58092"/>
    <cellStyle name="Normal 86 11 2 3" xfId="58093"/>
    <cellStyle name="Normal 86 11 2 4" xfId="58094"/>
    <cellStyle name="Normal 86 11 3" xfId="58095"/>
    <cellStyle name="Normal 86 11 3 2" xfId="58096"/>
    <cellStyle name="Normal 86 11 3 2 2" xfId="58097"/>
    <cellStyle name="Normal 86 11 3 3" xfId="58098"/>
    <cellStyle name="Normal 86 11 4" xfId="58099"/>
    <cellStyle name="Normal 86 11 4 2" xfId="58100"/>
    <cellStyle name="Normal 86 11 5" xfId="58101"/>
    <cellStyle name="Normal 86 12" xfId="58102"/>
    <cellStyle name="Normal 86 12 2" xfId="58103"/>
    <cellStyle name="Normal 86 12 2 2" xfId="58104"/>
    <cellStyle name="Normal 86 12 2 2 2" xfId="58105"/>
    <cellStyle name="Normal 86 12 2 2 3" xfId="58106"/>
    <cellStyle name="Normal 86 12 2 3" xfId="58107"/>
    <cellStyle name="Normal 86 12 2 4" xfId="58108"/>
    <cellStyle name="Normal 86 12 3" xfId="58109"/>
    <cellStyle name="Normal 86 12 3 2" xfId="58110"/>
    <cellStyle name="Normal 86 12 3 2 2" xfId="58111"/>
    <cellStyle name="Normal 86 12 3 3" xfId="58112"/>
    <cellStyle name="Normal 86 12 4" xfId="58113"/>
    <cellStyle name="Normal 86 12 4 2" xfId="58114"/>
    <cellStyle name="Normal 86 12 5" xfId="58115"/>
    <cellStyle name="Normal 86 13" xfId="58116"/>
    <cellStyle name="Normal 86 14" xfId="58117"/>
    <cellStyle name="Normal 86 14 2" xfId="58118"/>
    <cellStyle name="Normal 86 14 2 2" xfId="58119"/>
    <cellStyle name="Normal 86 14 3" xfId="58120"/>
    <cellStyle name="Normal 86 15" xfId="58121"/>
    <cellStyle name="Normal 86 15 2" xfId="58122"/>
    <cellStyle name="Normal 86 16" xfId="58123"/>
    <cellStyle name="Normal 86 16 2" xfId="58124"/>
    <cellStyle name="Normal 86 17" xfId="58125"/>
    <cellStyle name="Normal 86 18" xfId="58126"/>
    <cellStyle name="Normal 86 2" xfId="58127"/>
    <cellStyle name="Normal 86 2 2" xfId="58128"/>
    <cellStyle name="Normal 86 2 2 2" xfId="58129"/>
    <cellStyle name="Normal 86 2 3" xfId="58130"/>
    <cellStyle name="Normal 86 3" xfId="58131"/>
    <cellStyle name="Normal 86 3 2" xfId="58132"/>
    <cellStyle name="Normal 86 3 2 2" xfId="58133"/>
    <cellStyle name="Normal 86 3 3" xfId="58134"/>
    <cellStyle name="Normal 86 4" xfId="58135"/>
    <cellStyle name="Normal 86 4 2" xfId="58136"/>
    <cellStyle name="Normal 86 4 2 2" xfId="58137"/>
    <cellStyle name="Normal 86 4 3" xfId="58138"/>
    <cellStyle name="Normal 86 5" xfId="58139"/>
    <cellStyle name="Normal 86 5 2" xfId="58140"/>
    <cellStyle name="Normal 86 5 2 2" xfId="58141"/>
    <cellStyle name="Normal 86 5 3" xfId="58142"/>
    <cellStyle name="Normal 86 6" xfId="58143"/>
    <cellStyle name="Normal 86 6 2" xfId="58144"/>
    <cellStyle name="Normal 86 6 2 2" xfId="58145"/>
    <cellStyle name="Normal 86 6 3" xfId="58146"/>
    <cellStyle name="Normal 86 7" xfId="58147"/>
    <cellStyle name="Normal 86 7 2" xfId="58148"/>
    <cellStyle name="Normal 86 7 2 2" xfId="58149"/>
    <cellStyle name="Normal 86 7 3" xfId="58150"/>
    <cellStyle name="Normal 86 8" xfId="58151"/>
    <cellStyle name="Normal 86 8 2" xfId="58152"/>
    <cellStyle name="Normal 86 9" xfId="58153"/>
    <cellStyle name="Normal 86 9 2" xfId="58154"/>
    <cellStyle name="Normal 86 9 2 2" xfId="58155"/>
    <cellStyle name="Normal 86 9 2 2 2" xfId="58156"/>
    <cellStyle name="Normal 86 9 2 2 2 2" xfId="58157"/>
    <cellStyle name="Normal 86 9 2 2 2 3" xfId="58158"/>
    <cellStyle name="Normal 86 9 2 2 3" xfId="58159"/>
    <cellStyle name="Normal 86 9 2 2 4" xfId="58160"/>
    <cellStyle name="Normal 86 9 2 3" xfId="58161"/>
    <cellStyle name="Normal 86 9 2 3 2" xfId="58162"/>
    <cellStyle name="Normal 86 9 2 3 2 2" xfId="58163"/>
    <cellStyle name="Normal 86 9 2 3 3" xfId="58164"/>
    <cellStyle name="Normal 86 9 2 4" xfId="58165"/>
    <cellStyle name="Normal 86 9 2 4 2" xfId="58166"/>
    <cellStyle name="Normal 86 9 2 5" xfId="58167"/>
    <cellStyle name="Normal 86 9 3" xfId="58168"/>
    <cellStyle name="Normal 86 9 3 2" xfId="58169"/>
    <cellStyle name="Normal 86 9 3 2 2" xfId="58170"/>
    <cellStyle name="Normal 86 9 3 2 3" xfId="58171"/>
    <cellStyle name="Normal 86 9 3 3" xfId="58172"/>
    <cellStyle name="Normal 86 9 3 4" xfId="58173"/>
    <cellStyle name="Normal 86 9 4" xfId="58174"/>
    <cellStyle name="Normal 86 9 4 2" xfId="58175"/>
    <cellStyle name="Normal 86 9 4 2 2" xfId="58176"/>
    <cellStyle name="Normal 86 9 4 3" xfId="58177"/>
    <cellStyle name="Normal 86 9 5" xfId="58178"/>
    <cellStyle name="Normal 86 9 5 2" xfId="58179"/>
    <cellStyle name="Normal 86 9 6" xfId="58180"/>
    <cellStyle name="Normal 87" xfId="58181"/>
    <cellStyle name="Normal 87 10" xfId="58182"/>
    <cellStyle name="Normal 87 11" xfId="58183"/>
    <cellStyle name="Normal 87 2" xfId="58184"/>
    <cellStyle name="Normal 87 2 2" xfId="58185"/>
    <cellStyle name="Normal 87 2 2 2" xfId="58186"/>
    <cellStyle name="Normal 87 2 2 2 2" xfId="58187"/>
    <cellStyle name="Normal 87 2 2 2 2 2" xfId="58188"/>
    <cellStyle name="Normal 87 2 2 2 2 3" xfId="58189"/>
    <cellStyle name="Normal 87 2 2 2 3" xfId="58190"/>
    <cellStyle name="Normal 87 2 2 2 4" xfId="58191"/>
    <cellStyle name="Normal 87 2 2 3" xfId="58192"/>
    <cellStyle name="Normal 87 2 2 3 2" xfId="58193"/>
    <cellStyle name="Normal 87 2 2 3 2 2" xfId="58194"/>
    <cellStyle name="Normal 87 2 2 3 3" xfId="58195"/>
    <cellStyle name="Normal 87 2 2 4" xfId="58196"/>
    <cellStyle name="Normal 87 2 2 4 2" xfId="58197"/>
    <cellStyle name="Normal 87 2 2 5" xfId="58198"/>
    <cellStyle name="Normal 87 2 3" xfId="58199"/>
    <cellStyle name="Normal 87 2 3 2" xfId="58200"/>
    <cellStyle name="Normal 87 2 3 2 2" xfId="58201"/>
    <cellStyle name="Normal 87 2 3 2 3" xfId="58202"/>
    <cellStyle name="Normal 87 2 3 3" xfId="58203"/>
    <cellStyle name="Normal 87 2 3 4" xfId="58204"/>
    <cellStyle name="Normal 87 2 4" xfId="58205"/>
    <cellStyle name="Normal 87 2 4 2" xfId="58206"/>
    <cellStyle name="Normal 87 2 4 2 2" xfId="58207"/>
    <cellStyle name="Normal 87 2 4 3" xfId="58208"/>
    <cellStyle name="Normal 87 2 5" xfId="58209"/>
    <cellStyle name="Normal 87 2 5 2" xfId="58210"/>
    <cellStyle name="Normal 87 2 6" xfId="58211"/>
    <cellStyle name="Normal 87 3" xfId="58212"/>
    <cellStyle name="Normal 87 3 2" xfId="58213"/>
    <cellStyle name="Normal 87 3 2 2" xfId="58214"/>
    <cellStyle name="Normal 87 3 2 2 2" xfId="58215"/>
    <cellStyle name="Normal 87 3 2 2 2 2" xfId="58216"/>
    <cellStyle name="Normal 87 3 2 2 2 3" xfId="58217"/>
    <cellStyle name="Normal 87 3 2 2 3" xfId="58218"/>
    <cellStyle name="Normal 87 3 2 2 4" xfId="58219"/>
    <cellStyle name="Normal 87 3 2 3" xfId="58220"/>
    <cellStyle name="Normal 87 3 2 3 2" xfId="58221"/>
    <cellStyle name="Normal 87 3 2 3 2 2" xfId="58222"/>
    <cellStyle name="Normal 87 3 2 3 3" xfId="58223"/>
    <cellStyle name="Normal 87 3 2 4" xfId="58224"/>
    <cellStyle name="Normal 87 3 2 4 2" xfId="58225"/>
    <cellStyle name="Normal 87 3 2 5" xfId="58226"/>
    <cellStyle name="Normal 87 3 3" xfId="58227"/>
    <cellStyle name="Normal 87 3 3 2" xfId="58228"/>
    <cellStyle name="Normal 87 3 3 2 2" xfId="58229"/>
    <cellStyle name="Normal 87 3 3 2 3" xfId="58230"/>
    <cellStyle name="Normal 87 3 3 3" xfId="58231"/>
    <cellStyle name="Normal 87 3 3 4" xfId="58232"/>
    <cellStyle name="Normal 87 3 4" xfId="58233"/>
    <cellStyle name="Normal 87 3 4 2" xfId="58234"/>
    <cellStyle name="Normal 87 3 4 2 2" xfId="58235"/>
    <cellStyle name="Normal 87 3 4 3" xfId="58236"/>
    <cellStyle name="Normal 87 3 5" xfId="58237"/>
    <cellStyle name="Normal 87 3 5 2" xfId="58238"/>
    <cellStyle name="Normal 87 3 6" xfId="58239"/>
    <cellStyle name="Normal 87 4" xfId="58240"/>
    <cellStyle name="Normal 87 4 2" xfId="58241"/>
    <cellStyle name="Normal 87 4 2 2" xfId="58242"/>
    <cellStyle name="Normal 87 4 2 2 2" xfId="58243"/>
    <cellStyle name="Normal 87 4 2 2 3" xfId="58244"/>
    <cellStyle name="Normal 87 4 2 3" xfId="58245"/>
    <cellStyle name="Normal 87 4 2 4" xfId="58246"/>
    <cellStyle name="Normal 87 4 3" xfId="58247"/>
    <cellStyle name="Normal 87 4 3 2" xfId="58248"/>
    <cellStyle name="Normal 87 4 3 2 2" xfId="58249"/>
    <cellStyle name="Normal 87 4 3 3" xfId="58250"/>
    <cellStyle name="Normal 87 4 4" xfId="58251"/>
    <cellStyle name="Normal 87 4 4 2" xfId="58252"/>
    <cellStyle name="Normal 87 4 5" xfId="58253"/>
    <cellStyle name="Normal 87 5" xfId="58254"/>
    <cellStyle name="Normal 87 5 2" xfId="58255"/>
    <cellStyle name="Normal 87 5 2 2" xfId="58256"/>
    <cellStyle name="Normal 87 5 2 2 2" xfId="58257"/>
    <cellStyle name="Normal 87 5 2 2 3" xfId="58258"/>
    <cellStyle name="Normal 87 5 2 3" xfId="58259"/>
    <cellStyle name="Normal 87 5 2 4" xfId="58260"/>
    <cellStyle name="Normal 87 5 3" xfId="58261"/>
    <cellStyle name="Normal 87 5 3 2" xfId="58262"/>
    <cellStyle name="Normal 87 5 3 2 2" xfId="58263"/>
    <cellStyle name="Normal 87 5 3 3" xfId="58264"/>
    <cellStyle name="Normal 87 5 4" xfId="58265"/>
    <cellStyle name="Normal 87 5 4 2" xfId="58266"/>
    <cellStyle name="Normal 87 5 5" xfId="58267"/>
    <cellStyle name="Normal 87 6" xfId="58268"/>
    <cellStyle name="Normal 87 7" xfId="58269"/>
    <cellStyle name="Normal 87 7 2" xfId="58270"/>
    <cellStyle name="Normal 87 7 2 2" xfId="58271"/>
    <cellStyle name="Normal 87 7 3" xfId="58272"/>
    <cellStyle name="Normal 87 8" xfId="58273"/>
    <cellStyle name="Normal 87 8 2" xfId="58274"/>
    <cellStyle name="Normal 87 9" xfId="58275"/>
    <cellStyle name="Normal 87 9 2" xfId="58276"/>
    <cellStyle name="Normal 88" xfId="58277"/>
    <cellStyle name="Normal 88 10" xfId="58278"/>
    <cellStyle name="Normal 88 11" xfId="58279"/>
    <cellStyle name="Normal 88 2" xfId="58280"/>
    <cellStyle name="Normal 88 2 2" xfId="58281"/>
    <cellStyle name="Normal 88 2 2 2" xfId="58282"/>
    <cellStyle name="Normal 88 2 2 2 2" xfId="58283"/>
    <cellStyle name="Normal 88 2 2 2 2 2" xfId="58284"/>
    <cellStyle name="Normal 88 2 2 2 2 3" xfId="58285"/>
    <cellStyle name="Normal 88 2 2 2 3" xfId="58286"/>
    <cellStyle name="Normal 88 2 2 2 4" xfId="58287"/>
    <cellStyle name="Normal 88 2 2 3" xfId="58288"/>
    <cellStyle name="Normal 88 2 2 3 2" xfId="58289"/>
    <cellStyle name="Normal 88 2 2 3 2 2" xfId="58290"/>
    <cellStyle name="Normal 88 2 2 3 3" xfId="58291"/>
    <cellStyle name="Normal 88 2 2 4" xfId="58292"/>
    <cellStyle name="Normal 88 2 2 4 2" xfId="58293"/>
    <cellStyle name="Normal 88 2 2 5" xfId="58294"/>
    <cellStyle name="Normal 88 2 3" xfId="58295"/>
    <cellStyle name="Normal 88 2 3 2" xfId="58296"/>
    <cellStyle name="Normal 88 2 3 2 2" xfId="58297"/>
    <cellStyle name="Normal 88 2 3 2 3" xfId="58298"/>
    <cellStyle name="Normal 88 2 3 3" xfId="58299"/>
    <cellStyle name="Normal 88 2 3 4" xfId="58300"/>
    <cellStyle name="Normal 88 2 4" xfId="58301"/>
    <cellStyle name="Normal 88 2 4 2" xfId="58302"/>
    <cellStyle name="Normal 88 2 4 2 2" xfId="58303"/>
    <cellStyle name="Normal 88 2 4 3" xfId="58304"/>
    <cellStyle name="Normal 88 2 5" xfId="58305"/>
    <cellStyle name="Normal 88 2 5 2" xfId="58306"/>
    <cellStyle name="Normal 88 2 6" xfId="58307"/>
    <cellStyle name="Normal 88 3" xfId="58308"/>
    <cellStyle name="Normal 88 3 2" xfId="58309"/>
    <cellStyle name="Normal 88 3 2 2" xfId="58310"/>
    <cellStyle name="Normal 88 3 2 2 2" xfId="58311"/>
    <cellStyle name="Normal 88 3 2 2 2 2" xfId="58312"/>
    <cellStyle name="Normal 88 3 2 2 2 3" xfId="58313"/>
    <cellStyle name="Normal 88 3 2 2 3" xfId="58314"/>
    <cellStyle name="Normal 88 3 2 2 4" xfId="58315"/>
    <cellStyle name="Normal 88 3 2 3" xfId="58316"/>
    <cellStyle name="Normal 88 3 2 3 2" xfId="58317"/>
    <cellStyle name="Normal 88 3 2 3 2 2" xfId="58318"/>
    <cellStyle name="Normal 88 3 2 3 3" xfId="58319"/>
    <cellStyle name="Normal 88 3 2 4" xfId="58320"/>
    <cellStyle name="Normal 88 3 2 4 2" xfId="58321"/>
    <cellStyle name="Normal 88 3 2 5" xfId="58322"/>
    <cellStyle name="Normal 88 3 3" xfId="58323"/>
    <cellStyle name="Normal 88 3 3 2" xfId="58324"/>
    <cellStyle name="Normal 88 3 3 2 2" xfId="58325"/>
    <cellStyle name="Normal 88 3 3 2 3" xfId="58326"/>
    <cellStyle name="Normal 88 3 3 3" xfId="58327"/>
    <cellStyle name="Normal 88 3 3 4" xfId="58328"/>
    <cellStyle name="Normal 88 3 4" xfId="58329"/>
    <cellStyle name="Normal 88 3 4 2" xfId="58330"/>
    <cellStyle name="Normal 88 3 4 2 2" xfId="58331"/>
    <cellStyle name="Normal 88 3 4 3" xfId="58332"/>
    <cellStyle name="Normal 88 3 5" xfId="58333"/>
    <cellStyle name="Normal 88 3 5 2" xfId="58334"/>
    <cellStyle name="Normal 88 3 6" xfId="58335"/>
    <cellStyle name="Normal 88 4" xfId="58336"/>
    <cellStyle name="Normal 88 4 2" xfId="58337"/>
    <cellStyle name="Normal 88 4 2 2" xfId="58338"/>
    <cellStyle name="Normal 88 4 2 2 2" xfId="58339"/>
    <cellStyle name="Normal 88 4 2 2 3" xfId="58340"/>
    <cellStyle name="Normal 88 4 2 3" xfId="58341"/>
    <cellStyle name="Normal 88 4 2 4" xfId="58342"/>
    <cellStyle name="Normal 88 4 3" xfId="58343"/>
    <cellStyle name="Normal 88 4 3 2" xfId="58344"/>
    <cellStyle name="Normal 88 4 3 2 2" xfId="58345"/>
    <cellStyle name="Normal 88 4 3 3" xfId="58346"/>
    <cellStyle name="Normal 88 4 4" xfId="58347"/>
    <cellStyle name="Normal 88 4 4 2" xfId="58348"/>
    <cellStyle name="Normal 88 4 5" xfId="58349"/>
    <cellStyle name="Normal 88 5" xfId="58350"/>
    <cellStyle name="Normal 88 5 2" xfId="58351"/>
    <cellStyle name="Normal 88 5 2 2" xfId="58352"/>
    <cellStyle name="Normal 88 5 2 2 2" xfId="58353"/>
    <cellStyle name="Normal 88 5 2 2 3" xfId="58354"/>
    <cellStyle name="Normal 88 5 2 3" xfId="58355"/>
    <cellStyle name="Normal 88 5 2 4" xfId="58356"/>
    <cellStyle name="Normal 88 5 3" xfId="58357"/>
    <cellStyle name="Normal 88 5 3 2" xfId="58358"/>
    <cellStyle name="Normal 88 5 3 2 2" xfId="58359"/>
    <cellStyle name="Normal 88 5 3 3" xfId="58360"/>
    <cellStyle name="Normal 88 5 4" xfId="58361"/>
    <cellStyle name="Normal 88 5 4 2" xfId="58362"/>
    <cellStyle name="Normal 88 5 5" xfId="58363"/>
    <cellStyle name="Normal 88 6" xfId="58364"/>
    <cellStyle name="Normal 88 7" xfId="58365"/>
    <cellStyle name="Normal 88 7 2" xfId="58366"/>
    <cellStyle name="Normal 88 7 2 2" xfId="58367"/>
    <cellStyle name="Normal 88 7 3" xfId="58368"/>
    <cellStyle name="Normal 88 8" xfId="58369"/>
    <cellStyle name="Normal 88 8 2" xfId="58370"/>
    <cellStyle name="Normal 88 9" xfId="58371"/>
    <cellStyle name="Normal 88 9 2" xfId="58372"/>
    <cellStyle name="Normal 89" xfId="58373"/>
    <cellStyle name="Normal 89 10" xfId="58374"/>
    <cellStyle name="Normal 89 11" xfId="58375"/>
    <cellStyle name="Normal 89 2" xfId="58376"/>
    <cellStyle name="Normal 89 2 2" xfId="58377"/>
    <cellStyle name="Normal 89 2 2 2" xfId="58378"/>
    <cellStyle name="Normal 89 2 2 2 2" xfId="58379"/>
    <cellStyle name="Normal 89 2 2 2 2 2" xfId="58380"/>
    <cellStyle name="Normal 89 2 2 2 2 3" xfId="58381"/>
    <cellStyle name="Normal 89 2 2 2 3" xfId="58382"/>
    <cellStyle name="Normal 89 2 2 2 4" xfId="58383"/>
    <cellStyle name="Normal 89 2 2 3" xfId="58384"/>
    <cellStyle name="Normal 89 2 2 3 2" xfId="58385"/>
    <cellStyle name="Normal 89 2 2 3 2 2" xfId="58386"/>
    <cellStyle name="Normal 89 2 2 3 3" xfId="58387"/>
    <cellStyle name="Normal 89 2 2 4" xfId="58388"/>
    <cellStyle name="Normal 89 2 2 4 2" xfId="58389"/>
    <cellStyle name="Normal 89 2 2 5" xfId="58390"/>
    <cellStyle name="Normal 89 2 3" xfId="58391"/>
    <cellStyle name="Normal 89 2 3 2" xfId="58392"/>
    <cellStyle name="Normal 89 2 3 2 2" xfId="58393"/>
    <cellStyle name="Normal 89 2 3 2 3" xfId="58394"/>
    <cellStyle name="Normal 89 2 3 3" xfId="58395"/>
    <cellStyle name="Normal 89 2 3 4" xfId="58396"/>
    <cellStyle name="Normal 89 2 4" xfId="58397"/>
    <cellStyle name="Normal 89 2 4 2" xfId="58398"/>
    <cellStyle name="Normal 89 2 4 2 2" xfId="58399"/>
    <cellStyle name="Normal 89 2 4 3" xfId="58400"/>
    <cellStyle name="Normal 89 2 5" xfId="58401"/>
    <cellStyle name="Normal 89 2 5 2" xfId="58402"/>
    <cellStyle name="Normal 89 2 6" xfId="58403"/>
    <cellStyle name="Normal 89 3" xfId="58404"/>
    <cellStyle name="Normal 89 3 2" xfId="58405"/>
    <cellStyle name="Normal 89 3 2 2" xfId="58406"/>
    <cellStyle name="Normal 89 3 2 2 2" xfId="58407"/>
    <cellStyle name="Normal 89 3 2 2 2 2" xfId="58408"/>
    <cellStyle name="Normal 89 3 2 2 2 3" xfId="58409"/>
    <cellStyle name="Normal 89 3 2 2 3" xfId="58410"/>
    <cellStyle name="Normal 89 3 2 2 4" xfId="58411"/>
    <cellStyle name="Normal 89 3 2 3" xfId="58412"/>
    <cellStyle name="Normal 89 3 2 3 2" xfId="58413"/>
    <cellStyle name="Normal 89 3 2 3 2 2" xfId="58414"/>
    <cellStyle name="Normal 89 3 2 3 3" xfId="58415"/>
    <cellStyle name="Normal 89 3 2 4" xfId="58416"/>
    <cellStyle name="Normal 89 3 2 4 2" xfId="58417"/>
    <cellStyle name="Normal 89 3 2 5" xfId="58418"/>
    <cellStyle name="Normal 89 3 3" xfId="58419"/>
    <cellStyle name="Normal 89 3 3 2" xfId="58420"/>
    <cellStyle name="Normal 89 3 3 2 2" xfId="58421"/>
    <cellStyle name="Normal 89 3 3 2 3" xfId="58422"/>
    <cellStyle name="Normal 89 3 3 3" xfId="58423"/>
    <cellStyle name="Normal 89 3 3 4" xfId="58424"/>
    <cellStyle name="Normal 89 3 4" xfId="58425"/>
    <cellStyle name="Normal 89 3 4 2" xfId="58426"/>
    <cellStyle name="Normal 89 3 4 2 2" xfId="58427"/>
    <cellStyle name="Normal 89 3 4 3" xfId="58428"/>
    <cellStyle name="Normal 89 3 5" xfId="58429"/>
    <cellStyle name="Normal 89 3 5 2" xfId="58430"/>
    <cellStyle name="Normal 89 3 6" xfId="58431"/>
    <cellStyle name="Normal 89 4" xfId="58432"/>
    <cellStyle name="Normal 89 4 2" xfId="58433"/>
    <cellStyle name="Normal 89 4 2 2" xfId="58434"/>
    <cellStyle name="Normal 89 4 2 2 2" xfId="58435"/>
    <cellStyle name="Normal 89 4 2 2 3" xfId="58436"/>
    <cellStyle name="Normal 89 4 2 3" xfId="58437"/>
    <cellStyle name="Normal 89 4 2 4" xfId="58438"/>
    <cellStyle name="Normal 89 4 3" xfId="58439"/>
    <cellStyle name="Normal 89 4 3 2" xfId="58440"/>
    <cellStyle name="Normal 89 4 3 2 2" xfId="58441"/>
    <cellStyle name="Normal 89 4 3 3" xfId="58442"/>
    <cellStyle name="Normal 89 4 4" xfId="58443"/>
    <cellStyle name="Normal 89 4 4 2" xfId="58444"/>
    <cellStyle name="Normal 89 4 5" xfId="58445"/>
    <cellStyle name="Normal 89 5" xfId="58446"/>
    <cellStyle name="Normal 89 5 2" xfId="58447"/>
    <cellStyle name="Normal 89 5 2 2" xfId="58448"/>
    <cellStyle name="Normal 89 5 2 2 2" xfId="58449"/>
    <cellStyle name="Normal 89 5 2 2 3" xfId="58450"/>
    <cellStyle name="Normal 89 5 2 3" xfId="58451"/>
    <cellStyle name="Normal 89 5 2 4" xfId="58452"/>
    <cellStyle name="Normal 89 5 3" xfId="58453"/>
    <cellStyle name="Normal 89 5 3 2" xfId="58454"/>
    <cellStyle name="Normal 89 5 3 2 2" xfId="58455"/>
    <cellStyle name="Normal 89 5 3 3" xfId="58456"/>
    <cellStyle name="Normal 89 5 4" xfId="58457"/>
    <cellStyle name="Normal 89 5 4 2" xfId="58458"/>
    <cellStyle name="Normal 89 5 5" xfId="58459"/>
    <cellStyle name="Normal 89 6" xfId="58460"/>
    <cellStyle name="Normal 89 7" xfId="58461"/>
    <cellStyle name="Normal 89 7 2" xfId="58462"/>
    <cellStyle name="Normal 89 7 2 2" xfId="58463"/>
    <cellStyle name="Normal 89 7 3" xfId="58464"/>
    <cellStyle name="Normal 89 8" xfId="58465"/>
    <cellStyle name="Normal 89 8 2" xfId="58466"/>
    <cellStyle name="Normal 89 9" xfId="58467"/>
    <cellStyle name="Normal 89 9 2" xfId="58468"/>
    <cellStyle name="Normal 9" xfId="80"/>
    <cellStyle name="Normal 9 2" xfId="58469"/>
    <cellStyle name="Normal 9 2 2" xfId="58470"/>
    <cellStyle name="Normal 9 2 2 2" xfId="58471"/>
    <cellStyle name="Normal 9 2 3" xfId="58472"/>
    <cellStyle name="Normal 9 2 3 2" xfId="58473"/>
    <cellStyle name="Normal 9 2 3 2 2" xfId="58474"/>
    <cellStyle name="Normal 9 2 3 2 3" xfId="58475"/>
    <cellStyle name="Normal 9 2 3 3" xfId="58476"/>
    <cellStyle name="Normal 9 2 3 4" xfId="58477"/>
    <cellStyle name="Normal 9 2 4" xfId="58478"/>
    <cellStyle name="Normal 9 2 4 2" xfId="58479"/>
    <cellStyle name="Normal 9 2 4 3" xfId="58480"/>
    <cellStyle name="Normal 9 2 5" xfId="58481"/>
    <cellStyle name="Normal 9 2 6" xfId="58482"/>
    <cellStyle name="Normal 9 3" xfId="58483"/>
    <cellStyle name="Normal 9 3 2" xfId="58484"/>
    <cellStyle name="Normal 9 3 2 2" xfId="58485"/>
    <cellStyle name="Normal 9 3 3" xfId="58486"/>
    <cellStyle name="Normal 9 4" xfId="58487"/>
    <cellStyle name="Normal 9 4 2" xfId="58488"/>
    <cellStyle name="Normal 9 4 2 2" xfId="58489"/>
    <cellStyle name="Normal 9 4 2 3" xfId="58490"/>
    <cellStyle name="Normal 9 4 3" xfId="58491"/>
    <cellStyle name="Normal 9 4 4" xfId="58492"/>
    <cellStyle name="Normal 9 5" xfId="58493"/>
    <cellStyle name="Normal 9 5 2" xfId="58494"/>
    <cellStyle name="Normal 9 5 3" xfId="58495"/>
    <cellStyle name="Normal 9 6" xfId="58496"/>
    <cellStyle name="Normal 9 7" xfId="58497"/>
    <cellStyle name="Normal 9 8" xfId="58498"/>
    <cellStyle name="Normal 9 9" xfId="58499"/>
    <cellStyle name="Normal 90" xfId="58500"/>
    <cellStyle name="Normal 90 10" xfId="58501"/>
    <cellStyle name="Normal 90 11" xfId="58502"/>
    <cellStyle name="Normal 90 2" xfId="58503"/>
    <cellStyle name="Normal 90 2 2" xfId="58504"/>
    <cellStyle name="Normal 90 2 2 2" xfId="58505"/>
    <cellStyle name="Normal 90 2 2 2 2" xfId="58506"/>
    <cellStyle name="Normal 90 2 2 2 2 2" xfId="58507"/>
    <cellStyle name="Normal 90 2 2 2 2 3" xfId="58508"/>
    <cellStyle name="Normal 90 2 2 2 3" xfId="58509"/>
    <cellStyle name="Normal 90 2 2 2 4" xfId="58510"/>
    <cellStyle name="Normal 90 2 2 3" xfId="58511"/>
    <cellStyle name="Normal 90 2 2 3 2" xfId="58512"/>
    <cellStyle name="Normal 90 2 2 3 2 2" xfId="58513"/>
    <cellStyle name="Normal 90 2 2 3 3" xfId="58514"/>
    <cellStyle name="Normal 90 2 2 4" xfId="58515"/>
    <cellStyle name="Normal 90 2 2 4 2" xfId="58516"/>
    <cellStyle name="Normal 90 2 2 5" xfId="58517"/>
    <cellStyle name="Normal 90 2 3" xfId="58518"/>
    <cellStyle name="Normal 90 2 3 2" xfId="58519"/>
    <cellStyle name="Normal 90 2 3 2 2" xfId="58520"/>
    <cellStyle name="Normal 90 2 3 2 3" xfId="58521"/>
    <cellStyle name="Normal 90 2 3 3" xfId="58522"/>
    <cellStyle name="Normal 90 2 3 4" xfId="58523"/>
    <cellStyle name="Normal 90 2 4" xfId="58524"/>
    <cellStyle name="Normal 90 2 4 2" xfId="58525"/>
    <cellStyle name="Normal 90 2 4 2 2" xfId="58526"/>
    <cellStyle name="Normal 90 2 4 3" xfId="58527"/>
    <cellStyle name="Normal 90 2 5" xfId="58528"/>
    <cellStyle name="Normal 90 2 5 2" xfId="58529"/>
    <cellStyle name="Normal 90 2 6" xfId="58530"/>
    <cellStyle name="Normal 90 3" xfId="58531"/>
    <cellStyle name="Normal 90 3 2" xfId="58532"/>
    <cellStyle name="Normal 90 3 2 2" xfId="58533"/>
    <cellStyle name="Normal 90 3 2 2 2" xfId="58534"/>
    <cellStyle name="Normal 90 3 2 2 2 2" xfId="58535"/>
    <cellStyle name="Normal 90 3 2 2 2 3" xfId="58536"/>
    <cellStyle name="Normal 90 3 2 2 3" xfId="58537"/>
    <cellStyle name="Normal 90 3 2 2 4" xfId="58538"/>
    <cellStyle name="Normal 90 3 2 3" xfId="58539"/>
    <cellStyle name="Normal 90 3 2 3 2" xfId="58540"/>
    <cellStyle name="Normal 90 3 2 3 2 2" xfId="58541"/>
    <cellStyle name="Normal 90 3 2 3 3" xfId="58542"/>
    <cellStyle name="Normal 90 3 2 4" xfId="58543"/>
    <cellStyle name="Normal 90 3 2 4 2" xfId="58544"/>
    <cellStyle name="Normal 90 3 2 5" xfId="58545"/>
    <cellStyle name="Normal 90 3 3" xfId="58546"/>
    <cellStyle name="Normal 90 3 3 2" xfId="58547"/>
    <cellStyle name="Normal 90 3 3 2 2" xfId="58548"/>
    <cellStyle name="Normal 90 3 3 2 3" xfId="58549"/>
    <cellStyle name="Normal 90 3 3 3" xfId="58550"/>
    <cellStyle name="Normal 90 3 3 4" xfId="58551"/>
    <cellStyle name="Normal 90 3 4" xfId="58552"/>
    <cellStyle name="Normal 90 3 4 2" xfId="58553"/>
    <cellStyle name="Normal 90 3 4 2 2" xfId="58554"/>
    <cellStyle name="Normal 90 3 4 3" xfId="58555"/>
    <cellStyle name="Normal 90 3 5" xfId="58556"/>
    <cellStyle name="Normal 90 3 5 2" xfId="58557"/>
    <cellStyle name="Normal 90 3 6" xfId="58558"/>
    <cellStyle name="Normal 90 4" xfId="58559"/>
    <cellStyle name="Normal 90 4 2" xfId="58560"/>
    <cellStyle name="Normal 90 4 2 2" xfId="58561"/>
    <cellStyle name="Normal 90 4 2 2 2" xfId="58562"/>
    <cellStyle name="Normal 90 4 2 2 3" xfId="58563"/>
    <cellStyle name="Normal 90 4 2 3" xfId="58564"/>
    <cellStyle name="Normal 90 4 2 4" xfId="58565"/>
    <cellStyle name="Normal 90 4 3" xfId="58566"/>
    <cellStyle name="Normal 90 4 3 2" xfId="58567"/>
    <cellStyle name="Normal 90 4 3 2 2" xfId="58568"/>
    <cellStyle name="Normal 90 4 3 3" xfId="58569"/>
    <cellStyle name="Normal 90 4 4" xfId="58570"/>
    <cellStyle name="Normal 90 4 4 2" xfId="58571"/>
    <cellStyle name="Normal 90 4 5" xfId="58572"/>
    <cellStyle name="Normal 90 5" xfId="58573"/>
    <cellStyle name="Normal 90 5 2" xfId="58574"/>
    <cellStyle name="Normal 90 5 2 2" xfId="58575"/>
    <cellStyle name="Normal 90 5 2 2 2" xfId="58576"/>
    <cellStyle name="Normal 90 5 2 2 3" xfId="58577"/>
    <cellStyle name="Normal 90 5 2 3" xfId="58578"/>
    <cellStyle name="Normal 90 5 2 4" xfId="58579"/>
    <cellStyle name="Normal 90 5 3" xfId="58580"/>
    <cellStyle name="Normal 90 5 3 2" xfId="58581"/>
    <cellStyle name="Normal 90 5 3 2 2" xfId="58582"/>
    <cellStyle name="Normal 90 5 3 3" xfId="58583"/>
    <cellStyle name="Normal 90 5 4" xfId="58584"/>
    <cellStyle name="Normal 90 5 4 2" xfId="58585"/>
    <cellStyle name="Normal 90 5 5" xfId="58586"/>
    <cellStyle name="Normal 90 6" xfId="58587"/>
    <cellStyle name="Normal 90 7" xfId="58588"/>
    <cellStyle name="Normal 90 7 2" xfId="58589"/>
    <cellStyle name="Normal 90 7 2 2" xfId="58590"/>
    <cellStyle name="Normal 90 7 3" xfId="58591"/>
    <cellStyle name="Normal 90 8" xfId="58592"/>
    <cellStyle name="Normal 90 8 2" xfId="58593"/>
    <cellStyle name="Normal 90 9" xfId="58594"/>
    <cellStyle name="Normal 90 9 2" xfId="58595"/>
    <cellStyle name="Normal 91" xfId="58596"/>
    <cellStyle name="Normal 91 10" xfId="58597"/>
    <cellStyle name="Normal 91 11" xfId="58598"/>
    <cellStyle name="Normal 91 2" xfId="58599"/>
    <cellStyle name="Normal 91 2 2" xfId="58600"/>
    <cellStyle name="Normal 91 2 2 2" xfId="58601"/>
    <cellStyle name="Normal 91 2 2 2 2" xfId="58602"/>
    <cellStyle name="Normal 91 2 2 2 2 2" xfId="58603"/>
    <cellStyle name="Normal 91 2 2 2 2 3" xfId="58604"/>
    <cellStyle name="Normal 91 2 2 2 3" xfId="58605"/>
    <cellStyle name="Normal 91 2 2 2 4" xfId="58606"/>
    <cellStyle name="Normal 91 2 2 3" xfId="58607"/>
    <cellStyle name="Normal 91 2 2 3 2" xfId="58608"/>
    <cellStyle name="Normal 91 2 2 3 2 2" xfId="58609"/>
    <cellStyle name="Normal 91 2 2 3 3" xfId="58610"/>
    <cellStyle name="Normal 91 2 2 4" xfId="58611"/>
    <cellStyle name="Normal 91 2 2 4 2" xfId="58612"/>
    <cellStyle name="Normal 91 2 2 5" xfId="58613"/>
    <cellStyle name="Normal 91 2 3" xfId="58614"/>
    <cellStyle name="Normal 91 2 3 2" xfId="58615"/>
    <cellStyle name="Normal 91 2 3 2 2" xfId="58616"/>
    <cellStyle name="Normal 91 2 3 2 2 2" xfId="58617"/>
    <cellStyle name="Normal 91 2 3 2 2 3" xfId="58618"/>
    <cellStyle name="Normal 91 2 3 2 3" xfId="58619"/>
    <cellStyle name="Normal 91 2 3 2 4" xfId="58620"/>
    <cellStyle name="Normal 91 2 3 3" xfId="58621"/>
    <cellStyle name="Normal 91 2 3 3 2" xfId="58622"/>
    <cellStyle name="Normal 91 2 3 3 3" xfId="58623"/>
    <cellStyle name="Normal 91 2 3 4" xfId="58624"/>
    <cellStyle name="Normal 91 2 3 5" xfId="58625"/>
    <cellStyle name="Normal 91 2 4" xfId="58626"/>
    <cellStyle name="Normal 91 2 4 2" xfId="58627"/>
    <cellStyle name="Normal 91 2 4 2 2" xfId="58628"/>
    <cellStyle name="Normal 91 2 4 2 3" xfId="58629"/>
    <cellStyle name="Normal 91 2 4 3" xfId="58630"/>
    <cellStyle name="Normal 91 2 4 4" xfId="58631"/>
    <cellStyle name="Normal 91 2 5" xfId="58632"/>
    <cellStyle name="Normal 91 2 5 2" xfId="58633"/>
    <cellStyle name="Normal 91 2 5 3" xfId="58634"/>
    <cellStyle name="Normal 91 2 6" xfId="58635"/>
    <cellStyle name="Normal 91 2 7" xfId="58636"/>
    <cellStyle name="Normal 91 3" xfId="58637"/>
    <cellStyle name="Normal 91 3 2" xfId="58638"/>
    <cellStyle name="Normal 91 3 2 2" xfId="58639"/>
    <cellStyle name="Normal 91 3 2 2 2" xfId="58640"/>
    <cellStyle name="Normal 91 3 2 2 2 2" xfId="58641"/>
    <cellStyle name="Normal 91 3 2 2 2 3" xfId="58642"/>
    <cellStyle name="Normal 91 3 2 2 3" xfId="58643"/>
    <cellStyle name="Normal 91 3 2 2 4" xfId="58644"/>
    <cellStyle name="Normal 91 3 2 3" xfId="58645"/>
    <cellStyle name="Normal 91 3 2 3 2" xfId="58646"/>
    <cellStyle name="Normal 91 3 2 3 2 2" xfId="58647"/>
    <cellStyle name="Normal 91 3 2 3 3" xfId="58648"/>
    <cellStyle name="Normal 91 3 2 4" xfId="58649"/>
    <cellStyle name="Normal 91 3 2 4 2" xfId="58650"/>
    <cellStyle name="Normal 91 3 2 5" xfId="58651"/>
    <cellStyle name="Normal 91 3 3" xfId="58652"/>
    <cellStyle name="Normal 91 3 3 2" xfId="58653"/>
    <cellStyle name="Normal 91 3 3 2 2" xfId="58654"/>
    <cellStyle name="Normal 91 3 3 2 3" xfId="58655"/>
    <cellStyle name="Normal 91 3 3 3" xfId="58656"/>
    <cellStyle name="Normal 91 3 3 4" xfId="58657"/>
    <cellStyle name="Normal 91 3 4" xfId="58658"/>
    <cellStyle name="Normal 91 3 4 2" xfId="58659"/>
    <cellStyle name="Normal 91 3 4 2 2" xfId="58660"/>
    <cellStyle name="Normal 91 3 4 3" xfId="58661"/>
    <cellStyle name="Normal 91 3 5" xfId="58662"/>
    <cellStyle name="Normal 91 3 5 2" xfId="58663"/>
    <cellStyle name="Normal 91 3 6" xfId="58664"/>
    <cellStyle name="Normal 91 4" xfId="58665"/>
    <cellStyle name="Normal 91 4 2" xfId="58666"/>
    <cellStyle name="Normal 91 4 2 2" xfId="58667"/>
    <cellStyle name="Normal 91 4 2 2 2" xfId="58668"/>
    <cellStyle name="Normal 91 4 2 2 3" xfId="58669"/>
    <cellStyle name="Normal 91 4 2 3" xfId="58670"/>
    <cellStyle name="Normal 91 4 2 4" xfId="58671"/>
    <cellStyle name="Normal 91 4 3" xfId="58672"/>
    <cellStyle name="Normal 91 4 3 2" xfId="58673"/>
    <cellStyle name="Normal 91 4 3 2 2" xfId="58674"/>
    <cellStyle name="Normal 91 4 3 3" xfId="58675"/>
    <cellStyle name="Normal 91 4 4" xfId="58676"/>
    <cellStyle name="Normal 91 4 4 2" xfId="58677"/>
    <cellStyle name="Normal 91 4 5" xfId="58678"/>
    <cellStyle name="Normal 91 5" xfId="58679"/>
    <cellStyle name="Normal 91 5 2" xfId="58680"/>
    <cellStyle name="Normal 91 5 2 2" xfId="58681"/>
    <cellStyle name="Normal 91 5 2 2 2" xfId="58682"/>
    <cellStyle name="Normal 91 5 2 2 3" xfId="58683"/>
    <cellStyle name="Normal 91 5 2 3" xfId="58684"/>
    <cellStyle name="Normal 91 5 2 4" xfId="58685"/>
    <cellStyle name="Normal 91 5 3" xfId="58686"/>
    <cellStyle name="Normal 91 5 3 2" xfId="58687"/>
    <cellStyle name="Normal 91 5 3 2 2" xfId="58688"/>
    <cellStyle name="Normal 91 5 3 3" xfId="58689"/>
    <cellStyle name="Normal 91 5 4" xfId="58690"/>
    <cellStyle name="Normal 91 5 4 2" xfId="58691"/>
    <cellStyle name="Normal 91 5 5" xfId="58692"/>
    <cellStyle name="Normal 91 6" xfId="58693"/>
    <cellStyle name="Normal 91 6 2" xfId="58694"/>
    <cellStyle name="Normal 91 6 2 2" xfId="58695"/>
    <cellStyle name="Normal 91 6 2 3" xfId="58696"/>
    <cellStyle name="Normal 91 6 3" xfId="58697"/>
    <cellStyle name="Normal 91 6 4" xfId="58698"/>
    <cellStyle name="Normal 91 7" xfId="58699"/>
    <cellStyle name="Normal 91 7 2" xfId="58700"/>
    <cellStyle name="Normal 91 7 2 2" xfId="58701"/>
    <cellStyle name="Normal 91 7 3" xfId="58702"/>
    <cellStyle name="Normal 91 8" xfId="58703"/>
    <cellStyle name="Normal 91 8 2" xfId="58704"/>
    <cellStyle name="Normal 91 9" xfId="58705"/>
    <cellStyle name="Normal 91 9 2" xfId="58706"/>
    <cellStyle name="Normal 92" xfId="58707"/>
    <cellStyle name="Normal 92 10" xfId="58708"/>
    <cellStyle name="Normal 92 11" xfId="58709"/>
    <cellStyle name="Normal 92 2" xfId="58710"/>
    <cellStyle name="Normal 92 2 2" xfId="58711"/>
    <cellStyle name="Normal 92 2 2 2" xfId="58712"/>
    <cellStyle name="Normal 92 2 2 2 2" xfId="58713"/>
    <cellStyle name="Normal 92 2 2 2 2 2" xfId="58714"/>
    <cellStyle name="Normal 92 2 2 2 2 3" xfId="58715"/>
    <cellStyle name="Normal 92 2 2 2 3" xfId="58716"/>
    <cellStyle name="Normal 92 2 2 2 4" xfId="58717"/>
    <cellStyle name="Normal 92 2 2 3" xfId="58718"/>
    <cellStyle name="Normal 92 2 2 3 2" xfId="58719"/>
    <cellStyle name="Normal 92 2 2 3 2 2" xfId="58720"/>
    <cellStyle name="Normal 92 2 2 3 3" xfId="58721"/>
    <cellStyle name="Normal 92 2 2 4" xfId="58722"/>
    <cellStyle name="Normal 92 2 2 4 2" xfId="58723"/>
    <cellStyle name="Normal 92 2 2 5" xfId="58724"/>
    <cellStyle name="Normal 92 2 3" xfId="58725"/>
    <cellStyle name="Normal 92 2 3 2" xfId="58726"/>
    <cellStyle name="Normal 92 2 3 2 2" xfId="58727"/>
    <cellStyle name="Normal 92 2 3 2 3" xfId="58728"/>
    <cellStyle name="Normal 92 2 3 3" xfId="58729"/>
    <cellStyle name="Normal 92 2 3 4" xfId="58730"/>
    <cellStyle name="Normal 92 2 4" xfId="58731"/>
    <cellStyle name="Normal 92 2 4 2" xfId="58732"/>
    <cellStyle name="Normal 92 2 4 2 2" xfId="58733"/>
    <cellStyle name="Normal 92 2 4 3" xfId="58734"/>
    <cellStyle name="Normal 92 2 5" xfId="58735"/>
    <cellStyle name="Normal 92 2 5 2" xfId="58736"/>
    <cellStyle name="Normal 92 2 6" xfId="58737"/>
    <cellStyle name="Normal 92 3" xfId="58738"/>
    <cellStyle name="Normal 92 3 2" xfId="58739"/>
    <cellStyle name="Normal 92 3 2 2" xfId="58740"/>
    <cellStyle name="Normal 92 3 2 2 2" xfId="58741"/>
    <cellStyle name="Normal 92 3 2 2 2 2" xfId="58742"/>
    <cellStyle name="Normal 92 3 2 2 2 3" xfId="58743"/>
    <cellStyle name="Normal 92 3 2 2 3" xfId="58744"/>
    <cellStyle name="Normal 92 3 2 2 4" xfId="58745"/>
    <cellStyle name="Normal 92 3 2 3" xfId="58746"/>
    <cellStyle name="Normal 92 3 2 3 2" xfId="58747"/>
    <cellStyle name="Normal 92 3 2 3 2 2" xfId="58748"/>
    <cellStyle name="Normal 92 3 2 3 3" xfId="58749"/>
    <cellStyle name="Normal 92 3 2 4" xfId="58750"/>
    <cellStyle name="Normal 92 3 2 4 2" xfId="58751"/>
    <cellStyle name="Normal 92 3 2 5" xfId="58752"/>
    <cellStyle name="Normal 92 3 3" xfId="58753"/>
    <cellStyle name="Normal 92 3 3 2" xfId="58754"/>
    <cellStyle name="Normal 92 3 3 2 2" xfId="58755"/>
    <cellStyle name="Normal 92 3 3 2 3" xfId="58756"/>
    <cellStyle name="Normal 92 3 3 3" xfId="58757"/>
    <cellStyle name="Normal 92 3 3 4" xfId="58758"/>
    <cellStyle name="Normal 92 3 4" xfId="58759"/>
    <cellStyle name="Normal 92 3 4 2" xfId="58760"/>
    <cellStyle name="Normal 92 3 4 2 2" xfId="58761"/>
    <cellStyle name="Normal 92 3 4 3" xfId="58762"/>
    <cellStyle name="Normal 92 3 5" xfId="58763"/>
    <cellStyle name="Normal 92 3 5 2" xfId="58764"/>
    <cellStyle name="Normal 92 3 6" xfId="58765"/>
    <cellStyle name="Normal 92 4" xfId="58766"/>
    <cellStyle name="Normal 92 4 2" xfId="58767"/>
    <cellStyle name="Normal 92 4 2 2" xfId="58768"/>
    <cellStyle name="Normal 92 4 2 2 2" xfId="58769"/>
    <cellStyle name="Normal 92 4 2 2 3" xfId="58770"/>
    <cellStyle name="Normal 92 4 2 3" xfId="58771"/>
    <cellStyle name="Normal 92 4 2 4" xfId="58772"/>
    <cellStyle name="Normal 92 4 3" xfId="58773"/>
    <cellStyle name="Normal 92 4 3 2" xfId="58774"/>
    <cellStyle name="Normal 92 4 3 2 2" xfId="58775"/>
    <cellStyle name="Normal 92 4 3 3" xfId="58776"/>
    <cellStyle name="Normal 92 4 4" xfId="58777"/>
    <cellStyle name="Normal 92 4 4 2" xfId="58778"/>
    <cellStyle name="Normal 92 4 5" xfId="58779"/>
    <cellStyle name="Normal 92 5" xfId="58780"/>
    <cellStyle name="Normal 92 5 2" xfId="58781"/>
    <cellStyle name="Normal 92 5 2 2" xfId="58782"/>
    <cellStyle name="Normal 92 5 2 2 2" xfId="58783"/>
    <cellStyle name="Normal 92 5 2 2 3" xfId="58784"/>
    <cellStyle name="Normal 92 5 2 3" xfId="58785"/>
    <cellStyle name="Normal 92 5 2 4" xfId="58786"/>
    <cellStyle name="Normal 92 5 3" xfId="58787"/>
    <cellStyle name="Normal 92 5 3 2" xfId="58788"/>
    <cellStyle name="Normal 92 5 3 2 2" xfId="58789"/>
    <cellStyle name="Normal 92 5 3 3" xfId="58790"/>
    <cellStyle name="Normal 92 5 4" xfId="58791"/>
    <cellStyle name="Normal 92 5 4 2" xfId="58792"/>
    <cellStyle name="Normal 92 5 5" xfId="58793"/>
    <cellStyle name="Normal 92 6" xfId="58794"/>
    <cellStyle name="Normal 92 7" xfId="58795"/>
    <cellStyle name="Normal 92 7 2" xfId="58796"/>
    <cellStyle name="Normal 92 7 2 2" xfId="58797"/>
    <cellStyle name="Normal 92 7 3" xfId="58798"/>
    <cellStyle name="Normal 92 8" xfId="58799"/>
    <cellStyle name="Normal 92 8 2" xfId="58800"/>
    <cellStyle name="Normal 92 9" xfId="58801"/>
    <cellStyle name="Normal 92 9 2" xfId="58802"/>
    <cellStyle name="Normal 93" xfId="58803"/>
    <cellStyle name="Normal 93 10" xfId="58804"/>
    <cellStyle name="Normal 93 11" xfId="58805"/>
    <cellStyle name="Normal 93 2" xfId="58806"/>
    <cellStyle name="Normal 93 2 2" xfId="58807"/>
    <cellStyle name="Normal 93 2 2 2" xfId="58808"/>
    <cellStyle name="Normal 93 2 2 2 2" xfId="58809"/>
    <cellStyle name="Normal 93 2 2 2 2 2" xfId="58810"/>
    <cellStyle name="Normal 93 2 2 2 2 3" xfId="58811"/>
    <cellStyle name="Normal 93 2 2 2 3" xfId="58812"/>
    <cellStyle name="Normal 93 2 2 2 4" xfId="58813"/>
    <cellStyle name="Normal 93 2 2 3" xfId="58814"/>
    <cellStyle name="Normal 93 2 2 3 2" xfId="58815"/>
    <cellStyle name="Normal 93 2 2 3 2 2" xfId="58816"/>
    <cellStyle name="Normal 93 2 2 3 3" xfId="58817"/>
    <cellStyle name="Normal 93 2 2 4" xfId="58818"/>
    <cellStyle name="Normal 93 2 2 4 2" xfId="58819"/>
    <cellStyle name="Normal 93 2 2 5" xfId="58820"/>
    <cellStyle name="Normal 93 2 3" xfId="58821"/>
    <cellStyle name="Normal 93 2 3 2" xfId="58822"/>
    <cellStyle name="Normal 93 2 3 2 2" xfId="58823"/>
    <cellStyle name="Normal 93 2 3 2 3" xfId="58824"/>
    <cellStyle name="Normal 93 2 3 3" xfId="58825"/>
    <cellStyle name="Normal 93 2 3 4" xfId="58826"/>
    <cellStyle name="Normal 93 2 4" xfId="58827"/>
    <cellStyle name="Normal 93 2 4 2" xfId="58828"/>
    <cellStyle name="Normal 93 2 4 2 2" xfId="58829"/>
    <cellStyle name="Normal 93 2 4 3" xfId="58830"/>
    <cellStyle name="Normal 93 2 5" xfId="58831"/>
    <cellStyle name="Normal 93 2 5 2" xfId="58832"/>
    <cellStyle name="Normal 93 2 6" xfId="58833"/>
    <cellStyle name="Normal 93 2 7" xfId="58834"/>
    <cellStyle name="Normal 93 3" xfId="58835"/>
    <cellStyle name="Normal 93 3 2" xfId="58836"/>
    <cellStyle name="Normal 93 3 2 2" xfId="58837"/>
    <cellStyle name="Normal 93 3 2 2 2" xfId="58838"/>
    <cellStyle name="Normal 93 3 2 2 2 2" xfId="58839"/>
    <cellStyle name="Normal 93 3 2 2 2 3" xfId="58840"/>
    <cellStyle name="Normal 93 3 2 2 3" xfId="58841"/>
    <cellStyle name="Normal 93 3 2 2 4" xfId="58842"/>
    <cellStyle name="Normal 93 3 2 3" xfId="58843"/>
    <cellStyle name="Normal 93 3 2 3 2" xfId="58844"/>
    <cellStyle name="Normal 93 3 2 3 2 2" xfId="58845"/>
    <cellStyle name="Normal 93 3 2 3 3" xfId="58846"/>
    <cellStyle name="Normal 93 3 2 4" xfId="58847"/>
    <cellStyle name="Normal 93 3 2 4 2" xfId="58848"/>
    <cellStyle name="Normal 93 3 2 5" xfId="58849"/>
    <cellStyle name="Normal 93 3 3" xfId="58850"/>
    <cellStyle name="Normal 93 3 3 2" xfId="58851"/>
    <cellStyle name="Normal 93 3 3 2 2" xfId="58852"/>
    <cellStyle name="Normal 93 3 3 2 3" xfId="58853"/>
    <cellStyle name="Normal 93 3 3 3" xfId="58854"/>
    <cellStyle name="Normal 93 3 3 4" xfId="58855"/>
    <cellStyle name="Normal 93 3 4" xfId="58856"/>
    <cellStyle name="Normal 93 3 4 2" xfId="58857"/>
    <cellStyle name="Normal 93 3 4 2 2" xfId="58858"/>
    <cellStyle name="Normal 93 3 4 3" xfId="58859"/>
    <cellStyle name="Normal 93 3 5" xfId="58860"/>
    <cellStyle name="Normal 93 3 5 2" xfId="58861"/>
    <cellStyle name="Normal 93 3 6" xfId="58862"/>
    <cellStyle name="Normal 93 4" xfId="58863"/>
    <cellStyle name="Normal 93 4 2" xfId="58864"/>
    <cellStyle name="Normal 93 4 2 2" xfId="58865"/>
    <cellStyle name="Normal 93 4 2 2 2" xfId="58866"/>
    <cellStyle name="Normal 93 4 2 2 3" xfId="58867"/>
    <cellStyle name="Normal 93 4 2 3" xfId="58868"/>
    <cellStyle name="Normal 93 4 2 4" xfId="58869"/>
    <cellStyle name="Normal 93 4 3" xfId="58870"/>
    <cellStyle name="Normal 93 4 3 2" xfId="58871"/>
    <cellStyle name="Normal 93 4 3 2 2" xfId="58872"/>
    <cellStyle name="Normal 93 4 3 3" xfId="58873"/>
    <cellStyle name="Normal 93 4 4" xfId="58874"/>
    <cellStyle name="Normal 93 4 4 2" xfId="58875"/>
    <cellStyle name="Normal 93 4 5" xfId="58876"/>
    <cellStyle name="Normal 93 5" xfId="58877"/>
    <cellStyle name="Normal 93 5 2" xfId="58878"/>
    <cellStyle name="Normal 93 5 2 2" xfId="58879"/>
    <cellStyle name="Normal 93 5 2 2 2" xfId="58880"/>
    <cellStyle name="Normal 93 5 2 2 3" xfId="58881"/>
    <cellStyle name="Normal 93 5 2 3" xfId="58882"/>
    <cellStyle name="Normal 93 5 2 4" xfId="58883"/>
    <cellStyle name="Normal 93 5 3" xfId="58884"/>
    <cellStyle name="Normal 93 5 3 2" xfId="58885"/>
    <cellStyle name="Normal 93 5 3 2 2" xfId="58886"/>
    <cellStyle name="Normal 93 5 3 3" xfId="58887"/>
    <cellStyle name="Normal 93 5 4" xfId="58888"/>
    <cellStyle name="Normal 93 5 4 2" xfId="58889"/>
    <cellStyle name="Normal 93 5 5" xfId="58890"/>
    <cellStyle name="Normal 93 6" xfId="58891"/>
    <cellStyle name="Normal 93 6 2" xfId="58892"/>
    <cellStyle name="Normal 93 6 2 2" xfId="58893"/>
    <cellStyle name="Normal 93 6 2 3" xfId="58894"/>
    <cellStyle name="Normal 93 6 3" xfId="58895"/>
    <cellStyle name="Normal 93 6 4" xfId="58896"/>
    <cellStyle name="Normal 93 7" xfId="58897"/>
    <cellStyle name="Normal 93 7 2" xfId="58898"/>
    <cellStyle name="Normal 93 7 2 2" xfId="58899"/>
    <cellStyle name="Normal 93 7 3" xfId="58900"/>
    <cellStyle name="Normal 93 8" xfId="58901"/>
    <cellStyle name="Normal 93 8 2" xfId="58902"/>
    <cellStyle name="Normal 93 9" xfId="58903"/>
    <cellStyle name="Normal 93 9 2" xfId="58904"/>
    <cellStyle name="Normal 94" xfId="58905"/>
    <cellStyle name="Normal 94 10" xfId="58906"/>
    <cellStyle name="Normal 94 11" xfId="58907"/>
    <cellStyle name="Normal 94 2" xfId="58908"/>
    <cellStyle name="Normal 94 2 2" xfId="58909"/>
    <cellStyle name="Normal 94 2 2 2" xfId="58910"/>
    <cellStyle name="Normal 94 2 2 2 2" xfId="58911"/>
    <cellStyle name="Normal 94 2 2 2 2 2" xfId="58912"/>
    <cellStyle name="Normal 94 2 2 2 2 3" xfId="58913"/>
    <cellStyle name="Normal 94 2 2 2 3" xfId="58914"/>
    <cellStyle name="Normal 94 2 2 2 4" xfId="58915"/>
    <cellStyle name="Normal 94 2 2 3" xfId="58916"/>
    <cellStyle name="Normal 94 2 2 3 2" xfId="58917"/>
    <cellStyle name="Normal 94 2 2 3 2 2" xfId="58918"/>
    <cellStyle name="Normal 94 2 2 3 3" xfId="58919"/>
    <cellStyle name="Normal 94 2 2 4" xfId="58920"/>
    <cellStyle name="Normal 94 2 2 4 2" xfId="58921"/>
    <cellStyle name="Normal 94 2 2 5" xfId="58922"/>
    <cellStyle name="Normal 94 2 3" xfId="58923"/>
    <cellStyle name="Normal 94 2 3 2" xfId="58924"/>
    <cellStyle name="Normal 94 2 3 2 2" xfId="58925"/>
    <cellStyle name="Normal 94 2 3 2 3" xfId="58926"/>
    <cellStyle name="Normal 94 2 3 3" xfId="58927"/>
    <cellStyle name="Normal 94 2 3 4" xfId="58928"/>
    <cellStyle name="Normal 94 2 4" xfId="58929"/>
    <cellStyle name="Normal 94 2 4 2" xfId="58930"/>
    <cellStyle name="Normal 94 2 4 2 2" xfId="58931"/>
    <cellStyle name="Normal 94 2 4 3" xfId="58932"/>
    <cellStyle name="Normal 94 2 5" xfId="58933"/>
    <cellStyle name="Normal 94 2 5 2" xfId="58934"/>
    <cellStyle name="Normal 94 2 6" xfId="58935"/>
    <cellStyle name="Normal 94 3" xfId="58936"/>
    <cellStyle name="Normal 94 3 2" xfId="58937"/>
    <cellStyle name="Normal 94 3 2 2" xfId="58938"/>
    <cellStyle name="Normal 94 3 2 2 2" xfId="58939"/>
    <cellStyle name="Normal 94 3 2 2 2 2" xfId="58940"/>
    <cellStyle name="Normal 94 3 2 2 2 3" xfId="58941"/>
    <cellStyle name="Normal 94 3 2 2 3" xfId="58942"/>
    <cellStyle name="Normal 94 3 2 2 4" xfId="58943"/>
    <cellStyle name="Normal 94 3 2 3" xfId="58944"/>
    <cellStyle name="Normal 94 3 2 3 2" xfId="58945"/>
    <cellStyle name="Normal 94 3 2 3 2 2" xfId="58946"/>
    <cellStyle name="Normal 94 3 2 3 3" xfId="58947"/>
    <cellStyle name="Normal 94 3 2 4" xfId="58948"/>
    <cellStyle name="Normal 94 3 2 4 2" xfId="58949"/>
    <cellStyle name="Normal 94 3 2 5" xfId="58950"/>
    <cellStyle name="Normal 94 3 3" xfId="58951"/>
    <cellStyle name="Normal 94 3 3 2" xfId="58952"/>
    <cellStyle name="Normal 94 3 3 2 2" xfId="58953"/>
    <cellStyle name="Normal 94 3 3 2 3" xfId="58954"/>
    <cellStyle name="Normal 94 3 3 3" xfId="58955"/>
    <cellStyle name="Normal 94 3 3 4" xfId="58956"/>
    <cellStyle name="Normal 94 3 4" xfId="58957"/>
    <cellStyle name="Normal 94 3 4 2" xfId="58958"/>
    <cellStyle name="Normal 94 3 4 2 2" xfId="58959"/>
    <cellStyle name="Normal 94 3 4 3" xfId="58960"/>
    <cellStyle name="Normal 94 3 5" xfId="58961"/>
    <cellStyle name="Normal 94 3 5 2" xfId="58962"/>
    <cellStyle name="Normal 94 3 6" xfId="58963"/>
    <cellStyle name="Normal 94 4" xfId="58964"/>
    <cellStyle name="Normal 94 4 2" xfId="58965"/>
    <cellStyle name="Normal 94 4 2 2" xfId="58966"/>
    <cellStyle name="Normal 94 4 2 2 2" xfId="58967"/>
    <cellStyle name="Normal 94 4 2 2 3" xfId="58968"/>
    <cellStyle name="Normal 94 4 2 3" xfId="58969"/>
    <cellStyle name="Normal 94 4 2 4" xfId="58970"/>
    <cellStyle name="Normal 94 4 3" xfId="58971"/>
    <cellStyle name="Normal 94 4 3 2" xfId="58972"/>
    <cellStyle name="Normal 94 4 3 2 2" xfId="58973"/>
    <cellStyle name="Normal 94 4 3 3" xfId="58974"/>
    <cellStyle name="Normal 94 4 4" xfId="58975"/>
    <cellStyle name="Normal 94 4 4 2" xfId="58976"/>
    <cellStyle name="Normal 94 4 5" xfId="58977"/>
    <cellStyle name="Normal 94 5" xfId="58978"/>
    <cellStyle name="Normal 94 5 2" xfId="58979"/>
    <cellStyle name="Normal 94 5 2 2" xfId="58980"/>
    <cellStyle name="Normal 94 5 2 2 2" xfId="58981"/>
    <cellStyle name="Normal 94 5 2 2 3" xfId="58982"/>
    <cellStyle name="Normal 94 5 2 3" xfId="58983"/>
    <cellStyle name="Normal 94 5 2 4" xfId="58984"/>
    <cellStyle name="Normal 94 5 3" xfId="58985"/>
    <cellStyle name="Normal 94 5 3 2" xfId="58986"/>
    <cellStyle name="Normal 94 5 3 2 2" xfId="58987"/>
    <cellStyle name="Normal 94 5 3 3" xfId="58988"/>
    <cellStyle name="Normal 94 5 4" xfId="58989"/>
    <cellStyle name="Normal 94 5 4 2" xfId="58990"/>
    <cellStyle name="Normal 94 5 5" xfId="58991"/>
    <cellStyle name="Normal 94 6" xfId="58992"/>
    <cellStyle name="Normal 94 7" xfId="58993"/>
    <cellStyle name="Normal 94 7 2" xfId="58994"/>
    <cellStyle name="Normal 94 7 2 2" xfId="58995"/>
    <cellStyle name="Normal 94 7 3" xfId="58996"/>
    <cellStyle name="Normal 94 8" xfId="58997"/>
    <cellStyle name="Normal 94 8 2" xfId="58998"/>
    <cellStyle name="Normal 94 9" xfId="58999"/>
    <cellStyle name="Normal 94 9 2" xfId="59000"/>
    <cellStyle name="Normal 95" xfId="59001"/>
    <cellStyle name="Normal 95 10" xfId="59002"/>
    <cellStyle name="Normal 95 11" xfId="59003"/>
    <cellStyle name="Normal 95 2" xfId="59004"/>
    <cellStyle name="Normal 95 2 2" xfId="59005"/>
    <cellStyle name="Normal 95 2 2 2" xfId="59006"/>
    <cellStyle name="Normal 95 2 2 2 2" xfId="59007"/>
    <cellStyle name="Normal 95 2 2 2 2 2" xfId="59008"/>
    <cellStyle name="Normal 95 2 2 2 2 3" xfId="59009"/>
    <cellStyle name="Normal 95 2 2 2 3" xfId="59010"/>
    <cellStyle name="Normal 95 2 2 2 4" xfId="59011"/>
    <cellStyle name="Normal 95 2 2 3" xfId="59012"/>
    <cellStyle name="Normal 95 2 2 3 2" xfId="59013"/>
    <cellStyle name="Normal 95 2 2 3 2 2" xfId="59014"/>
    <cellStyle name="Normal 95 2 2 3 3" xfId="59015"/>
    <cellStyle name="Normal 95 2 2 4" xfId="59016"/>
    <cellStyle name="Normal 95 2 2 4 2" xfId="59017"/>
    <cellStyle name="Normal 95 2 2 5" xfId="59018"/>
    <cellStyle name="Normal 95 2 3" xfId="59019"/>
    <cellStyle name="Normal 95 2 3 2" xfId="59020"/>
    <cellStyle name="Normal 95 2 3 2 2" xfId="59021"/>
    <cellStyle name="Normal 95 2 3 2 3" xfId="59022"/>
    <cellStyle name="Normal 95 2 3 3" xfId="59023"/>
    <cellStyle name="Normal 95 2 3 4" xfId="59024"/>
    <cellStyle name="Normal 95 2 4" xfId="59025"/>
    <cellStyle name="Normal 95 2 4 2" xfId="59026"/>
    <cellStyle name="Normal 95 2 4 2 2" xfId="59027"/>
    <cellStyle name="Normal 95 2 4 3" xfId="59028"/>
    <cellStyle name="Normal 95 2 5" xfId="59029"/>
    <cellStyle name="Normal 95 2 5 2" xfId="59030"/>
    <cellStyle name="Normal 95 2 6" xfId="59031"/>
    <cellStyle name="Normal 95 3" xfId="59032"/>
    <cellStyle name="Normal 95 3 2" xfId="59033"/>
    <cellStyle name="Normal 95 3 2 2" xfId="59034"/>
    <cellStyle name="Normal 95 3 2 2 2" xfId="59035"/>
    <cellStyle name="Normal 95 3 2 2 2 2" xfId="59036"/>
    <cellStyle name="Normal 95 3 2 2 2 3" xfId="59037"/>
    <cellStyle name="Normal 95 3 2 2 3" xfId="59038"/>
    <cellStyle name="Normal 95 3 2 2 4" xfId="59039"/>
    <cellStyle name="Normal 95 3 2 3" xfId="59040"/>
    <cellStyle name="Normal 95 3 2 3 2" xfId="59041"/>
    <cellStyle name="Normal 95 3 2 3 2 2" xfId="59042"/>
    <cellStyle name="Normal 95 3 2 3 3" xfId="59043"/>
    <cellStyle name="Normal 95 3 2 4" xfId="59044"/>
    <cellStyle name="Normal 95 3 2 4 2" xfId="59045"/>
    <cellStyle name="Normal 95 3 2 5" xfId="59046"/>
    <cellStyle name="Normal 95 3 3" xfId="59047"/>
    <cellStyle name="Normal 95 3 3 2" xfId="59048"/>
    <cellStyle name="Normal 95 3 3 2 2" xfId="59049"/>
    <cellStyle name="Normal 95 3 3 2 3" xfId="59050"/>
    <cellStyle name="Normal 95 3 3 3" xfId="59051"/>
    <cellStyle name="Normal 95 3 3 4" xfId="59052"/>
    <cellStyle name="Normal 95 3 4" xfId="59053"/>
    <cellStyle name="Normal 95 3 4 2" xfId="59054"/>
    <cellStyle name="Normal 95 3 4 2 2" xfId="59055"/>
    <cellStyle name="Normal 95 3 4 3" xfId="59056"/>
    <cellStyle name="Normal 95 3 5" xfId="59057"/>
    <cellStyle name="Normal 95 3 5 2" xfId="59058"/>
    <cellStyle name="Normal 95 3 6" xfId="59059"/>
    <cellStyle name="Normal 95 4" xfId="59060"/>
    <cellStyle name="Normal 95 4 2" xfId="59061"/>
    <cellStyle name="Normal 95 4 2 2" xfId="59062"/>
    <cellStyle name="Normal 95 4 2 2 2" xfId="59063"/>
    <cellStyle name="Normal 95 4 2 2 3" xfId="59064"/>
    <cellStyle name="Normal 95 4 2 3" xfId="59065"/>
    <cellStyle name="Normal 95 4 2 4" xfId="59066"/>
    <cellStyle name="Normal 95 4 3" xfId="59067"/>
    <cellStyle name="Normal 95 4 3 2" xfId="59068"/>
    <cellStyle name="Normal 95 4 3 2 2" xfId="59069"/>
    <cellStyle name="Normal 95 4 3 3" xfId="59070"/>
    <cellStyle name="Normal 95 4 4" xfId="59071"/>
    <cellStyle name="Normal 95 4 4 2" xfId="59072"/>
    <cellStyle name="Normal 95 4 5" xfId="59073"/>
    <cellStyle name="Normal 95 5" xfId="59074"/>
    <cellStyle name="Normal 95 5 2" xfId="59075"/>
    <cellStyle name="Normal 95 5 2 2" xfId="59076"/>
    <cellStyle name="Normal 95 5 2 2 2" xfId="59077"/>
    <cellStyle name="Normal 95 5 2 2 3" xfId="59078"/>
    <cellStyle name="Normal 95 5 2 3" xfId="59079"/>
    <cellStyle name="Normal 95 5 2 4" xfId="59080"/>
    <cellStyle name="Normal 95 5 3" xfId="59081"/>
    <cellStyle name="Normal 95 5 3 2" xfId="59082"/>
    <cellStyle name="Normal 95 5 3 2 2" xfId="59083"/>
    <cellStyle name="Normal 95 5 3 3" xfId="59084"/>
    <cellStyle name="Normal 95 5 4" xfId="59085"/>
    <cellStyle name="Normal 95 5 4 2" xfId="59086"/>
    <cellStyle name="Normal 95 5 5" xfId="59087"/>
    <cellStyle name="Normal 95 6" xfId="59088"/>
    <cellStyle name="Normal 95 7" xfId="59089"/>
    <cellStyle name="Normal 95 7 2" xfId="59090"/>
    <cellStyle name="Normal 95 7 2 2" xfId="59091"/>
    <cellStyle name="Normal 95 7 3" xfId="59092"/>
    <cellStyle name="Normal 95 8" xfId="59093"/>
    <cellStyle name="Normal 95 8 2" xfId="59094"/>
    <cellStyle name="Normal 95 9" xfId="59095"/>
    <cellStyle name="Normal 95 9 2" xfId="59096"/>
    <cellStyle name="Normal 96" xfId="59097"/>
    <cellStyle name="Normal 96 10" xfId="59098"/>
    <cellStyle name="Normal 96 11" xfId="59099"/>
    <cellStyle name="Normal 96 2" xfId="59100"/>
    <cellStyle name="Normal 96 2 2" xfId="59101"/>
    <cellStyle name="Normal 96 2 2 2" xfId="59102"/>
    <cellStyle name="Normal 96 2 2 2 2" xfId="59103"/>
    <cellStyle name="Normal 96 2 2 2 2 2" xfId="59104"/>
    <cellStyle name="Normal 96 2 2 2 2 3" xfId="59105"/>
    <cellStyle name="Normal 96 2 2 2 3" xfId="59106"/>
    <cellStyle name="Normal 96 2 2 2 4" xfId="59107"/>
    <cellStyle name="Normal 96 2 2 3" xfId="59108"/>
    <cellStyle name="Normal 96 2 2 3 2" xfId="59109"/>
    <cellStyle name="Normal 96 2 2 3 2 2" xfId="59110"/>
    <cellStyle name="Normal 96 2 2 3 3" xfId="59111"/>
    <cellStyle name="Normal 96 2 2 4" xfId="59112"/>
    <cellStyle name="Normal 96 2 2 4 2" xfId="59113"/>
    <cellStyle name="Normal 96 2 2 5" xfId="59114"/>
    <cellStyle name="Normal 96 2 3" xfId="59115"/>
    <cellStyle name="Normal 96 2 3 2" xfId="59116"/>
    <cellStyle name="Normal 96 2 3 2 2" xfId="59117"/>
    <cellStyle name="Normal 96 2 3 2 3" xfId="59118"/>
    <cellStyle name="Normal 96 2 3 3" xfId="59119"/>
    <cellStyle name="Normal 96 2 3 4" xfId="59120"/>
    <cellStyle name="Normal 96 2 4" xfId="59121"/>
    <cellStyle name="Normal 96 2 4 2" xfId="59122"/>
    <cellStyle name="Normal 96 2 4 2 2" xfId="59123"/>
    <cellStyle name="Normal 96 2 4 3" xfId="59124"/>
    <cellStyle name="Normal 96 2 5" xfId="59125"/>
    <cellStyle name="Normal 96 2 5 2" xfId="59126"/>
    <cellStyle name="Normal 96 2 6" xfId="59127"/>
    <cellStyle name="Normal 96 3" xfId="59128"/>
    <cellStyle name="Normal 96 3 2" xfId="59129"/>
    <cellStyle name="Normal 96 3 2 2" xfId="59130"/>
    <cellStyle name="Normal 96 3 2 2 2" xfId="59131"/>
    <cellStyle name="Normal 96 3 2 2 2 2" xfId="59132"/>
    <cellStyle name="Normal 96 3 2 2 2 3" xfId="59133"/>
    <cellStyle name="Normal 96 3 2 2 3" xfId="59134"/>
    <cellStyle name="Normal 96 3 2 2 4" xfId="59135"/>
    <cellStyle name="Normal 96 3 2 3" xfId="59136"/>
    <cellStyle name="Normal 96 3 2 3 2" xfId="59137"/>
    <cellStyle name="Normal 96 3 2 3 2 2" xfId="59138"/>
    <cellStyle name="Normal 96 3 2 3 3" xfId="59139"/>
    <cellStyle name="Normal 96 3 2 4" xfId="59140"/>
    <cellStyle name="Normal 96 3 2 4 2" xfId="59141"/>
    <cellStyle name="Normal 96 3 2 5" xfId="59142"/>
    <cellStyle name="Normal 96 3 3" xfId="59143"/>
    <cellStyle name="Normal 96 3 3 2" xfId="59144"/>
    <cellStyle name="Normal 96 3 3 2 2" xfId="59145"/>
    <cellStyle name="Normal 96 3 3 2 3" xfId="59146"/>
    <cellStyle name="Normal 96 3 3 3" xfId="59147"/>
    <cellStyle name="Normal 96 3 3 4" xfId="59148"/>
    <cellStyle name="Normal 96 3 4" xfId="59149"/>
    <cellStyle name="Normal 96 3 4 2" xfId="59150"/>
    <cellStyle name="Normal 96 3 4 2 2" xfId="59151"/>
    <cellStyle name="Normal 96 3 4 3" xfId="59152"/>
    <cellStyle name="Normal 96 3 5" xfId="59153"/>
    <cellStyle name="Normal 96 3 5 2" xfId="59154"/>
    <cellStyle name="Normal 96 3 6" xfId="59155"/>
    <cellStyle name="Normal 96 4" xfId="59156"/>
    <cellStyle name="Normal 96 4 2" xfId="59157"/>
    <cellStyle name="Normal 96 4 2 2" xfId="59158"/>
    <cellStyle name="Normal 96 4 2 2 2" xfId="59159"/>
    <cellStyle name="Normal 96 4 2 2 3" xfId="59160"/>
    <cellStyle name="Normal 96 4 2 3" xfId="59161"/>
    <cellStyle name="Normal 96 4 2 4" xfId="59162"/>
    <cellStyle name="Normal 96 4 3" xfId="59163"/>
    <cellStyle name="Normal 96 4 3 2" xfId="59164"/>
    <cellStyle name="Normal 96 4 3 2 2" xfId="59165"/>
    <cellStyle name="Normal 96 4 3 3" xfId="59166"/>
    <cellStyle name="Normal 96 4 4" xfId="59167"/>
    <cellStyle name="Normal 96 4 4 2" xfId="59168"/>
    <cellStyle name="Normal 96 4 5" xfId="59169"/>
    <cellStyle name="Normal 96 5" xfId="59170"/>
    <cellStyle name="Normal 96 5 2" xfId="59171"/>
    <cellStyle name="Normal 96 5 2 2" xfId="59172"/>
    <cellStyle name="Normal 96 5 2 2 2" xfId="59173"/>
    <cellStyle name="Normal 96 5 2 3" xfId="59174"/>
    <cellStyle name="Normal 96 5 3" xfId="59175"/>
    <cellStyle name="Normal 96 5 3 2" xfId="59176"/>
    <cellStyle name="Normal 96 5 3 2 2" xfId="59177"/>
    <cellStyle name="Normal 96 5 3 3" xfId="59178"/>
    <cellStyle name="Normal 96 5 4" xfId="59179"/>
    <cellStyle name="Normal 96 5 4 2" xfId="59180"/>
    <cellStyle name="Normal 96 5 5" xfId="59181"/>
    <cellStyle name="Normal 96 6" xfId="59182"/>
    <cellStyle name="Normal 96 6 2" xfId="59183"/>
    <cellStyle name="Normal 96 6 3" xfId="59184"/>
    <cellStyle name="Normal 96 7" xfId="59185"/>
    <cellStyle name="Normal 96 7 2" xfId="59186"/>
    <cellStyle name="Normal 96 7 2 2" xfId="59187"/>
    <cellStyle name="Normal 96 7 3" xfId="59188"/>
    <cellStyle name="Normal 96 8" xfId="59189"/>
    <cellStyle name="Normal 96 8 2" xfId="59190"/>
    <cellStyle name="Normal 96 9" xfId="59191"/>
    <cellStyle name="Normal 96 9 2" xfId="59192"/>
    <cellStyle name="Normal 97" xfId="59193"/>
    <cellStyle name="Normal 97 10" xfId="59194"/>
    <cellStyle name="Normal 97 11" xfId="59195"/>
    <cellStyle name="Normal 97 12" xfId="59196"/>
    <cellStyle name="Normal 97 2" xfId="59197"/>
    <cellStyle name="Normal 97 2 2" xfId="59198"/>
    <cellStyle name="Normal 97 2 2 2" xfId="59199"/>
    <cellStyle name="Normal 97 2 2 2 2" xfId="59200"/>
    <cellStyle name="Normal 97 2 2 2 2 2" xfId="59201"/>
    <cellStyle name="Normal 97 2 2 2 2 3" xfId="59202"/>
    <cellStyle name="Normal 97 2 2 2 3" xfId="59203"/>
    <cellStyle name="Normal 97 2 2 2 4" xfId="59204"/>
    <cellStyle name="Normal 97 2 2 3" xfId="59205"/>
    <cellStyle name="Normal 97 2 2 3 2" xfId="59206"/>
    <cellStyle name="Normal 97 2 2 3 2 2" xfId="59207"/>
    <cellStyle name="Normal 97 2 2 3 3" xfId="59208"/>
    <cellStyle name="Normal 97 2 2 4" xfId="59209"/>
    <cellStyle name="Normal 97 2 2 4 2" xfId="59210"/>
    <cellStyle name="Normal 97 2 2 5" xfId="59211"/>
    <cellStyle name="Normal 97 2 3" xfId="59212"/>
    <cellStyle name="Normal 97 2 3 2" xfId="59213"/>
    <cellStyle name="Normal 97 2 3 2 2" xfId="59214"/>
    <cellStyle name="Normal 97 2 3 2 3" xfId="59215"/>
    <cellStyle name="Normal 97 2 3 3" xfId="59216"/>
    <cellStyle name="Normal 97 2 3 4" xfId="59217"/>
    <cellStyle name="Normal 97 2 4" xfId="59218"/>
    <cellStyle name="Normal 97 2 4 2" xfId="59219"/>
    <cellStyle name="Normal 97 2 4 2 2" xfId="59220"/>
    <cellStyle name="Normal 97 2 4 3" xfId="59221"/>
    <cellStyle name="Normal 97 2 5" xfId="59222"/>
    <cellStyle name="Normal 97 2 5 2" xfId="59223"/>
    <cellStyle name="Normal 97 2 6" xfId="59224"/>
    <cellStyle name="Normal 97 3" xfId="59225"/>
    <cellStyle name="Normal 97 3 2" xfId="59226"/>
    <cellStyle name="Normal 97 3 2 2" xfId="59227"/>
    <cellStyle name="Normal 97 3 2 2 2" xfId="59228"/>
    <cellStyle name="Normal 97 3 2 2 2 2" xfId="59229"/>
    <cellStyle name="Normal 97 3 2 2 2 3" xfId="59230"/>
    <cellStyle name="Normal 97 3 2 2 3" xfId="59231"/>
    <cellStyle name="Normal 97 3 2 2 4" xfId="59232"/>
    <cellStyle name="Normal 97 3 2 3" xfId="59233"/>
    <cellStyle name="Normal 97 3 2 3 2" xfId="59234"/>
    <cellStyle name="Normal 97 3 2 3 2 2" xfId="59235"/>
    <cellStyle name="Normal 97 3 2 3 3" xfId="59236"/>
    <cellStyle name="Normal 97 3 2 4" xfId="59237"/>
    <cellStyle name="Normal 97 3 2 4 2" xfId="59238"/>
    <cellStyle name="Normal 97 3 2 5" xfId="59239"/>
    <cellStyle name="Normal 97 3 3" xfId="59240"/>
    <cellStyle name="Normal 97 3 3 2" xfId="59241"/>
    <cellStyle name="Normal 97 3 3 2 2" xfId="59242"/>
    <cellStyle name="Normal 97 3 3 2 3" xfId="59243"/>
    <cellStyle name="Normal 97 3 3 3" xfId="59244"/>
    <cellStyle name="Normal 97 3 3 4" xfId="59245"/>
    <cellStyle name="Normal 97 3 4" xfId="59246"/>
    <cellStyle name="Normal 97 3 4 2" xfId="59247"/>
    <cellStyle name="Normal 97 3 4 2 2" xfId="59248"/>
    <cellStyle name="Normal 97 3 4 3" xfId="59249"/>
    <cellStyle name="Normal 97 3 5" xfId="59250"/>
    <cellStyle name="Normal 97 3 5 2" xfId="59251"/>
    <cellStyle name="Normal 97 3 6" xfId="59252"/>
    <cellStyle name="Normal 97 4" xfId="59253"/>
    <cellStyle name="Normal 97 4 2" xfId="59254"/>
    <cellStyle name="Normal 97 4 2 2" xfId="59255"/>
    <cellStyle name="Normal 97 4 2 2 2" xfId="59256"/>
    <cellStyle name="Normal 97 4 2 2 3" xfId="59257"/>
    <cellStyle name="Normal 97 4 2 3" xfId="59258"/>
    <cellStyle name="Normal 97 4 2 4" xfId="59259"/>
    <cellStyle name="Normal 97 4 3" xfId="59260"/>
    <cellStyle name="Normal 97 4 3 2" xfId="59261"/>
    <cellStyle name="Normal 97 4 3 2 2" xfId="59262"/>
    <cellStyle name="Normal 97 4 3 3" xfId="59263"/>
    <cellStyle name="Normal 97 4 4" xfId="59264"/>
    <cellStyle name="Normal 97 4 4 2" xfId="59265"/>
    <cellStyle name="Normal 97 4 5" xfId="59266"/>
    <cellStyle name="Normal 97 5" xfId="59267"/>
    <cellStyle name="Normal 97 5 2" xfId="59268"/>
    <cellStyle name="Normal 97 5 2 2" xfId="59269"/>
    <cellStyle name="Normal 97 5 2 2 2" xfId="59270"/>
    <cellStyle name="Normal 97 5 2 3" xfId="59271"/>
    <cellStyle name="Normal 97 5 3" xfId="59272"/>
    <cellStyle name="Normal 97 5 3 2" xfId="59273"/>
    <cellStyle name="Normal 97 5 3 2 2" xfId="59274"/>
    <cellStyle name="Normal 97 5 3 3" xfId="59275"/>
    <cellStyle name="Normal 97 5 4" xfId="59276"/>
    <cellStyle name="Normal 97 5 4 2" xfId="59277"/>
    <cellStyle name="Normal 97 5 5" xfId="59278"/>
    <cellStyle name="Normal 97 6" xfId="59279"/>
    <cellStyle name="Normal 97 6 2" xfId="59280"/>
    <cellStyle name="Normal 97 6 2 2" xfId="59281"/>
    <cellStyle name="Normal 97 6 3" xfId="59282"/>
    <cellStyle name="Normal 97 7" xfId="59283"/>
    <cellStyle name="Normal 97 7 2" xfId="59284"/>
    <cellStyle name="Normal 97 7 2 2" xfId="59285"/>
    <cellStyle name="Normal 97 7 3" xfId="59286"/>
    <cellStyle name="Normal 97 8" xfId="59287"/>
    <cellStyle name="Normal 97 8 2" xfId="59288"/>
    <cellStyle name="Normal 97 9" xfId="59289"/>
    <cellStyle name="Normal 97 9 2" xfId="59290"/>
    <cellStyle name="Normal 98" xfId="59291"/>
    <cellStyle name="Normal 98 10" xfId="59292"/>
    <cellStyle name="Normal 98 11" xfId="59293"/>
    <cellStyle name="Normal 98 12" xfId="59294"/>
    <cellStyle name="Normal 98 2" xfId="59295"/>
    <cellStyle name="Normal 98 2 2" xfId="59296"/>
    <cellStyle name="Normal 98 2 2 2" xfId="59297"/>
    <cellStyle name="Normal 98 2 2 2 2" xfId="59298"/>
    <cellStyle name="Normal 98 2 2 2 2 2" xfId="59299"/>
    <cellStyle name="Normal 98 2 2 2 2 3" xfId="59300"/>
    <cellStyle name="Normal 98 2 2 2 3" xfId="59301"/>
    <cellStyle name="Normal 98 2 2 2 4" xfId="59302"/>
    <cellStyle name="Normal 98 2 2 3" xfId="59303"/>
    <cellStyle name="Normal 98 2 2 3 2" xfId="59304"/>
    <cellStyle name="Normal 98 2 2 3 2 2" xfId="59305"/>
    <cellStyle name="Normal 98 2 2 3 3" xfId="59306"/>
    <cellStyle name="Normal 98 2 2 4" xfId="59307"/>
    <cellStyle name="Normal 98 2 2 4 2" xfId="59308"/>
    <cellStyle name="Normal 98 2 2 5" xfId="59309"/>
    <cellStyle name="Normal 98 2 3" xfId="59310"/>
    <cellStyle name="Normal 98 2 3 2" xfId="59311"/>
    <cellStyle name="Normal 98 2 3 2 2" xfId="59312"/>
    <cellStyle name="Normal 98 2 3 2 3" xfId="59313"/>
    <cellStyle name="Normal 98 2 3 3" xfId="59314"/>
    <cellStyle name="Normal 98 2 3 4" xfId="59315"/>
    <cellStyle name="Normal 98 2 4" xfId="59316"/>
    <cellStyle name="Normal 98 2 4 2" xfId="59317"/>
    <cellStyle name="Normal 98 2 4 2 2" xfId="59318"/>
    <cellStyle name="Normal 98 2 4 3" xfId="59319"/>
    <cellStyle name="Normal 98 2 5" xfId="59320"/>
    <cellStyle name="Normal 98 2 5 2" xfId="59321"/>
    <cellStyle name="Normal 98 2 6" xfId="59322"/>
    <cellStyle name="Normal 98 3" xfId="59323"/>
    <cellStyle name="Normal 98 3 2" xfId="59324"/>
    <cellStyle name="Normal 98 3 2 2" xfId="59325"/>
    <cellStyle name="Normal 98 3 2 2 2" xfId="59326"/>
    <cellStyle name="Normal 98 3 2 2 2 2" xfId="59327"/>
    <cellStyle name="Normal 98 3 2 2 2 3" xfId="59328"/>
    <cellStyle name="Normal 98 3 2 2 3" xfId="59329"/>
    <cellStyle name="Normal 98 3 2 2 4" xfId="59330"/>
    <cellStyle name="Normal 98 3 2 3" xfId="59331"/>
    <cellStyle name="Normal 98 3 2 3 2" xfId="59332"/>
    <cellStyle name="Normal 98 3 2 3 2 2" xfId="59333"/>
    <cellStyle name="Normal 98 3 2 3 3" xfId="59334"/>
    <cellStyle name="Normal 98 3 2 4" xfId="59335"/>
    <cellStyle name="Normal 98 3 2 4 2" xfId="59336"/>
    <cellStyle name="Normal 98 3 2 5" xfId="59337"/>
    <cellStyle name="Normal 98 3 3" xfId="59338"/>
    <cellStyle name="Normal 98 3 3 2" xfId="59339"/>
    <cellStyle name="Normal 98 3 3 2 2" xfId="59340"/>
    <cellStyle name="Normal 98 3 3 2 3" xfId="59341"/>
    <cellStyle name="Normal 98 3 3 3" xfId="59342"/>
    <cellStyle name="Normal 98 3 3 4" xfId="59343"/>
    <cellStyle name="Normal 98 3 4" xfId="59344"/>
    <cellStyle name="Normal 98 3 4 2" xfId="59345"/>
    <cellStyle name="Normal 98 3 4 2 2" xfId="59346"/>
    <cellStyle name="Normal 98 3 4 3" xfId="59347"/>
    <cellStyle name="Normal 98 3 5" xfId="59348"/>
    <cellStyle name="Normal 98 3 5 2" xfId="59349"/>
    <cellStyle name="Normal 98 3 6" xfId="59350"/>
    <cellStyle name="Normal 98 4" xfId="59351"/>
    <cellStyle name="Normal 98 4 2" xfId="59352"/>
    <cellStyle name="Normal 98 4 2 2" xfId="59353"/>
    <cellStyle name="Normal 98 4 2 2 2" xfId="59354"/>
    <cellStyle name="Normal 98 4 2 2 3" xfId="59355"/>
    <cellStyle name="Normal 98 4 2 3" xfId="59356"/>
    <cellStyle name="Normal 98 4 2 4" xfId="59357"/>
    <cellStyle name="Normal 98 4 3" xfId="59358"/>
    <cellStyle name="Normal 98 4 3 2" xfId="59359"/>
    <cellStyle name="Normal 98 4 3 2 2" xfId="59360"/>
    <cellStyle name="Normal 98 4 3 3" xfId="59361"/>
    <cellStyle name="Normal 98 4 4" xfId="59362"/>
    <cellStyle name="Normal 98 4 4 2" xfId="59363"/>
    <cellStyle name="Normal 98 4 5" xfId="59364"/>
    <cellStyle name="Normal 98 5" xfId="59365"/>
    <cellStyle name="Normal 98 5 2" xfId="59366"/>
    <cellStyle name="Normal 98 5 2 2" xfId="59367"/>
    <cellStyle name="Normal 98 5 2 2 2" xfId="59368"/>
    <cellStyle name="Normal 98 5 2 2 3" xfId="59369"/>
    <cellStyle name="Normal 98 5 2 3" xfId="59370"/>
    <cellStyle name="Normal 98 5 2 4" xfId="59371"/>
    <cellStyle name="Normal 98 5 3" xfId="59372"/>
    <cellStyle name="Normal 98 5 3 2" xfId="59373"/>
    <cellStyle name="Normal 98 5 3 2 2" xfId="59374"/>
    <cellStyle name="Normal 98 5 3 3" xfId="59375"/>
    <cellStyle name="Normal 98 5 4" xfId="59376"/>
    <cellStyle name="Normal 98 5 4 2" xfId="59377"/>
    <cellStyle name="Normal 98 5 5" xfId="59378"/>
    <cellStyle name="Normal 98 6" xfId="59379"/>
    <cellStyle name="Normal 98 6 2" xfId="59380"/>
    <cellStyle name="Normal 98 6 2 2" xfId="59381"/>
    <cellStyle name="Normal 98 6 3" xfId="59382"/>
    <cellStyle name="Normal 98 7" xfId="59383"/>
    <cellStyle name="Normal 98 7 2" xfId="59384"/>
    <cellStyle name="Normal 98 7 2 2" xfId="59385"/>
    <cellStyle name="Normal 98 7 3" xfId="59386"/>
    <cellStyle name="Normal 98 8" xfId="59387"/>
    <cellStyle name="Normal 98 8 2" xfId="59388"/>
    <cellStyle name="Normal 98 9" xfId="59389"/>
    <cellStyle name="Normal 98 9 2" xfId="59390"/>
    <cellStyle name="Normal 99" xfId="59391"/>
    <cellStyle name="Normal 99 10" xfId="59392"/>
    <cellStyle name="Normal 99 10 2" xfId="59393"/>
    <cellStyle name="Normal 99 10 2 2" xfId="59394"/>
    <cellStyle name="Normal 99 10 2 2 2" xfId="59395"/>
    <cellStyle name="Normal 99 10 2 2 2 2" xfId="59396"/>
    <cellStyle name="Normal 99 10 2 2 2 3" xfId="59397"/>
    <cellStyle name="Normal 99 10 2 2 3" xfId="59398"/>
    <cellStyle name="Normal 99 10 2 2 4" xfId="59399"/>
    <cellStyle name="Normal 99 10 2 3" xfId="59400"/>
    <cellStyle name="Normal 99 10 2 3 2" xfId="59401"/>
    <cellStyle name="Normal 99 10 2 3 2 2" xfId="59402"/>
    <cellStyle name="Normal 99 10 2 3 3" xfId="59403"/>
    <cellStyle name="Normal 99 10 2 4" xfId="59404"/>
    <cellStyle name="Normal 99 10 2 4 2" xfId="59405"/>
    <cellStyle name="Normal 99 10 2 5" xfId="59406"/>
    <cellStyle name="Normal 99 10 3" xfId="59407"/>
    <cellStyle name="Normal 99 10 3 2" xfId="59408"/>
    <cellStyle name="Normal 99 10 3 2 2" xfId="59409"/>
    <cellStyle name="Normal 99 10 3 2 3" xfId="59410"/>
    <cellStyle name="Normal 99 10 3 3" xfId="59411"/>
    <cellStyle name="Normal 99 10 3 4" xfId="59412"/>
    <cellStyle name="Normal 99 10 4" xfId="59413"/>
    <cellStyle name="Normal 99 10 4 2" xfId="59414"/>
    <cellStyle name="Normal 99 10 4 2 2" xfId="59415"/>
    <cellStyle name="Normal 99 10 4 3" xfId="59416"/>
    <cellStyle name="Normal 99 10 5" xfId="59417"/>
    <cellStyle name="Normal 99 10 5 2" xfId="59418"/>
    <cellStyle name="Normal 99 10 6" xfId="59419"/>
    <cellStyle name="Normal 99 11" xfId="59420"/>
    <cellStyle name="Normal 99 11 2" xfId="59421"/>
    <cellStyle name="Normal 99 11 2 2" xfId="59422"/>
    <cellStyle name="Normal 99 11 2 2 2" xfId="59423"/>
    <cellStyle name="Normal 99 11 2 2 3" xfId="59424"/>
    <cellStyle name="Normal 99 11 2 3" xfId="59425"/>
    <cellStyle name="Normal 99 11 2 4" xfId="59426"/>
    <cellStyle name="Normal 99 11 3" xfId="59427"/>
    <cellStyle name="Normal 99 11 3 2" xfId="59428"/>
    <cellStyle name="Normal 99 11 3 2 2" xfId="59429"/>
    <cellStyle name="Normal 99 11 3 3" xfId="59430"/>
    <cellStyle name="Normal 99 11 4" xfId="59431"/>
    <cellStyle name="Normal 99 11 4 2" xfId="59432"/>
    <cellStyle name="Normal 99 11 5" xfId="59433"/>
    <cellStyle name="Normal 99 12" xfId="59434"/>
    <cellStyle name="Normal 99 12 2" xfId="59435"/>
    <cellStyle name="Normal 99 12 2 2" xfId="59436"/>
    <cellStyle name="Normal 99 12 2 2 2" xfId="59437"/>
    <cellStyle name="Normal 99 12 2 3" xfId="59438"/>
    <cellStyle name="Normal 99 12 3" xfId="59439"/>
    <cellStyle name="Normal 99 12 3 2" xfId="59440"/>
    <cellStyle name="Normal 99 12 3 2 2" xfId="59441"/>
    <cellStyle name="Normal 99 12 3 3" xfId="59442"/>
    <cellStyle name="Normal 99 12 4" xfId="59443"/>
    <cellStyle name="Normal 99 12 4 2" xfId="59444"/>
    <cellStyle name="Normal 99 12 5" xfId="59445"/>
    <cellStyle name="Normal 99 13" xfId="59446"/>
    <cellStyle name="Normal 99 13 2" xfId="59447"/>
    <cellStyle name="Normal 99 13 2 2" xfId="59448"/>
    <cellStyle name="Normal 99 13 3" xfId="59449"/>
    <cellStyle name="Normal 99 14" xfId="59450"/>
    <cellStyle name="Normal 99 14 2" xfId="59451"/>
    <cellStyle name="Normal 99 14 2 2" xfId="59452"/>
    <cellStyle name="Normal 99 14 3" xfId="59453"/>
    <cellStyle name="Normal 99 15" xfId="59454"/>
    <cellStyle name="Normal 99 15 2" xfId="59455"/>
    <cellStyle name="Normal 99 16" xfId="59456"/>
    <cellStyle name="Normal 99 16 2" xfId="59457"/>
    <cellStyle name="Normal 99 17" xfId="59458"/>
    <cellStyle name="Normal 99 18" xfId="59459"/>
    <cellStyle name="Normal 99 19" xfId="59460"/>
    <cellStyle name="Normal 99 2" xfId="59461"/>
    <cellStyle name="Normal 99 2 2" xfId="59462"/>
    <cellStyle name="Normal 99 2 2 2" xfId="59463"/>
    <cellStyle name="Normal 99 2 3" xfId="59464"/>
    <cellStyle name="Normal 99 3" xfId="59465"/>
    <cellStyle name="Normal 99 3 2" xfId="59466"/>
    <cellStyle name="Normal 99 3 2 2" xfId="59467"/>
    <cellStyle name="Normal 99 3 3" xfId="59468"/>
    <cellStyle name="Normal 99 4" xfId="59469"/>
    <cellStyle name="Normal 99 4 2" xfId="59470"/>
    <cellStyle name="Normal 99 4 2 2" xfId="59471"/>
    <cellStyle name="Normal 99 4 3" xfId="59472"/>
    <cellStyle name="Normal 99 5" xfId="59473"/>
    <cellStyle name="Normal 99 5 2" xfId="59474"/>
    <cellStyle name="Normal 99 5 2 2" xfId="59475"/>
    <cellStyle name="Normal 99 5 3" xfId="59476"/>
    <cellStyle name="Normal 99 6" xfId="59477"/>
    <cellStyle name="Normal 99 6 2" xfId="59478"/>
    <cellStyle name="Normal 99 6 2 2" xfId="59479"/>
    <cellStyle name="Normal 99 6 3" xfId="59480"/>
    <cellStyle name="Normal 99 7" xfId="59481"/>
    <cellStyle name="Normal 99 7 2" xfId="59482"/>
    <cellStyle name="Normal 99 7 2 2" xfId="59483"/>
    <cellStyle name="Normal 99 7 3" xfId="59484"/>
    <cellStyle name="Normal 99 8" xfId="59485"/>
    <cellStyle name="Normal 99 8 2" xfId="59486"/>
    <cellStyle name="Normal 99 9" xfId="59487"/>
    <cellStyle name="Normal 99 9 2" xfId="59488"/>
    <cellStyle name="Normal 99 9 2 2" xfId="59489"/>
    <cellStyle name="Normal 99 9 2 2 2" xfId="59490"/>
    <cellStyle name="Normal 99 9 2 2 2 2" xfId="59491"/>
    <cellStyle name="Normal 99 9 2 2 2 3" xfId="59492"/>
    <cellStyle name="Normal 99 9 2 2 3" xfId="59493"/>
    <cellStyle name="Normal 99 9 2 2 4" xfId="59494"/>
    <cellStyle name="Normal 99 9 2 3" xfId="59495"/>
    <cellStyle name="Normal 99 9 2 3 2" xfId="59496"/>
    <cellStyle name="Normal 99 9 2 3 2 2" xfId="59497"/>
    <cellStyle name="Normal 99 9 2 3 3" xfId="59498"/>
    <cellStyle name="Normal 99 9 2 4" xfId="59499"/>
    <cellStyle name="Normal 99 9 2 4 2" xfId="59500"/>
    <cellStyle name="Normal 99 9 2 5" xfId="59501"/>
    <cellStyle name="Normal 99 9 3" xfId="59502"/>
    <cellStyle name="Normal 99 9 3 2" xfId="59503"/>
    <cellStyle name="Normal 99 9 3 2 2" xfId="59504"/>
    <cellStyle name="Normal 99 9 3 2 3" xfId="59505"/>
    <cellStyle name="Normal 99 9 3 3" xfId="59506"/>
    <cellStyle name="Normal 99 9 3 4" xfId="59507"/>
    <cellStyle name="Normal 99 9 4" xfId="59508"/>
    <cellStyle name="Normal 99 9 4 2" xfId="59509"/>
    <cellStyle name="Normal 99 9 4 2 2" xfId="59510"/>
    <cellStyle name="Normal 99 9 4 3" xfId="59511"/>
    <cellStyle name="Normal 99 9 5" xfId="59512"/>
    <cellStyle name="Normal 99 9 5 2" xfId="59513"/>
    <cellStyle name="Normal 99 9 6" xfId="59514"/>
    <cellStyle name="Note 10" xfId="59515"/>
    <cellStyle name="Note 10 10" xfId="59516"/>
    <cellStyle name="Note 10 10 2" xfId="59517"/>
    <cellStyle name="Note 10 10 3" xfId="59518"/>
    <cellStyle name="Note 10 11" xfId="59519"/>
    <cellStyle name="Note 10 12" xfId="59520"/>
    <cellStyle name="Note 10 2" xfId="59521"/>
    <cellStyle name="Note 10 2 2" xfId="59522"/>
    <cellStyle name="Note 10 2 3" xfId="59523"/>
    <cellStyle name="Note 10 2 3 2" xfId="59524"/>
    <cellStyle name="Note 10 2 3 2 2" xfId="59525"/>
    <cellStyle name="Note 10 2 3 2 3" xfId="59526"/>
    <cellStyle name="Note 10 2 3 3" xfId="59527"/>
    <cellStyle name="Note 10 2 3 4" xfId="59528"/>
    <cellStyle name="Note 10 2 4" xfId="59529"/>
    <cellStyle name="Note 10 2 4 2" xfId="59530"/>
    <cellStyle name="Note 10 2 4 3" xfId="59531"/>
    <cellStyle name="Note 10 2 5" xfId="59532"/>
    <cellStyle name="Note 10 2 6" xfId="59533"/>
    <cellStyle name="Note 10 3" xfId="59534"/>
    <cellStyle name="Note 10 4" xfId="59535"/>
    <cellStyle name="Note 10 5" xfId="59536"/>
    <cellStyle name="Note 10 6" xfId="59537"/>
    <cellStyle name="Note 10 7" xfId="59538"/>
    <cellStyle name="Note 10 8" xfId="59539"/>
    <cellStyle name="Note 10 9" xfId="59540"/>
    <cellStyle name="Note 10 9 2" xfId="59541"/>
    <cellStyle name="Note 10 9 2 2" xfId="59542"/>
    <cellStyle name="Note 10 9 2 3" xfId="59543"/>
    <cellStyle name="Note 10 9 3" xfId="59544"/>
    <cellStyle name="Note 10 9 4" xfId="59545"/>
    <cellStyle name="Note 100" xfId="59546"/>
    <cellStyle name="Note 100 10" xfId="59547"/>
    <cellStyle name="Note 100 10 2" xfId="59548"/>
    <cellStyle name="Note 100 10 2 2" xfId="59549"/>
    <cellStyle name="Note 100 10 2 2 2" xfId="59550"/>
    <cellStyle name="Note 100 10 2 2 3" xfId="59551"/>
    <cellStyle name="Note 100 10 2 3" xfId="59552"/>
    <cellStyle name="Note 100 10 2 4" xfId="59553"/>
    <cellStyle name="Note 100 10 3" xfId="59554"/>
    <cellStyle name="Note 100 10 3 2" xfId="59555"/>
    <cellStyle name="Note 100 10 3 2 2" xfId="59556"/>
    <cellStyle name="Note 100 10 3 3" xfId="59557"/>
    <cellStyle name="Note 100 10 4" xfId="59558"/>
    <cellStyle name="Note 100 10 4 2" xfId="59559"/>
    <cellStyle name="Note 100 10 5" xfId="59560"/>
    <cellStyle name="Note 100 11" xfId="59561"/>
    <cellStyle name="Note 100 11 2" xfId="59562"/>
    <cellStyle name="Note 100 11 2 2" xfId="59563"/>
    <cellStyle name="Note 100 11 2 2 2" xfId="59564"/>
    <cellStyle name="Note 100 11 2 2 3" xfId="59565"/>
    <cellStyle name="Note 100 11 2 3" xfId="59566"/>
    <cellStyle name="Note 100 11 2 4" xfId="59567"/>
    <cellStyle name="Note 100 11 3" xfId="59568"/>
    <cellStyle name="Note 100 11 3 2" xfId="59569"/>
    <cellStyle name="Note 100 11 3 2 2" xfId="59570"/>
    <cellStyle name="Note 100 11 3 3" xfId="59571"/>
    <cellStyle name="Note 100 11 4" xfId="59572"/>
    <cellStyle name="Note 100 11 4 2" xfId="59573"/>
    <cellStyle name="Note 100 11 5" xfId="59574"/>
    <cellStyle name="Note 100 12" xfId="59575"/>
    <cellStyle name="Note 100 12 2" xfId="59576"/>
    <cellStyle name="Note 100 13" xfId="59577"/>
    <cellStyle name="Note 100 13 2" xfId="59578"/>
    <cellStyle name="Note 100 13 2 2" xfId="59579"/>
    <cellStyle name="Note 100 13 3" xfId="59580"/>
    <cellStyle name="Note 100 14" xfId="59581"/>
    <cellStyle name="Note 100 14 2" xfId="59582"/>
    <cellStyle name="Note 100 15" xfId="59583"/>
    <cellStyle name="Note 100 15 2" xfId="59584"/>
    <cellStyle name="Note 100 16" xfId="59585"/>
    <cellStyle name="Note 100 17" xfId="59586"/>
    <cellStyle name="Note 100 2" xfId="59587"/>
    <cellStyle name="Note 100 3" xfId="59588"/>
    <cellStyle name="Note 100 4" xfId="59589"/>
    <cellStyle name="Note 100 5" xfId="59590"/>
    <cellStyle name="Note 100 6" xfId="59591"/>
    <cellStyle name="Note 100 7" xfId="59592"/>
    <cellStyle name="Note 100 8" xfId="59593"/>
    <cellStyle name="Note 100 8 2" xfId="59594"/>
    <cellStyle name="Note 100 8 2 2" xfId="59595"/>
    <cellStyle name="Note 100 8 2 2 2" xfId="59596"/>
    <cellStyle name="Note 100 8 2 2 2 2" xfId="59597"/>
    <cellStyle name="Note 100 8 2 2 2 3" xfId="59598"/>
    <cellStyle name="Note 100 8 2 2 3" xfId="59599"/>
    <cellStyle name="Note 100 8 2 2 4" xfId="59600"/>
    <cellStyle name="Note 100 8 2 3" xfId="59601"/>
    <cellStyle name="Note 100 8 2 3 2" xfId="59602"/>
    <cellStyle name="Note 100 8 2 3 2 2" xfId="59603"/>
    <cellStyle name="Note 100 8 2 3 3" xfId="59604"/>
    <cellStyle name="Note 100 8 2 4" xfId="59605"/>
    <cellStyle name="Note 100 8 2 4 2" xfId="59606"/>
    <cellStyle name="Note 100 8 2 5" xfId="59607"/>
    <cellStyle name="Note 100 8 3" xfId="59608"/>
    <cellStyle name="Note 100 8 3 2" xfId="59609"/>
    <cellStyle name="Note 100 8 3 2 2" xfId="59610"/>
    <cellStyle name="Note 100 8 3 2 3" xfId="59611"/>
    <cellStyle name="Note 100 8 3 3" xfId="59612"/>
    <cellStyle name="Note 100 8 3 4" xfId="59613"/>
    <cellStyle name="Note 100 8 4" xfId="59614"/>
    <cellStyle name="Note 100 8 4 2" xfId="59615"/>
    <cellStyle name="Note 100 8 4 2 2" xfId="59616"/>
    <cellStyle name="Note 100 8 4 3" xfId="59617"/>
    <cellStyle name="Note 100 8 5" xfId="59618"/>
    <cellStyle name="Note 100 8 5 2" xfId="59619"/>
    <cellStyle name="Note 100 8 6" xfId="59620"/>
    <cellStyle name="Note 100 9" xfId="59621"/>
    <cellStyle name="Note 100 9 2" xfId="59622"/>
    <cellStyle name="Note 100 9 2 2" xfId="59623"/>
    <cellStyle name="Note 100 9 2 2 2" xfId="59624"/>
    <cellStyle name="Note 100 9 2 2 2 2" xfId="59625"/>
    <cellStyle name="Note 100 9 2 2 2 3" xfId="59626"/>
    <cellStyle name="Note 100 9 2 2 3" xfId="59627"/>
    <cellStyle name="Note 100 9 2 2 4" xfId="59628"/>
    <cellStyle name="Note 100 9 2 3" xfId="59629"/>
    <cellStyle name="Note 100 9 2 3 2" xfId="59630"/>
    <cellStyle name="Note 100 9 2 3 2 2" xfId="59631"/>
    <cellStyle name="Note 100 9 2 3 3" xfId="59632"/>
    <cellStyle name="Note 100 9 2 4" xfId="59633"/>
    <cellStyle name="Note 100 9 2 4 2" xfId="59634"/>
    <cellStyle name="Note 100 9 2 5" xfId="59635"/>
    <cellStyle name="Note 100 9 3" xfId="59636"/>
    <cellStyle name="Note 100 9 3 2" xfId="59637"/>
    <cellStyle name="Note 100 9 3 2 2" xfId="59638"/>
    <cellStyle name="Note 100 9 3 2 3" xfId="59639"/>
    <cellStyle name="Note 100 9 3 3" xfId="59640"/>
    <cellStyle name="Note 100 9 3 4" xfId="59641"/>
    <cellStyle name="Note 100 9 4" xfId="59642"/>
    <cellStyle name="Note 100 9 4 2" xfId="59643"/>
    <cellStyle name="Note 100 9 4 2 2" xfId="59644"/>
    <cellStyle name="Note 100 9 4 3" xfId="59645"/>
    <cellStyle name="Note 100 9 5" xfId="59646"/>
    <cellStyle name="Note 100 9 5 2" xfId="59647"/>
    <cellStyle name="Note 100 9 6" xfId="59648"/>
    <cellStyle name="Note 101" xfId="59649"/>
    <cellStyle name="Note 101 10" xfId="59650"/>
    <cellStyle name="Note 101 10 2" xfId="59651"/>
    <cellStyle name="Note 101 10 2 2" xfId="59652"/>
    <cellStyle name="Note 101 10 2 2 2" xfId="59653"/>
    <cellStyle name="Note 101 10 2 2 3" xfId="59654"/>
    <cellStyle name="Note 101 10 2 3" xfId="59655"/>
    <cellStyle name="Note 101 10 2 4" xfId="59656"/>
    <cellStyle name="Note 101 10 3" xfId="59657"/>
    <cellStyle name="Note 101 10 3 2" xfId="59658"/>
    <cellStyle name="Note 101 10 3 2 2" xfId="59659"/>
    <cellStyle name="Note 101 10 3 3" xfId="59660"/>
    <cellStyle name="Note 101 10 4" xfId="59661"/>
    <cellStyle name="Note 101 10 4 2" xfId="59662"/>
    <cellStyle name="Note 101 10 5" xfId="59663"/>
    <cellStyle name="Note 101 11" xfId="59664"/>
    <cellStyle name="Note 101 11 2" xfId="59665"/>
    <cellStyle name="Note 101 11 2 2" xfId="59666"/>
    <cellStyle name="Note 101 11 2 2 2" xfId="59667"/>
    <cellStyle name="Note 101 11 2 2 3" xfId="59668"/>
    <cellStyle name="Note 101 11 2 3" xfId="59669"/>
    <cellStyle name="Note 101 11 2 4" xfId="59670"/>
    <cellStyle name="Note 101 11 3" xfId="59671"/>
    <cellStyle name="Note 101 11 3 2" xfId="59672"/>
    <cellStyle name="Note 101 11 3 2 2" xfId="59673"/>
    <cellStyle name="Note 101 11 3 3" xfId="59674"/>
    <cellStyle name="Note 101 11 4" xfId="59675"/>
    <cellStyle name="Note 101 11 4 2" xfId="59676"/>
    <cellStyle name="Note 101 11 5" xfId="59677"/>
    <cellStyle name="Note 101 12" xfId="59678"/>
    <cellStyle name="Note 101 12 2" xfId="59679"/>
    <cellStyle name="Note 101 13" xfId="59680"/>
    <cellStyle name="Note 101 13 2" xfId="59681"/>
    <cellStyle name="Note 101 13 2 2" xfId="59682"/>
    <cellStyle name="Note 101 13 3" xfId="59683"/>
    <cellStyle name="Note 101 14" xfId="59684"/>
    <cellStyle name="Note 101 14 2" xfId="59685"/>
    <cellStyle name="Note 101 15" xfId="59686"/>
    <cellStyle name="Note 101 15 2" xfId="59687"/>
    <cellStyle name="Note 101 16" xfId="59688"/>
    <cellStyle name="Note 101 17" xfId="59689"/>
    <cellStyle name="Note 101 2" xfId="59690"/>
    <cellStyle name="Note 101 3" xfId="59691"/>
    <cellStyle name="Note 101 4" xfId="59692"/>
    <cellStyle name="Note 101 5" xfId="59693"/>
    <cellStyle name="Note 101 6" xfId="59694"/>
    <cellStyle name="Note 101 7" xfId="59695"/>
    <cellStyle name="Note 101 8" xfId="59696"/>
    <cellStyle name="Note 101 8 2" xfId="59697"/>
    <cellStyle name="Note 101 8 2 2" xfId="59698"/>
    <cellStyle name="Note 101 8 2 2 2" xfId="59699"/>
    <cellStyle name="Note 101 8 2 2 2 2" xfId="59700"/>
    <cellStyle name="Note 101 8 2 2 2 3" xfId="59701"/>
    <cellStyle name="Note 101 8 2 2 3" xfId="59702"/>
    <cellStyle name="Note 101 8 2 2 4" xfId="59703"/>
    <cellStyle name="Note 101 8 2 3" xfId="59704"/>
    <cellStyle name="Note 101 8 2 3 2" xfId="59705"/>
    <cellStyle name="Note 101 8 2 3 2 2" xfId="59706"/>
    <cellStyle name="Note 101 8 2 3 3" xfId="59707"/>
    <cellStyle name="Note 101 8 2 4" xfId="59708"/>
    <cellStyle name="Note 101 8 2 4 2" xfId="59709"/>
    <cellStyle name="Note 101 8 2 5" xfId="59710"/>
    <cellStyle name="Note 101 8 3" xfId="59711"/>
    <cellStyle name="Note 101 8 3 2" xfId="59712"/>
    <cellStyle name="Note 101 8 3 2 2" xfId="59713"/>
    <cellStyle name="Note 101 8 3 2 3" xfId="59714"/>
    <cellStyle name="Note 101 8 3 3" xfId="59715"/>
    <cellStyle name="Note 101 8 3 4" xfId="59716"/>
    <cellStyle name="Note 101 8 4" xfId="59717"/>
    <cellStyle name="Note 101 8 4 2" xfId="59718"/>
    <cellStyle name="Note 101 8 4 2 2" xfId="59719"/>
    <cellStyle name="Note 101 8 4 3" xfId="59720"/>
    <cellStyle name="Note 101 8 5" xfId="59721"/>
    <cellStyle name="Note 101 8 5 2" xfId="59722"/>
    <cellStyle name="Note 101 8 6" xfId="59723"/>
    <cellStyle name="Note 101 9" xfId="59724"/>
    <cellStyle name="Note 101 9 2" xfId="59725"/>
    <cellStyle name="Note 101 9 2 2" xfId="59726"/>
    <cellStyle name="Note 101 9 2 2 2" xfId="59727"/>
    <cellStyle name="Note 101 9 2 2 2 2" xfId="59728"/>
    <cellStyle name="Note 101 9 2 2 2 3" xfId="59729"/>
    <cellStyle name="Note 101 9 2 2 3" xfId="59730"/>
    <cellStyle name="Note 101 9 2 2 4" xfId="59731"/>
    <cellStyle name="Note 101 9 2 3" xfId="59732"/>
    <cellStyle name="Note 101 9 2 3 2" xfId="59733"/>
    <cellStyle name="Note 101 9 2 3 2 2" xfId="59734"/>
    <cellStyle name="Note 101 9 2 3 3" xfId="59735"/>
    <cellStyle name="Note 101 9 2 4" xfId="59736"/>
    <cellStyle name="Note 101 9 2 4 2" xfId="59737"/>
    <cellStyle name="Note 101 9 2 5" xfId="59738"/>
    <cellStyle name="Note 101 9 3" xfId="59739"/>
    <cellStyle name="Note 101 9 3 2" xfId="59740"/>
    <cellStyle name="Note 101 9 3 2 2" xfId="59741"/>
    <cellStyle name="Note 101 9 3 2 3" xfId="59742"/>
    <cellStyle name="Note 101 9 3 3" xfId="59743"/>
    <cellStyle name="Note 101 9 3 4" xfId="59744"/>
    <cellStyle name="Note 101 9 4" xfId="59745"/>
    <cellStyle name="Note 101 9 4 2" xfId="59746"/>
    <cellStyle name="Note 101 9 4 2 2" xfId="59747"/>
    <cellStyle name="Note 101 9 4 3" xfId="59748"/>
    <cellStyle name="Note 101 9 5" xfId="59749"/>
    <cellStyle name="Note 101 9 5 2" xfId="59750"/>
    <cellStyle name="Note 101 9 6" xfId="59751"/>
    <cellStyle name="Note 102" xfId="59752"/>
    <cellStyle name="Note 102 10" xfId="59753"/>
    <cellStyle name="Note 102 10 2" xfId="59754"/>
    <cellStyle name="Note 102 10 2 2" xfId="59755"/>
    <cellStyle name="Note 102 10 2 2 2" xfId="59756"/>
    <cellStyle name="Note 102 10 2 2 3" xfId="59757"/>
    <cellStyle name="Note 102 10 2 3" xfId="59758"/>
    <cellStyle name="Note 102 10 2 4" xfId="59759"/>
    <cellStyle name="Note 102 10 3" xfId="59760"/>
    <cellStyle name="Note 102 10 3 2" xfId="59761"/>
    <cellStyle name="Note 102 10 3 2 2" xfId="59762"/>
    <cellStyle name="Note 102 10 3 3" xfId="59763"/>
    <cellStyle name="Note 102 10 4" xfId="59764"/>
    <cellStyle name="Note 102 10 4 2" xfId="59765"/>
    <cellStyle name="Note 102 10 5" xfId="59766"/>
    <cellStyle name="Note 102 11" xfId="59767"/>
    <cellStyle name="Note 102 11 2" xfId="59768"/>
    <cellStyle name="Note 102 11 2 2" xfId="59769"/>
    <cellStyle name="Note 102 11 2 2 2" xfId="59770"/>
    <cellStyle name="Note 102 11 2 2 3" xfId="59771"/>
    <cellStyle name="Note 102 11 2 3" xfId="59772"/>
    <cellStyle name="Note 102 11 2 4" xfId="59773"/>
    <cellStyle name="Note 102 11 3" xfId="59774"/>
    <cellStyle name="Note 102 11 3 2" xfId="59775"/>
    <cellStyle name="Note 102 11 3 2 2" xfId="59776"/>
    <cellStyle name="Note 102 11 3 3" xfId="59777"/>
    <cellStyle name="Note 102 11 4" xfId="59778"/>
    <cellStyle name="Note 102 11 4 2" xfId="59779"/>
    <cellStyle name="Note 102 11 5" xfId="59780"/>
    <cellStyle name="Note 102 12" xfId="59781"/>
    <cellStyle name="Note 102 12 2" xfId="59782"/>
    <cellStyle name="Note 102 12 2 2" xfId="59783"/>
    <cellStyle name="Note 102 12 3" xfId="59784"/>
    <cellStyle name="Note 102 13" xfId="59785"/>
    <cellStyle name="Note 102 13 2" xfId="59786"/>
    <cellStyle name="Note 102 13 2 2" xfId="59787"/>
    <cellStyle name="Note 102 13 3" xfId="59788"/>
    <cellStyle name="Note 102 14" xfId="59789"/>
    <cellStyle name="Note 102 14 2" xfId="59790"/>
    <cellStyle name="Note 102 15" xfId="59791"/>
    <cellStyle name="Note 102 15 2" xfId="59792"/>
    <cellStyle name="Note 102 16" xfId="59793"/>
    <cellStyle name="Note 102 17" xfId="59794"/>
    <cellStyle name="Note 102 2" xfId="59795"/>
    <cellStyle name="Note 102 3" xfId="59796"/>
    <cellStyle name="Note 102 3 2" xfId="59797"/>
    <cellStyle name="Note 102 4" xfId="59798"/>
    <cellStyle name="Note 102 5" xfId="59799"/>
    <cellStyle name="Note 102 6" xfId="59800"/>
    <cellStyle name="Note 102 7" xfId="59801"/>
    <cellStyle name="Note 102 8" xfId="59802"/>
    <cellStyle name="Note 102 8 2" xfId="59803"/>
    <cellStyle name="Note 102 8 2 2" xfId="59804"/>
    <cellStyle name="Note 102 8 2 2 2" xfId="59805"/>
    <cellStyle name="Note 102 8 2 2 2 2" xfId="59806"/>
    <cellStyle name="Note 102 8 2 2 2 3" xfId="59807"/>
    <cellStyle name="Note 102 8 2 2 3" xfId="59808"/>
    <cellStyle name="Note 102 8 2 2 4" xfId="59809"/>
    <cellStyle name="Note 102 8 2 3" xfId="59810"/>
    <cellStyle name="Note 102 8 2 3 2" xfId="59811"/>
    <cellStyle name="Note 102 8 2 3 2 2" xfId="59812"/>
    <cellStyle name="Note 102 8 2 3 3" xfId="59813"/>
    <cellStyle name="Note 102 8 2 4" xfId="59814"/>
    <cellStyle name="Note 102 8 2 4 2" xfId="59815"/>
    <cellStyle name="Note 102 8 2 5" xfId="59816"/>
    <cellStyle name="Note 102 8 3" xfId="59817"/>
    <cellStyle name="Note 102 8 3 2" xfId="59818"/>
    <cellStyle name="Note 102 8 3 2 2" xfId="59819"/>
    <cellStyle name="Note 102 8 3 2 3" xfId="59820"/>
    <cellStyle name="Note 102 8 3 3" xfId="59821"/>
    <cellStyle name="Note 102 8 3 4" xfId="59822"/>
    <cellStyle name="Note 102 8 4" xfId="59823"/>
    <cellStyle name="Note 102 8 4 2" xfId="59824"/>
    <cellStyle name="Note 102 8 4 2 2" xfId="59825"/>
    <cellStyle name="Note 102 8 4 3" xfId="59826"/>
    <cellStyle name="Note 102 8 5" xfId="59827"/>
    <cellStyle name="Note 102 8 5 2" xfId="59828"/>
    <cellStyle name="Note 102 8 6" xfId="59829"/>
    <cellStyle name="Note 102 9" xfId="59830"/>
    <cellStyle name="Note 102 9 2" xfId="59831"/>
    <cellStyle name="Note 102 9 2 2" xfId="59832"/>
    <cellStyle name="Note 102 9 2 2 2" xfId="59833"/>
    <cellStyle name="Note 102 9 2 2 2 2" xfId="59834"/>
    <cellStyle name="Note 102 9 2 2 2 3" xfId="59835"/>
    <cellStyle name="Note 102 9 2 2 3" xfId="59836"/>
    <cellStyle name="Note 102 9 2 2 4" xfId="59837"/>
    <cellStyle name="Note 102 9 2 3" xfId="59838"/>
    <cellStyle name="Note 102 9 2 3 2" xfId="59839"/>
    <cellStyle name="Note 102 9 2 3 2 2" xfId="59840"/>
    <cellStyle name="Note 102 9 2 3 3" xfId="59841"/>
    <cellStyle name="Note 102 9 2 4" xfId="59842"/>
    <cellStyle name="Note 102 9 2 4 2" xfId="59843"/>
    <cellStyle name="Note 102 9 2 5" xfId="59844"/>
    <cellStyle name="Note 102 9 3" xfId="59845"/>
    <cellStyle name="Note 102 9 3 2" xfId="59846"/>
    <cellStyle name="Note 102 9 3 2 2" xfId="59847"/>
    <cellStyle name="Note 102 9 3 2 3" xfId="59848"/>
    <cellStyle name="Note 102 9 3 3" xfId="59849"/>
    <cellStyle name="Note 102 9 3 4" xfId="59850"/>
    <cellStyle name="Note 102 9 4" xfId="59851"/>
    <cellStyle name="Note 102 9 4 2" xfId="59852"/>
    <cellStyle name="Note 102 9 4 2 2" xfId="59853"/>
    <cellStyle name="Note 102 9 4 3" xfId="59854"/>
    <cellStyle name="Note 102 9 5" xfId="59855"/>
    <cellStyle name="Note 102 9 5 2" xfId="59856"/>
    <cellStyle name="Note 102 9 6" xfId="59857"/>
    <cellStyle name="Note 103" xfId="59858"/>
    <cellStyle name="Note 103 10" xfId="59859"/>
    <cellStyle name="Note 103 10 2" xfId="59860"/>
    <cellStyle name="Note 103 10 2 2" xfId="59861"/>
    <cellStyle name="Note 103 10 2 2 2" xfId="59862"/>
    <cellStyle name="Note 103 10 2 2 3" xfId="59863"/>
    <cellStyle name="Note 103 10 2 3" xfId="59864"/>
    <cellStyle name="Note 103 10 2 4" xfId="59865"/>
    <cellStyle name="Note 103 10 3" xfId="59866"/>
    <cellStyle name="Note 103 10 3 2" xfId="59867"/>
    <cellStyle name="Note 103 10 3 2 2" xfId="59868"/>
    <cellStyle name="Note 103 10 3 3" xfId="59869"/>
    <cellStyle name="Note 103 10 4" xfId="59870"/>
    <cellStyle name="Note 103 10 4 2" xfId="59871"/>
    <cellStyle name="Note 103 10 5" xfId="59872"/>
    <cellStyle name="Note 103 11" xfId="59873"/>
    <cellStyle name="Note 103 11 2" xfId="59874"/>
    <cellStyle name="Note 103 11 2 2" xfId="59875"/>
    <cellStyle name="Note 103 11 2 2 2" xfId="59876"/>
    <cellStyle name="Note 103 11 2 2 3" xfId="59877"/>
    <cellStyle name="Note 103 11 2 3" xfId="59878"/>
    <cellStyle name="Note 103 11 2 4" xfId="59879"/>
    <cellStyle name="Note 103 11 3" xfId="59880"/>
    <cellStyle name="Note 103 11 3 2" xfId="59881"/>
    <cellStyle name="Note 103 11 3 2 2" xfId="59882"/>
    <cellStyle name="Note 103 11 3 3" xfId="59883"/>
    <cellStyle name="Note 103 11 4" xfId="59884"/>
    <cellStyle name="Note 103 11 4 2" xfId="59885"/>
    <cellStyle name="Note 103 11 5" xfId="59886"/>
    <cellStyle name="Note 103 12" xfId="59887"/>
    <cellStyle name="Note 103 12 2" xfId="59888"/>
    <cellStyle name="Note 103 12 2 2" xfId="59889"/>
    <cellStyle name="Note 103 12 3" xfId="59890"/>
    <cellStyle name="Note 103 13" xfId="59891"/>
    <cellStyle name="Note 103 13 2" xfId="59892"/>
    <cellStyle name="Note 103 13 2 2" xfId="59893"/>
    <cellStyle name="Note 103 13 3" xfId="59894"/>
    <cellStyle name="Note 103 14" xfId="59895"/>
    <cellStyle name="Note 103 14 2" xfId="59896"/>
    <cellStyle name="Note 103 15" xfId="59897"/>
    <cellStyle name="Note 103 15 2" xfId="59898"/>
    <cellStyle name="Note 103 16" xfId="59899"/>
    <cellStyle name="Note 103 17" xfId="59900"/>
    <cellStyle name="Note 103 2" xfId="59901"/>
    <cellStyle name="Note 103 3" xfId="59902"/>
    <cellStyle name="Note 103 3 2" xfId="59903"/>
    <cellStyle name="Note 103 4" xfId="59904"/>
    <cellStyle name="Note 103 5" xfId="59905"/>
    <cellStyle name="Note 103 6" xfId="59906"/>
    <cellStyle name="Note 103 7" xfId="59907"/>
    <cellStyle name="Note 103 8" xfId="59908"/>
    <cellStyle name="Note 103 8 2" xfId="59909"/>
    <cellStyle name="Note 103 8 2 2" xfId="59910"/>
    <cellStyle name="Note 103 8 2 2 2" xfId="59911"/>
    <cellStyle name="Note 103 8 2 2 2 2" xfId="59912"/>
    <cellStyle name="Note 103 8 2 2 2 3" xfId="59913"/>
    <cellStyle name="Note 103 8 2 2 3" xfId="59914"/>
    <cellStyle name="Note 103 8 2 2 4" xfId="59915"/>
    <cellStyle name="Note 103 8 2 3" xfId="59916"/>
    <cellStyle name="Note 103 8 2 3 2" xfId="59917"/>
    <cellStyle name="Note 103 8 2 3 2 2" xfId="59918"/>
    <cellStyle name="Note 103 8 2 3 3" xfId="59919"/>
    <cellStyle name="Note 103 8 2 4" xfId="59920"/>
    <cellStyle name="Note 103 8 2 4 2" xfId="59921"/>
    <cellStyle name="Note 103 8 2 5" xfId="59922"/>
    <cellStyle name="Note 103 8 3" xfId="59923"/>
    <cellStyle name="Note 103 8 3 2" xfId="59924"/>
    <cellStyle name="Note 103 8 3 2 2" xfId="59925"/>
    <cellStyle name="Note 103 8 3 2 3" xfId="59926"/>
    <cellStyle name="Note 103 8 3 3" xfId="59927"/>
    <cellStyle name="Note 103 8 3 4" xfId="59928"/>
    <cellStyle name="Note 103 8 4" xfId="59929"/>
    <cellStyle name="Note 103 8 4 2" xfId="59930"/>
    <cellStyle name="Note 103 8 4 2 2" xfId="59931"/>
    <cellStyle name="Note 103 8 4 3" xfId="59932"/>
    <cellStyle name="Note 103 8 5" xfId="59933"/>
    <cellStyle name="Note 103 8 5 2" xfId="59934"/>
    <cellStyle name="Note 103 8 6" xfId="59935"/>
    <cellStyle name="Note 103 9" xfId="59936"/>
    <cellStyle name="Note 103 9 2" xfId="59937"/>
    <cellStyle name="Note 103 9 2 2" xfId="59938"/>
    <cellStyle name="Note 103 9 2 2 2" xfId="59939"/>
    <cellStyle name="Note 103 9 2 2 2 2" xfId="59940"/>
    <cellStyle name="Note 103 9 2 2 2 3" xfId="59941"/>
    <cellStyle name="Note 103 9 2 2 3" xfId="59942"/>
    <cellStyle name="Note 103 9 2 2 4" xfId="59943"/>
    <cellStyle name="Note 103 9 2 3" xfId="59944"/>
    <cellStyle name="Note 103 9 2 3 2" xfId="59945"/>
    <cellStyle name="Note 103 9 2 3 2 2" xfId="59946"/>
    <cellStyle name="Note 103 9 2 3 3" xfId="59947"/>
    <cellStyle name="Note 103 9 2 4" xfId="59948"/>
    <cellStyle name="Note 103 9 2 4 2" xfId="59949"/>
    <cellStyle name="Note 103 9 2 5" xfId="59950"/>
    <cellStyle name="Note 103 9 3" xfId="59951"/>
    <cellStyle name="Note 103 9 3 2" xfId="59952"/>
    <cellStyle name="Note 103 9 3 2 2" xfId="59953"/>
    <cellStyle name="Note 103 9 3 2 3" xfId="59954"/>
    <cellStyle name="Note 103 9 3 3" xfId="59955"/>
    <cellStyle name="Note 103 9 3 4" xfId="59956"/>
    <cellStyle name="Note 103 9 4" xfId="59957"/>
    <cellStyle name="Note 103 9 4 2" xfId="59958"/>
    <cellStyle name="Note 103 9 4 2 2" xfId="59959"/>
    <cellStyle name="Note 103 9 4 3" xfId="59960"/>
    <cellStyle name="Note 103 9 5" xfId="59961"/>
    <cellStyle name="Note 103 9 5 2" xfId="59962"/>
    <cellStyle name="Note 103 9 6" xfId="59963"/>
    <cellStyle name="Note 104" xfId="59964"/>
    <cellStyle name="Note 104 10" xfId="59965"/>
    <cellStyle name="Note 104 10 2" xfId="59966"/>
    <cellStyle name="Note 104 10 2 2" xfId="59967"/>
    <cellStyle name="Note 104 10 2 2 2" xfId="59968"/>
    <cellStyle name="Note 104 10 2 2 3" xfId="59969"/>
    <cellStyle name="Note 104 10 2 3" xfId="59970"/>
    <cellStyle name="Note 104 10 2 4" xfId="59971"/>
    <cellStyle name="Note 104 10 3" xfId="59972"/>
    <cellStyle name="Note 104 10 3 2" xfId="59973"/>
    <cellStyle name="Note 104 10 3 2 2" xfId="59974"/>
    <cellStyle name="Note 104 10 3 3" xfId="59975"/>
    <cellStyle name="Note 104 10 4" xfId="59976"/>
    <cellStyle name="Note 104 10 4 2" xfId="59977"/>
    <cellStyle name="Note 104 10 5" xfId="59978"/>
    <cellStyle name="Note 104 11" xfId="59979"/>
    <cellStyle name="Note 104 11 2" xfId="59980"/>
    <cellStyle name="Note 104 11 2 2" xfId="59981"/>
    <cellStyle name="Note 104 11 2 2 2" xfId="59982"/>
    <cellStyle name="Note 104 11 2 2 3" xfId="59983"/>
    <cellStyle name="Note 104 11 2 3" xfId="59984"/>
    <cellStyle name="Note 104 11 2 4" xfId="59985"/>
    <cellStyle name="Note 104 11 3" xfId="59986"/>
    <cellStyle name="Note 104 11 3 2" xfId="59987"/>
    <cellStyle name="Note 104 11 3 2 2" xfId="59988"/>
    <cellStyle name="Note 104 11 3 3" xfId="59989"/>
    <cellStyle name="Note 104 11 4" xfId="59990"/>
    <cellStyle name="Note 104 11 4 2" xfId="59991"/>
    <cellStyle name="Note 104 11 5" xfId="59992"/>
    <cellStyle name="Note 104 12" xfId="59993"/>
    <cellStyle name="Note 104 12 2" xfId="59994"/>
    <cellStyle name="Note 104 12 2 2" xfId="59995"/>
    <cellStyle name="Note 104 12 3" xfId="59996"/>
    <cellStyle name="Note 104 13" xfId="59997"/>
    <cellStyle name="Note 104 13 2" xfId="59998"/>
    <cellStyle name="Note 104 13 2 2" xfId="59999"/>
    <cellStyle name="Note 104 13 3" xfId="60000"/>
    <cellStyle name="Note 104 14" xfId="60001"/>
    <cellStyle name="Note 104 14 2" xfId="60002"/>
    <cellStyle name="Note 104 15" xfId="60003"/>
    <cellStyle name="Note 104 15 2" xfId="60004"/>
    <cellStyle name="Note 104 16" xfId="60005"/>
    <cellStyle name="Note 104 2" xfId="60006"/>
    <cellStyle name="Note 104 3" xfId="60007"/>
    <cellStyle name="Note 104 4" xfId="60008"/>
    <cellStyle name="Note 104 5" xfId="60009"/>
    <cellStyle name="Note 104 6" xfId="60010"/>
    <cellStyle name="Note 104 7" xfId="60011"/>
    <cellStyle name="Note 104 8" xfId="60012"/>
    <cellStyle name="Note 104 8 2" xfId="60013"/>
    <cellStyle name="Note 104 8 2 2" xfId="60014"/>
    <cellStyle name="Note 104 8 2 2 2" xfId="60015"/>
    <cellStyle name="Note 104 8 2 2 2 2" xfId="60016"/>
    <cellStyle name="Note 104 8 2 2 2 3" xfId="60017"/>
    <cellStyle name="Note 104 8 2 2 3" xfId="60018"/>
    <cellStyle name="Note 104 8 2 2 4" xfId="60019"/>
    <cellStyle name="Note 104 8 2 3" xfId="60020"/>
    <cellStyle name="Note 104 8 2 3 2" xfId="60021"/>
    <cellStyle name="Note 104 8 2 3 2 2" xfId="60022"/>
    <cellStyle name="Note 104 8 2 3 3" xfId="60023"/>
    <cellStyle name="Note 104 8 2 4" xfId="60024"/>
    <cellStyle name="Note 104 8 2 4 2" xfId="60025"/>
    <cellStyle name="Note 104 8 2 5" xfId="60026"/>
    <cellStyle name="Note 104 8 3" xfId="60027"/>
    <cellStyle name="Note 104 8 3 2" xfId="60028"/>
    <cellStyle name="Note 104 8 3 2 2" xfId="60029"/>
    <cellStyle name="Note 104 8 3 2 3" xfId="60030"/>
    <cellStyle name="Note 104 8 3 3" xfId="60031"/>
    <cellStyle name="Note 104 8 3 4" xfId="60032"/>
    <cellStyle name="Note 104 8 4" xfId="60033"/>
    <cellStyle name="Note 104 8 4 2" xfId="60034"/>
    <cellStyle name="Note 104 8 4 2 2" xfId="60035"/>
    <cellStyle name="Note 104 8 4 3" xfId="60036"/>
    <cellStyle name="Note 104 8 5" xfId="60037"/>
    <cellStyle name="Note 104 8 5 2" xfId="60038"/>
    <cellStyle name="Note 104 8 6" xfId="60039"/>
    <cellStyle name="Note 104 9" xfId="60040"/>
    <cellStyle name="Note 104 9 2" xfId="60041"/>
    <cellStyle name="Note 104 9 2 2" xfId="60042"/>
    <cellStyle name="Note 104 9 2 2 2" xfId="60043"/>
    <cellStyle name="Note 104 9 2 2 2 2" xfId="60044"/>
    <cellStyle name="Note 104 9 2 2 2 3" xfId="60045"/>
    <cellStyle name="Note 104 9 2 2 3" xfId="60046"/>
    <cellStyle name="Note 104 9 2 2 4" xfId="60047"/>
    <cellStyle name="Note 104 9 2 3" xfId="60048"/>
    <cellStyle name="Note 104 9 2 3 2" xfId="60049"/>
    <cellStyle name="Note 104 9 2 3 2 2" xfId="60050"/>
    <cellStyle name="Note 104 9 2 3 3" xfId="60051"/>
    <cellStyle name="Note 104 9 2 4" xfId="60052"/>
    <cellStyle name="Note 104 9 2 4 2" xfId="60053"/>
    <cellStyle name="Note 104 9 2 5" xfId="60054"/>
    <cellStyle name="Note 104 9 3" xfId="60055"/>
    <cellStyle name="Note 104 9 3 2" xfId="60056"/>
    <cellStyle name="Note 104 9 3 2 2" xfId="60057"/>
    <cellStyle name="Note 104 9 3 2 3" xfId="60058"/>
    <cellStyle name="Note 104 9 3 3" xfId="60059"/>
    <cellStyle name="Note 104 9 3 4" xfId="60060"/>
    <cellStyle name="Note 104 9 4" xfId="60061"/>
    <cellStyle name="Note 104 9 4 2" xfId="60062"/>
    <cellStyle name="Note 104 9 4 2 2" xfId="60063"/>
    <cellStyle name="Note 104 9 4 3" xfId="60064"/>
    <cellStyle name="Note 104 9 5" xfId="60065"/>
    <cellStyle name="Note 104 9 5 2" xfId="60066"/>
    <cellStyle name="Note 104 9 6" xfId="60067"/>
    <cellStyle name="Note 105" xfId="60068"/>
    <cellStyle name="Note 105 10" xfId="60069"/>
    <cellStyle name="Note 105 10 2" xfId="60070"/>
    <cellStyle name="Note 105 10 2 2" xfId="60071"/>
    <cellStyle name="Note 105 10 2 2 2" xfId="60072"/>
    <cellStyle name="Note 105 10 2 2 3" xfId="60073"/>
    <cellStyle name="Note 105 10 2 3" xfId="60074"/>
    <cellStyle name="Note 105 10 2 4" xfId="60075"/>
    <cellStyle name="Note 105 10 3" xfId="60076"/>
    <cellStyle name="Note 105 10 3 2" xfId="60077"/>
    <cellStyle name="Note 105 10 3 2 2" xfId="60078"/>
    <cellStyle name="Note 105 10 3 3" xfId="60079"/>
    <cellStyle name="Note 105 10 4" xfId="60080"/>
    <cellStyle name="Note 105 10 4 2" xfId="60081"/>
    <cellStyle name="Note 105 10 5" xfId="60082"/>
    <cellStyle name="Note 105 11" xfId="60083"/>
    <cellStyle name="Note 105 11 2" xfId="60084"/>
    <cellStyle name="Note 105 11 2 2" xfId="60085"/>
    <cellStyle name="Note 105 11 2 2 2" xfId="60086"/>
    <cellStyle name="Note 105 11 2 2 3" xfId="60087"/>
    <cellStyle name="Note 105 11 2 3" xfId="60088"/>
    <cellStyle name="Note 105 11 2 4" xfId="60089"/>
    <cellStyle name="Note 105 11 3" xfId="60090"/>
    <cellStyle name="Note 105 11 3 2" xfId="60091"/>
    <cellStyle name="Note 105 11 3 2 2" xfId="60092"/>
    <cellStyle name="Note 105 11 3 3" xfId="60093"/>
    <cellStyle name="Note 105 11 4" xfId="60094"/>
    <cellStyle name="Note 105 11 4 2" xfId="60095"/>
    <cellStyle name="Note 105 11 5" xfId="60096"/>
    <cellStyle name="Note 105 12" xfId="60097"/>
    <cellStyle name="Note 105 12 2" xfId="60098"/>
    <cellStyle name="Note 105 12 2 2" xfId="60099"/>
    <cellStyle name="Note 105 12 2 3" xfId="60100"/>
    <cellStyle name="Note 105 12 3" xfId="60101"/>
    <cellStyle name="Note 105 12 4" xfId="60102"/>
    <cellStyle name="Note 105 13" xfId="60103"/>
    <cellStyle name="Note 105 13 2" xfId="60104"/>
    <cellStyle name="Note 105 13 2 2" xfId="60105"/>
    <cellStyle name="Note 105 13 3" xfId="60106"/>
    <cellStyle name="Note 105 14" xfId="60107"/>
    <cellStyle name="Note 105 14 2" xfId="60108"/>
    <cellStyle name="Note 105 15" xfId="60109"/>
    <cellStyle name="Note 105 15 2" xfId="60110"/>
    <cellStyle name="Note 105 16" xfId="60111"/>
    <cellStyle name="Note 105 2" xfId="60112"/>
    <cellStyle name="Note 105 3" xfId="60113"/>
    <cellStyle name="Note 105 4" xfId="60114"/>
    <cellStyle name="Note 105 5" xfId="60115"/>
    <cellStyle name="Note 105 6" xfId="60116"/>
    <cellStyle name="Note 105 7" xfId="60117"/>
    <cellStyle name="Note 105 8" xfId="60118"/>
    <cellStyle name="Note 105 8 2" xfId="60119"/>
    <cellStyle name="Note 105 8 2 2" xfId="60120"/>
    <cellStyle name="Note 105 8 2 2 2" xfId="60121"/>
    <cellStyle name="Note 105 8 2 2 2 2" xfId="60122"/>
    <cellStyle name="Note 105 8 2 2 2 3" xfId="60123"/>
    <cellStyle name="Note 105 8 2 2 3" xfId="60124"/>
    <cellStyle name="Note 105 8 2 2 4" xfId="60125"/>
    <cellStyle name="Note 105 8 2 3" xfId="60126"/>
    <cellStyle name="Note 105 8 2 3 2" xfId="60127"/>
    <cellStyle name="Note 105 8 2 3 2 2" xfId="60128"/>
    <cellStyle name="Note 105 8 2 3 3" xfId="60129"/>
    <cellStyle name="Note 105 8 2 4" xfId="60130"/>
    <cellStyle name="Note 105 8 2 4 2" xfId="60131"/>
    <cellStyle name="Note 105 8 2 5" xfId="60132"/>
    <cellStyle name="Note 105 8 3" xfId="60133"/>
    <cellStyle name="Note 105 8 3 2" xfId="60134"/>
    <cellStyle name="Note 105 8 3 2 2" xfId="60135"/>
    <cellStyle name="Note 105 8 3 2 3" xfId="60136"/>
    <cellStyle name="Note 105 8 3 3" xfId="60137"/>
    <cellStyle name="Note 105 8 3 4" xfId="60138"/>
    <cellStyle name="Note 105 8 4" xfId="60139"/>
    <cellStyle name="Note 105 8 4 2" xfId="60140"/>
    <cellStyle name="Note 105 8 4 2 2" xfId="60141"/>
    <cellStyle name="Note 105 8 4 3" xfId="60142"/>
    <cellStyle name="Note 105 8 5" xfId="60143"/>
    <cellStyle name="Note 105 8 5 2" xfId="60144"/>
    <cellStyle name="Note 105 8 6" xfId="60145"/>
    <cellStyle name="Note 105 9" xfId="60146"/>
    <cellStyle name="Note 105 9 2" xfId="60147"/>
    <cellStyle name="Note 105 9 2 2" xfId="60148"/>
    <cellStyle name="Note 105 9 2 2 2" xfId="60149"/>
    <cellStyle name="Note 105 9 2 2 2 2" xfId="60150"/>
    <cellStyle name="Note 105 9 2 2 2 3" xfId="60151"/>
    <cellStyle name="Note 105 9 2 2 3" xfId="60152"/>
    <cellStyle name="Note 105 9 2 2 4" xfId="60153"/>
    <cellStyle name="Note 105 9 2 3" xfId="60154"/>
    <cellStyle name="Note 105 9 2 3 2" xfId="60155"/>
    <cellStyle name="Note 105 9 2 3 2 2" xfId="60156"/>
    <cellStyle name="Note 105 9 2 3 3" xfId="60157"/>
    <cellStyle name="Note 105 9 2 4" xfId="60158"/>
    <cellStyle name="Note 105 9 2 4 2" xfId="60159"/>
    <cellStyle name="Note 105 9 2 5" xfId="60160"/>
    <cellStyle name="Note 105 9 3" xfId="60161"/>
    <cellStyle name="Note 105 9 3 2" xfId="60162"/>
    <cellStyle name="Note 105 9 3 2 2" xfId="60163"/>
    <cellStyle name="Note 105 9 3 2 3" xfId="60164"/>
    <cellStyle name="Note 105 9 3 3" xfId="60165"/>
    <cellStyle name="Note 105 9 3 4" xfId="60166"/>
    <cellStyle name="Note 105 9 4" xfId="60167"/>
    <cellStyle name="Note 105 9 4 2" xfId="60168"/>
    <cellStyle name="Note 105 9 4 2 2" xfId="60169"/>
    <cellStyle name="Note 105 9 4 3" xfId="60170"/>
    <cellStyle name="Note 105 9 5" xfId="60171"/>
    <cellStyle name="Note 105 9 5 2" xfId="60172"/>
    <cellStyle name="Note 105 9 6" xfId="60173"/>
    <cellStyle name="Note 106" xfId="60174"/>
    <cellStyle name="Note 106 10" xfId="60175"/>
    <cellStyle name="Note 106 10 2" xfId="60176"/>
    <cellStyle name="Note 106 10 2 2" xfId="60177"/>
    <cellStyle name="Note 106 10 2 2 2" xfId="60178"/>
    <cellStyle name="Note 106 10 2 2 3" xfId="60179"/>
    <cellStyle name="Note 106 10 2 3" xfId="60180"/>
    <cellStyle name="Note 106 10 2 4" xfId="60181"/>
    <cellStyle name="Note 106 10 3" xfId="60182"/>
    <cellStyle name="Note 106 10 3 2" xfId="60183"/>
    <cellStyle name="Note 106 10 3 2 2" xfId="60184"/>
    <cellStyle name="Note 106 10 3 3" xfId="60185"/>
    <cellStyle name="Note 106 10 4" xfId="60186"/>
    <cellStyle name="Note 106 10 4 2" xfId="60187"/>
    <cellStyle name="Note 106 10 5" xfId="60188"/>
    <cellStyle name="Note 106 11" xfId="60189"/>
    <cellStyle name="Note 106 11 2" xfId="60190"/>
    <cellStyle name="Note 106 11 2 2" xfId="60191"/>
    <cellStyle name="Note 106 11 2 2 2" xfId="60192"/>
    <cellStyle name="Note 106 11 2 3" xfId="60193"/>
    <cellStyle name="Note 106 11 3" xfId="60194"/>
    <cellStyle name="Note 106 11 3 2" xfId="60195"/>
    <cellStyle name="Note 106 11 3 2 2" xfId="60196"/>
    <cellStyle name="Note 106 11 3 3" xfId="60197"/>
    <cellStyle name="Note 106 11 4" xfId="60198"/>
    <cellStyle name="Note 106 11 4 2" xfId="60199"/>
    <cellStyle name="Note 106 11 5" xfId="60200"/>
    <cellStyle name="Note 106 12" xfId="60201"/>
    <cellStyle name="Note 106 12 2" xfId="60202"/>
    <cellStyle name="Note 106 12 2 2" xfId="60203"/>
    <cellStyle name="Note 106 12 3" xfId="60204"/>
    <cellStyle name="Note 106 13" xfId="60205"/>
    <cellStyle name="Note 106 13 2" xfId="60206"/>
    <cellStyle name="Note 106 13 2 2" xfId="60207"/>
    <cellStyle name="Note 106 13 3" xfId="60208"/>
    <cellStyle name="Note 106 14" xfId="60209"/>
    <cellStyle name="Note 106 14 2" xfId="60210"/>
    <cellStyle name="Note 106 15" xfId="60211"/>
    <cellStyle name="Note 106 15 2" xfId="60212"/>
    <cellStyle name="Note 106 16" xfId="60213"/>
    <cellStyle name="Note 106 2" xfId="60214"/>
    <cellStyle name="Note 106 3" xfId="60215"/>
    <cellStyle name="Note 106 4" xfId="60216"/>
    <cellStyle name="Note 106 5" xfId="60217"/>
    <cellStyle name="Note 106 6" xfId="60218"/>
    <cellStyle name="Note 106 7" xfId="60219"/>
    <cellStyle name="Note 106 8" xfId="60220"/>
    <cellStyle name="Note 106 8 2" xfId="60221"/>
    <cellStyle name="Note 106 8 2 2" xfId="60222"/>
    <cellStyle name="Note 106 8 2 2 2" xfId="60223"/>
    <cellStyle name="Note 106 8 2 2 2 2" xfId="60224"/>
    <cellStyle name="Note 106 8 2 2 2 3" xfId="60225"/>
    <cellStyle name="Note 106 8 2 2 3" xfId="60226"/>
    <cellStyle name="Note 106 8 2 2 4" xfId="60227"/>
    <cellStyle name="Note 106 8 2 3" xfId="60228"/>
    <cellStyle name="Note 106 8 2 3 2" xfId="60229"/>
    <cellStyle name="Note 106 8 2 3 2 2" xfId="60230"/>
    <cellStyle name="Note 106 8 2 3 3" xfId="60231"/>
    <cellStyle name="Note 106 8 2 4" xfId="60232"/>
    <cellStyle name="Note 106 8 2 4 2" xfId="60233"/>
    <cellStyle name="Note 106 8 2 5" xfId="60234"/>
    <cellStyle name="Note 106 8 3" xfId="60235"/>
    <cellStyle name="Note 106 8 3 2" xfId="60236"/>
    <cellStyle name="Note 106 8 3 2 2" xfId="60237"/>
    <cellStyle name="Note 106 8 3 2 3" xfId="60238"/>
    <cellStyle name="Note 106 8 3 3" xfId="60239"/>
    <cellStyle name="Note 106 8 3 4" xfId="60240"/>
    <cellStyle name="Note 106 8 4" xfId="60241"/>
    <cellStyle name="Note 106 8 4 2" xfId="60242"/>
    <cellStyle name="Note 106 8 4 2 2" xfId="60243"/>
    <cellStyle name="Note 106 8 4 3" xfId="60244"/>
    <cellStyle name="Note 106 8 5" xfId="60245"/>
    <cellStyle name="Note 106 8 5 2" xfId="60246"/>
    <cellStyle name="Note 106 8 6" xfId="60247"/>
    <cellStyle name="Note 106 9" xfId="60248"/>
    <cellStyle name="Note 106 9 2" xfId="60249"/>
    <cellStyle name="Note 106 9 2 2" xfId="60250"/>
    <cellStyle name="Note 106 9 2 2 2" xfId="60251"/>
    <cellStyle name="Note 106 9 2 2 2 2" xfId="60252"/>
    <cellStyle name="Note 106 9 2 2 2 3" xfId="60253"/>
    <cellStyle name="Note 106 9 2 2 3" xfId="60254"/>
    <cellStyle name="Note 106 9 2 2 4" xfId="60255"/>
    <cellStyle name="Note 106 9 2 3" xfId="60256"/>
    <cellStyle name="Note 106 9 2 3 2" xfId="60257"/>
    <cellStyle name="Note 106 9 2 3 2 2" xfId="60258"/>
    <cellStyle name="Note 106 9 2 3 3" xfId="60259"/>
    <cellStyle name="Note 106 9 2 4" xfId="60260"/>
    <cellStyle name="Note 106 9 2 4 2" xfId="60261"/>
    <cellStyle name="Note 106 9 2 5" xfId="60262"/>
    <cellStyle name="Note 106 9 3" xfId="60263"/>
    <cellStyle name="Note 106 9 3 2" xfId="60264"/>
    <cellStyle name="Note 106 9 3 2 2" xfId="60265"/>
    <cellStyle name="Note 106 9 3 2 3" xfId="60266"/>
    <cellStyle name="Note 106 9 3 3" xfId="60267"/>
    <cellStyle name="Note 106 9 3 4" xfId="60268"/>
    <cellStyle name="Note 106 9 4" xfId="60269"/>
    <cellStyle name="Note 106 9 4 2" xfId="60270"/>
    <cellStyle name="Note 106 9 4 2 2" xfId="60271"/>
    <cellStyle name="Note 106 9 4 3" xfId="60272"/>
    <cellStyle name="Note 106 9 5" xfId="60273"/>
    <cellStyle name="Note 106 9 5 2" xfId="60274"/>
    <cellStyle name="Note 106 9 6" xfId="60275"/>
    <cellStyle name="Note 107" xfId="60276"/>
    <cellStyle name="Note 107 10" xfId="60277"/>
    <cellStyle name="Note 107 10 2" xfId="60278"/>
    <cellStyle name="Note 107 10 2 2" xfId="60279"/>
    <cellStyle name="Note 107 10 2 2 2" xfId="60280"/>
    <cellStyle name="Note 107 10 2 2 3" xfId="60281"/>
    <cellStyle name="Note 107 10 2 3" xfId="60282"/>
    <cellStyle name="Note 107 10 2 4" xfId="60283"/>
    <cellStyle name="Note 107 10 3" xfId="60284"/>
    <cellStyle name="Note 107 10 3 2" xfId="60285"/>
    <cellStyle name="Note 107 10 3 2 2" xfId="60286"/>
    <cellStyle name="Note 107 10 3 3" xfId="60287"/>
    <cellStyle name="Note 107 10 4" xfId="60288"/>
    <cellStyle name="Note 107 10 4 2" xfId="60289"/>
    <cellStyle name="Note 107 10 5" xfId="60290"/>
    <cellStyle name="Note 107 11" xfId="60291"/>
    <cellStyle name="Note 107 11 2" xfId="60292"/>
    <cellStyle name="Note 107 11 2 2" xfId="60293"/>
    <cellStyle name="Note 107 11 2 2 2" xfId="60294"/>
    <cellStyle name="Note 107 11 2 3" xfId="60295"/>
    <cellStyle name="Note 107 11 3" xfId="60296"/>
    <cellStyle name="Note 107 11 3 2" xfId="60297"/>
    <cellStyle name="Note 107 11 3 2 2" xfId="60298"/>
    <cellStyle name="Note 107 11 3 3" xfId="60299"/>
    <cellStyle name="Note 107 11 4" xfId="60300"/>
    <cellStyle name="Note 107 11 4 2" xfId="60301"/>
    <cellStyle name="Note 107 11 5" xfId="60302"/>
    <cellStyle name="Note 107 12" xfId="60303"/>
    <cellStyle name="Note 107 12 2" xfId="60304"/>
    <cellStyle name="Note 107 12 2 2" xfId="60305"/>
    <cellStyle name="Note 107 12 3" xfId="60306"/>
    <cellStyle name="Note 107 13" xfId="60307"/>
    <cellStyle name="Note 107 13 2" xfId="60308"/>
    <cellStyle name="Note 107 13 2 2" xfId="60309"/>
    <cellStyle name="Note 107 13 3" xfId="60310"/>
    <cellStyle name="Note 107 14" xfId="60311"/>
    <cellStyle name="Note 107 14 2" xfId="60312"/>
    <cellStyle name="Note 107 15" xfId="60313"/>
    <cellStyle name="Note 107 15 2" xfId="60314"/>
    <cellStyle name="Note 107 16" xfId="60315"/>
    <cellStyle name="Note 107 2" xfId="60316"/>
    <cellStyle name="Note 107 3" xfId="60317"/>
    <cellStyle name="Note 107 4" xfId="60318"/>
    <cellStyle name="Note 107 5" xfId="60319"/>
    <cellStyle name="Note 107 6" xfId="60320"/>
    <cellStyle name="Note 107 7" xfId="60321"/>
    <cellStyle name="Note 107 8" xfId="60322"/>
    <cellStyle name="Note 107 8 2" xfId="60323"/>
    <cellStyle name="Note 107 8 2 2" xfId="60324"/>
    <cellStyle name="Note 107 8 2 2 2" xfId="60325"/>
    <cellStyle name="Note 107 8 2 2 2 2" xfId="60326"/>
    <cellStyle name="Note 107 8 2 2 2 3" xfId="60327"/>
    <cellStyle name="Note 107 8 2 2 3" xfId="60328"/>
    <cellStyle name="Note 107 8 2 2 4" xfId="60329"/>
    <cellStyle name="Note 107 8 2 3" xfId="60330"/>
    <cellStyle name="Note 107 8 2 3 2" xfId="60331"/>
    <cellStyle name="Note 107 8 2 3 2 2" xfId="60332"/>
    <cellStyle name="Note 107 8 2 3 3" xfId="60333"/>
    <cellStyle name="Note 107 8 2 4" xfId="60334"/>
    <cellStyle name="Note 107 8 2 4 2" xfId="60335"/>
    <cellStyle name="Note 107 8 2 5" xfId="60336"/>
    <cellStyle name="Note 107 8 3" xfId="60337"/>
    <cellStyle name="Note 107 8 3 2" xfId="60338"/>
    <cellStyle name="Note 107 8 3 2 2" xfId="60339"/>
    <cellStyle name="Note 107 8 3 2 3" xfId="60340"/>
    <cellStyle name="Note 107 8 3 3" xfId="60341"/>
    <cellStyle name="Note 107 8 3 4" xfId="60342"/>
    <cellStyle name="Note 107 8 4" xfId="60343"/>
    <cellStyle name="Note 107 8 4 2" xfId="60344"/>
    <cellStyle name="Note 107 8 4 2 2" xfId="60345"/>
    <cellStyle name="Note 107 8 4 3" xfId="60346"/>
    <cellStyle name="Note 107 8 5" xfId="60347"/>
    <cellStyle name="Note 107 8 5 2" xfId="60348"/>
    <cellStyle name="Note 107 8 6" xfId="60349"/>
    <cellStyle name="Note 107 9" xfId="60350"/>
    <cellStyle name="Note 107 9 2" xfId="60351"/>
    <cellStyle name="Note 107 9 2 2" xfId="60352"/>
    <cellStyle name="Note 107 9 2 2 2" xfId="60353"/>
    <cellStyle name="Note 107 9 2 2 2 2" xfId="60354"/>
    <cellStyle name="Note 107 9 2 2 2 3" xfId="60355"/>
    <cellStyle name="Note 107 9 2 2 3" xfId="60356"/>
    <cellStyle name="Note 107 9 2 2 4" xfId="60357"/>
    <cellStyle name="Note 107 9 2 3" xfId="60358"/>
    <cellStyle name="Note 107 9 2 3 2" xfId="60359"/>
    <cellStyle name="Note 107 9 2 3 2 2" xfId="60360"/>
    <cellStyle name="Note 107 9 2 3 3" xfId="60361"/>
    <cellStyle name="Note 107 9 2 4" xfId="60362"/>
    <cellStyle name="Note 107 9 2 4 2" xfId="60363"/>
    <cellStyle name="Note 107 9 2 5" xfId="60364"/>
    <cellStyle name="Note 107 9 3" xfId="60365"/>
    <cellStyle name="Note 107 9 3 2" xfId="60366"/>
    <cellStyle name="Note 107 9 3 2 2" xfId="60367"/>
    <cellStyle name="Note 107 9 3 2 3" xfId="60368"/>
    <cellStyle name="Note 107 9 3 3" xfId="60369"/>
    <cellStyle name="Note 107 9 3 4" xfId="60370"/>
    <cellStyle name="Note 107 9 4" xfId="60371"/>
    <cellStyle name="Note 107 9 4 2" xfId="60372"/>
    <cellStyle name="Note 107 9 4 2 2" xfId="60373"/>
    <cellStyle name="Note 107 9 4 3" xfId="60374"/>
    <cellStyle name="Note 107 9 5" xfId="60375"/>
    <cellStyle name="Note 107 9 5 2" xfId="60376"/>
    <cellStyle name="Note 107 9 6" xfId="60377"/>
    <cellStyle name="Note 108" xfId="60378"/>
    <cellStyle name="Note 108 10" xfId="60379"/>
    <cellStyle name="Note 108 10 2" xfId="60380"/>
    <cellStyle name="Note 108 10 2 2" xfId="60381"/>
    <cellStyle name="Note 108 10 2 2 2" xfId="60382"/>
    <cellStyle name="Note 108 10 2 2 3" xfId="60383"/>
    <cellStyle name="Note 108 10 2 3" xfId="60384"/>
    <cellStyle name="Note 108 10 2 4" xfId="60385"/>
    <cellStyle name="Note 108 10 3" xfId="60386"/>
    <cellStyle name="Note 108 10 3 2" xfId="60387"/>
    <cellStyle name="Note 108 10 3 2 2" xfId="60388"/>
    <cellStyle name="Note 108 10 3 3" xfId="60389"/>
    <cellStyle name="Note 108 10 4" xfId="60390"/>
    <cellStyle name="Note 108 10 4 2" xfId="60391"/>
    <cellStyle name="Note 108 10 5" xfId="60392"/>
    <cellStyle name="Note 108 11" xfId="60393"/>
    <cellStyle name="Note 108 11 2" xfId="60394"/>
    <cellStyle name="Note 108 11 2 2" xfId="60395"/>
    <cellStyle name="Note 108 11 2 2 2" xfId="60396"/>
    <cellStyle name="Note 108 11 2 3" xfId="60397"/>
    <cellStyle name="Note 108 11 3" xfId="60398"/>
    <cellStyle name="Note 108 11 3 2" xfId="60399"/>
    <cellStyle name="Note 108 11 3 2 2" xfId="60400"/>
    <cellStyle name="Note 108 11 3 3" xfId="60401"/>
    <cellStyle name="Note 108 11 4" xfId="60402"/>
    <cellStyle name="Note 108 11 4 2" xfId="60403"/>
    <cellStyle name="Note 108 11 5" xfId="60404"/>
    <cellStyle name="Note 108 12" xfId="60405"/>
    <cellStyle name="Note 108 12 2" xfId="60406"/>
    <cellStyle name="Note 108 12 2 2" xfId="60407"/>
    <cellStyle name="Note 108 12 3" xfId="60408"/>
    <cellStyle name="Note 108 13" xfId="60409"/>
    <cellStyle name="Note 108 13 2" xfId="60410"/>
    <cellStyle name="Note 108 13 2 2" xfId="60411"/>
    <cellStyle name="Note 108 13 3" xfId="60412"/>
    <cellStyle name="Note 108 14" xfId="60413"/>
    <cellStyle name="Note 108 14 2" xfId="60414"/>
    <cellStyle name="Note 108 15" xfId="60415"/>
    <cellStyle name="Note 108 15 2" xfId="60416"/>
    <cellStyle name="Note 108 16" xfId="60417"/>
    <cellStyle name="Note 108 2" xfId="60418"/>
    <cellStyle name="Note 108 3" xfId="60419"/>
    <cellStyle name="Note 108 4" xfId="60420"/>
    <cellStyle name="Note 108 5" xfId="60421"/>
    <cellStyle name="Note 108 6" xfId="60422"/>
    <cellStyle name="Note 108 7" xfId="60423"/>
    <cellStyle name="Note 108 8" xfId="60424"/>
    <cellStyle name="Note 108 8 2" xfId="60425"/>
    <cellStyle name="Note 108 8 2 2" xfId="60426"/>
    <cellStyle name="Note 108 8 2 2 2" xfId="60427"/>
    <cellStyle name="Note 108 8 2 2 2 2" xfId="60428"/>
    <cellStyle name="Note 108 8 2 2 2 3" xfId="60429"/>
    <cellStyle name="Note 108 8 2 2 3" xfId="60430"/>
    <cellStyle name="Note 108 8 2 2 4" xfId="60431"/>
    <cellStyle name="Note 108 8 2 3" xfId="60432"/>
    <cellStyle name="Note 108 8 2 3 2" xfId="60433"/>
    <cellStyle name="Note 108 8 2 3 2 2" xfId="60434"/>
    <cellStyle name="Note 108 8 2 3 3" xfId="60435"/>
    <cellStyle name="Note 108 8 2 4" xfId="60436"/>
    <cellStyle name="Note 108 8 2 4 2" xfId="60437"/>
    <cellStyle name="Note 108 8 2 5" xfId="60438"/>
    <cellStyle name="Note 108 8 3" xfId="60439"/>
    <cellStyle name="Note 108 8 3 2" xfId="60440"/>
    <cellStyle name="Note 108 8 3 2 2" xfId="60441"/>
    <cellStyle name="Note 108 8 3 2 3" xfId="60442"/>
    <cellStyle name="Note 108 8 3 3" xfId="60443"/>
    <cellStyle name="Note 108 8 3 4" xfId="60444"/>
    <cellStyle name="Note 108 8 4" xfId="60445"/>
    <cellStyle name="Note 108 8 4 2" xfId="60446"/>
    <cellStyle name="Note 108 8 4 2 2" xfId="60447"/>
    <cellStyle name="Note 108 8 4 3" xfId="60448"/>
    <cellStyle name="Note 108 8 5" xfId="60449"/>
    <cellStyle name="Note 108 8 5 2" xfId="60450"/>
    <cellStyle name="Note 108 8 6" xfId="60451"/>
    <cellStyle name="Note 108 9" xfId="60452"/>
    <cellStyle name="Note 108 9 2" xfId="60453"/>
    <cellStyle name="Note 108 9 2 2" xfId="60454"/>
    <cellStyle name="Note 108 9 2 2 2" xfId="60455"/>
    <cellStyle name="Note 108 9 2 2 2 2" xfId="60456"/>
    <cellStyle name="Note 108 9 2 2 2 3" xfId="60457"/>
    <cellStyle name="Note 108 9 2 2 3" xfId="60458"/>
    <cellStyle name="Note 108 9 2 2 4" xfId="60459"/>
    <cellStyle name="Note 108 9 2 3" xfId="60460"/>
    <cellStyle name="Note 108 9 2 3 2" xfId="60461"/>
    <cellStyle name="Note 108 9 2 3 2 2" xfId="60462"/>
    <cellStyle name="Note 108 9 2 3 3" xfId="60463"/>
    <cellStyle name="Note 108 9 2 4" xfId="60464"/>
    <cellStyle name="Note 108 9 2 4 2" xfId="60465"/>
    <cellStyle name="Note 108 9 2 5" xfId="60466"/>
    <cellStyle name="Note 108 9 3" xfId="60467"/>
    <cellStyle name="Note 108 9 3 2" xfId="60468"/>
    <cellStyle name="Note 108 9 3 2 2" xfId="60469"/>
    <cellStyle name="Note 108 9 3 2 3" xfId="60470"/>
    <cellStyle name="Note 108 9 3 3" xfId="60471"/>
    <cellStyle name="Note 108 9 3 4" xfId="60472"/>
    <cellStyle name="Note 108 9 4" xfId="60473"/>
    <cellStyle name="Note 108 9 4 2" xfId="60474"/>
    <cellStyle name="Note 108 9 4 2 2" xfId="60475"/>
    <cellStyle name="Note 108 9 4 3" xfId="60476"/>
    <cellStyle name="Note 108 9 5" xfId="60477"/>
    <cellStyle name="Note 108 9 5 2" xfId="60478"/>
    <cellStyle name="Note 108 9 6" xfId="60479"/>
    <cellStyle name="Note 109" xfId="60480"/>
    <cellStyle name="Note 109 10" xfId="60481"/>
    <cellStyle name="Note 109 10 2" xfId="60482"/>
    <cellStyle name="Note 109 10 2 2" xfId="60483"/>
    <cellStyle name="Note 109 10 2 2 2" xfId="60484"/>
    <cellStyle name="Note 109 10 2 2 3" xfId="60485"/>
    <cellStyle name="Note 109 10 2 3" xfId="60486"/>
    <cellStyle name="Note 109 10 2 4" xfId="60487"/>
    <cellStyle name="Note 109 10 3" xfId="60488"/>
    <cellStyle name="Note 109 10 3 2" xfId="60489"/>
    <cellStyle name="Note 109 10 3 2 2" xfId="60490"/>
    <cellStyle name="Note 109 10 3 3" xfId="60491"/>
    <cellStyle name="Note 109 10 4" xfId="60492"/>
    <cellStyle name="Note 109 10 4 2" xfId="60493"/>
    <cellStyle name="Note 109 10 5" xfId="60494"/>
    <cellStyle name="Note 109 11" xfId="60495"/>
    <cellStyle name="Note 109 11 2" xfId="60496"/>
    <cellStyle name="Note 109 11 2 2" xfId="60497"/>
    <cellStyle name="Note 109 11 2 2 2" xfId="60498"/>
    <cellStyle name="Note 109 11 2 3" xfId="60499"/>
    <cellStyle name="Note 109 11 3" xfId="60500"/>
    <cellStyle name="Note 109 11 3 2" xfId="60501"/>
    <cellStyle name="Note 109 11 3 2 2" xfId="60502"/>
    <cellStyle name="Note 109 11 3 3" xfId="60503"/>
    <cellStyle name="Note 109 11 4" xfId="60504"/>
    <cellStyle name="Note 109 11 4 2" xfId="60505"/>
    <cellStyle name="Note 109 11 5" xfId="60506"/>
    <cellStyle name="Note 109 12" xfId="60507"/>
    <cellStyle name="Note 109 12 2" xfId="60508"/>
    <cellStyle name="Note 109 12 2 2" xfId="60509"/>
    <cellStyle name="Note 109 12 3" xfId="60510"/>
    <cellStyle name="Note 109 13" xfId="60511"/>
    <cellStyle name="Note 109 13 2" xfId="60512"/>
    <cellStyle name="Note 109 13 2 2" xfId="60513"/>
    <cellStyle name="Note 109 13 3" xfId="60514"/>
    <cellStyle name="Note 109 14" xfId="60515"/>
    <cellStyle name="Note 109 14 2" xfId="60516"/>
    <cellStyle name="Note 109 15" xfId="60517"/>
    <cellStyle name="Note 109 15 2" xfId="60518"/>
    <cellStyle name="Note 109 16" xfId="60519"/>
    <cellStyle name="Note 109 2" xfId="60520"/>
    <cellStyle name="Note 109 3" xfId="60521"/>
    <cellStyle name="Note 109 4" xfId="60522"/>
    <cellStyle name="Note 109 5" xfId="60523"/>
    <cellStyle name="Note 109 6" xfId="60524"/>
    <cellStyle name="Note 109 7" xfId="60525"/>
    <cellStyle name="Note 109 8" xfId="60526"/>
    <cellStyle name="Note 109 8 2" xfId="60527"/>
    <cellStyle name="Note 109 8 2 2" xfId="60528"/>
    <cellStyle name="Note 109 8 2 2 2" xfId="60529"/>
    <cellStyle name="Note 109 8 2 2 2 2" xfId="60530"/>
    <cellStyle name="Note 109 8 2 2 2 3" xfId="60531"/>
    <cellStyle name="Note 109 8 2 2 3" xfId="60532"/>
    <cellStyle name="Note 109 8 2 2 4" xfId="60533"/>
    <cellStyle name="Note 109 8 2 3" xfId="60534"/>
    <cellStyle name="Note 109 8 2 3 2" xfId="60535"/>
    <cellStyle name="Note 109 8 2 3 2 2" xfId="60536"/>
    <cellStyle name="Note 109 8 2 3 3" xfId="60537"/>
    <cellStyle name="Note 109 8 2 4" xfId="60538"/>
    <cellStyle name="Note 109 8 2 4 2" xfId="60539"/>
    <cellStyle name="Note 109 8 2 5" xfId="60540"/>
    <cellStyle name="Note 109 8 3" xfId="60541"/>
    <cellStyle name="Note 109 8 3 2" xfId="60542"/>
    <cellStyle name="Note 109 8 3 2 2" xfId="60543"/>
    <cellStyle name="Note 109 8 3 2 3" xfId="60544"/>
    <cellStyle name="Note 109 8 3 3" xfId="60545"/>
    <cellStyle name="Note 109 8 3 4" xfId="60546"/>
    <cellStyle name="Note 109 8 4" xfId="60547"/>
    <cellStyle name="Note 109 8 4 2" xfId="60548"/>
    <cellStyle name="Note 109 8 4 2 2" xfId="60549"/>
    <cellStyle name="Note 109 8 4 3" xfId="60550"/>
    <cellStyle name="Note 109 8 5" xfId="60551"/>
    <cellStyle name="Note 109 8 5 2" xfId="60552"/>
    <cellStyle name="Note 109 8 6" xfId="60553"/>
    <cellStyle name="Note 109 9" xfId="60554"/>
    <cellStyle name="Note 109 9 2" xfId="60555"/>
    <cellStyle name="Note 109 9 2 2" xfId="60556"/>
    <cellStyle name="Note 109 9 2 2 2" xfId="60557"/>
    <cellStyle name="Note 109 9 2 2 2 2" xfId="60558"/>
    <cellStyle name="Note 109 9 2 2 2 3" xfId="60559"/>
    <cellStyle name="Note 109 9 2 2 3" xfId="60560"/>
    <cellStyle name="Note 109 9 2 2 4" xfId="60561"/>
    <cellStyle name="Note 109 9 2 3" xfId="60562"/>
    <cellStyle name="Note 109 9 2 3 2" xfId="60563"/>
    <cellStyle name="Note 109 9 2 3 2 2" xfId="60564"/>
    <cellStyle name="Note 109 9 2 3 3" xfId="60565"/>
    <cellStyle name="Note 109 9 2 4" xfId="60566"/>
    <cellStyle name="Note 109 9 2 4 2" xfId="60567"/>
    <cellStyle name="Note 109 9 2 5" xfId="60568"/>
    <cellStyle name="Note 109 9 3" xfId="60569"/>
    <cellStyle name="Note 109 9 3 2" xfId="60570"/>
    <cellStyle name="Note 109 9 3 2 2" xfId="60571"/>
    <cellStyle name="Note 109 9 3 2 3" xfId="60572"/>
    <cellStyle name="Note 109 9 3 3" xfId="60573"/>
    <cellStyle name="Note 109 9 3 4" xfId="60574"/>
    <cellStyle name="Note 109 9 4" xfId="60575"/>
    <cellStyle name="Note 109 9 4 2" xfId="60576"/>
    <cellStyle name="Note 109 9 4 2 2" xfId="60577"/>
    <cellStyle name="Note 109 9 4 3" xfId="60578"/>
    <cellStyle name="Note 109 9 5" xfId="60579"/>
    <cellStyle name="Note 109 9 5 2" xfId="60580"/>
    <cellStyle name="Note 109 9 6" xfId="60581"/>
    <cellStyle name="Note 11" xfId="60582"/>
    <cellStyle name="Note 11 10" xfId="60583"/>
    <cellStyle name="Note 11 10 2" xfId="60584"/>
    <cellStyle name="Note 11 10 3" xfId="60585"/>
    <cellStyle name="Note 11 11" xfId="60586"/>
    <cellStyle name="Note 11 12" xfId="60587"/>
    <cellStyle name="Note 11 2" xfId="60588"/>
    <cellStyle name="Note 11 2 2" xfId="60589"/>
    <cellStyle name="Note 11 2 3" xfId="60590"/>
    <cellStyle name="Note 11 2 3 2" xfId="60591"/>
    <cellStyle name="Note 11 2 3 2 2" xfId="60592"/>
    <cellStyle name="Note 11 2 3 2 3" xfId="60593"/>
    <cellStyle name="Note 11 2 3 3" xfId="60594"/>
    <cellStyle name="Note 11 2 3 4" xfId="60595"/>
    <cellStyle name="Note 11 2 4" xfId="60596"/>
    <cellStyle name="Note 11 2 4 2" xfId="60597"/>
    <cellStyle name="Note 11 2 4 3" xfId="60598"/>
    <cellStyle name="Note 11 2 5" xfId="60599"/>
    <cellStyle name="Note 11 2 6" xfId="60600"/>
    <cellStyle name="Note 11 3" xfId="60601"/>
    <cellStyle name="Note 11 4" xfId="60602"/>
    <cellStyle name="Note 11 5" xfId="60603"/>
    <cellStyle name="Note 11 6" xfId="60604"/>
    <cellStyle name="Note 11 7" xfId="60605"/>
    <cellStyle name="Note 11 8" xfId="60606"/>
    <cellStyle name="Note 11 9" xfId="60607"/>
    <cellStyle name="Note 11 9 2" xfId="60608"/>
    <cellStyle name="Note 11 9 2 2" xfId="60609"/>
    <cellStyle name="Note 11 9 2 3" xfId="60610"/>
    <cellStyle name="Note 11 9 3" xfId="60611"/>
    <cellStyle name="Note 11 9 4" xfId="60612"/>
    <cellStyle name="Note 110" xfId="60613"/>
    <cellStyle name="Note 110 10" xfId="60614"/>
    <cellStyle name="Note 110 10 2" xfId="60615"/>
    <cellStyle name="Note 110 10 2 2" xfId="60616"/>
    <cellStyle name="Note 110 10 2 2 2" xfId="60617"/>
    <cellStyle name="Note 110 10 2 2 3" xfId="60618"/>
    <cellStyle name="Note 110 10 2 3" xfId="60619"/>
    <cellStyle name="Note 110 10 2 4" xfId="60620"/>
    <cellStyle name="Note 110 10 3" xfId="60621"/>
    <cellStyle name="Note 110 10 3 2" xfId="60622"/>
    <cellStyle name="Note 110 10 3 2 2" xfId="60623"/>
    <cellStyle name="Note 110 10 3 3" xfId="60624"/>
    <cellStyle name="Note 110 10 4" xfId="60625"/>
    <cellStyle name="Note 110 10 4 2" xfId="60626"/>
    <cellStyle name="Note 110 10 5" xfId="60627"/>
    <cellStyle name="Note 110 11" xfId="60628"/>
    <cellStyle name="Note 110 11 2" xfId="60629"/>
    <cellStyle name="Note 110 11 2 2" xfId="60630"/>
    <cellStyle name="Note 110 11 2 2 2" xfId="60631"/>
    <cellStyle name="Note 110 11 2 3" xfId="60632"/>
    <cellStyle name="Note 110 11 3" xfId="60633"/>
    <cellStyle name="Note 110 11 3 2" xfId="60634"/>
    <cellStyle name="Note 110 11 3 2 2" xfId="60635"/>
    <cellStyle name="Note 110 11 3 3" xfId="60636"/>
    <cellStyle name="Note 110 11 4" xfId="60637"/>
    <cellStyle name="Note 110 11 4 2" xfId="60638"/>
    <cellStyle name="Note 110 11 5" xfId="60639"/>
    <cellStyle name="Note 110 12" xfId="60640"/>
    <cellStyle name="Note 110 12 2" xfId="60641"/>
    <cellStyle name="Note 110 12 2 2" xfId="60642"/>
    <cellStyle name="Note 110 12 3" xfId="60643"/>
    <cellStyle name="Note 110 13" xfId="60644"/>
    <cellStyle name="Note 110 13 2" xfId="60645"/>
    <cellStyle name="Note 110 13 2 2" xfId="60646"/>
    <cellStyle name="Note 110 13 3" xfId="60647"/>
    <cellStyle name="Note 110 14" xfId="60648"/>
    <cellStyle name="Note 110 14 2" xfId="60649"/>
    <cellStyle name="Note 110 15" xfId="60650"/>
    <cellStyle name="Note 110 15 2" xfId="60651"/>
    <cellStyle name="Note 110 16" xfId="60652"/>
    <cellStyle name="Note 110 2" xfId="60653"/>
    <cellStyle name="Note 110 3" xfId="60654"/>
    <cellStyle name="Note 110 4" xfId="60655"/>
    <cellStyle name="Note 110 5" xfId="60656"/>
    <cellStyle name="Note 110 6" xfId="60657"/>
    <cellStyle name="Note 110 7" xfId="60658"/>
    <cellStyle name="Note 110 8" xfId="60659"/>
    <cellStyle name="Note 110 8 2" xfId="60660"/>
    <cellStyle name="Note 110 8 2 2" xfId="60661"/>
    <cellStyle name="Note 110 8 2 2 2" xfId="60662"/>
    <cellStyle name="Note 110 8 2 2 2 2" xfId="60663"/>
    <cellStyle name="Note 110 8 2 2 2 3" xfId="60664"/>
    <cellStyle name="Note 110 8 2 2 3" xfId="60665"/>
    <cellStyle name="Note 110 8 2 2 4" xfId="60666"/>
    <cellStyle name="Note 110 8 2 3" xfId="60667"/>
    <cellStyle name="Note 110 8 2 3 2" xfId="60668"/>
    <cellStyle name="Note 110 8 2 3 2 2" xfId="60669"/>
    <cellStyle name="Note 110 8 2 3 3" xfId="60670"/>
    <cellStyle name="Note 110 8 2 4" xfId="60671"/>
    <cellStyle name="Note 110 8 2 4 2" xfId="60672"/>
    <cellStyle name="Note 110 8 2 5" xfId="60673"/>
    <cellStyle name="Note 110 8 3" xfId="60674"/>
    <cellStyle name="Note 110 8 3 2" xfId="60675"/>
    <cellStyle name="Note 110 8 3 2 2" xfId="60676"/>
    <cellStyle name="Note 110 8 3 2 3" xfId="60677"/>
    <cellStyle name="Note 110 8 3 3" xfId="60678"/>
    <cellStyle name="Note 110 8 3 4" xfId="60679"/>
    <cellStyle name="Note 110 8 4" xfId="60680"/>
    <cellStyle name="Note 110 8 4 2" xfId="60681"/>
    <cellStyle name="Note 110 8 4 2 2" xfId="60682"/>
    <cellStyle name="Note 110 8 4 3" xfId="60683"/>
    <cellStyle name="Note 110 8 5" xfId="60684"/>
    <cellStyle name="Note 110 8 5 2" xfId="60685"/>
    <cellStyle name="Note 110 8 6" xfId="60686"/>
    <cellStyle name="Note 110 9" xfId="60687"/>
    <cellStyle name="Note 110 9 2" xfId="60688"/>
    <cellStyle name="Note 110 9 2 2" xfId="60689"/>
    <cellStyle name="Note 110 9 2 2 2" xfId="60690"/>
    <cellStyle name="Note 110 9 2 2 2 2" xfId="60691"/>
    <cellStyle name="Note 110 9 2 2 2 3" xfId="60692"/>
    <cellStyle name="Note 110 9 2 2 3" xfId="60693"/>
    <cellStyle name="Note 110 9 2 2 4" xfId="60694"/>
    <cellStyle name="Note 110 9 2 3" xfId="60695"/>
    <cellStyle name="Note 110 9 2 3 2" xfId="60696"/>
    <cellStyle name="Note 110 9 2 3 2 2" xfId="60697"/>
    <cellStyle name="Note 110 9 2 3 3" xfId="60698"/>
    <cellStyle name="Note 110 9 2 4" xfId="60699"/>
    <cellStyle name="Note 110 9 2 4 2" xfId="60700"/>
    <cellStyle name="Note 110 9 2 5" xfId="60701"/>
    <cellStyle name="Note 110 9 3" xfId="60702"/>
    <cellStyle name="Note 110 9 3 2" xfId="60703"/>
    <cellStyle name="Note 110 9 3 2 2" xfId="60704"/>
    <cellStyle name="Note 110 9 3 2 3" xfId="60705"/>
    <cellStyle name="Note 110 9 3 3" xfId="60706"/>
    <cellStyle name="Note 110 9 3 4" xfId="60707"/>
    <cellStyle name="Note 110 9 4" xfId="60708"/>
    <cellStyle name="Note 110 9 4 2" xfId="60709"/>
    <cellStyle name="Note 110 9 4 2 2" xfId="60710"/>
    <cellStyle name="Note 110 9 4 3" xfId="60711"/>
    <cellStyle name="Note 110 9 5" xfId="60712"/>
    <cellStyle name="Note 110 9 5 2" xfId="60713"/>
    <cellStyle name="Note 110 9 6" xfId="60714"/>
    <cellStyle name="Note 111" xfId="60715"/>
    <cellStyle name="Note 111 10" xfId="60716"/>
    <cellStyle name="Note 111 10 2" xfId="60717"/>
    <cellStyle name="Note 111 10 2 2" xfId="60718"/>
    <cellStyle name="Note 111 10 2 2 2" xfId="60719"/>
    <cellStyle name="Note 111 10 2 2 3" xfId="60720"/>
    <cellStyle name="Note 111 10 2 3" xfId="60721"/>
    <cellStyle name="Note 111 10 2 4" xfId="60722"/>
    <cellStyle name="Note 111 10 3" xfId="60723"/>
    <cellStyle name="Note 111 10 3 2" xfId="60724"/>
    <cellStyle name="Note 111 10 3 2 2" xfId="60725"/>
    <cellStyle name="Note 111 10 3 3" xfId="60726"/>
    <cellStyle name="Note 111 10 4" xfId="60727"/>
    <cellStyle name="Note 111 10 4 2" xfId="60728"/>
    <cellStyle name="Note 111 10 5" xfId="60729"/>
    <cellStyle name="Note 111 11" xfId="60730"/>
    <cellStyle name="Note 111 11 2" xfId="60731"/>
    <cellStyle name="Note 111 11 2 2" xfId="60732"/>
    <cellStyle name="Note 111 11 2 2 2" xfId="60733"/>
    <cellStyle name="Note 111 11 2 3" xfId="60734"/>
    <cellStyle name="Note 111 11 3" xfId="60735"/>
    <cellStyle name="Note 111 11 3 2" xfId="60736"/>
    <cellStyle name="Note 111 11 3 2 2" xfId="60737"/>
    <cellStyle name="Note 111 11 3 3" xfId="60738"/>
    <cellStyle name="Note 111 11 4" xfId="60739"/>
    <cellStyle name="Note 111 11 4 2" xfId="60740"/>
    <cellStyle name="Note 111 11 5" xfId="60741"/>
    <cellStyle name="Note 111 12" xfId="60742"/>
    <cellStyle name="Note 111 12 2" xfId="60743"/>
    <cellStyle name="Note 111 12 2 2" xfId="60744"/>
    <cellStyle name="Note 111 12 3" xfId="60745"/>
    <cellStyle name="Note 111 13" xfId="60746"/>
    <cellStyle name="Note 111 13 2" xfId="60747"/>
    <cellStyle name="Note 111 13 2 2" xfId="60748"/>
    <cellStyle name="Note 111 13 3" xfId="60749"/>
    <cellStyle name="Note 111 14" xfId="60750"/>
    <cellStyle name="Note 111 14 2" xfId="60751"/>
    <cellStyle name="Note 111 15" xfId="60752"/>
    <cellStyle name="Note 111 15 2" xfId="60753"/>
    <cellStyle name="Note 111 16" xfId="60754"/>
    <cellStyle name="Note 111 17" xfId="60755"/>
    <cellStyle name="Note 111 2" xfId="60756"/>
    <cellStyle name="Note 111 3" xfId="60757"/>
    <cellStyle name="Note 111 4" xfId="60758"/>
    <cellStyle name="Note 111 5" xfId="60759"/>
    <cellStyle name="Note 111 6" xfId="60760"/>
    <cellStyle name="Note 111 7" xfId="60761"/>
    <cellStyle name="Note 111 8" xfId="60762"/>
    <cellStyle name="Note 111 8 2" xfId="60763"/>
    <cellStyle name="Note 111 8 2 2" xfId="60764"/>
    <cellStyle name="Note 111 8 2 2 2" xfId="60765"/>
    <cellStyle name="Note 111 8 2 2 2 2" xfId="60766"/>
    <cellStyle name="Note 111 8 2 2 2 3" xfId="60767"/>
    <cellStyle name="Note 111 8 2 2 3" xfId="60768"/>
    <cellStyle name="Note 111 8 2 2 4" xfId="60769"/>
    <cellStyle name="Note 111 8 2 3" xfId="60770"/>
    <cellStyle name="Note 111 8 2 3 2" xfId="60771"/>
    <cellStyle name="Note 111 8 2 3 2 2" xfId="60772"/>
    <cellStyle name="Note 111 8 2 3 3" xfId="60773"/>
    <cellStyle name="Note 111 8 2 4" xfId="60774"/>
    <cellStyle name="Note 111 8 2 4 2" xfId="60775"/>
    <cellStyle name="Note 111 8 2 5" xfId="60776"/>
    <cellStyle name="Note 111 8 3" xfId="60777"/>
    <cellStyle name="Note 111 8 3 2" xfId="60778"/>
    <cellStyle name="Note 111 8 3 2 2" xfId="60779"/>
    <cellStyle name="Note 111 8 3 2 3" xfId="60780"/>
    <cellStyle name="Note 111 8 3 3" xfId="60781"/>
    <cellStyle name="Note 111 8 3 4" xfId="60782"/>
    <cellStyle name="Note 111 8 4" xfId="60783"/>
    <cellStyle name="Note 111 8 4 2" xfId="60784"/>
    <cellStyle name="Note 111 8 4 2 2" xfId="60785"/>
    <cellStyle name="Note 111 8 4 3" xfId="60786"/>
    <cellStyle name="Note 111 8 5" xfId="60787"/>
    <cellStyle name="Note 111 8 5 2" xfId="60788"/>
    <cellStyle name="Note 111 8 6" xfId="60789"/>
    <cellStyle name="Note 111 9" xfId="60790"/>
    <cellStyle name="Note 111 9 2" xfId="60791"/>
    <cellStyle name="Note 111 9 2 2" xfId="60792"/>
    <cellStyle name="Note 111 9 2 2 2" xfId="60793"/>
    <cellStyle name="Note 111 9 2 2 2 2" xfId="60794"/>
    <cellStyle name="Note 111 9 2 2 2 3" xfId="60795"/>
    <cellStyle name="Note 111 9 2 2 3" xfId="60796"/>
    <cellStyle name="Note 111 9 2 2 4" xfId="60797"/>
    <cellStyle name="Note 111 9 2 3" xfId="60798"/>
    <cellStyle name="Note 111 9 2 3 2" xfId="60799"/>
    <cellStyle name="Note 111 9 2 3 2 2" xfId="60800"/>
    <cellStyle name="Note 111 9 2 3 3" xfId="60801"/>
    <cellStyle name="Note 111 9 2 4" xfId="60802"/>
    <cellStyle name="Note 111 9 2 4 2" xfId="60803"/>
    <cellStyle name="Note 111 9 2 5" xfId="60804"/>
    <cellStyle name="Note 111 9 3" xfId="60805"/>
    <cellStyle name="Note 111 9 3 2" xfId="60806"/>
    <cellStyle name="Note 111 9 3 2 2" xfId="60807"/>
    <cellStyle name="Note 111 9 3 2 3" xfId="60808"/>
    <cellStyle name="Note 111 9 3 3" xfId="60809"/>
    <cellStyle name="Note 111 9 3 4" xfId="60810"/>
    <cellStyle name="Note 111 9 4" xfId="60811"/>
    <cellStyle name="Note 111 9 4 2" xfId="60812"/>
    <cellStyle name="Note 111 9 4 2 2" xfId="60813"/>
    <cellStyle name="Note 111 9 4 3" xfId="60814"/>
    <cellStyle name="Note 111 9 5" xfId="60815"/>
    <cellStyle name="Note 111 9 5 2" xfId="60816"/>
    <cellStyle name="Note 111 9 6" xfId="60817"/>
    <cellStyle name="Note 112" xfId="60818"/>
    <cellStyle name="Note 112 10" xfId="60819"/>
    <cellStyle name="Note 112 10 2" xfId="60820"/>
    <cellStyle name="Note 112 10 2 2" xfId="60821"/>
    <cellStyle name="Note 112 10 2 2 2" xfId="60822"/>
    <cellStyle name="Note 112 10 2 2 3" xfId="60823"/>
    <cellStyle name="Note 112 10 2 3" xfId="60824"/>
    <cellStyle name="Note 112 10 2 4" xfId="60825"/>
    <cellStyle name="Note 112 10 3" xfId="60826"/>
    <cellStyle name="Note 112 10 3 2" xfId="60827"/>
    <cellStyle name="Note 112 10 3 2 2" xfId="60828"/>
    <cellStyle name="Note 112 10 3 3" xfId="60829"/>
    <cellStyle name="Note 112 10 4" xfId="60830"/>
    <cellStyle name="Note 112 10 4 2" xfId="60831"/>
    <cellStyle name="Note 112 10 5" xfId="60832"/>
    <cellStyle name="Note 112 11" xfId="60833"/>
    <cellStyle name="Note 112 11 2" xfId="60834"/>
    <cellStyle name="Note 112 11 2 2" xfId="60835"/>
    <cellStyle name="Note 112 11 2 2 2" xfId="60836"/>
    <cellStyle name="Note 112 11 2 3" xfId="60837"/>
    <cellStyle name="Note 112 11 3" xfId="60838"/>
    <cellStyle name="Note 112 11 3 2" xfId="60839"/>
    <cellStyle name="Note 112 11 3 2 2" xfId="60840"/>
    <cellStyle name="Note 112 11 3 3" xfId="60841"/>
    <cellStyle name="Note 112 11 4" xfId="60842"/>
    <cellStyle name="Note 112 11 4 2" xfId="60843"/>
    <cellStyle name="Note 112 11 5" xfId="60844"/>
    <cellStyle name="Note 112 12" xfId="60845"/>
    <cellStyle name="Note 112 12 2" xfId="60846"/>
    <cellStyle name="Note 112 12 2 2" xfId="60847"/>
    <cellStyle name="Note 112 12 3" xfId="60848"/>
    <cellStyle name="Note 112 13" xfId="60849"/>
    <cellStyle name="Note 112 13 2" xfId="60850"/>
    <cellStyle name="Note 112 13 2 2" xfId="60851"/>
    <cellStyle name="Note 112 13 3" xfId="60852"/>
    <cellStyle name="Note 112 14" xfId="60853"/>
    <cellStyle name="Note 112 14 2" xfId="60854"/>
    <cellStyle name="Note 112 15" xfId="60855"/>
    <cellStyle name="Note 112 15 2" xfId="60856"/>
    <cellStyle name="Note 112 16" xfId="60857"/>
    <cellStyle name="Note 112 17" xfId="60858"/>
    <cellStyle name="Note 112 2" xfId="60859"/>
    <cellStyle name="Note 112 3" xfId="60860"/>
    <cellStyle name="Note 112 4" xfId="60861"/>
    <cellStyle name="Note 112 5" xfId="60862"/>
    <cellStyle name="Note 112 6" xfId="60863"/>
    <cellStyle name="Note 112 7" xfId="60864"/>
    <cellStyle name="Note 112 8" xfId="60865"/>
    <cellStyle name="Note 112 8 2" xfId="60866"/>
    <cellStyle name="Note 112 8 2 2" xfId="60867"/>
    <cellStyle name="Note 112 8 2 2 2" xfId="60868"/>
    <cellStyle name="Note 112 8 2 2 2 2" xfId="60869"/>
    <cellStyle name="Note 112 8 2 2 2 3" xfId="60870"/>
    <cellStyle name="Note 112 8 2 2 3" xfId="60871"/>
    <cellStyle name="Note 112 8 2 2 4" xfId="60872"/>
    <cellStyle name="Note 112 8 2 3" xfId="60873"/>
    <cellStyle name="Note 112 8 2 3 2" xfId="60874"/>
    <cellStyle name="Note 112 8 2 3 2 2" xfId="60875"/>
    <cellStyle name="Note 112 8 2 3 3" xfId="60876"/>
    <cellStyle name="Note 112 8 2 4" xfId="60877"/>
    <cellStyle name="Note 112 8 2 4 2" xfId="60878"/>
    <cellStyle name="Note 112 8 2 5" xfId="60879"/>
    <cellStyle name="Note 112 8 3" xfId="60880"/>
    <cellStyle name="Note 112 8 3 2" xfId="60881"/>
    <cellStyle name="Note 112 8 3 2 2" xfId="60882"/>
    <cellStyle name="Note 112 8 3 2 3" xfId="60883"/>
    <cellStyle name="Note 112 8 3 3" xfId="60884"/>
    <cellStyle name="Note 112 8 3 4" xfId="60885"/>
    <cellStyle name="Note 112 8 4" xfId="60886"/>
    <cellStyle name="Note 112 8 4 2" xfId="60887"/>
    <cellStyle name="Note 112 8 4 2 2" xfId="60888"/>
    <cellStyle name="Note 112 8 4 3" xfId="60889"/>
    <cellStyle name="Note 112 8 5" xfId="60890"/>
    <cellStyle name="Note 112 8 5 2" xfId="60891"/>
    <cellStyle name="Note 112 8 6" xfId="60892"/>
    <cellStyle name="Note 112 9" xfId="60893"/>
    <cellStyle name="Note 112 9 2" xfId="60894"/>
    <cellStyle name="Note 112 9 2 2" xfId="60895"/>
    <cellStyle name="Note 112 9 2 2 2" xfId="60896"/>
    <cellStyle name="Note 112 9 2 2 2 2" xfId="60897"/>
    <cellStyle name="Note 112 9 2 2 2 3" xfId="60898"/>
    <cellStyle name="Note 112 9 2 2 3" xfId="60899"/>
    <cellStyle name="Note 112 9 2 2 4" xfId="60900"/>
    <cellStyle name="Note 112 9 2 3" xfId="60901"/>
    <cellStyle name="Note 112 9 2 3 2" xfId="60902"/>
    <cellStyle name="Note 112 9 2 3 2 2" xfId="60903"/>
    <cellStyle name="Note 112 9 2 3 3" xfId="60904"/>
    <cellStyle name="Note 112 9 2 4" xfId="60905"/>
    <cellStyle name="Note 112 9 2 4 2" xfId="60906"/>
    <cellStyle name="Note 112 9 2 5" xfId="60907"/>
    <cellStyle name="Note 112 9 3" xfId="60908"/>
    <cellStyle name="Note 112 9 3 2" xfId="60909"/>
    <cellStyle name="Note 112 9 3 2 2" xfId="60910"/>
    <cellStyle name="Note 112 9 3 2 3" xfId="60911"/>
    <cellStyle name="Note 112 9 3 3" xfId="60912"/>
    <cellStyle name="Note 112 9 3 4" xfId="60913"/>
    <cellStyle name="Note 112 9 4" xfId="60914"/>
    <cellStyle name="Note 112 9 4 2" xfId="60915"/>
    <cellStyle name="Note 112 9 4 2 2" xfId="60916"/>
    <cellStyle name="Note 112 9 4 3" xfId="60917"/>
    <cellStyle name="Note 112 9 5" xfId="60918"/>
    <cellStyle name="Note 112 9 5 2" xfId="60919"/>
    <cellStyle name="Note 112 9 6" xfId="60920"/>
    <cellStyle name="Note 113" xfId="60921"/>
    <cellStyle name="Note 113 10" xfId="60922"/>
    <cellStyle name="Note 113 10 2" xfId="60923"/>
    <cellStyle name="Note 113 10 2 2" xfId="60924"/>
    <cellStyle name="Note 113 10 2 2 2" xfId="60925"/>
    <cellStyle name="Note 113 10 2 2 3" xfId="60926"/>
    <cellStyle name="Note 113 10 2 3" xfId="60927"/>
    <cellStyle name="Note 113 10 2 4" xfId="60928"/>
    <cellStyle name="Note 113 10 3" xfId="60929"/>
    <cellStyle name="Note 113 10 3 2" xfId="60930"/>
    <cellStyle name="Note 113 10 3 2 2" xfId="60931"/>
    <cellStyle name="Note 113 10 3 3" xfId="60932"/>
    <cellStyle name="Note 113 10 4" xfId="60933"/>
    <cellStyle name="Note 113 10 4 2" xfId="60934"/>
    <cellStyle name="Note 113 10 5" xfId="60935"/>
    <cellStyle name="Note 113 11" xfId="60936"/>
    <cellStyle name="Note 113 11 2" xfId="60937"/>
    <cellStyle name="Note 113 11 2 2" xfId="60938"/>
    <cellStyle name="Note 113 11 2 2 2" xfId="60939"/>
    <cellStyle name="Note 113 11 2 3" xfId="60940"/>
    <cellStyle name="Note 113 11 3" xfId="60941"/>
    <cellStyle name="Note 113 11 3 2" xfId="60942"/>
    <cellStyle name="Note 113 11 3 2 2" xfId="60943"/>
    <cellStyle name="Note 113 11 3 3" xfId="60944"/>
    <cellStyle name="Note 113 11 4" xfId="60945"/>
    <cellStyle name="Note 113 11 4 2" xfId="60946"/>
    <cellStyle name="Note 113 11 5" xfId="60947"/>
    <cellStyle name="Note 113 12" xfId="60948"/>
    <cellStyle name="Note 113 12 2" xfId="60949"/>
    <cellStyle name="Note 113 12 2 2" xfId="60950"/>
    <cellStyle name="Note 113 12 3" xfId="60951"/>
    <cellStyle name="Note 113 13" xfId="60952"/>
    <cellStyle name="Note 113 13 2" xfId="60953"/>
    <cellStyle name="Note 113 13 2 2" xfId="60954"/>
    <cellStyle name="Note 113 13 3" xfId="60955"/>
    <cellStyle name="Note 113 14" xfId="60956"/>
    <cellStyle name="Note 113 14 2" xfId="60957"/>
    <cellStyle name="Note 113 15" xfId="60958"/>
    <cellStyle name="Note 113 15 2" xfId="60959"/>
    <cellStyle name="Note 113 16" xfId="60960"/>
    <cellStyle name="Note 113 2" xfId="60961"/>
    <cellStyle name="Note 113 3" xfId="60962"/>
    <cellStyle name="Note 113 4" xfId="60963"/>
    <cellStyle name="Note 113 5" xfId="60964"/>
    <cellStyle name="Note 113 6" xfId="60965"/>
    <cellStyle name="Note 113 7" xfId="60966"/>
    <cellStyle name="Note 113 8" xfId="60967"/>
    <cellStyle name="Note 113 8 2" xfId="60968"/>
    <cellStyle name="Note 113 8 2 2" xfId="60969"/>
    <cellStyle name="Note 113 8 2 2 2" xfId="60970"/>
    <cellStyle name="Note 113 8 2 2 2 2" xfId="60971"/>
    <cellStyle name="Note 113 8 2 2 2 3" xfId="60972"/>
    <cellStyle name="Note 113 8 2 2 3" xfId="60973"/>
    <cellStyle name="Note 113 8 2 2 4" xfId="60974"/>
    <cellStyle name="Note 113 8 2 3" xfId="60975"/>
    <cellStyle name="Note 113 8 2 3 2" xfId="60976"/>
    <cellStyle name="Note 113 8 2 3 2 2" xfId="60977"/>
    <cellStyle name="Note 113 8 2 3 3" xfId="60978"/>
    <cellStyle name="Note 113 8 2 4" xfId="60979"/>
    <cellStyle name="Note 113 8 2 4 2" xfId="60980"/>
    <cellStyle name="Note 113 8 2 5" xfId="60981"/>
    <cellStyle name="Note 113 8 3" xfId="60982"/>
    <cellStyle name="Note 113 8 3 2" xfId="60983"/>
    <cellStyle name="Note 113 8 3 2 2" xfId="60984"/>
    <cellStyle name="Note 113 8 3 2 3" xfId="60985"/>
    <cellStyle name="Note 113 8 3 3" xfId="60986"/>
    <cellStyle name="Note 113 8 3 4" xfId="60987"/>
    <cellStyle name="Note 113 8 4" xfId="60988"/>
    <cellStyle name="Note 113 8 4 2" xfId="60989"/>
    <cellStyle name="Note 113 8 4 2 2" xfId="60990"/>
    <cellStyle name="Note 113 8 4 3" xfId="60991"/>
    <cellStyle name="Note 113 8 5" xfId="60992"/>
    <cellStyle name="Note 113 8 5 2" xfId="60993"/>
    <cellStyle name="Note 113 8 6" xfId="60994"/>
    <cellStyle name="Note 113 9" xfId="60995"/>
    <cellStyle name="Note 113 9 2" xfId="60996"/>
    <cellStyle name="Note 113 9 2 2" xfId="60997"/>
    <cellStyle name="Note 113 9 2 2 2" xfId="60998"/>
    <cellStyle name="Note 113 9 2 2 2 2" xfId="60999"/>
    <cellStyle name="Note 113 9 2 2 2 3" xfId="61000"/>
    <cellStyle name="Note 113 9 2 2 3" xfId="61001"/>
    <cellStyle name="Note 113 9 2 2 4" xfId="61002"/>
    <cellStyle name="Note 113 9 2 3" xfId="61003"/>
    <cellStyle name="Note 113 9 2 3 2" xfId="61004"/>
    <cellStyle name="Note 113 9 2 3 2 2" xfId="61005"/>
    <cellStyle name="Note 113 9 2 3 3" xfId="61006"/>
    <cellStyle name="Note 113 9 2 4" xfId="61007"/>
    <cellStyle name="Note 113 9 2 4 2" xfId="61008"/>
    <cellStyle name="Note 113 9 2 5" xfId="61009"/>
    <cellStyle name="Note 113 9 3" xfId="61010"/>
    <cellStyle name="Note 113 9 3 2" xfId="61011"/>
    <cellStyle name="Note 113 9 3 2 2" xfId="61012"/>
    <cellStyle name="Note 113 9 3 2 3" xfId="61013"/>
    <cellStyle name="Note 113 9 3 3" xfId="61014"/>
    <cellStyle name="Note 113 9 3 4" xfId="61015"/>
    <cellStyle name="Note 113 9 4" xfId="61016"/>
    <cellStyle name="Note 113 9 4 2" xfId="61017"/>
    <cellStyle name="Note 113 9 4 2 2" xfId="61018"/>
    <cellStyle name="Note 113 9 4 3" xfId="61019"/>
    <cellStyle name="Note 113 9 5" xfId="61020"/>
    <cellStyle name="Note 113 9 5 2" xfId="61021"/>
    <cellStyle name="Note 113 9 6" xfId="61022"/>
    <cellStyle name="Note 114" xfId="61023"/>
    <cellStyle name="Note 114 10" xfId="61024"/>
    <cellStyle name="Note 114 10 2" xfId="61025"/>
    <cellStyle name="Note 114 10 2 2" xfId="61026"/>
    <cellStyle name="Note 114 10 2 2 2" xfId="61027"/>
    <cellStyle name="Note 114 10 2 2 3" xfId="61028"/>
    <cellStyle name="Note 114 10 2 3" xfId="61029"/>
    <cellStyle name="Note 114 10 2 4" xfId="61030"/>
    <cellStyle name="Note 114 10 3" xfId="61031"/>
    <cellStyle name="Note 114 10 3 2" xfId="61032"/>
    <cellStyle name="Note 114 10 3 2 2" xfId="61033"/>
    <cellStyle name="Note 114 10 3 3" xfId="61034"/>
    <cellStyle name="Note 114 10 4" xfId="61035"/>
    <cellStyle name="Note 114 10 4 2" xfId="61036"/>
    <cellStyle name="Note 114 10 5" xfId="61037"/>
    <cellStyle name="Note 114 11" xfId="61038"/>
    <cellStyle name="Note 114 11 2" xfId="61039"/>
    <cellStyle name="Note 114 11 2 2" xfId="61040"/>
    <cellStyle name="Note 114 11 2 2 2" xfId="61041"/>
    <cellStyle name="Note 114 11 2 3" xfId="61042"/>
    <cellStyle name="Note 114 11 3" xfId="61043"/>
    <cellStyle name="Note 114 11 3 2" xfId="61044"/>
    <cellStyle name="Note 114 11 3 2 2" xfId="61045"/>
    <cellStyle name="Note 114 11 3 3" xfId="61046"/>
    <cellStyle name="Note 114 11 4" xfId="61047"/>
    <cellStyle name="Note 114 11 4 2" xfId="61048"/>
    <cellStyle name="Note 114 11 5" xfId="61049"/>
    <cellStyle name="Note 114 12" xfId="61050"/>
    <cellStyle name="Note 114 12 2" xfId="61051"/>
    <cellStyle name="Note 114 12 2 2" xfId="61052"/>
    <cellStyle name="Note 114 12 3" xfId="61053"/>
    <cellStyle name="Note 114 13" xfId="61054"/>
    <cellStyle name="Note 114 13 2" xfId="61055"/>
    <cellStyle name="Note 114 13 2 2" xfId="61056"/>
    <cellStyle name="Note 114 13 3" xfId="61057"/>
    <cellStyle name="Note 114 14" xfId="61058"/>
    <cellStyle name="Note 114 14 2" xfId="61059"/>
    <cellStyle name="Note 114 15" xfId="61060"/>
    <cellStyle name="Note 114 15 2" xfId="61061"/>
    <cellStyle name="Note 114 16" xfId="61062"/>
    <cellStyle name="Note 114 2" xfId="61063"/>
    <cellStyle name="Note 114 3" xfId="61064"/>
    <cellStyle name="Note 114 4" xfId="61065"/>
    <cellStyle name="Note 114 5" xfId="61066"/>
    <cellStyle name="Note 114 6" xfId="61067"/>
    <cellStyle name="Note 114 7" xfId="61068"/>
    <cellStyle name="Note 114 8" xfId="61069"/>
    <cellStyle name="Note 114 8 2" xfId="61070"/>
    <cellStyle name="Note 114 8 2 2" xfId="61071"/>
    <cellStyle name="Note 114 8 2 2 2" xfId="61072"/>
    <cellStyle name="Note 114 8 2 2 2 2" xfId="61073"/>
    <cellStyle name="Note 114 8 2 2 2 3" xfId="61074"/>
    <cellStyle name="Note 114 8 2 2 3" xfId="61075"/>
    <cellStyle name="Note 114 8 2 2 4" xfId="61076"/>
    <cellStyle name="Note 114 8 2 3" xfId="61077"/>
    <cellStyle name="Note 114 8 2 3 2" xfId="61078"/>
    <cellStyle name="Note 114 8 2 3 2 2" xfId="61079"/>
    <cellStyle name="Note 114 8 2 3 3" xfId="61080"/>
    <cellStyle name="Note 114 8 2 4" xfId="61081"/>
    <cellStyle name="Note 114 8 2 4 2" xfId="61082"/>
    <cellStyle name="Note 114 8 2 5" xfId="61083"/>
    <cellStyle name="Note 114 8 3" xfId="61084"/>
    <cellStyle name="Note 114 8 3 2" xfId="61085"/>
    <cellStyle name="Note 114 8 3 2 2" xfId="61086"/>
    <cellStyle name="Note 114 8 3 2 3" xfId="61087"/>
    <cellStyle name="Note 114 8 3 3" xfId="61088"/>
    <cellStyle name="Note 114 8 3 4" xfId="61089"/>
    <cellStyle name="Note 114 8 4" xfId="61090"/>
    <cellStyle name="Note 114 8 4 2" xfId="61091"/>
    <cellStyle name="Note 114 8 4 2 2" xfId="61092"/>
    <cellStyle name="Note 114 8 4 3" xfId="61093"/>
    <cellStyle name="Note 114 8 5" xfId="61094"/>
    <cellStyle name="Note 114 8 5 2" xfId="61095"/>
    <cellStyle name="Note 114 8 6" xfId="61096"/>
    <cellStyle name="Note 114 9" xfId="61097"/>
    <cellStyle name="Note 114 9 2" xfId="61098"/>
    <cellStyle name="Note 114 9 2 2" xfId="61099"/>
    <cellStyle name="Note 114 9 2 2 2" xfId="61100"/>
    <cellStyle name="Note 114 9 2 2 2 2" xfId="61101"/>
    <cellStyle name="Note 114 9 2 2 2 3" xfId="61102"/>
    <cellStyle name="Note 114 9 2 2 3" xfId="61103"/>
    <cellStyle name="Note 114 9 2 2 4" xfId="61104"/>
    <cellStyle name="Note 114 9 2 3" xfId="61105"/>
    <cellStyle name="Note 114 9 2 3 2" xfId="61106"/>
    <cellStyle name="Note 114 9 2 3 2 2" xfId="61107"/>
    <cellStyle name="Note 114 9 2 3 3" xfId="61108"/>
    <cellStyle name="Note 114 9 2 4" xfId="61109"/>
    <cellStyle name="Note 114 9 2 4 2" xfId="61110"/>
    <cellStyle name="Note 114 9 2 5" xfId="61111"/>
    <cellStyle name="Note 114 9 3" xfId="61112"/>
    <cellStyle name="Note 114 9 3 2" xfId="61113"/>
    <cellStyle name="Note 114 9 3 2 2" xfId="61114"/>
    <cellStyle name="Note 114 9 3 2 3" xfId="61115"/>
    <cellStyle name="Note 114 9 3 3" xfId="61116"/>
    <cellStyle name="Note 114 9 3 4" xfId="61117"/>
    <cellStyle name="Note 114 9 4" xfId="61118"/>
    <cellStyle name="Note 114 9 4 2" xfId="61119"/>
    <cellStyle name="Note 114 9 4 2 2" xfId="61120"/>
    <cellStyle name="Note 114 9 4 3" xfId="61121"/>
    <cellStyle name="Note 114 9 5" xfId="61122"/>
    <cellStyle name="Note 114 9 5 2" xfId="61123"/>
    <cellStyle name="Note 114 9 6" xfId="61124"/>
    <cellStyle name="Note 115" xfId="61125"/>
    <cellStyle name="Note 115 10" xfId="61126"/>
    <cellStyle name="Note 115 10 2" xfId="61127"/>
    <cellStyle name="Note 115 10 2 2" xfId="61128"/>
    <cellStyle name="Note 115 10 2 2 2" xfId="61129"/>
    <cellStyle name="Note 115 10 2 2 3" xfId="61130"/>
    <cellStyle name="Note 115 10 2 3" xfId="61131"/>
    <cellStyle name="Note 115 10 2 4" xfId="61132"/>
    <cellStyle name="Note 115 10 3" xfId="61133"/>
    <cellStyle name="Note 115 10 3 2" xfId="61134"/>
    <cellStyle name="Note 115 10 3 2 2" xfId="61135"/>
    <cellStyle name="Note 115 10 3 3" xfId="61136"/>
    <cellStyle name="Note 115 10 4" xfId="61137"/>
    <cellStyle name="Note 115 10 4 2" xfId="61138"/>
    <cellStyle name="Note 115 10 5" xfId="61139"/>
    <cellStyle name="Note 115 11" xfId="61140"/>
    <cellStyle name="Note 115 11 2" xfId="61141"/>
    <cellStyle name="Note 115 11 2 2" xfId="61142"/>
    <cellStyle name="Note 115 11 2 2 2" xfId="61143"/>
    <cellStyle name="Note 115 11 2 3" xfId="61144"/>
    <cellStyle name="Note 115 11 3" xfId="61145"/>
    <cellStyle name="Note 115 11 3 2" xfId="61146"/>
    <cellStyle name="Note 115 11 3 2 2" xfId="61147"/>
    <cellStyle name="Note 115 11 3 3" xfId="61148"/>
    <cellStyle name="Note 115 11 4" xfId="61149"/>
    <cellStyle name="Note 115 11 4 2" xfId="61150"/>
    <cellStyle name="Note 115 11 5" xfId="61151"/>
    <cellStyle name="Note 115 12" xfId="61152"/>
    <cellStyle name="Note 115 12 2" xfId="61153"/>
    <cellStyle name="Note 115 12 2 2" xfId="61154"/>
    <cellStyle name="Note 115 12 3" xfId="61155"/>
    <cellStyle name="Note 115 13" xfId="61156"/>
    <cellStyle name="Note 115 13 2" xfId="61157"/>
    <cellStyle name="Note 115 13 2 2" xfId="61158"/>
    <cellStyle name="Note 115 13 3" xfId="61159"/>
    <cellStyle name="Note 115 14" xfId="61160"/>
    <cellStyle name="Note 115 14 2" xfId="61161"/>
    <cellStyle name="Note 115 15" xfId="61162"/>
    <cellStyle name="Note 115 15 2" xfId="61163"/>
    <cellStyle name="Note 115 16" xfId="61164"/>
    <cellStyle name="Note 115 2" xfId="61165"/>
    <cellStyle name="Note 115 3" xfId="61166"/>
    <cellStyle name="Note 115 4" xfId="61167"/>
    <cellStyle name="Note 115 5" xfId="61168"/>
    <cellStyle name="Note 115 6" xfId="61169"/>
    <cellStyle name="Note 115 7" xfId="61170"/>
    <cellStyle name="Note 115 8" xfId="61171"/>
    <cellStyle name="Note 115 8 2" xfId="61172"/>
    <cellStyle name="Note 115 8 2 2" xfId="61173"/>
    <cellStyle name="Note 115 8 2 2 2" xfId="61174"/>
    <cellStyle name="Note 115 8 2 2 2 2" xfId="61175"/>
    <cellStyle name="Note 115 8 2 2 2 3" xfId="61176"/>
    <cellStyle name="Note 115 8 2 2 3" xfId="61177"/>
    <cellStyle name="Note 115 8 2 2 4" xfId="61178"/>
    <cellStyle name="Note 115 8 2 3" xfId="61179"/>
    <cellStyle name="Note 115 8 2 3 2" xfId="61180"/>
    <cellStyle name="Note 115 8 2 3 2 2" xfId="61181"/>
    <cellStyle name="Note 115 8 2 3 3" xfId="61182"/>
    <cellStyle name="Note 115 8 2 4" xfId="61183"/>
    <cellStyle name="Note 115 8 2 4 2" xfId="61184"/>
    <cellStyle name="Note 115 8 2 5" xfId="61185"/>
    <cellStyle name="Note 115 8 3" xfId="61186"/>
    <cellStyle name="Note 115 8 3 2" xfId="61187"/>
    <cellStyle name="Note 115 8 3 2 2" xfId="61188"/>
    <cellStyle name="Note 115 8 3 2 3" xfId="61189"/>
    <cellStyle name="Note 115 8 3 3" xfId="61190"/>
    <cellStyle name="Note 115 8 3 4" xfId="61191"/>
    <cellStyle name="Note 115 8 4" xfId="61192"/>
    <cellStyle name="Note 115 8 4 2" xfId="61193"/>
    <cellStyle name="Note 115 8 4 2 2" xfId="61194"/>
    <cellStyle name="Note 115 8 4 3" xfId="61195"/>
    <cellStyle name="Note 115 8 5" xfId="61196"/>
    <cellStyle name="Note 115 8 5 2" xfId="61197"/>
    <cellStyle name="Note 115 8 6" xfId="61198"/>
    <cellStyle name="Note 115 9" xfId="61199"/>
    <cellStyle name="Note 115 9 2" xfId="61200"/>
    <cellStyle name="Note 115 9 2 2" xfId="61201"/>
    <cellStyle name="Note 115 9 2 2 2" xfId="61202"/>
    <cellStyle name="Note 115 9 2 2 2 2" xfId="61203"/>
    <cellStyle name="Note 115 9 2 2 2 3" xfId="61204"/>
    <cellStyle name="Note 115 9 2 2 3" xfId="61205"/>
    <cellStyle name="Note 115 9 2 2 4" xfId="61206"/>
    <cellStyle name="Note 115 9 2 3" xfId="61207"/>
    <cellStyle name="Note 115 9 2 3 2" xfId="61208"/>
    <cellStyle name="Note 115 9 2 3 2 2" xfId="61209"/>
    <cellStyle name="Note 115 9 2 3 3" xfId="61210"/>
    <cellStyle name="Note 115 9 2 4" xfId="61211"/>
    <cellStyle name="Note 115 9 2 4 2" xfId="61212"/>
    <cellStyle name="Note 115 9 2 5" xfId="61213"/>
    <cellStyle name="Note 115 9 3" xfId="61214"/>
    <cellStyle name="Note 115 9 3 2" xfId="61215"/>
    <cellStyle name="Note 115 9 3 2 2" xfId="61216"/>
    <cellStyle name="Note 115 9 3 2 3" xfId="61217"/>
    <cellStyle name="Note 115 9 3 3" xfId="61218"/>
    <cellStyle name="Note 115 9 3 4" xfId="61219"/>
    <cellStyle name="Note 115 9 4" xfId="61220"/>
    <cellStyle name="Note 115 9 4 2" xfId="61221"/>
    <cellStyle name="Note 115 9 4 2 2" xfId="61222"/>
    <cellStyle name="Note 115 9 4 3" xfId="61223"/>
    <cellStyle name="Note 115 9 5" xfId="61224"/>
    <cellStyle name="Note 115 9 5 2" xfId="61225"/>
    <cellStyle name="Note 115 9 6" xfId="61226"/>
    <cellStyle name="Note 116" xfId="61227"/>
    <cellStyle name="Note 116 10" xfId="61228"/>
    <cellStyle name="Note 116 10 2" xfId="61229"/>
    <cellStyle name="Note 116 10 2 2" xfId="61230"/>
    <cellStyle name="Note 116 10 2 2 2" xfId="61231"/>
    <cellStyle name="Note 116 10 2 2 3" xfId="61232"/>
    <cellStyle name="Note 116 10 2 3" xfId="61233"/>
    <cellStyle name="Note 116 10 2 4" xfId="61234"/>
    <cellStyle name="Note 116 10 3" xfId="61235"/>
    <cellStyle name="Note 116 10 3 2" xfId="61236"/>
    <cellStyle name="Note 116 10 3 2 2" xfId="61237"/>
    <cellStyle name="Note 116 10 3 3" xfId="61238"/>
    <cellStyle name="Note 116 10 4" xfId="61239"/>
    <cellStyle name="Note 116 10 4 2" xfId="61240"/>
    <cellStyle name="Note 116 10 5" xfId="61241"/>
    <cellStyle name="Note 116 11" xfId="61242"/>
    <cellStyle name="Note 116 11 2" xfId="61243"/>
    <cellStyle name="Note 116 11 2 2" xfId="61244"/>
    <cellStyle name="Note 116 11 2 2 2" xfId="61245"/>
    <cellStyle name="Note 116 11 2 3" xfId="61246"/>
    <cellStyle name="Note 116 11 3" xfId="61247"/>
    <cellStyle name="Note 116 11 3 2" xfId="61248"/>
    <cellStyle name="Note 116 11 3 2 2" xfId="61249"/>
    <cellStyle name="Note 116 11 3 3" xfId="61250"/>
    <cellStyle name="Note 116 11 4" xfId="61251"/>
    <cellStyle name="Note 116 11 4 2" xfId="61252"/>
    <cellStyle name="Note 116 11 5" xfId="61253"/>
    <cellStyle name="Note 116 12" xfId="61254"/>
    <cellStyle name="Note 116 12 2" xfId="61255"/>
    <cellStyle name="Note 116 12 2 2" xfId="61256"/>
    <cellStyle name="Note 116 12 3" xfId="61257"/>
    <cellStyle name="Note 116 13" xfId="61258"/>
    <cellStyle name="Note 116 13 2" xfId="61259"/>
    <cellStyle name="Note 116 13 2 2" xfId="61260"/>
    <cellStyle name="Note 116 13 3" xfId="61261"/>
    <cellStyle name="Note 116 14" xfId="61262"/>
    <cellStyle name="Note 116 14 2" xfId="61263"/>
    <cellStyle name="Note 116 15" xfId="61264"/>
    <cellStyle name="Note 116 15 2" xfId="61265"/>
    <cellStyle name="Note 116 16" xfId="61266"/>
    <cellStyle name="Note 116 2" xfId="61267"/>
    <cellStyle name="Note 116 3" xfId="61268"/>
    <cellStyle name="Note 116 4" xfId="61269"/>
    <cellStyle name="Note 116 5" xfId="61270"/>
    <cellStyle name="Note 116 6" xfId="61271"/>
    <cellStyle name="Note 116 7" xfId="61272"/>
    <cellStyle name="Note 116 8" xfId="61273"/>
    <cellStyle name="Note 116 8 2" xfId="61274"/>
    <cellStyle name="Note 116 8 2 2" xfId="61275"/>
    <cellStyle name="Note 116 8 2 2 2" xfId="61276"/>
    <cellStyle name="Note 116 8 2 2 2 2" xfId="61277"/>
    <cellStyle name="Note 116 8 2 2 2 3" xfId="61278"/>
    <cellStyle name="Note 116 8 2 2 3" xfId="61279"/>
    <cellStyle name="Note 116 8 2 2 4" xfId="61280"/>
    <cellStyle name="Note 116 8 2 3" xfId="61281"/>
    <cellStyle name="Note 116 8 2 3 2" xfId="61282"/>
    <cellStyle name="Note 116 8 2 3 2 2" xfId="61283"/>
    <cellStyle name="Note 116 8 2 3 3" xfId="61284"/>
    <cellStyle name="Note 116 8 2 4" xfId="61285"/>
    <cellStyle name="Note 116 8 2 4 2" xfId="61286"/>
    <cellStyle name="Note 116 8 2 5" xfId="61287"/>
    <cellStyle name="Note 116 8 3" xfId="61288"/>
    <cellStyle name="Note 116 8 3 2" xfId="61289"/>
    <cellStyle name="Note 116 8 3 2 2" xfId="61290"/>
    <cellStyle name="Note 116 8 3 2 3" xfId="61291"/>
    <cellStyle name="Note 116 8 3 3" xfId="61292"/>
    <cellStyle name="Note 116 8 3 4" xfId="61293"/>
    <cellStyle name="Note 116 8 4" xfId="61294"/>
    <cellStyle name="Note 116 8 4 2" xfId="61295"/>
    <cellStyle name="Note 116 8 4 2 2" xfId="61296"/>
    <cellStyle name="Note 116 8 4 3" xfId="61297"/>
    <cellStyle name="Note 116 8 5" xfId="61298"/>
    <cellStyle name="Note 116 8 5 2" xfId="61299"/>
    <cellStyle name="Note 116 8 6" xfId="61300"/>
    <cellStyle name="Note 116 9" xfId="61301"/>
    <cellStyle name="Note 116 9 2" xfId="61302"/>
    <cellStyle name="Note 116 9 2 2" xfId="61303"/>
    <cellStyle name="Note 116 9 2 2 2" xfId="61304"/>
    <cellStyle name="Note 116 9 2 2 2 2" xfId="61305"/>
    <cellStyle name="Note 116 9 2 2 2 3" xfId="61306"/>
    <cellStyle name="Note 116 9 2 2 3" xfId="61307"/>
    <cellStyle name="Note 116 9 2 2 4" xfId="61308"/>
    <cellStyle name="Note 116 9 2 3" xfId="61309"/>
    <cellStyle name="Note 116 9 2 3 2" xfId="61310"/>
    <cellStyle name="Note 116 9 2 3 2 2" xfId="61311"/>
    <cellStyle name="Note 116 9 2 3 3" xfId="61312"/>
    <cellStyle name="Note 116 9 2 4" xfId="61313"/>
    <cellStyle name="Note 116 9 2 4 2" xfId="61314"/>
    <cellStyle name="Note 116 9 2 5" xfId="61315"/>
    <cellStyle name="Note 116 9 3" xfId="61316"/>
    <cellStyle name="Note 116 9 3 2" xfId="61317"/>
    <cellStyle name="Note 116 9 3 2 2" xfId="61318"/>
    <cellStyle name="Note 116 9 3 2 3" xfId="61319"/>
    <cellStyle name="Note 116 9 3 3" xfId="61320"/>
    <cellStyle name="Note 116 9 3 4" xfId="61321"/>
    <cellStyle name="Note 116 9 4" xfId="61322"/>
    <cellStyle name="Note 116 9 4 2" xfId="61323"/>
    <cellStyle name="Note 116 9 4 2 2" xfId="61324"/>
    <cellStyle name="Note 116 9 4 3" xfId="61325"/>
    <cellStyle name="Note 116 9 5" xfId="61326"/>
    <cellStyle name="Note 116 9 5 2" xfId="61327"/>
    <cellStyle name="Note 116 9 6" xfId="61328"/>
    <cellStyle name="Note 117" xfId="61329"/>
    <cellStyle name="Note 117 10" xfId="61330"/>
    <cellStyle name="Note 117 10 2" xfId="61331"/>
    <cellStyle name="Note 117 10 2 2" xfId="61332"/>
    <cellStyle name="Note 117 10 2 2 2" xfId="61333"/>
    <cellStyle name="Note 117 10 2 2 3" xfId="61334"/>
    <cellStyle name="Note 117 10 2 3" xfId="61335"/>
    <cellStyle name="Note 117 10 2 4" xfId="61336"/>
    <cellStyle name="Note 117 10 3" xfId="61337"/>
    <cellStyle name="Note 117 10 3 2" xfId="61338"/>
    <cellStyle name="Note 117 10 3 2 2" xfId="61339"/>
    <cellStyle name="Note 117 10 3 3" xfId="61340"/>
    <cellStyle name="Note 117 10 4" xfId="61341"/>
    <cellStyle name="Note 117 10 4 2" xfId="61342"/>
    <cellStyle name="Note 117 10 5" xfId="61343"/>
    <cellStyle name="Note 117 11" xfId="61344"/>
    <cellStyle name="Note 117 11 2" xfId="61345"/>
    <cellStyle name="Note 117 11 2 2" xfId="61346"/>
    <cellStyle name="Note 117 11 2 2 2" xfId="61347"/>
    <cellStyle name="Note 117 11 2 3" xfId="61348"/>
    <cellStyle name="Note 117 11 3" xfId="61349"/>
    <cellStyle name="Note 117 11 3 2" xfId="61350"/>
    <cellStyle name="Note 117 11 3 2 2" xfId="61351"/>
    <cellStyle name="Note 117 11 3 3" xfId="61352"/>
    <cellStyle name="Note 117 11 4" xfId="61353"/>
    <cellStyle name="Note 117 11 4 2" xfId="61354"/>
    <cellStyle name="Note 117 11 5" xfId="61355"/>
    <cellStyle name="Note 117 12" xfId="61356"/>
    <cellStyle name="Note 117 12 2" xfId="61357"/>
    <cellStyle name="Note 117 12 2 2" xfId="61358"/>
    <cellStyle name="Note 117 12 3" xfId="61359"/>
    <cellStyle name="Note 117 13" xfId="61360"/>
    <cellStyle name="Note 117 13 2" xfId="61361"/>
    <cellStyle name="Note 117 13 2 2" xfId="61362"/>
    <cellStyle name="Note 117 13 3" xfId="61363"/>
    <cellStyle name="Note 117 14" xfId="61364"/>
    <cellStyle name="Note 117 14 2" xfId="61365"/>
    <cellStyle name="Note 117 15" xfId="61366"/>
    <cellStyle name="Note 117 15 2" xfId="61367"/>
    <cellStyle name="Note 117 16" xfId="61368"/>
    <cellStyle name="Note 117 2" xfId="61369"/>
    <cellStyle name="Note 117 3" xfId="61370"/>
    <cellStyle name="Note 117 4" xfId="61371"/>
    <cellStyle name="Note 117 5" xfId="61372"/>
    <cellStyle name="Note 117 6" xfId="61373"/>
    <cellStyle name="Note 117 7" xfId="61374"/>
    <cellStyle name="Note 117 8" xfId="61375"/>
    <cellStyle name="Note 117 8 2" xfId="61376"/>
    <cellStyle name="Note 117 8 2 2" xfId="61377"/>
    <cellStyle name="Note 117 8 2 2 2" xfId="61378"/>
    <cellStyle name="Note 117 8 2 2 2 2" xfId="61379"/>
    <cellStyle name="Note 117 8 2 2 2 3" xfId="61380"/>
    <cellStyle name="Note 117 8 2 2 3" xfId="61381"/>
    <cellStyle name="Note 117 8 2 2 4" xfId="61382"/>
    <cellStyle name="Note 117 8 2 3" xfId="61383"/>
    <cellStyle name="Note 117 8 2 3 2" xfId="61384"/>
    <cellStyle name="Note 117 8 2 3 2 2" xfId="61385"/>
    <cellStyle name="Note 117 8 2 3 3" xfId="61386"/>
    <cellStyle name="Note 117 8 2 4" xfId="61387"/>
    <cellStyle name="Note 117 8 2 4 2" xfId="61388"/>
    <cellStyle name="Note 117 8 2 5" xfId="61389"/>
    <cellStyle name="Note 117 8 3" xfId="61390"/>
    <cellStyle name="Note 117 8 3 2" xfId="61391"/>
    <cellStyle name="Note 117 8 3 2 2" xfId="61392"/>
    <cellStyle name="Note 117 8 3 2 3" xfId="61393"/>
    <cellStyle name="Note 117 8 3 3" xfId="61394"/>
    <cellStyle name="Note 117 8 3 4" xfId="61395"/>
    <cellStyle name="Note 117 8 4" xfId="61396"/>
    <cellStyle name="Note 117 8 4 2" xfId="61397"/>
    <cellStyle name="Note 117 8 4 2 2" xfId="61398"/>
    <cellStyle name="Note 117 8 4 3" xfId="61399"/>
    <cellStyle name="Note 117 8 5" xfId="61400"/>
    <cellStyle name="Note 117 8 5 2" xfId="61401"/>
    <cellStyle name="Note 117 8 6" xfId="61402"/>
    <cellStyle name="Note 117 9" xfId="61403"/>
    <cellStyle name="Note 117 9 2" xfId="61404"/>
    <cellStyle name="Note 117 9 2 2" xfId="61405"/>
    <cellStyle name="Note 117 9 2 2 2" xfId="61406"/>
    <cellStyle name="Note 117 9 2 2 2 2" xfId="61407"/>
    <cellStyle name="Note 117 9 2 2 2 3" xfId="61408"/>
    <cellStyle name="Note 117 9 2 2 3" xfId="61409"/>
    <cellStyle name="Note 117 9 2 2 4" xfId="61410"/>
    <cellStyle name="Note 117 9 2 3" xfId="61411"/>
    <cellStyle name="Note 117 9 2 3 2" xfId="61412"/>
    <cellStyle name="Note 117 9 2 3 2 2" xfId="61413"/>
    <cellStyle name="Note 117 9 2 3 3" xfId="61414"/>
    <cellStyle name="Note 117 9 2 4" xfId="61415"/>
    <cellStyle name="Note 117 9 2 4 2" xfId="61416"/>
    <cellStyle name="Note 117 9 2 5" xfId="61417"/>
    <cellStyle name="Note 117 9 3" xfId="61418"/>
    <cellStyle name="Note 117 9 3 2" xfId="61419"/>
    <cellStyle name="Note 117 9 3 2 2" xfId="61420"/>
    <cellStyle name="Note 117 9 3 2 3" xfId="61421"/>
    <cellStyle name="Note 117 9 3 3" xfId="61422"/>
    <cellStyle name="Note 117 9 3 4" xfId="61423"/>
    <cellStyle name="Note 117 9 4" xfId="61424"/>
    <cellStyle name="Note 117 9 4 2" xfId="61425"/>
    <cellStyle name="Note 117 9 4 2 2" xfId="61426"/>
    <cellStyle name="Note 117 9 4 3" xfId="61427"/>
    <cellStyle name="Note 117 9 5" xfId="61428"/>
    <cellStyle name="Note 117 9 5 2" xfId="61429"/>
    <cellStyle name="Note 117 9 6" xfId="61430"/>
    <cellStyle name="Note 118" xfId="61431"/>
    <cellStyle name="Note 118 10" xfId="61432"/>
    <cellStyle name="Note 118 10 2" xfId="61433"/>
    <cellStyle name="Note 118 10 2 2" xfId="61434"/>
    <cellStyle name="Note 118 10 2 2 2" xfId="61435"/>
    <cellStyle name="Note 118 10 2 2 3" xfId="61436"/>
    <cellStyle name="Note 118 10 2 3" xfId="61437"/>
    <cellStyle name="Note 118 10 2 4" xfId="61438"/>
    <cellStyle name="Note 118 10 3" xfId="61439"/>
    <cellStyle name="Note 118 10 3 2" xfId="61440"/>
    <cellStyle name="Note 118 10 3 2 2" xfId="61441"/>
    <cellStyle name="Note 118 10 3 3" xfId="61442"/>
    <cellStyle name="Note 118 10 4" xfId="61443"/>
    <cellStyle name="Note 118 10 4 2" xfId="61444"/>
    <cellStyle name="Note 118 10 5" xfId="61445"/>
    <cellStyle name="Note 118 11" xfId="61446"/>
    <cellStyle name="Note 118 11 2" xfId="61447"/>
    <cellStyle name="Note 118 11 2 2" xfId="61448"/>
    <cellStyle name="Note 118 11 2 2 2" xfId="61449"/>
    <cellStyle name="Note 118 11 2 3" xfId="61450"/>
    <cellStyle name="Note 118 11 3" xfId="61451"/>
    <cellStyle name="Note 118 11 3 2" xfId="61452"/>
    <cellStyle name="Note 118 11 3 2 2" xfId="61453"/>
    <cellStyle name="Note 118 11 3 3" xfId="61454"/>
    <cellStyle name="Note 118 11 4" xfId="61455"/>
    <cellStyle name="Note 118 11 4 2" xfId="61456"/>
    <cellStyle name="Note 118 11 5" xfId="61457"/>
    <cellStyle name="Note 118 12" xfId="61458"/>
    <cellStyle name="Note 118 12 2" xfId="61459"/>
    <cellStyle name="Note 118 12 2 2" xfId="61460"/>
    <cellStyle name="Note 118 12 3" xfId="61461"/>
    <cellStyle name="Note 118 13" xfId="61462"/>
    <cellStyle name="Note 118 13 2" xfId="61463"/>
    <cellStyle name="Note 118 13 2 2" xfId="61464"/>
    <cellStyle name="Note 118 13 3" xfId="61465"/>
    <cellStyle name="Note 118 14" xfId="61466"/>
    <cellStyle name="Note 118 14 2" xfId="61467"/>
    <cellStyle name="Note 118 15" xfId="61468"/>
    <cellStyle name="Note 118 15 2" xfId="61469"/>
    <cellStyle name="Note 118 16" xfId="61470"/>
    <cellStyle name="Note 118 2" xfId="61471"/>
    <cellStyle name="Note 118 3" xfId="61472"/>
    <cellStyle name="Note 118 4" xfId="61473"/>
    <cellStyle name="Note 118 5" xfId="61474"/>
    <cellStyle name="Note 118 6" xfId="61475"/>
    <cellStyle name="Note 118 7" xfId="61476"/>
    <cellStyle name="Note 118 8" xfId="61477"/>
    <cellStyle name="Note 118 8 2" xfId="61478"/>
    <cellStyle name="Note 118 8 2 2" xfId="61479"/>
    <cellStyle name="Note 118 8 2 2 2" xfId="61480"/>
    <cellStyle name="Note 118 8 2 2 2 2" xfId="61481"/>
    <cellStyle name="Note 118 8 2 2 2 3" xfId="61482"/>
    <cellStyle name="Note 118 8 2 2 3" xfId="61483"/>
    <cellStyle name="Note 118 8 2 2 4" xfId="61484"/>
    <cellStyle name="Note 118 8 2 3" xfId="61485"/>
    <cellStyle name="Note 118 8 2 3 2" xfId="61486"/>
    <cellStyle name="Note 118 8 2 3 2 2" xfId="61487"/>
    <cellStyle name="Note 118 8 2 3 3" xfId="61488"/>
    <cellStyle name="Note 118 8 2 4" xfId="61489"/>
    <cellStyle name="Note 118 8 2 4 2" xfId="61490"/>
    <cellStyle name="Note 118 8 2 5" xfId="61491"/>
    <cellStyle name="Note 118 8 3" xfId="61492"/>
    <cellStyle name="Note 118 8 3 2" xfId="61493"/>
    <cellStyle name="Note 118 8 3 2 2" xfId="61494"/>
    <cellStyle name="Note 118 8 3 2 3" xfId="61495"/>
    <cellStyle name="Note 118 8 3 3" xfId="61496"/>
    <cellStyle name="Note 118 8 3 4" xfId="61497"/>
    <cellStyle name="Note 118 8 4" xfId="61498"/>
    <cellStyle name="Note 118 8 4 2" xfId="61499"/>
    <cellStyle name="Note 118 8 4 2 2" xfId="61500"/>
    <cellStyle name="Note 118 8 4 3" xfId="61501"/>
    <cellStyle name="Note 118 8 5" xfId="61502"/>
    <cellStyle name="Note 118 8 5 2" xfId="61503"/>
    <cellStyle name="Note 118 8 6" xfId="61504"/>
    <cellStyle name="Note 118 9" xfId="61505"/>
    <cellStyle name="Note 118 9 2" xfId="61506"/>
    <cellStyle name="Note 118 9 2 2" xfId="61507"/>
    <cellStyle name="Note 118 9 2 2 2" xfId="61508"/>
    <cellStyle name="Note 118 9 2 2 2 2" xfId="61509"/>
    <cellStyle name="Note 118 9 2 2 2 3" xfId="61510"/>
    <cellStyle name="Note 118 9 2 2 3" xfId="61511"/>
    <cellStyle name="Note 118 9 2 2 4" xfId="61512"/>
    <cellStyle name="Note 118 9 2 3" xfId="61513"/>
    <cellStyle name="Note 118 9 2 3 2" xfId="61514"/>
    <cellStyle name="Note 118 9 2 3 2 2" xfId="61515"/>
    <cellStyle name="Note 118 9 2 3 3" xfId="61516"/>
    <cellStyle name="Note 118 9 2 4" xfId="61517"/>
    <cellStyle name="Note 118 9 2 4 2" xfId="61518"/>
    <cellStyle name="Note 118 9 2 5" xfId="61519"/>
    <cellStyle name="Note 118 9 3" xfId="61520"/>
    <cellStyle name="Note 118 9 3 2" xfId="61521"/>
    <cellStyle name="Note 118 9 3 2 2" xfId="61522"/>
    <cellStyle name="Note 118 9 3 2 3" xfId="61523"/>
    <cellStyle name="Note 118 9 3 3" xfId="61524"/>
    <cellStyle name="Note 118 9 3 4" xfId="61525"/>
    <cellStyle name="Note 118 9 4" xfId="61526"/>
    <cellStyle name="Note 118 9 4 2" xfId="61527"/>
    <cellStyle name="Note 118 9 4 2 2" xfId="61528"/>
    <cellStyle name="Note 118 9 4 3" xfId="61529"/>
    <cellStyle name="Note 118 9 5" xfId="61530"/>
    <cellStyle name="Note 118 9 5 2" xfId="61531"/>
    <cellStyle name="Note 118 9 6" xfId="61532"/>
    <cellStyle name="Note 119" xfId="61533"/>
    <cellStyle name="Note 119 10" xfId="61534"/>
    <cellStyle name="Note 119 10 2" xfId="61535"/>
    <cellStyle name="Note 119 10 2 2" xfId="61536"/>
    <cellStyle name="Note 119 10 2 2 2" xfId="61537"/>
    <cellStyle name="Note 119 10 2 2 3" xfId="61538"/>
    <cellStyle name="Note 119 10 2 3" xfId="61539"/>
    <cellStyle name="Note 119 10 2 4" xfId="61540"/>
    <cellStyle name="Note 119 10 3" xfId="61541"/>
    <cellStyle name="Note 119 10 3 2" xfId="61542"/>
    <cellStyle name="Note 119 10 3 2 2" xfId="61543"/>
    <cellStyle name="Note 119 10 3 3" xfId="61544"/>
    <cellStyle name="Note 119 10 4" xfId="61545"/>
    <cellStyle name="Note 119 10 4 2" xfId="61546"/>
    <cellStyle name="Note 119 10 5" xfId="61547"/>
    <cellStyle name="Note 119 11" xfId="61548"/>
    <cellStyle name="Note 119 11 2" xfId="61549"/>
    <cellStyle name="Note 119 11 2 2" xfId="61550"/>
    <cellStyle name="Note 119 11 2 2 2" xfId="61551"/>
    <cellStyle name="Note 119 11 2 3" xfId="61552"/>
    <cellStyle name="Note 119 11 3" xfId="61553"/>
    <cellStyle name="Note 119 11 3 2" xfId="61554"/>
    <cellStyle name="Note 119 11 3 2 2" xfId="61555"/>
    <cellStyle name="Note 119 11 3 3" xfId="61556"/>
    <cellStyle name="Note 119 11 4" xfId="61557"/>
    <cellStyle name="Note 119 11 4 2" xfId="61558"/>
    <cellStyle name="Note 119 11 5" xfId="61559"/>
    <cellStyle name="Note 119 12" xfId="61560"/>
    <cellStyle name="Note 119 12 2" xfId="61561"/>
    <cellStyle name="Note 119 12 2 2" xfId="61562"/>
    <cellStyle name="Note 119 12 3" xfId="61563"/>
    <cellStyle name="Note 119 13" xfId="61564"/>
    <cellStyle name="Note 119 13 2" xfId="61565"/>
    <cellStyle name="Note 119 13 2 2" xfId="61566"/>
    <cellStyle name="Note 119 13 3" xfId="61567"/>
    <cellStyle name="Note 119 14" xfId="61568"/>
    <cellStyle name="Note 119 14 2" xfId="61569"/>
    <cellStyle name="Note 119 15" xfId="61570"/>
    <cellStyle name="Note 119 15 2" xfId="61571"/>
    <cellStyle name="Note 119 16" xfId="61572"/>
    <cellStyle name="Note 119 2" xfId="61573"/>
    <cellStyle name="Note 119 3" xfId="61574"/>
    <cellStyle name="Note 119 4" xfId="61575"/>
    <cellStyle name="Note 119 5" xfId="61576"/>
    <cellStyle name="Note 119 6" xfId="61577"/>
    <cellStyle name="Note 119 7" xfId="61578"/>
    <cellStyle name="Note 119 8" xfId="61579"/>
    <cellStyle name="Note 119 8 2" xfId="61580"/>
    <cellStyle name="Note 119 8 2 2" xfId="61581"/>
    <cellStyle name="Note 119 8 2 2 2" xfId="61582"/>
    <cellStyle name="Note 119 8 2 2 2 2" xfId="61583"/>
    <cellStyle name="Note 119 8 2 2 2 3" xfId="61584"/>
    <cellStyle name="Note 119 8 2 2 3" xfId="61585"/>
    <cellStyle name="Note 119 8 2 2 4" xfId="61586"/>
    <cellStyle name="Note 119 8 2 3" xfId="61587"/>
    <cellStyle name="Note 119 8 2 3 2" xfId="61588"/>
    <cellStyle name="Note 119 8 2 3 2 2" xfId="61589"/>
    <cellStyle name="Note 119 8 2 3 3" xfId="61590"/>
    <cellStyle name="Note 119 8 2 4" xfId="61591"/>
    <cellStyle name="Note 119 8 2 4 2" xfId="61592"/>
    <cellStyle name="Note 119 8 2 5" xfId="61593"/>
    <cellStyle name="Note 119 8 3" xfId="61594"/>
    <cellStyle name="Note 119 8 3 2" xfId="61595"/>
    <cellStyle name="Note 119 8 3 2 2" xfId="61596"/>
    <cellStyle name="Note 119 8 3 2 3" xfId="61597"/>
    <cellStyle name="Note 119 8 3 3" xfId="61598"/>
    <cellStyle name="Note 119 8 3 4" xfId="61599"/>
    <cellStyle name="Note 119 8 4" xfId="61600"/>
    <cellStyle name="Note 119 8 4 2" xfId="61601"/>
    <cellStyle name="Note 119 8 4 2 2" xfId="61602"/>
    <cellStyle name="Note 119 8 4 3" xfId="61603"/>
    <cellStyle name="Note 119 8 5" xfId="61604"/>
    <cellStyle name="Note 119 8 5 2" xfId="61605"/>
    <cellStyle name="Note 119 8 6" xfId="61606"/>
    <cellStyle name="Note 119 9" xfId="61607"/>
    <cellStyle name="Note 119 9 2" xfId="61608"/>
    <cellStyle name="Note 119 9 2 2" xfId="61609"/>
    <cellStyle name="Note 119 9 2 2 2" xfId="61610"/>
    <cellStyle name="Note 119 9 2 2 2 2" xfId="61611"/>
    <cellStyle name="Note 119 9 2 2 2 3" xfId="61612"/>
    <cellStyle name="Note 119 9 2 2 3" xfId="61613"/>
    <cellStyle name="Note 119 9 2 2 4" xfId="61614"/>
    <cellStyle name="Note 119 9 2 3" xfId="61615"/>
    <cellStyle name="Note 119 9 2 3 2" xfId="61616"/>
    <cellStyle name="Note 119 9 2 3 2 2" xfId="61617"/>
    <cellStyle name="Note 119 9 2 3 3" xfId="61618"/>
    <cellStyle name="Note 119 9 2 4" xfId="61619"/>
    <cellStyle name="Note 119 9 2 4 2" xfId="61620"/>
    <cellStyle name="Note 119 9 2 5" xfId="61621"/>
    <cellStyle name="Note 119 9 3" xfId="61622"/>
    <cellStyle name="Note 119 9 3 2" xfId="61623"/>
    <cellStyle name="Note 119 9 3 2 2" xfId="61624"/>
    <cellStyle name="Note 119 9 3 2 3" xfId="61625"/>
    <cellStyle name="Note 119 9 3 3" xfId="61626"/>
    <cellStyle name="Note 119 9 3 4" xfId="61627"/>
    <cellStyle name="Note 119 9 4" xfId="61628"/>
    <cellStyle name="Note 119 9 4 2" xfId="61629"/>
    <cellStyle name="Note 119 9 4 2 2" xfId="61630"/>
    <cellStyle name="Note 119 9 4 3" xfId="61631"/>
    <cellStyle name="Note 119 9 5" xfId="61632"/>
    <cellStyle name="Note 119 9 5 2" xfId="61633"/>
    <cellStyle name="Note 119 9 6" xfId="61634"/>
    <cellStyle name="Note 12" xfId="61635"/>
    <cellStyle name="Note 12 10" xfId="61636"/>
    <cellStyle name="Note 12 10 2" xfId="61637"/>
    <cellStyle name="Note 12 10 3" xfId="61638"/>
    <cellStyle name="Note 12 11" xfId="61639"/>
    <cellStyle name="Note 12 12" xfId="61640"/>
    <cellStyle name="Note 12 2" xfId="61641"/>
    <cellStyle name="Note 12 2 2" xfId="61642"/>
    <cellStyle name="Note 12 2 3" xfId="61643"/>
    <cellStyle name="Note 12 2 3 2" xfId="61644"/>
    <cellStyle name="Note 12 2 3 2 2" xfId="61645"/>
    <cellStyle name="Note 12 2 3 2 3" xfId="61646"/>
    <cellStyle name="Note 12 2 3 3" xfId="61647"/>
    <cellStyle name="Note 12 2 3 4" xfId="61648"/>
    <cellStyle name="Note 12 2 4" xfId="61649"/>
    <cellStyle name="Note 12 2 4 2" xfId="61650"/>
    <cellStyle name="Note 12 2 4 3" xfId="61651"/>
    <cellStyle name="Note 12 2 5" xfId="61652"/>
    <cellStyle name="Note 12 2 6" xfId="61653"/>
    <cellStyle name="Note 12 3" xfId="61654"/>
    <cellStyle name="Note 12 4" xfId="61655"/>
    <cellStyle name="Note 12 5" xfId="61656"/>
    <cellStyle name="Note 12 6" xfId="61657"/>
    <cellStyle name="Note 12 7" xfId="61658"/>
    <cellStyle name="Note 12 8" xfId="61659"/>
    <cellStyle name="Note 12 9" xfId="61660"/>
    <cellStyle name="Note 12 9 2" xfId="61661"/>
    <cellStyle name="Note 12 9 2 2" xfId="61662"/>
    <cellStyle name="Note 12 9 2 3" xfId="61663"/>
    <cellStyle name="Note 12 9 3" xfId="61664"/>
    <cellStyle name="Note 12 9 4" xfId="61665"/>
    <cellStyle name="Note 120" xfId="61666"/>
    <cellStyle name="Note 120 10" xfId="61667"/>
    <cellStyle name="Note 120 10 2" xfId="61668"/>
    <cellStyle name="Note 120 10 2 2" xfId="61669"/>
    <cellStyle name="Note 120 10 2 2 2" xfId="61670"/>
    <cellStyle name="Note 120 10 2 2 3" xfId="61671"/>
    <cellStyle name="Note 120 10 2 3" xfId="61672"/>
    <cellStyle name="Note 120 10 2 4" xfId="61673"/>
    <cellStyle name="Note 120 10 3" xfId="61674"/>
    <cellStyle name="Note 120 10 3 2" xfId="61675"/>
    <cellStyle name="Note 120 10 3 2 2" xfId="61676"/>
    <cellStyle name="Note 120 10 3 3" xfId="61677"/>
    <cellStyle name="Note 120 10 4" xfId="61678"/>
    <cellStyle name="Note 120 10 4 2" xfId="61679"/>
    <cellStyle name="Note 120 10 5" xfId="61680"/>
    <cellStyle name="Note 120 11" xfId="61681"/>
    <cellStyle name="Note 120 11 2" xfId="61682"/>
    <cellStyle name="Note 120 11 2 2" xfId="61683"/>
    <cellStyle name="Note 120 11 2 2 2" xfId="61684"/>
    <cellStyle name="Note 120 11 2 3" xfId="61685"/>
    <cellStyle name="Note 120 11 3" xfId="61686"/>
    <cellStyle name="Note 120 11 3 2" xfId="61687"/>
    <cellStyle name="Note 120 11 3 2 2" xfId="61688"/>
    <cellStyle name="Note 120 11 3 3" xfId="61689"/>
    <cellStyle name="Note 120 11 4" xfId="61690"/>
    <cellStyle name="Note 120 11 4 2" xfId="61691"/>
    <cellStyle name="Note 120 11 5" xfId="61692"/>
    <cellStyle name="Note 120 12" xfId="61693"/>
    <cellStyle name="Note 120 12 2" xfId="61694"/>
    <cellStyle name="Note 120 12 2 2" xfId="61695"/>
    <cellStyle name="Note 120 12 3" xfId="61696"/>
    <cellStyle name="Note 120 13" xfId="61697"/>
    <cellStyle name="Note 120 13 2" xfId="61698"/>
    <cellStyle name="Note 120 13 2 2" xfId="61699"/>
    <cellStyle name="Note 120 13 3" xfId="61700"/>
    <cellStyle name="Note 120 14" xfId="61701"/>
    <cellStyle name="Note 120 14 2" xfId="61702"/>
    <cellStyle name="Note 120 15" xfId="61703"/>
    <cellStyle name="Note 120 15 2" xfId="61704"/>
    <cellStyle name="Note 120 16" xfId="61705"/>
    <cellStyle name="Note 120 2" xfId="61706"/>
    <cellStyle name="Note 120 3" xfId="61707"/>
    <cellStyle name="Note 120 4" xfId="61708"/>
    <cellStyle name="Note 120 5" xfId="61709"/>
    <cellStyle name="Note 120 6" xfId="61710"/>
    <cellStyle name="Note 120 7" xfId="61711"/>
    <cellStyle name="Note 120 8" xfId="61712"/>
    <cellStyle name="Note 120 8 2" xfId="61713"/>
    <cellStyle name="Note 120 8 2 2" xfId="61714"/>
    <cellStyle name="Note 120 8 2 2 2" xfId="61715"/>
    <cellStyle name="Note 120 8 2 2 2 2" xfId="61716"/>
    <cellStyle name="Note 120 8 2 2 2 3" xfId="61717"/>
    <cellStyle name="Note 120 8 2 2 3" xfId="61718"/>
    <cellStyle name="Note 120 8 2 2 4" xfId="61719"/>
    <cellStyle name="Note 120 8 2 3" xfId="61720"/>
    <cellStyle name="Note 120 8 2 3 2" xfId="61721"/>
    <cellStyle name="Note 120 8 2 3 2 2" xfId="61722"/>
    <cellStyle name="Note 120 8 2 3 3" xfId="61723"/>
    <cellStyle name="Note 120 8 2 4" xfId="61724"/>
    <cellStyle name="Note 120 8 2 4 2" xfId="61725"/>
    <cellStyle name="Note 120 8 2 5" xfId="61726"/>
    <cellStyle name="Note 120 8 3" xfId="61727"/>
    <cellStyle name="Note 120 8 3 2" xfId="61728"/>
    <cellStyle name="Note 120 8 3 2 2" xfId="61729"/>
    <cellStyle name="Note 120 8 3 2 3" xfId="61730"/>
    <cellStyle name="Note 120 8 3 3" xfId="61731"/>
    <cellStyle name="Note 120 8 3 4" xfId="61732"/>
    <cellStyle name="Note 120 8 4" xfId="61733"/>
    <cellStyle name="Note 120 8 4 2" xfId="61734"/>
    <cellStyle name="Note 120 8 4 2 2" xfId="61735"/>
    <cellStyle name="Note 120 8 4 3" xfId="61736"/>
    <cellStyle name="Note 120 8 5" xfId="61737"/>
    <cellStyle name="Note 120 8 5 2" xfId="61738"/>
    <cellStyle name="Note 120 8 6" xfId="61739"/>
    <cellStyle name="Note 120 9" xfId="61740"/>
    <cellStyle name="Note 120 9 2" xfId="61741"/>
    <cellStyle name="Note 120 9 2 2" xfId="61742"/>
    <cellStyle name="Note 120 9 2 2 2" xfId="61743"/>
    <cellStyle name="Note 120 9 2 2 2 2" xfId="61744"/>
    <cellStyle name="Note 120 9 2 2 2 3" xfId="61745"/>
    <cellStyle name="Note 120 9 2 2 3" xfId="61746"/>
    <cellStyle name="Note 120 9 2 2 4" xfId="61747"/>
    <cellStyle name="Note 120 9 2 3" xfId="61748"/>
    <cellStyle name="Note 120 9 2 3 2" xfId="61749"/>
    <cellStyle name="Note 120 9 2 3 2 2" xfId="61750"/>
    <cellStyle name="Note 120 9 2 3 3" xfId="61751"/>
    <cellStyle name="Note 120 9 2 4" xfId="61752"/>
    <cellStyle name="Note 120 9 2 4 2" xfId="61753"/>
    <cellStyle name="Note 120 9 2 5" xfId="61754"/>
    <cellStyle name="Note 120 9 3" xfId="61755"/>
    <cellStyle name="Note 120 9 3 2" xfId="61756"/>
    <cellStyle name="Note 120 9 3 2 2" xfId="61757"/>
    <cellStyle name="Note 120 9 3 2 3" xfId="61758"/>
    <cellStyle name="Note 120 9 3 3" xfId="61759"/>
    <cellStyle name="Note 120 9 3 4" xfId="61760"/>
    <cellStyle name="Note 120 9 4" xfId="61761"/>
    <cellStyle name="Note 120 9 4 2" xfId="61762"/>
    <cellStyle name="Note 120 9 4 2 2" xfId="61763"/>
    <cellStyle name="Note 120 9 4 3" xfId="61764"/>
    <cellStyle name="Note 120 9 5" xfId="61765"/>
    <cellStyle name="Note 120 9 5 2" xfId="61766"/>
    <cellStyle name="Note 120 9 6" xfId="61767"/>
    <cellStyle name="Note 121" xfId="61768"/>
    <cellStyle name="Note 121 2" xfId="61769"/>
    <cellStyle name="Note 121 3" xfId="61770"/>
    <cellStyle name="Note 121 4" xfId="61771"/>
    <cellStyle name="Note 121 5" xfId="61772"/>
    <cellStyle name="Note 121 6" xfId="61773"/>
    <cellStyle name="Note 121 7" xfId="61774"/>
    <cellStyle name="Note 121 8" xfId="61775"/>
    <cellStyle name="Note 122" xfId="61776"/>
    <cellStyle name="Note 122 10" xfId="61777"/>
    <cellStyle name="Note 122 10 2" xfId="61778"/>
    <cellStyle name="Note 122 10 2 2" xfId="61779"/>
    <cellStyle name="Note 122 10 2 2 2" xfId="61780"/>
    <cellStyle name="Note 122 10 2 2 3" xfId="61781"/>
    <cellStyle name="Note 122 10 2 3" xfId="61782"/>
    <cellStyle name="Note 122 10 2 4" xfId="61783"/>
    <cellStyle name="Note 122 10 3" xfId="61784"/>
    <cellStyle name="Note 122 10 3 2" xfId="61785"/>
    <cellStyle name="Note 122 10 3 2 2" xfId="61786"/>
    <cellStyle name="Note 122 10 3 3" xfId="61787"/>
    <cellStyle name="Note 122 10 4" xfId="61788"/>
    <cellStyle name="Note 122 10 4 2" xfId="61789"/>
    <cellStyle name="Note 122 10 5" xfId="61790"/>
    <cellStyle name="Note 122 11" xfId="61791"/>
    <cellStyle name="Note 122 11 2" xfId="61792"/>
    <cellStyle name="Note 122 11 2 2" xfId="61793"/>
    <cellStyle name="Note 122 11 2 2 2" xfId="61794"/>
    <cellStyle name="Note 122 11 2 3" xfId="61795"/>
    <cellStyle name="Note 122 11 3" xfId="61796"/>
    <cellStyle name="Note 122 11 3 2" xfId="61797"/>
    <cellStyle name="Note 122 11 3 2 2" xfId="61798"/>
    <cellStyle name="Note 122 11 3 3" xfId="61799"/>
    <cellStyle name="Note 122 11 4" xfId="61800"/>
    <cellStyle name="Note 122 11 4 2" xfId="61801"/>
    <cellStyle name="Note 122 11 5" xfId="61802"/>
    <cellStyle name="Note 122 12" xfId="61803"/>
    <cellStyle name="Note 122 12 2" xfId="61804"/>
    <cellStyle name="Note 122 12 2 2" xfId="61805"/>
    <cellStyle name="Note 122 12 3" xfId="61806"/>
    <cellStyle name="Note 122 13" xfId="61807"/>
    <cellStyle name="Note 122 13 2" xfId="61808"/>
    <cellStyle name="Note 122 13 2 2" xfId="61809"/>
    <cellStyle name="Note 122 13 3" xfId="61810"/>
    <cellStyle name="Note 122 14" xfId="61811"/>
    <cellStyle name="Note 122 14 2" xfId="61812"/>
    <cellStyle name="Note 122 15" xfId="61813"/>
    <cellStyle name="Note 122 15 2" xfId="61814"/>
    <cellStyle name="Note 122 16" xfId="61815"/>
    <cellStyle name="Note 122 2" xfId="61816"/>
    <cellStyle name="Note 122 3" xfId="61817"/>
    <cellStyle name="Note 122 4" xfId="61818"/>
    <cellStyle name="Note 122 5" xfId="61819"/>
    <cellStyle name="Note 122 6" xfId="61820"/>
    <cellStyle name="Note 122 7" xfId="61821"/>
    <cellStyle name="Note 122 8" xfId="61822"/>
    <cellStyle name="Note 122 8 2" xfId="61823"/>
    <cellStyle name="Note 122 8 2 2" xfId="61824"/>
    <cellStyle name="Note 122 8 2 2 2" xfId="61825"/>
    <cellStyle name="Note 122 8 2 2 2 2" xfId="61826"/>
    <cellStyle name="Note 122 8 2 2 2 3" xfId="61827"/>
    <cellStyle name="Note 122 8 2 2 3" xfId="61828"/>
    <cellStyle name="Note 122 8 2 2 4" xfId="61829"/>
    <cellStyle name="Note 122 8 2 3" xfId="61830"/>
    <cellStyle name="Note 122 8 2 3 2" xfId="61831"/>
    <cellStyle name="Note 122 8 2 3 2 2" xfId="61832"/>
    <cellStyle name="Note 122 8 2 3 3" xfId="61833"/>
    <cellStyle name="Note 122 8 2 4" xfId="61834"/>
    <cellStyle name="Note 122 8 2 4 2" xfId="61835"/>
    <cellStyle name="Note 122 8 2 5" xfId="61836"/>
    <cellStyle name="Note 122 8 3" xfId="61837"/>
    <cellStyle name="Note 122 8 3 2" xfId="61838"/>
    <cellStyle name="Note 122 8 3 2 2" xfId="61839"/>
    <cellStyle name="Note 122 8 3 2 3" xfId="61840"/>
    <cellStyle name="Note 122 8 3 3" xfId="61841"/>
    <cellStyle name="Note 122 8 3 4" xfId="61842"/>
    <cellStyle name="Note 122 8 4" xfId="61843"/>
    <cellStyle name="Note 122 8 4 2" xfId="61844"/>
    <cellStyle name="Note 122 8 4 2 2" xfId="61845"/>
    <cellStyle name="Note 122 8 4 3" xfId="61846"/>
    <cellStyle name="Note 122 8 5" xfId="61847"/>
    <cellStyle name="Note 122 8 5 2" xfId="61848"/>
    <cellStyle name="Note 122 8 6" xfId="61849"/>
    <cellStyle name="Note 122 9" xfId="61850"/>
    <cellStyle name="Note 122 9 2" xfId="61851"/>
    <cellStyle name="Note 122 9 2 2" xfId="61852"/>
    <cellStyle name="Note 122 9 2 2 2" xfId="61853"/>
    <cellStyle name="Note 122 9 2 2 2 2" xfId="61854"/>
    <cellStyle name="Note 122 9 2 2 2 3" xfId="61855"/>
    <cellStyle name="Note 122 9 2 2 3" xfId="61856"/>
    <cellStyle name="Note 122 9 2 2 4" xfId="61857"/>
    <cellStyle name="Note 122 9 2 3" xfId="61858"/>
    <cellStyle name="Note 122 9 2 3 2" xfId="61859"/>
    <cellStyle name="Note 122 9 2 3 2 2" xfId="61860"/>
    <cellStyle name="Note 122 9 2 3 3" xfId="61861"/>
    <cellStyle name="Note 122 9 2 4" xfId="61862"/>
    <cellStyle name="Note 122 9 2 4 2" xfId="61863"/>
    <cellStyle name="Note 122 9 2 5" xfId="61864"/>
    <cellStyle name="Note 122 9 3" xfId="61865"/>
    <cellStyle name="Note 122 9 3 2" xfId="61866"/>
    <cellStyle name="Note 122 9 3 2 2" xfId="61867"/>
    <cellStyle name="Note 122 9 3 2 3" xfId="61868"/>
    <cellStyle name="Note 122 9 3 3" xfId="61869"/>
    <cellStyle name="Note 122 9 3 4" xfId="61870"/>
    <cellStyle name="Note 122 9 4" xfId="61871"/>
    <cellStyle name="Note 122 9 4 2" xfId="61872"/>
    <cellStyle name="Note 122 9 4 2 2" xfId="61873"/>
    <cellStyle name="Note 122 9 4 3" xfId="61874"/>
    <cellStyle name="Note 122 9 5" xfId="61875"/>
    <cellStyle name="Note 122 9 5 2" xfId="61876"/>
    <cellStyle name="Note 122 9 6" xfId="61877"/>
    <cellStyle name="Note 123" xfId="61878"/>
    <cellStyle name="Note 123 10" xfId="61879"/>
    <cellStyle name="Note 123 10 2" xfId="61880"/>
    <cellStyle name="Note 123 10 2 2" xfId="61881"/>
    <cellStyle name="Note 123 10 2 2 2" xfId="61882"/>
    <cellStyle name="Note 123 10 2 2 3" xfId="61883"/>
    <cellStyle name="Note 123 10 2 3" xfId="61884"/>
    <cellStyle name="Note 123 10 2 4" xfId="61885"/>
    <cellStyle name="Note 123 10 3" xfId="61886"/>
    <cellStyle name="Note 123 10 3 2" xfId="61887"/>
    <cellStyle name="Note 123 10 3 2 2" xfId="61888"/>
    <cellStyle name="Note 123 10 3 3" xfId="61889"/>
    <cellStyle name="Note 123 10 4" xfId="61890"/>
    <cellStyle name="Note 123 10 4 2" xfId="61891"/>
    <cellStyle name="Note 123 10 5" xfId="61892"/>
    <cellStyle name="Note 123 11" xfId="61893"/>
    <cellStyle name="Note 123 11 2" xfId="61894"/>
    <cellStyle name="Note 123 11 2 2" xfId="61895"/>
    <cellStyle name="Note 123 11 2 2 2" xfId="61896"/>
    <cellStyle name="Note 123 11 2 3" xfId="61897"/>
    <cellStyle name="Note 123 11 3" xfId="61898"/>
    <cellStyle name="Note 123 11 3 2" xfId="61899"/>
    <cellStyle name="Note 123 11 3 2 2" xfId="61900"/>
    <cellStyle name="Note 123 11 3 3" xfId="61901"/>
    <cellStyle name="Note 123 11 4" xfId="61902"/>
    <cellStyle name="Note 123 11 4 2" xfId="61903"/>
    <cellStyle name="Note 123 11 5" xfId="61904"/>
    <cellStyle name="Note 123 12" xfId="61905"/>
    <cellStyle name="Note 123 12 2" xfId="61906"/>
    <cellStyle name="Note 123 12 2 2" xfId="61907"/>
    <cellStyle name="Note 123 12 3" xfId="61908"/>
    <cellStyle name="Note 123 13" xfId="61909"/>
    <cellStyle name="Note 123 13 2" xfId="61910"/>
    <cellStyle name="Note 123 13 2 2" xfId="61911"/>
    <cellStyle name="Note 123 13 3" xfId="61912"/>
    <cellStyle name="Note 123 14" xfId="61913"/>
    <cellStyle name="Note 123 14 2" xfId="61914"/>
    <cellStyle name="Note 123 15" xfId="61915"/>
    <cellStyle name="Note 123 15 2" xfId="61916"/>
    <cellStyle name="Note 123 16" xfId="61917"/>
    <cellStyle name="Note 123 2" xfId="61918"/>
    <cellStyle name="Note 123 3" xfId="61919"/>
    <cellStyle name="Note 123 4" xfId="61920"/>
    <cellStyle name="Note 123 5" xfId="61921"/>
    <cellStyle name="Note 123 6" xfId="61922"/>
    <cellStyle name="Note 123 7" xfId="61923"/>
    <cellStyle name="Note 123 8" xfId="61924"/>
    <cellStyle name="Note 123 8 2" xfId="61925"/>
    <cellStyle name="Note 123 8 2 2" xfId="61926"/>
    <cellStyle name="Note 123 8 2 2 2" xfId="61927"/>
    <cellStyle name="Note 123 8 2 2 2 2" xfId="61928"/>
    <cellStyle name="Note 123 8 2 2 2 3" xfId="61929"/>
    <cellStyle name="Note 123 8 2 2 3" xfId="61930"/>
    <cellStyle name="Note 123 8 2 2 4" xfId="61931"/>
    <cellStyle name="Note 123 8 2 3" xfId="61932"/>
    <cellStyle name="Note 123 8 2 3 2" xfId="61933"/>
    <cellStyle name="Note 123 8 2 3 2 2" xfId="61934"/>
    <cellStyle name="Note 123 8 2 3 3" xfId="61935"/>
    <cellStyle name="Note 123 8 2 4" xfId="61936"/>
    <cellStyle name="Note 123 8 2 4 2" xfId="61937"/>
    <cellStyle name="Note 123 8 2 5" xfId="61938"/>
    <cellStyle name="Note 123 8 3" xfId="61939"/>
    <cellStyle name="Note 123 8 3 2" xfId="61940"/>
    <cellStyle name="Note 123 8 3 2 2" xfId="61941"/>
    <cellStyle name="Note 123 8 3 2 3" xfId="61942"/>
    <cellStyle name="Note 123 8 3 3" xfId="61943"/>
    <cellStyle name="Note 123 8 3 4" xfId="61944"/>
    <cellStyle name="Note 123 8 4" xfId="61945"/>
    <cellStyle name="Note 123 8 4 2" xfId="61946"/>
    <cellStyle name="Note 123 8 4 2 2" xfId="61947"/>
    <cellStyle name="Note 123 8 4 3" xfId="61948"/>
    <cellStyle name="Note 123 8 5" xfId="61949"/>
    <cellStyle name="Note 123 8 5 2" xfId="61950"/>
    <cellStyle name="Note 123 8 6" xfId="61951"/>
    <cellStyle name="Note 123 9" xfId="61952"/>
    <cellStyle name="Note 123 9 2" xfId="61953"/>
    <cellStyle name="Note 123 9 2 2" xfId="61954"/>
    <cellStyle name="Note 123 9 2 2 2" xfId="61955"/>
    <cellStyle name="Note 123 9 2 2 2 2" xfId="61956"/>
    <cellStyle name="Note 123 9 2 2 2 3" xfId="61957"/>
    <cellStyle name="Note 123 9 2 2 3" xfId="61958"/>
    <cellStyle name="Note 123 9 2 2 4" xfId="61959"/>
    <cellStyle name="Note 123 9 2 3" xfId="61960"/>
    <cellStyle name="Note 123 9 2 3 2" xfId="61961"/>
    <cellStyle name="Note 123 9 2 3 2 2" xfId="61962"/>
    <cellStyle name="Note 123 9 2 3 3" xfId="61963"/>
    <cellStyle name="Note 123 9 2 4" xfId="61964"/>
    <cellStyle name="Note 123 9 2 4 2" xfId="61965"/>
    <cellStyle name="Note 123 9 2 5" xfId="61966"/>
    <cellStyle name="Note 123 9 3" xfId="61967"/>
    <cellStyle name="Note 123 9 3 2" xfId="61968"/>
    <cellStyle name="Note 123 9 3 2 2" xfId="61969"/>
    <cellStyle name="Note 123 9 3 2 3" xfId="61970"/>
    <cellStyle name="Note 123 9 3 3" xfId="61971"/>
    <cellStyle name="Note 123 9 3 4" xfId="61972"/>
    <cellStyle name="Note 123 9 4" xfId="61973"/>
    <cellStyle name="Note 123 9 4 2" xfId="61974"/>
    <cellStyle name="Note 123 9 4 2 2" xfId="61975"/>
    <cellStyle name="Note 123 9 4 3" xfId="61976"/>
    <cellStyle name="Note 123 9 5" xfId="61977"/>
    <cellStyle name="Note 123 9 5 2" xfId="61978"/>
    <cellStyle name="Note 123 9 6" xfId="61979"/>
    <cellStyle name="Note 124" xfId="61980"/>
    <cellStyle name="Note 124 10" xfId="61981"/>
    <cellStyle name="Note 124 10 2" xfId="61982"/>
    <cellStyle name="Note 124 10 2 2" xfId="61983"/>
    <cellStyle name="Note 124 10 3" xfId="61984"/>
    <cellStyle name="Note 124 11" xfId="61985"/>
    <cellStyle name="Note 124 11 2" xfId="61986"/>
    <cellStyle name="Note 124 12" xfId="61987"/>
    <cellStyle name="Note 124 13" xfId="61988"/>
    <cellStyle name="Note 124 2" xfId="61989"/>
    <cellStyle name="Note 124 3" xfId="61990"/>
    <cellStyle name="Note 124 4" xfId="61991"/>
    <cellStyle name="Note 124 5" xfId="61992"/>
    <cellStyle name="Note 124 6" xfId="61993"/>
    <cellStyle name="Note 124 7" xfId="61994"/>
    <cellStyle name="Note 124 8" xfId="61995"/>
    <cellStyle name="Note 124 8 2" xfId="61996"/>
    <cellStyle name="Note 124 8 2 2" xfId="61997"/>
    <cellStyle name="Note 124 8 2 2 2" xfId="61998"/>
    <cellStyle name="Note 124 8 2 2 3" xfId="61999"/>
    <cellStyle name="Note 124 8 2 3" xfId="62000"/>
    <cellStyle name="Note 124 8 2 4" xfId="62001"/>
    <cellStyle name="Note 124 8 3" xfId="62002"/>
    <cellStyle name="Note 124 8 3 2" xfId="62003"/>
    <cellStyle name="Note 124 8 3 2 2" xfId="62004"/>
    <cellStyle name="Note 124 8 3 3" xfId="62005"/>
    <cellStyle name="Note 124 8 4" xfId="62006"/>
    <cellStyle name="Note 124 8 4 2" xfId="62007"/>
    <cellStyle name="Note 124 8 5" xfId="62008"/>
    <cellStyle name="Note 124 9" xfId="62009"/>
    <cellStyle name="Note 124 9 2" xfId="62010"/>
    <cellStyle name="Note 124 9 2 2" xfId="62011"/>
    <cellStyle name="Note 124 9 2 3" xfId="62012"/>
    <cellStyle name="Note 124 9 3" xfId="62013"/>
    <cellStyle name="Note 124 9 4" xfId="62014"/>
    <cellStyle name="Note 125" xfId="62015"/>
    <cellStyle name="Note 125 10" xfId="62016"/>
    <cellStyle name="Note 125 10 2" xfId="62017"/>
    <cellStyle name="Note 125 10 2 2" xfId="62018"/>
    <cellStyle name="Note 125 10 3" xfId="62019"/>
    <cellStyle name="Note 125 11" xfId="62020"/>
    <cellStyle name="Note 125 11 2" xfId="62021"/>
    <cellStyle name="Note 125 12" xfId="62022"/>
    <cellStyle name="Note 125 2" xfId="62023"/>
    <cellStyle name="Note 125 3" xfId="62024"/>
    <cellStyle name="Note 125 4" xfId="62025"/>
    <cellStyle name="Note 125 5" xfId="62026"/>
    <cellStyle name="Note 125 6" xfId="62027"/>
    <cellStyle name="Note 125 7" xfId="62028"/>
    <cellStyle name="Note 125 8" xfId="62029"/>
    <cellStyle name="Note 125 8 2" xfId="62030"/>
    <cellStyle name="Note 125 8 2 2" xfId="62031"/>
    <cellStyle name="Note 125 8 2 2 2" xfId="62032"/>
    <cellStyle name="Note 125 8 2 2 3" xfId="62033"/>
    <cellStyle name="Note 125 8 2 3" xfId="62034"/>
    <cellStyle name="Note 125 8 2 4" xfId="62035"/>
    <cellStyle name="Note 125 8 3" xfId="62036"/>
    <cellStyle name="Note 125 8 3 2" xfId="62037"/>
    <cellStyle name="Note 125 8 3 2 2" xfId="62038"/>
    <cellStyle name="Note 125 8 3 3" xfId="62039"/>
    <cellStyle name="Note 125 8 4" xfId="62040"/>
    <cellStyle name="Note 125 8 4 2" xfId="62041"/>
    <cellStyle name="Note 125 8 5" xfId="62042"/>
    <cellStyle name="Note 125 9" xfId="62043"/>
    <cellStyle name="Note 125 9 2" xfId="62044"/>
    <cellStyle name="Note 125 9 2 2" xfId="62045"/>
    <cellStyle name="Note 125 9 2 3" xfId="62046"/>
    <cellStyle name="Note 125 9 3" xfId="62047"/>
    <cellStyle name="Note 125 9 4" xfId="62048"/>
    <cellStyle name="Note 126" xfId="62049"/>
    <cellStyle name="Note 126 10" xfId="62050"/>
    <cellStyle name="Note 126 10 2" xfId="62051"/>
    <cellStyle name="Note 126 10 2 2" xfId="62052"/>
    <cellStyle name="Note 126 10 3" xfId="62053"/>
    <cellStyle name="Note 126 11" xfId="62054"/>
    <cellStyle name="Note 126 11 2" xfId="62055"/>
    <cellStyle name="Note 126 12" xfId="62056"/>
    <cellStyle name="Note 126 2" xfId="62057"/>
    <cellStyle name="Note 126 3" xfId="62058"/>
    <cellStyle name="Note 126 4" xfId="62059"/>
    <cellStyle name="Note 126 5" xfId="62060"/>
    <cellStyle name="Note 126 6" xfId="62061"/>
    <cellStyle name="Note 126 7" xfId="62062"/>
    <cellStyle name="Note 126 8" xfId="62063"/>
    <cellStyle name="Note 126 8 2" xfId="62064"/>
    <cellStyle name="Note 126 8 2 2" xfId="62065"/>
    <cellStyle name="Note 126 8 2 2 2" xfId="62066"/>
    <cellStyle name="Note 126 8 2 2 3" xfId="62067"/>
    <cellStyle name="Note 126 8 2 3" xfId="62068"/>
    <cellStyle name="Note 126 8 2 4" xfId="62069"/>
    <cellStyle name="Note 126 8 3" xfId="62070"/>
    <cellStyle name="Note 126 8 3 2" xfId="62071"/>
    <cellStyle name="Note 126 8 3 2 2" xfId="62072"/>
    <cellStyle name="Note 126 8 3 3" xfId="62073"/>
    <cellStyle name="Note 126 8 4" xfId="62074"/>
    <cellStyle name="Note 126 8 4 2" xfId="62075"/>
    <cellStyle name="Note 126 8 5" xfId="62076"/>
    <cellStyle name="Note 126 9" xfId="62077"/>
    <cellStyle name="Note 126 9 2" xfId="62078"/>
    <cellStyle name="Note 126 9 2 2" xfId="62079"/>
    <cellStyle name="Note 126 9 2 3" xfId="62080"/>
    <cellStyle name="Note 126 9 3" xfId="62081"/>
    <cellStyle name="Note 126 9 4" xfId="62082"/>
    <cellStyle name="Note 127" xfId="62083"/>
    <cellStyle name="Note 127 10" xfId="62084"/>
    <cellStyle name="Note 127 10 2" xfId="62085"/>
    <cellStyle name="Note 127 10 2 2" xfId="62086"/>
    <cellStyle name="Note 127 10 3" xfId="62087"/>
    <cellStyle name="Note 127 11" xfId="62088"/>
    <cellStyle name="Note 127 11 2" xfId="62089"/>
    <cellStyle name="Note 127 12" xfId="62090"/>
    <cellStyle name="Note 127 2" xfId="62091"/>
    <cellStyle name="Note 127 3" xfId="62092"/>
    <cellStyle name="Note 127 4" xfId="62093"/>
    <cellStyle name="Note 127 5" xfId="62094"/>
    <cellStyle name="Note 127 6" xfId="62095"/>
    <cellStyle name="Note 127 7" xfId="62096"/>
    <cellStyle name="Note 127 8" xfId="62097"/>
    <cellStyle name="Note 127 8 2" xfId="62098"/>
    <cellStyle name="Note 127 8 2 2" xfId="62099"/>
    <cellStyle name="Note 127 8 2 2 2" xfId="62100"/>
    <cellStyle name="Note 127 8 2 2 3" xfId="62101"/>
    <cellStyle name="Note 127 8 2 3" xfId="62102"/>
    <cellStyle name="Note 127 8 2 4" xfId="62103"/>
    <cellStyle name="Note 127 8 3" xfId="62104"/>
    <cellStyle name="Note 127 8 3 2" xfId="62105"/>
    <cellStyle name="Note 127 8 3 2 2" xfId="62106"/>
    <cellStyle name="Note 127 8 3 3" xfId="62107"/>
    <cellStyle name="Note 127 8 4" xfId="62108"/>
    <cellStyle name="Note 127 8 4 2" xfId="62109"/>
    <cellStyle name="Note 127 8 5" xfId="62110"/>
    <cellStyle name="Note 127 9" xfId="62111"/>
    <cellStyle name="Note 127 9 2" xfId="62112"/>
    <cellStyle name="Note 127 9 2 2" xfId="62113"/>
    <cellStyle name="Note 127 9 2 3" xfId="62114"/>
    <cellStyle name="Note 127 9 3" xfId="62115"/>
    <cellStyle name="Note 127 9 4" xfId="62116"/>
    <cellStyle name="Note 128" xfId="62117"/>
    <cellStyle name="Note 128 10" xfId="62118"/>
    <cellStyle name="Note 128 10 2" xfId="62119"/>
    <cellStyle name="Note 128 10 2 2" xfId="62120"/>
    <cellStyle name="Note 128 10 3" xfId="62121"/>
    <cellStyle name="Note 128 11" xfId="62122"/>
    <cellStyle name="Note 128 11 2" xfId="62123"/>
    <cellStyle name="Note 128 12" xfId="62124"/>
    <cellStyle name="Note 128 2" xfId="62125"/>
    <cellStyle name="Note 128 3" xfId="62126"/>
    <cellStyle name="Note 128 4" xfId="62127"/>
    <cellStyle name="Note 128 5" xfId="62128"/>
    <cellStyle name="Note 128 6" xfId="62129"/>
    <cellStyle name="Note 128 7" xfId="62130"/>
    <cellStyle name="Note 128 8" xfId="62131"/>
    <cellStyle name="Note 128 8 2" xfId="62132"/>
    <cellStyle name="Note 128 8 2 2" xfId="62133"/>
    <cellStyle name="Note 128 8 2 2 2" xfId="62134"/>
    <cellStyle name="Note 128 8 2 2 3" xfId="62135"/>
    <cellStyle name="Note 128 8 2 3" xfId="62136"/>
    <cellStyle name="Note 128 8 2 4" xfId="62137"/>
    <cellStyle name="Note 128 8 3" xfId="62138"/>
    <cellStyle name="Note 128 8 3 2" xfId="62139"/>
    <cellStyle name="Note 128 8 3 2 2" xfId="62140"/>
    <cellStyle name="Note 128 8 3 3" xfId="62141"/>
    <cellStyle name="Note 128 8 4" xfId="62142"/>
    <cellStyle name="Note 128 8 4 2" xfId="62143"/>
    <cellStyle name="Note 128 8 5" xfId="62144"/>
    <cellStyle name="Note 128 9" xfId="62145"/>
    <cellStyle name="Note 128 9 2" xfId="62146"/>
    <cellStyle name="Note 128 9 2 2" xfId="62147"/>
    <cellStyle name="Note 128 9 2 3" xfId="62148"/>
    <cellStyle name="Note 128 9 3" xfId="62149"/>
    <cellStyle name="Note 128 9 4" xfId="62150"/>
    <cellStyle name="Note 129" xfId="62151"/>
    <cellStyle name="Note 129 10" xfId="62152"/>
    <cellStyle name="Note 129 10 2" xfId="62153"/>
    <cellStyle name="Note 129 10 2 2" xfId="62154"/>
    <cellStyle name="Note 129 10 3" xfId="62155"/>
    <cellStyle name="Note 129 11" xfId="62156"/>
    <cellStyle name="Note 129 11 2" xfId="62157"/>
    <cellStyle name="Note 129 12" xfId="62158"/>
    <cellStyle name="Note 129 2" xfId="62159"/>
    <cellStyle name="Note 129 3" xfId="62160"/>
    <cellStyle name="Note 129 4" xfId="62161"/>
    <cellStyle name="Note 129 5" xfId="62162"/>
    <cellStyle name="Note 129 6" xfId="62163"/>
    <cellStyle name="Note 129 7" xfId="62164"/>
    <cellStyle name="Note 129 8" xfId="62165"/>
    <cellStyle name="Note 129 8 2" xfId="62166"/>
    <cellStyle name="Note 129 8 2 2" xfId="62167"/>
    <cellStyle name="Note 129 8 2 2 2" xfId="62168"/>
    <cellStyle name="Note 129 8 2 2 3" xfId="62169"/>
    <cellStyle name="Note 129 8 2 3" xfId="62170"/>
    <cellStyle name="Note 129 8 2 4" xfId="62171"/>
    <cellStyle name="Note 129 8 3" xfId="62172"/>
    <cellStyle name="Note 129 8 3 2" xfId="62173"/>
    <cellStyle name="Note 129 8 3 2 2" xfId="62174"/>
    <cellStyle name="Note 129 8 3 3" xfId="62175"/>
    <cellStyle name="Note 129 8 4" xfId="62176"/>
    <cellStyle name="Note 129 8 4 2" xfId="62177"/>
    <cellStyle name="Note 129 8 5" xfId="62178"/>
    <cellStyle name="Note 129 9" xfId="62179"/>
    <cellStyle name="Note 129 9 2" xfId="62180"/>
    <cellStyle name="Note 129 9 2 2" xfId="62181"/>
    <cellStyle name="Note 129 9 2 3" xfId="62182"/>
    <cellStyle name="Note 129 9 3" xfId="62183"/>
    <cellStyle name="Note 129 9 4" xfId="62184"/>
    <cellStyle name="Note 13" xfId="62185"/>
    <cellStyle name="Note 13 2" xfId="62186"/>
    <cellStyle name="Note 13 3" xfId="62187"/>
    <cellStyle name="Note 13 4" xfId="62188"/>
    <cellStyle name="Note 13 5" xfId="62189"/>
    <cellStyle name="Note 13 6" xfId="62190"/>
    <cellStyle name="Note 13 7" xfId="62191"/>
    <cellStyle name="Note 13 8" xfId="62192"/>
    <cellStyle name="Note 130" xfId="62193"/>
    <cellStyle name="Note 130 10" xfId="62194"/>
    <cellStyle name="Note 130 10 2" xfId="62195"/>
    <cellStyle name="Note 130 11" xfId="62196"/>
    <cellStyle name="Note 130 2" xfId="62197"/>
    <cellStyle name="Note 130 3" xfId="62198"/>
    <cellStyle name="Note 130 4" xfId="62199"/>
    <cellStyle name="Note 130 5" xfId="62200"/>
    <cellStyle name="Note 130 6" xfId="62201"/>
    <cellStyle name="Note 130 7" xfId="62202"/>
    <cellStyle name="Note 130 8" xfId="62203"/>
    <cellStyle name="Note 130 8 2" xfId="62204"/>
    <cellStyle name="Note 130 8 2 2" xfId="62205"/>
    <cellStyle name="Note 130 8 2 3" xfId="62206"/>
    <cellStyle name="Note 130 8 3" xfId="62207"/>
    <cellStyle name="Note 130 8 4" xfId="62208"/>
    <cellStyle name="Note 130 9" xfId="62209"/>
    <cellStyle name="Note 130 9 2" xfId="62210"/>
    <cellStyle name="Note 130 9 2 2" xfId="62211"/>
    <cellStyle name="Note 130 9 3" xfId="62212"/>
    <cellStyle name="Note 131" xfId="62213"/>
    <cellStyle name="Note 131 10" xfId="62214"/>
    <cellStyle name="Note 131 10 2" xfId="62215"/>
    <cellStyle name="Note 131 11" xfId="62216"/>
    <cellStyle name="Note 131 2" xfId="62217"/>
    <cellStyle name="Note 131 3" xfId="62218"/>
    <cellStyle name="Note 131 4" xfId="62219"/>
    <cellStyle name="Note 131 5" xfId="62220"/>
    <cellStyle name="Note 131 6" xfId="62221"/>
    <cellStyle name="Note 131 7" xfId="62222"/>
    <cellStyle name="Note 131 8" xfId="62223"/>
    <cellStyle name="Note 131 8 2" xfId="62224"/>
    <cellStyle name="Note 131 8 2 2" xfId="62225"/>
    <cellStyle name="Note 131 8 3" xfId="62226"/>
    <cellStyle name="Note 131 9" xfId="62227"/>
    <cellStyle name="Note 131 9 2" xfId="62228"/>
    <cellStyle name="Note 131 9 2 2" xfId="62229"/>
    <cellStyle name="Note 131 9 3" xfId="62230"/>
    <cellStyle name="Note 132" xfId="62231"/>
    <cellStyle name="Note 132 10" xfId="62232"/>
    <cellStyle name="Note 132 2" xfId="62233"/>
    <cellStyle name="Note 132 3" xfId="62234"/>
    <cellStyle name="Note 132 4" xfId="62235"/>
    <cellStyle name="Note 132 5" xfId="62236"/>
    <cellStyle name="Note 132 6" xfId="62237"/>
    <cellStyle name="Note 132 7" xfId="62238"/>
    <cellStyle name="Note 132 8" xfId="62239"/>
    <cellStyle name="Note 132 8 2" xfId="62240"/>
    <cellStyle name="Note 132 8 3" xfId="62241"/>
    <cellStyle name="Note 132 9" xfId="62242"/>
    <cellStyle name="Note 133" xfId="62243"/>
    <cellStyle name="Note 133 2" xfId="62244"/>
    <cellStyle name="Note 133 3" xfId="62245"/>
    <cellStyle name="Note 133 4" xfId="62246"/>
    <cellStyle name="Note 133 5" xfId="62247"/>
    <cellStyle name="Note 133 6" xfId="62248"/>
    <cellStyle name="Note 133 7" xfId="62249"/>
    <cellStyle name="Note 133 8" xfId="62250"/>
    <cellStyle name="Note 134" xfId="62251"/>
    <cellStyle name="Note 134 2" xfId="62252"/>
    <cellStyle name="Note 134 3" xfId="62253"/>
    <cellStyle name="Note 134 4" xfId="62254"/>
    <cellStyle name="Note 134 5" xfId="62255"/>
    <cellStyle name="Note 134 6" xfId="62256"/>
    <cellStyle name="Note 134 7" xfId="62257"/>
    <cellStyle name="Note 134 8" xfId="62258"/>
    <cellStyle name="Note 135" xfId="62259"/>
    <cellStyle name="Note 135 2" xfId="62260"/>
    <cellStyle name="Note 135 3" xfId="62261"/>
    <cellStyle name="Note 135 4" xfId="62262"/>
    <cellStyle name="Note 135 5" xfId="62263"/>
    <cellStyle name="Note 135 6" xfId="62264"/>
    <cellStyle name="Note 135 7" xfId="62265"/>
    <cellStyle name="Note 135 8" xfId="62266"/>
    <cellStyle name="Note 136" xfId="62267"/>
    <cellStyle name="Note 136 2" xfId="62268"/>
    <cellStyle name="Note 136 3" xfId="62269"/>
    <cellStyle name="Note 136 4" xfId="62270"/>
    <cellStyle name="Note 136 5" xfId="62271"/>
    <cellStyle name="Note 136 6" xfId="62272"/>
    <cellStyle name="Note 136 7" xfId="62273"/>
    <cellStyle name="Note 136 8" xfId="62274"/>
    <cellStyle name="Note 137" xfId="62275"/>
    <cellStyle name="Note 137 2" xfId="62276"/>
    <cellStyle name="Note 137 3" xfId="62277"/>
    <cellStyle name="Note 137 4" xfId="62278"/>
    <cellStyle name="Note 137 5" xfId="62279"/>
    <cellStyle name="Note 137 6" xfId="62280"/>
    <cellStyle name="Note 137 7" xfId="62281"/>
    <cellStyle name="Note 137 8" xfId="62282"/>
    <cellStyle name="Note 138" xfId="62283"/>
    <cellStyle name="Note 138 2" xfId="62284"/>
    <cellStyle name="Note 138 3" xfId="62285"/>
    <cellStyle name="Note 138 4" xfId="62286"/>
    <cellStyle name="Note 138 5" xfId="62287"/>
    <cellStyle name="Note 138 6" xfId="62288"/>
    <cellStyle name="Note 138 7" xfId="62289"/>
    <cellStyle name="Note 138 8" xfId="62290"/>
    <cellStyle name="Note 139" xfId="62291"/>
    <cellStyle name="Note 139 2" xfId="62292"/>
    <cellStyle name="Note 139 3" xfId="62293"/>
    <cellStyle name="Note 139 4" xfId="62294"/>
    <cellStyle name="Note 139 5" xfId="62295"/>
    <cellStyle name="Note 139 6" xfId="62296"/>
    <cellStyle name="Note 139 7" xfId="62297"/>
    <cellStyle name="Note 139 8" xfId="62298"/>
    <cellStyle name="Note 14" xfId="62299"/>
    <cellStyle name="Note 14 2" xfId="62300"/>
    <cellStyle name="Note 14 3" xfId="62301"/>
    <cellStyle name="Note 14 4" xfId="62302"/>
    <cellStyle name="Note 14 5" xfId="62303"/>
    <cellStyle name="Note 14 6" xfId="62304"/>
    <cellStyle name="Note 14 7" xfId="62305"/>
    <cellStyle name="Note 14 8" xfId="62306"/>
    <cellStyle name="Note 140" xfId="62307"/>
    <cellStyle name="Note 140 2" xfId="62308"/>
    <cellStyle name="Note 140 3" xfId="62309"/>
    <cellStyle name="Note 140 4" xfId="62310"/>
    <cellStyle name="Note 140 5" xfId="62311"/>
    <cellStyle name="Note 140 6" xfId="62312"/>
    <cellStyle name="Note 140 7" xfId="62313"/>
    <cellStyle name="Note 141" xfId="62314"/>
    <cellStyle name="Note 141 2" xfId="62315"/>
    <cellStyle name="Note 141 3" xfId="62316"/>
    <cellStyle name="Note 141 4" xfId="62317"/>
    <cellStyle name="Note 141 5" xfId="62318"/>
    <cellStyle name="Note 141 6" xfId="62319"/>
    <cellStyle name="Note 141 7" xfId="62320"/>
    <cellStyle name="Note 142" xfId="62321"/>
    <cellStyle name="Note 142 2" xfId="62322"/>
    <cellStyle name="Note 142 3" xfId="62323"/>
    <cellStyle name="Note 142 4" xfId="62324"/>
    <cellStyle name="Note 142 5" xfId="62325"/>
    <cellStyle name="Note 142 6" xfId="62326"/>
    <cellStyle name="Note 142 7" xfId="62327"/>
    <cellStyle name="Note 143" xfId="62328"/>
    <cellStyle name="Note 143 2" xfId="62329"/>
    <cellStyle name="Note 143 3" xfId="62330"/>
    <cellStyle name="Note 143 4" xfId="62331"/>
    <cellStyle name="Note 143 5" xfId="62332"/>
    <cellStyle name="Note 143 6" xfId="62333"/>
    <cellStyle name="Note 143 7" xfId="62334"/>
    <cellStyle name="Note 144" xfId="62335"/>
    <cellStyle name="Note 144 2" xfId="62336"/>
    <cellStyle name="Note 144 3" xfId="62337"/>
    <cellStyle name="Note 144 4" xfId="62338"/>
    <cellStyle name="Note 144 5" xfId="62339"/>
    <cellStyle name="Note 144 6" xfId="62340"/>
    <cellStyle name="Note 144 7" xfId="62341"/>
    <cellStyle name="Note 145" xfId="62342"/>
    <cellStyle name="Note 145 2" xfId="62343"/>
    <cellStyle name="Note 145 3" xfId="62344"/>
    <cellStyle name="Note 145 4" xfId="62345"/>
    <cellStyle name="Note 145 5" xfId="62346"/>
    <cellStyle name="Note 145 6" xfId="62347"/>
    <cellStyle name="Note 145 7" xfId="62348"/>
    <cellStyle name="Note 146" xfId="62349"/>
    <cellStyle name="Note 146 2" xfId="62350"/>
    <cellStyle name="Note 146 3" xfId="62351"/>
    <cellStyle name="Note 146 4" xfId="62352"/>
    <cellStyle name="Note 146 5" xfId="62353"/>
    <cellStyle name="Note 146 6" xfId="62354"/>
    <cellStyle name="Note 146 7" xfId="62355"/>
    <cellStyle name="Note 147" xfId="62356"/>
    <cellStyle name="Note 147 2" xfId="62357"/>
    <cellStyle name="Note 147 3" xfId="62358"/>
    <cellStyle name="Note 147 4" xfId="62359"/>
    <cellStyle name="Note 147 5" xfId="62360"/>
    <cellStyle name="Note 147 6" xfId="62361"/>
    <cellStyle name="Note 147 7" xfId="62362"/>
    <cellStyle name="Note 148" xfId="62363"/>
    <cellStyle name="Note 148 2" xfId="62364"/>
    <cellStyle name="Note 148 3" xfId="62365"/>
    <cellStyle name="Note 148 4" xfId="62366"/>
    <cellStyle name="Note 148 5" xfId="62367"/>
    <cellStyle name="Note 148 6" xfId="62368"/>
    <cellStyle name="Note 148 7" xfId="62369"/>
    <cellStyle name="Note 149" xfId="62370"/>
    <cellStyle name="Note 149 2" xfId="62371"/>
    <cellStyle name="Note 149 3" xfId="62372"/>
    <cellStyle name="Note 149 4" xfId="62373"/>
    <cellStyle name="Note 149 5" xfId="62374"/>
    <cellStyle name="Note 149 6" xfId="62375"/>
    <cellStyle name="Note 149 7" xfId="62376"/>
    <cellStyle name="Note 15" xfId="62377"/>
    <cellStyle name="Note 15 2" xfId="62378"/>
    <cellStyle name="Note 15 3" xfId="62379"/>
    <cellStyle name="Note 15 4" xfId="62380"/>
    <cellStyle name="Note 15 5" xfId="62381"/>
    <cellStyle name="Note 15 6" xfId="62382"/>
    <cellStyle name="Note 15 7" xfId="62383"/>
    <cellStyle name="Note 15 8" xfId="62384"/>
    <cellStyle name="Note 150" xfId="62385"/>
    <cellStyle name="Note 150 2" xfId="62386"/>
    <cellStyle name="Note 150 3" xfId="62387"/>
    <cellStyle name="Note 150 4" xfId="62388"/>
    <cellStyle name="Note 150 5" xfId="62389"/>
    <cellStyle name="Note 150 6" xfId="62390"/>
    <cellStyle name="Note 150 7" xfId="62391"/>
    <cellStyle name="Note 151" xfId="62392"/>
    <cellStyle name="Note 151 2" xfId="62393"/>
    <cellStyle name="Note 151 3" xfId="62394"/>
    <cellStyle name="Note 151 4" xfId="62395"/>
    <cellStyle name="Note 151 5" xfId="62396"/>
    <cellStyle name="Note 151 6" xfId="62397"/>
    <cellStyle name="Note 151 7" xfId="62398"/>
    <cellStyle name="Note 152" xfId="62399"/>
    <cellStyle name="Note 152 2" xfId="62400"/>
    <cellStyle name="Note 152 3" xfId="62401"/>
    <cellStyle name="Note 152 4" xfId="62402"/>
    <cellStyle name="Note 152 5" xfId="62403"/>
    <cellStyle name="Note 152 6" xfId="62404"/>
    <cellStyle name="Note 152 7" xfId="62405"/>
    <cellStyle name="Note 153" xfId="62406"/>
    <cellStyle name="Note 153 2" xfId="62407"/>
    <cellStyle name="Note 153 3" xfId="62408"/>
    <cellStyle name="Note 153 4" xfId="62409"/>
    <cellStyle name="Note 153 5" xfId="62410"/>
    <cellStyle name="Note 153 6" xfId="62411"/>
    <cellStyle name="Note 153 7" xfId="62412"/>
    <cellStyle name="Note 154" xfId="62413"/>
    <cellStyle name="Note 154 2" xfId="62414"/>
    <cellStyle name="Note 154 3" xfId="62415"/>
    <cellStyle name="Note 154 4" xfId="62416"/>
    <cellStyle name="Note 154 5" xfId="62417"/>
    <cellStyle name="Note 154 6" xfId="62418"/>
    <cellStyle name="Note 154 7" xfId="62419"/>
    <cellStyle name="Note 155" xfId="62420"/>
    <cellStyle name="Note 155 2" xfId="62421"/>
    <cellStyle name="Note 155 3" xfId="62422"/>
    <cellStyle name="Note 155 4" xfId="62423"/>
    <cellStyle name="Note 155 5" xfId="62424"/>
    <cellStyle name="Note 155 6" xfId="62425"/>
    <cellStyle name="Note 155 7" xfId="62426"/>
    <cellStyle name="Note 156" xfId="62427"/>
    <cellStyle name="Note 156 2" xfId="62428"/>
    <cellStyle name="Note 156 3" xfId="62429"/>
    <cellStyle name="Note 156 4" xfId="62430"/>
    <cellStyle name="Note 156 5" xfId="62431"/>
    <cellStyle name="Note 156 6" xfId="62432"/>
    <cellStyle name="Note 156 7" xfId="62433"/>
    <cellStyle name="Note 157" xfId="62434"/>
    <cellStyle name="Note 157 2" xfId="62435"/>
    <cellStyle name="Note 157 3" xfId="62436"/>
    <cellStyle name="Note 157 4" xfId="62437"/>
    <cellStyle name="Note 157 5" xfId="62438"/>
    <cellStyle name="Note 157 6" xfId="62439"/>
    <cellStyle name="Note 157 7" xfId="62440"/>
    <cellStyle name="Note 158" xfId="62441"/>
    <cellStyle name="Note 158 2" xfId="62442"/>
    <cellStyle name="Note 158 3" xfId="62443"/>
    <cellStyle name="Note 158 4" xfId="62444"/>
    <cellStyle name="Note 158 5" xfId="62445"/>
    <cellStyle name="Note 158 6" xfId="62446"/>
    <cellStyle name="Note 158 7" xfId="62447"/>
    <cellStyle name="Note 159" xfId="62448"/>
    <cellStyle name="Note 159 2" xfId="62449"/>
    <cellStyle name="Note 159 3" xfId="62450"/>
    <cellStyle name="Note 159 4" xfId="62451"/>
    <cellStyle name="Note 159 5" xfId="62452"/>
    <cellStyle name="Note 159 6" xfId="62453"/>
    <cellStyle name="Note 159 7" xfId="62454"/>
    <cellStyle name="Note 16" xfId="62455"/>
    <cellStyle name="Note 16 2" xfId="62456"/>
    <cellStyle name="Note 16 3" xfId="62457"/>
    <cellStyle name="Note 16 4" xfId="62458"/>
    <cellStyle name="Note 16 5" xfId="62459"/>
    <cellStyle name="Note 16 6" xfId="62460"/>
    <cellStyle name="Note 16 7" xfId="62461"/>
    <cellStyle name="Note 16 8" xfId="62462"/>
    <cellStyle name="Note 160" xfId="62463"/>
    <cellStyle name="Note 160 2" xfId="62464"/>
    <cellStyle name="Note 160 3" xfId="62465"/>
    <cellStyle name="Note 160 4" xfId="62466"/>
    <cellStyle name="Note 160 5" xfId="62467"/>
    <cellStyle name="Note 160 6" xfId="62468"/>
    <cellStyle name="Note 160 7" xfId="62469"/>
    <cellStyle name="Note 161" xfId="62470"/>
    <cellStyle name="Note 161 2" xfId="62471"/>
    <cellStyle name="Note 161 3" xfId="62472"/>
    <cellStyle name="Note 161 4" xfId="62473"/>
    <cellStyle name="Note 161 5" xfId="62474"/>
    <cellStyle name="Note 161 6" xfId="62475"/>
    <cellStyle name="Note 161 7" xfId="62476"/>
    <cellStyle name="Note 162" xfId="62477"/>
    <cellStyle name="Note 162 2" xfId="62478"/>
    <cellStyle name="Note 162 3" xfId="62479"/>
    <cellStyle name="Note 162 4" xfId="62480"/>
    <cellStyle name="Note 162 5" xfId="62481"/>
    <cellStyle name="Note 162 6" xfId="62482"/>
    <cellStyle name="Note 162 7" xfId="62483"/>
    <cellStyle name="Note 163" xfId="62484"/>
    <cellStyle name="Note 163 2" xfId="62485"/>
    <cellStyle name="Note 163 3" xfId="62486"/>
    <cellStyle name="Note 163 4" xfId="62487"/>
    <cellStyle name="Note 163 5" xfId="62488"/>
    <cellStyle name="Note 163 6" xfId="62489"/>
    <cellStyle name="Note 163 7" xfId="62490"/>
    <cellStyle name="Note 164" xfId="62491"/>
    <cellStyle name="Note 164 2" xfId="62492"/>
    <cellStyle name="Note 164 3" xfId="62493"/>
    <cellStyle name="Note 164 4" xfId="62494"/>
    <cellStyle name="Note 164 5" xfId="62495"/>
    <cellStyle name="Note 164 6" xfId="62496"/>
    <cellStyle name="Note 164 7" xfId="62497"/>
    <cellStyle name="Note 165" xfId="62498"/>
    <cellStyle name="Note 165 2" xfId="62499"/>
    <cellStyle name="Note 165 3" xfId="62500"/>
    <cellStyle name="Note 165 4" xfId="62501"/>
    <cellStyle name="Note 165 5" xfId="62502"/>
    <cellStyle name="Note 165 6" xfId="62503"/>
    <cellStyle name="Note 165 7" xfId="62504"/>
    <cellStyle name="Note 166" xfId="62505"/>
    <cellStyle name="Note 166 2" xfId="62506"/>
    <cellStyle name="Note 166 3" xfId="62507"/>
    <cellStyle name="Note 166 4" xfId="62508"/>
    <cellStyle name="Note 166 5" xfId="62509"/>
    <cellStyle name="Note 166 6" xfId="62510"/>
    <cellStyle name="Note 166 7" xfId="62511"/>
    <cellStyle name="Note 167" xfId="62512"/>
    <cellStyle name="Note 167 2" xfId="62513"/>
    <cellStyle name="Note 167 3" xfId="62514"/>
    <cellStyle name="Note 167 4" xfId="62515"/>
    <cellStyle name="Note 167 5" xfId="62516"/>
    <cellStyle name="Note 167 6" xfId="62517"/>
    <cellStyle name="Note 167 7" xfId="62518"/>
    <cellStyle name="Note 168" xfId="62519"/>
    <cellStyle name="Note 168 2" xfId="62520"/>
    <cellStyle name="Note 168 3" xfId="62521"/>
    <cellStyle name="Note 168 4" xfId="62522"/>
    <cellStyle name="Note 168 5" xfId="62523"/>
    <cellStyle name="Note 168 6" xfId="62524"/>
    <cellStyle name="Note 168 7" xfId="62525"/>
    <cellStyle name="Note 169" xfId="62526"/>
    <cellStyle name="Note 169 2" xfId="62527"/>
    <cellStyle name="Note 169 3" xfId="62528"/>
    <cellStyle name="Note 169 4" xfId="62529"/>
    <cellStyle name="Note 169 5" xfId="62530"/>
    <cellStyle name="Note 169 6" xfId="62531"/>
    <cellStyle name="Note 169 7" xfId="62532"/>
    <cellStyle name="Note 17" xfId="62533"/>
    <cellStyle name="Note 17 2" xfId="62534"/>
    <cellStyle name="Note 17 3" xfId="62535"/>
    <cellStyle name="Note 17 4" xfId="62536"/>
    <cellStyle name="Note 17 5" xfId="62537"/>
    <cellStyle name="Note 17 6" xfId="62538"/>
    <cellStyle name="Note 17 7" xfId="62539"/>
    <cellStyle name="Note 17 8" xfId="62540"/>
    <cellStyle name="Note 170" xfId="62541"/>
    <cellStyle name="Note 170 2" xfId="62542"/>
    <cellStyle name="Note 170 3" xfId="62543"/>
    <cellStyle name="Note 170 4" xfId="62544"/>
    <cellStyle name="Note 170 5" xfId="62545"/>
    <cellStyle name="Note 170 6" xfId="62546"/>
    <cellStyle name="Note 170 7" xfId="62547"/>
    <cellStyle name="Note 171" xfId="62548"/>
    <cellStyle name="Note 171 2" xfId="62549"/>
    <cellStyle name="Note 171 3" xfId="62550"/>
    <cellStyle name="Note 171 4" xfId="62551"/>
    <cellStyle name="Note 171 5" xfId="62552"/>
    <cellStyle name="Note 171 6" xfId="62553"/>
    <cellStyle name="Note 171 7" xfId="62554"/>
    <cellStyle name="Note 172" xfId="62555"/>
    <cellStyle name="Note 172 2" xfId="62556"/>
    <cellStyle name="Note 172 3" xfId="62557"/>
    <cellStyle name="Note 172 4" xfId="62558"/>
    <cellStyle name="Note 172 5" xfId="62559"/>
    <cellStyle name="Note 172 6" xfId="62560"/>
    <cellStyle name="Note 172 7" xfId="62561"/>
    <cellStyle name="Note 173" xfId="62562"/>
    <cellStyle name="Note 173 2" xfId="62563"/>
    <cellStyle name="Note 173 3" xfId="62564"/>
    <cellStyle name="Note 173 4" xfId="62565"/>
    <cellStyle name="Note 173 5" xfId="62566"/>
    <cellStyle name="Note 173 6" xfId="62567"/>
    <cellStyle name="Note 173 7" xfId="62568"/>
    <cellStyle name="Note 174" xfId="62569"/>
    <cellStyle name="Note 174 2" xfId="62570"/>
    <cellStyle name="Note 174 3" xfId="62571"/>
    <cellStyle name="Note 174 4" xfId="62572"/>
    <cellStyle name="Note 174 5" xfId="62573"/>
    <cellStyle name="Note 174 6" xfId="62574"/>
    <cellStyle name="Note 174 7" xfId="62575"/>
    <cellStyle name="Note 175" xfId="62576"/>
    <cellStyle name="Note 175 2" xfId="62577"/>
    <cellStyle name="Note 175 3" xfId="62578"/>
    <cellStyle name="Note 175 4" xfId="62579"/>
    <cellStyle name="Note 175 5" xfId="62580"/>
    <cellStyle name="Note 175 6" xfId="62581"/>
    <cellStyle name="Note 175 7" xfId="62582"/>
    <cellStyle name="Note 176" xfId="62583"/>
    <cellStyle name="Note 176 2" xfId="62584"/>
    <cellStyle name="Note 176 3" xfId="62585"/>
    <cellStyle name="Note 176 4" xfId="62586"/>
    <cellStyle name="Note 176 5" xfId="62587"/>
    <cellStyle name="Note 176 6" xfId="62588"/>
    <cellStyle name="Note 176 7" xfId="62589"/>
    <cellStyle name="Note 177" xfId="62590"/>
    <cellStyle name="Note 177 2" xfId="62591"/>
    <cellStyle name="Note 177 3" xfId="62592"/>
    <cellStyle name="Note 177 4" xfId="62593"/>
    <cellStyle name="Note 177 5" xfId="62594"/>
    <cellStyle name="Note 177 6" xfId="62595"/>
    <cellStyle name="Note 177 7" xfId="62596"/>
    <cellStyle name="Note 178" xfId="62597"/>
    <cellStyle name="Note 178 2" xfId="62598"/>
    <cellStyle name="Note 178 3" xfId="62599"/>
    <cellStyle name="Note 178 4" xfId="62600"/>
    <cellStyle name="Note 178 5" xfId="62601"/>
    <cellStyle name="Note 178 6" xfId="62602"/>
    <cellStyle name="Note 178 7" xfId="62603"/>
    <cellStyle name="Note 179" xfId="62604"/>
    <cellStyle name="Note 179 2" xfId="62605"/>
    <cellStyle name="Note 179 3" xfId="62606"/>
    <cellStyle name="Note 179 4" xfId="62607"/>
    <cellStyle name="Note 179 5" xfId="62608"/>
    <cellStyle name="Note 179 6" xfId="62609"/>
    <cellStyle name="Note 179 7" xfId="62610"/>
    <cellStyle name="Note 18" xfId="62611"/>
    <cellStyle name="Note 18 2" xfId="62612"/>
    <cellStyle name="Note 18 3" xfId="62613"/>
    <cellStyle name="Note 18 4" xfId="62614"/>
    <cellStyle name="Note 18 5" xfId="62615"/>
    <cellStyle name="Note 18 6" xfId="62616"/>
    <cellStyle name="Note 18 7" xfId="62617"/>
    <cellStyle name="Note 18 8" xfId="62618"/>
    <cellStyle name="Note 180" xfId="62619"/>
    <cellStyle name="Note 180 2" xfId="62620"/>
    <cellStyle name="Note 180 3" xfId="62621"/>
    <cellStyle name="Note 180 4" xfId="62622"/>
    <cellStyle name="Note 180 5" xfId="62623"/>
    <cellStyle name="Note 180 6" xfId="62624"/>
    <cellStyle name="Note 180 7" xfId="62625"/>
    <cellStyle name="Note 181" xfId="62626"/>
    <cellStyle name="Note 181 2" xfId="62627"/>
    <cellStyle name="Note 181 3" xfId="62628"/>
    <cellStyle name="Note 181 4" xfId="62629"/>
    <cellStyle name="Note 181 5" xfId="62630"/>
    <cellStyle name="Note 181 6" xfId="62631"/>
    <cellStyle name="Note 181 7" xfId="62632"/>
    <cellStyle name="Note 182" xfId="62633"/>
    <cellStyle name="Note 182 2" xfId="62634"/>
    <cellStyle name="Note 182 3" xfId="62635"/>
    <cellStyle name="Note 182 4" xfId="62636"/>
    <cellStyle name="Note 182 5" xfId="62637"/>
    <cellStyle name="Note 182 6" xfId="62638"/>
    <cellStyle name="Note 182 7" xfId="62639"/>
    <cellStyle name="Note 183" xfId="62640"/>
    <cellStyle name="Note 183 2" xfId="62641"/>
    <cellStyle name="Note 183 3" xfId="62642"/>
    <cellStyle name="Note 183 4" xfId="62643"/>
    <cellStyle name="Note 183 5" xfId="62644"/>
    <cellStyle name="Note 183 6" xfId="62645"/>
    <cellStyle name="Note 183 7" xfId="62646"/>
    <cellStyle name="Note 184" xfId="62647"/>
    <cellStyle name="Note 184 2" xfId="62648"/>
    <cellStyle name="Note 184 3" xfId="62649"/>
    <cellStyle name="Note 184 4" xfId="62650"/>
    <cellStyle name="Note 184 5" xfId="62651"/>
    <cellStyle name="Note 184 6" xfId="62652"/>
    <cellStyle name="Note 184 7" xfId="62653"/>
    <cellStyle name="Note 185" xfId="62654"/>
    <cellStyle name="Note 185 2" xfId="62655"/>
    <cellStyle name="Note 185 3" xfId="62656"/>
    <cellStyle name="Note 185 4" xfId="62657"/>
    <cellStyle name="Note 185 5" xfId="62658"/>
    <cellStyle name="Note 185 6" xfId="62659"/>
    <cellStyle name="Note 185 7" xfId="62660"/>
    <cellStyle name="Note 186" xfId="62661"/>
    <cellStyle name="Note 186 2" xfId="62662"/>
    <cellStyle name="Note 186 3" xfId="62663"/>
    <cellStyle name="Note 186 4" xfId="62664"/>
    <cellStyle name="Note 186 5" xfId="62665"/>
    <cellStyle name="Note 186 6" xfId="62666"/>
    <cellStyle name="Note 186 7" xfId="62667"/>
    <cellStyle name="Note 187" xfId="62668"/>
    <cellStyle name="Note 187 2" xfId="62669"/>
    <cellStyle name="Note 187 3" xfId="62670"/>
    <cellStyle name="Note 187 4" xfId="62671"/>
    <cellStyle name="Note 187 5" xfId="62672"/>
    <cellStyle name="Note 187 6" xfId="62673"/>
    <cellStyle name="Note 187 7" xfId="62674"/>
    <cellStyle name="Note 188" xfId="62675"/>
    <cellStyle name="Note 188 2" xfId="62676"/>
    <cellStyle name="Note 188 3" xfId="62677"/>
    <cellStyle name="Note 188 4" xfId="62678"/>
    <cellStyle name="Note 188 5" xfId="62679"/>
    <cellStyle name="Note 188 6" xfId="62680"/>
    <cellStyle name="Note 188 7" xfId="62681"/>
    <cellStyle name="Note 189" xfId="62682"/>
    <cellStyle name="Note 189 2" xfId="62683"/>
    <cellStyle name="Note 189 3" xfId="62684"/>
    <cellStyle name="Note 189 4" xfId="62685"/>
    <cellStyle name="Note 189 5" xfId="62686"/>
    <cellStyle name="Note 189 6" xfId="62687"/>
    <cellStyle name="Note 189 7" xfId="62688"/>
    <cellStyle name="Note 19" xfId="62689"/>
    <cellStyle name="Note 19 2" xfId="62690"/>
    <cellStyle name="Note 19 3" xfId="62691"/>
    <cellStyle name="Note 19 4" xfId="62692"/>
    <cellStyle name="Note 19 5" xfId="62693"/>
    <cellStyle name="Note 19 6" xfId="62694"/>
    <cellStyle name="Note 19 7" xfId="62695"/>
    <cellStyle name="Note 19 8" xfId="62696"/>
    <cellStyle name="Note 190" xfId="62697"/>
    <cellStyle name="Note 190 2" xfId="62698"/>
    <cellStyle name="Note 190 3" xfId="62699"/>
    <cellStyle name="Note 190 4" xfId="62700"/>
    <cellStyle name="Note 190 5" xfId="62701"/>
    <cellStyle name="Note 190 6" xfId="62702"/>
    <cellStyle name="Note 190 7" xfId="62703"/>
    <cellStyle name="Note 191" xfId="62704"/>
    <cellStyle name="Note 191 2" xfId="62705"/>
    <cellStyle name="Note 191 3" xfId="62706"/>
    <cellStyle name="Note 191 4" xfId="62707"/>
    <cellStyle name="Note 191 5" xfId="62708"/>
    <cellStyle name="Note 191 6" xfId="62709"/>
    <cellStyle name="Note 191 7" xfId="62710"/>
    <cellStyle name="Note 192" xfId="62711"/>
    <cellStyle name="Note 192 2" xfId="62712"/>
    <cellStyle name="Note 192 3" xfId="62713"/>
    <cellStyle name="Note 192 4" xfId="62714"/>
    <cellStyle name="Note 192 5" xfId="62715"/>
    <cellStyle name="Note 192 6" xfId="62716"/>
    <cellStyle name="Note 192 7" xfId="62717"/>
    <cellStyle name="Note 193" xfId="62718"/>
    <cellStyle name="Note 193 2" xfId="62719"/>
    <cellStyle name="Note 193 3" xfId="62720"/>
    <cellStyle name="Note 193 4" xfId="62721"/>
    <cellStyle name="Note 193 5" xfId="62722"/>
    <cellStyle name="Note 193 6" xfId="62723"/>
    <cellStyle name="Note 193 7" xfId="62724"/>
    <cellStyle name="Note 194" xfId="62725"/>
    <cellStyle name="Note 194 2" xfId="62726"/>
    <cellStyle name="Note 194 3" xfId="62727"/>
    <cellStyle name="Note 194 4" xfId="62728"/>
    <cellStyle name="Note 194 5" xfId="62729"/>
    <cellStyle name="Note 194 6" xfId="62730"/>
    <cellStyle name="Note 194 7" xfId="62731"/>
    <cellStyle name="Note 195" xfId="62732"/>
    <cellStyle name="Note 196" xfId="62733"/>
    <cellStyle name="Note 197" xfId="62734"/>
    <cellStyle name="Note 198" xfId="62735"/>
    <cellStyle name="Note 199" xfId="62736"/>
    <cellStyle name="Note 2" xfId="81"/>
    <cellStyle name="Note 2 10" xfId="62737"/>
    <cellStyle name="Note 2 10 2" xfId="62738"/>
    <cellStyle name="Note 2 10 3" xfId="62739"/>
    <cellStyle name="Note 2 11" xfId="62740"/>
    <cellStyle name="Note 2 12" xfId="62741"/>
    <cellStyle name="Note 2 13" xfId="62742"/>
    <cellStyle name="Note 2 14" xfId="62743"/>
    <cellStyle name="Note 2 15" xfId="62744"/>
    <cellStyle name="Note 2 2" xfId="62745"/>
    <cellStyle name="Note 2 2 2" xfId="62746"/>
    <cellStyle name="Note 2 2 2 2" xfId="62747"/>
    <cellStyle name="Note 2 2 2 2 2" xfId="62748"/>
    <cellStyle name="Note 2 2 2 2 2 2" xfId="62749"/>
    <cellStyle name="Note 2 2 2 2 2 3" xfId="62750"/>
    <cellStyle name="Note 2 2 2 2 3" xfId="62751"/>
    <cellStyle name="Note 2 2 2 2 4" xfId="62752"/>
    <cellStyle name="Note 2 2 2 3" xfId="62753"/>
    <cellStyle name="Note 2 2 2 3 2" xfId="62754"/>
    <cellStyle name="Note 2 2 2 3 3" xfId="62755"/>
    <cellStyle name="Note 2 2 2 4" xfId="62756"/>
    <cellStyle name="Note 2 2 2 5" xfId="62757"/>
    <cellStyle name="Note 2 2 3" xfId="62758"/>
    <cellStyle name="Note 2 2 3 2" xfId="62759"/>
    <cellStyle name="Note 2 2 4" xfId="62760"/>
    <cellStyle name="Note 2 2 4 2" xfId="62761"/>
    <cellStyle name="Note 2 2 4 2 2" xfId="62762"/>
    <cellStyle name="Note 2 2 4 2 3" xfId="62763"/>
    <cellStyle name="Note 2 2 4 3" xfId="62764"/>
    <cellStyle name="Note 2 2 4 4" xfId="62765"/>
    <cellStyle name="Note 2 2 5" xfId="62766"/>
    <cellStyle name="Note 2 2 5 2" xfId="62767"/>
    <cellStyle name="Note 2 2 5 3" xfId="62768"/>
    <cellStyle name="Note 2 2 6" xfId="62769"/>
    <cellStyle name="Note 2 2 7" xfId="62770"/>
    <cellStyle name="Note 2 3" xfId="62771"/>
    <cellStyle name="Note 2 3 2" xfId="62772"/>
    <cellStyle name="Note 2 3 2 2" xfId="62773"/>
    <cellStyle name="Note 2 3 3" xfId="62774"/>
    <cellStyle name="Note 2 3 3 2" xfId="62775"/>
    <cellStyle name="Note 2 3 3 2 2" xfId="62776"/>
    <cellStyle name="Note 2 3 3 2 3" xfId="62777"/>
    <cellStyle name="Note 2 3 3 3" xfId="62778"/>
    <cellStyle name="Note 2 3 3 4" xfId="62779"/>
    <cellStyle name="Note 2 3 4" xfId="62780"/>
    <cellStyle name="Note 2 3 4 2" xfId="62781"/>
    <cellStyle name="Note 2 3 4 3" xfId="62782"/>
    <cellStyle name="Note 2 3 5" xfId="62783"/>
    <cellStyle name="Note 2 3 6" xfId="62784"/>
    <cellStyle name="Note 2 4" xfId="62785"/>
    <cellStyle name="Note 2 4 2" xfId="62786"/>
    <cellStyle name="Note 2 4 3" xfId="62787"/>
    <cellStyle name="Note 2 4 4" xfId="62788"/>
    <cellStyle name="Note 2 4 5" xfId="62789"/>
    <cellStyle name="Note 2 4 6" xfId="62790"/>
    <cellStyle name="Note 2 5" xfId="62791"/>
    <cellStyle name="Note 2 5 2" xfId="62792"/>
    <cellStyle name="Note 2 6" xfId="62793"/>
    <cellStyle name="Note 2 7" xfId="62794"/>
    <cellStyle name="Note 2 8" xfId="62795"/>
    <cellStyle name="Note 2 8 2" xfId="62796"/>
    <cellStyle name="Note 2 8 2 2" xfId="62797"/>
    <cellStyle name="Note 2 8 3" xfId="62798"/>
    <cellStyle name="Note 2 8 4" xfId="62799"/>
    <cellStyle name="Note 2 9" xfId="62800"/>
    <cellStyle name="Note 2 9 2" xfId="62801"/>
    <cellStyle name="Note 2 9 2 2" xfId="62802"/>
    <cellStyle name="Note 2 9 2 3" xfId="62803"/>
    <cellStyle name="Note 2 9 3" xfId="62804"/>
    <cellStyle name="Note 2 9 4" xfId="62805"/>
    <cellStyle name="Note 20" xfId="62806"/>
    <cellStyle name="Note 20 2" xfId="62807"/>
    <cellStyle name="Note 20 3" xfId="62808"/>
    <cellStyle name="Note 20 4" xfId="62809"/>
    <cellStyle name="Note 20 5" xfId="62810"/>
    <cellStyle name="Note 20 6" xfId="62811"/>
    <cellStyle name="Note 20 7" xfId="62812"/>
    <cellStyle name="Note 20 8" xfId="62813"/>
    <cellStyle name="Note 200" xfId="62814"/>
    <cellStyle name="Note 201" xfId="62815"/>
    <cellStyle name="Note 202" xfId="62816"/>
    <cellStyle name="Note 203" xfId="62817"/>
    <cellStyle name="Note 204" xfId="62818"/>
    <cellStyle name="Note 205" xfId="62819"/>
    <cellStyle name="Note 206" xfId="62820"/>
    <cellStyle name="Note 207" xfId="62821"/>
    <cellStyle name="Note 208" xfId="62822"/>
    <cellStyle name="Note 209" xfId="62823"/>
    <cellStyle name="Note 21" xfId="62824"/>
    <cellStyle name="Note 21 2" xfId="62825"/>
    <cellStyle name="Note 21 3" xfId="62826"/>
    <cellStyle name="Note 21 4" xfId="62827"/>
    <cellStyle name="Note 21 5" xfId="62828"/>
    <cellStyle name="Note 21 6" xfId="62829"/>
    <cellStyle name="Note 21 7" xfId="62830"/>
    <cellStyle name="Note 21 8" xfId="62831"/>
    <cellStyle name="Note 210" xfId="62832"/>
    <cellStyle name="Note 211" xfId="62833"/>
    <cellStyle name="Note 212" xfId="62834"/>
    <cellStyle name="Note 213" xfId="62835"/>
    <cellStyle name="Note 214" xfId="62836"/>
    <cellStyle name="Note 22" xfId="62837"/>
    <cellStyle name="Note 22 2" xfId="62838"/>
    <cellStyle name="Note 22 3" xfId="62839"/>
    <cellStyle name="Note 22 4" xfId="62840"/>
    <cellStyle name="Note 22 5" xfId="62841"/>
    <cellStyle name="Note 22 6" xfId="62842"/>
    <cellStyle name="Note 22 7" xfId="62843"/>
    <cellStyle name="Note 22 8" xfId="62844"/>
    <cellStyle name="Note 23" xfId="62845"/>
    <cellStyle name="Note 23 2" xfId="62846"/>
    <cellStyle name="Note 23 3" xfId="62847"/>
    <cellStyle name="Note 23 4" xfId="62848"/>
    <cellStyle name="Note 23 5" xfId="62849"/>
    <cellStyle name="Note 23 6" xfId="62850"/>
    <cellStyle name="Note 23 7" xfId="62851"/>
    <cellStyle name="Note 23 8" xfId="62852"/>
    <cellStyle name="Note 24" xfId="62853"/>
    <cellStyle name="Note 24 2" xfId="62854"/>
    <cellStyle name="Note 24 3" xfId="62855"/>
    <cellStyle name="Note 24 4" xfId="62856"/>
    <cellStyle name="Note 24 5" xfId="62857"/>
    <cellStyle name="Note 24 6" xfId="62858"/>
    <cellStyle name="Note 24 7" xfId="62859"/>
    <cellStyle name="Note 24 8" xfId="62860"/>
    <cellStyle name="Note 25" xfId="62861"/>
    <cellStyle name="Note 25 2" xfId="62862"/>
    <cellStyle name="Note 25 3" xfId="62863"/>
    <cellStyle name="Note 25 4" xfId="62864"/>
    <cellStyle name="Note 25 5" xfId="62865"/>
    <cellStyle name="Note 25 6" xfId="62866"/>
    <cellStyle name="Note 25 7" xfId="62867"/>
    <cellStyle name="Note 25 8" xfId="62868"/>
    <cellStyle name="Note 26" xfId="62869"/>
    <cellStyle name="Note 26 2" xfId="62870"/>
    <cellStyle name="Note 26 3" xfId="62871"/>
    <cellStyle name="Note 26 4" xfId="62872"/>
    <cellStyle name="Note 26 5" xfId="62873"/>
    <cellStyle name="Note 26 6" xfId="62874"/>
    <cellStyle name="Note 26 7" xfId="62875"/>
    <cellStyle name="Note 26 8" xfId="62876"/>
    <cellStyle name="Note 27" xfId="62877"/>
    <cellStyle name="Note 27 2" xfId="62878"/>
    <cellStyle name="Note 27 3" xfId="62879"/>
    <cellStyle name="Note 27 4" xfId="62880"/>
    <cellStyle name="Note 27 5" xfId="62881"/>
    <cellStyle name="Note 27 6" xfId="62882"/>
    <cellStyle name="Note 27 7" xfId="62883"/>
    <cellStyle name="Note 27 8" xfId="62884"/>
    <cellStyle name="Note 28" xfId="62885"/>
    <cellStyle name="Note 28 2" xfId="62886"/>
    <cellStyle name="Note 28 3" xfId="62887"/>
    <cellStyle name="Note 28 4" xfId="62888"/>
    <cellStyle name="Note 28 5" xfId="62889"/>
    <cellStyle name="Note 28 6" xfId="62890"/>
    <cellStyle name="Note 28 7" xfId="62891"/>
    <cellStyle name="Note 28 8" xfId="62892"/>
    <cellStyle name="Note 29" xfId="62893"/>
    <cellStyle name="Note 29 2" xfId="62894"/>
    <cellStyle name="Note 29 3" xfId="62895"/>
    <cellStyle name="Note 29 4" xfId="62896"/>
    <cellStyle name="Note 29 5" xfId="62897"/>
    <cellStyle name="Note 29 6" xfId="62898"/>
    <cellStyle name="Note 29 7" xfId="62899"/>
    <cellStyle name="Note 29 8" xfId="62900"/>
    <cellStyle name="Note 3" xfId="62901"/>
    <cellStyle name="Note 3 10" xfId="62902"/>
    <cellStyle name="Note 3 10 2" xfId="62903"/>
    <cellStyle name="Note 3 10 3" xfId="62904"/>
    <cellStyle name="Note 3 11" xfId="62905"/>
    <cellStyle name="Note 3 12" xfId="62906"/>
    <cellStyle name="Note 3 13" xfId="62907"/>
    <cellStyle name="Note 3 14" xfId="62908"/>
    <cellStyle name="Note 3 15" xfId="62909"/>
    <cellStyle name="Note 3 2" xfId="62910"/>
    <cellStyle name="Note 3 2 2" xfId="62911"/>
    <cellStyle name="Note 3 2 2 2" xfId="62912"/>
    <cellStyle name="Note 3 2 2 2 2" xfId="62913"/>
    <cellStyle name="Note 3 2 2 2 2 2" xfId="62914"/>
    <cellStyle name="Note 3 2 2 2 2 3" xfId="62915"/>
    <cellStyle name="Note 3 2 2 2 3" xfId="62916"/>
    <cellStyle name="Note 3 2 2 2 4" xfId="62917"/>
    <cellStyle name="Note 3 2 2 3" xfId="62918"/>
    <cellStyle name="Note 3 2 2 3 2" xfId="62919"/>
    <cellStyle name="Note 3 2 2 3 3" xfId="62920"/>
    <cellStyle name="Note 3 2 2 4" xfId="62921"/>
    <cellStyle name="Note 3 2 2 5" xfId="62922"/>
    <cellStyle name="Note 3 2 3" xfId="62923"/>
    <cellStyle name="Note 3 2 4" xfId="62924"/>
    <cellStyle name="Note 3 2 4 2" xfId="62925"/>
    <cellStyle name="Note 3 2 4 2 2" xfId="62926"/>
    <cellStyle name="Note 3 2 4 2 3" xfId="62927"/>
    <cellStyle name="Note 3 2 4 3" xfId="62928"/>
    <cellStyle name="Note 3 2 4 4" xfId="62929"/>
    <cellStyle name="Note 3 2 5" xfId="62930"/>
    <cellStyle name="Note 3 2 5 2" xfId="62931"/>
    <cellStyle name="Note 3 2 5 3" xfId="62932"/>
    <cellStyle name="Note 3 2 6" xfId="62933"/>
    <cellStyle name="Note 3 2 7" xfId="62934"/>
    <cellStyle name="Note 3 3" xfId="62935"/>
    <cellStyle name="Note 3 3 2" xfId="62936"/>
    <cellStyle name="Note 3 3 3" xfId="62937"/>
    <cellStyle name="Note 3 3 3 2" xfId="62938"/>
    <cellStyle name="Note 3 3 3 2 2" xfId="62939"/>
    <cellStyle name="Note 3 3 3 2 3" xfId="62940"/>
    <cellStyle name="Note 3 3 3 3" xfId="62941"/>
    <cellStyle name="Note 3 3 3 4" xfId="62942"/>
    <cellStyle name="Note 3 3 4" xfId="62943"/>
    <cellStyle name="Note 3 3 4 2" xfId="62944"/>
    <cellStyle name="Note 3 3 4 3" xfId="62945"/>
    <cellStyle name="Note 3 3 5" xfId="62946"/>
    <cellStyle name="Note 3 3 6" xfId="62947"/>
    <cellStyle name="Note 3 4" xfId="62948"/>
    <cellStyle name="Note 3 5" xfId="62949"/>
    <cellStyle name="Note 3 6" xfId="62950"/>
    <cellStyle name="Note 3 7" xfId="62951"/>
    <cellStyle name="Note 3 8" xfId="62952"/>
    <cellStyle name="Note 3 8 2" xfId="62953"/>
    <cellStyle name="Note 3 8 2 2" xfId="62954"/>
    <cellStyle name="Note 3 8 3" xfId="62955"/>
    <cellStyle name="Note 3 8 4" xfId="62956"/>
    <cellStyle name="Note 3 9" xfId="62957"/>
    <cellStyle name="Note 3 9 2" xfId="62958"/>
    <cellStyle name="Note 3 9 2 2" xfId="62959"/>
    <cellStyle name="Note 3 9 2 3" xfId="62960"/>
    <cellStyle name="Note 3 9 3" xfId="62961"/>
    <cellStyle name="Note 3 9 4" xfId="62962"/>
    <cellStyle name="Note 30" xfId="62963"/>
    <cellStyle name="Note 30 2" xfId="62964"/>
    <cellStyle name="Note 30 3" xfId="62965"/>
    <cellStyle name="Note 30 4" xfId="62966"/>
    <cellStyle name="Note 30 5" xfId="62967"/>
    <cellStyle name="Note 30 6" xfId="62968"/>
    <cellStyle name="Note 30 7" xfId="62969"/>
    <cellStyle name="Note 30 8" xfId="62970"/>
    <cellStyle name="Note 31" xfId="62971"/>
    <cellStyle name="Note 31 2" xfId="62972"/>
    <cellStyle name="Note 31 3" xfId="62973"/>
    <cellStyle name="Note 31 4" xfId="62974"/>
    <cellStyle name="Note 31 5" xfId="62975"/>
    <cellStyle name="Note 31 6" xfId="62976"/>
    <cellStyle name="Note 31 7" xfId="62977"/>
    <cellStyle name="Note 31 8" xfId="62978"/>
    <cellStyle name="Note 32" xfId="62979"/>
    <cellStyle name="Note 32 2" xfId="62980"/>
    <cellStyle name="Note 32 3" xfId="62981"/>
    <cellStyle name="Note 32 4" xfId="62982"/>
    <cellStyle name="Note 32 5" xfId="62983"/>
    <cellStyle name="Note 32 6" xfId="62984"/>
    <cellStyle name="Note 32 7" xfId="62985"/>
    <cellStyle name="Note 32 8" xfId="62986"/>
    <cellStyle name="Note 33" xfId="62987"/>
    <cellStyle name="Note 33 2" xfId="62988"/>
    <cellStyle name="Note 33 3" xfId="62989"/>
    <cellStyle name="Note 33 4" xfId="62990"/>
    <cellStyle name="Note 33 5" xfId="62991"/>
    <cellStyle name="Note 33 6" xfId="62992"/>
    <cellStyle name="Note 33 7" xfId="62993"/>
    <cellStyle name="Note 33 8" xfId="62994"/>
    <cellStyle name="Note 34" xfId="62995"/>
    <cellStyle name="Note 34 2" xfId="62996"/>
    <cellStyle name="Note 34 3" xfId="62997"/>
    <cellStyle name="Note 34 4" xfId="62998"/>
    <cellStyle name="Note 34 5" xfId="62999"/>
    <cellStyle name="Note 34 6" xfId="63000"/>
    <cellStyle name="Note 34 7" xfId="63001"/>
    <cellStyle name="Note 34 8" xfId="63002"/>
    <cellStyle name="Note 35" xfId="63003"/>
    <cellStyle name="Note 35 2" xfId="63004"/>
    <cellStyle name="Note 35 3" xfId="63005"/>
    <cellStyle name="Note 35 4" xfId="63006"/>
    <cellStyle name="Note 35 5" xfId="63007"/>
    <cellStyle name="Note 35 6" xfId="63008"/>
    <cellStyle name="Note 35 7" xfId="63009"/>
    <cellStyle name="Note 35 8" xfId="63010"/>
    <cellStyle name="Note 36" xfId="63011"/>
    <cellStyle name="Note 36 2" xfId="63012"/>
    <cellStyle name="Note 36 3" xfId="63013"/>
    <cellStyle name="Note 36 4" xfId="63014"/>
    <cellStyle name="Note 36 5" xfId="63015"/>
    <cellStyle name="Note 36 6" xfId="63016"/>
    <cellStyle name="Note 36 7" xfId="63017"/>
    <cellStyle name="Note 36 8" xfId="63018"/>
    <cellStyle name="Note 37" xfId="63019"/>
    <cellStyle name="Note 37 2" xfId="63020"/>
    <cellStyle name="Note 37 3" xfId="63021"/>
    <cellStyle name="Note 37 4" xfId="63022"/>
    <cellStyle name="Note 37 5" xfId="63023"/>
    <cellStyle name="Note 37 6" xfId="63024"/>
    <cellStyle name="Note 37 7" xfId="63025"/>
    <cellStyle name="Note 37 8" xfId="63026"/>
    <cellStyle name="Note 38" xfId="63027"/>
    <cellStyle name="Note 38 2" xfId="63028"/>
    <cellStyle name="Note 38 3" xfId="63029"/>
    <cellStyle name="Note 38 4" xfId="63030"/>
    <cellStyle name="Note 38 5" xfId="63031"/>
    <cellStyle name="Note 38 6" xfId="63032"/>
    <cellStyle name="Note 38 7" xfId="63033"/>
    <cellStyle name="Note 38 8" xfId="63034"/>
    <cellStyle name="Note 39" xfId="63035"/>
    <cellStyle name="Note 39 2" xfId="63036"/>
    <cellStyle name="Note 39 3" xfId="63037"/>
    <cellStyle name="Note 39 4" xfId="63038"/>
    <cellStyle name="Note 39 5" xfId="63039"/>
    <cellStyle name="Note 39 6" xfId="63040"/>
    <cellStyle name="Note 39 7" xfId="63041"/>
    <cellStyle name="Note 39 8" xfId="63042"/>
    <cellStyle name="Note 4" xfId="63043"/>
    <cellStyle name="Note 4 10" xfId="63044"/>
    <cellStyle name="Note 4 10 2" xfId="63045"/>
    <cellStyle name="Note 4 10 3" xfId="63046"/>
    <cellStyle name="Note 4 11" xfId="63047"/>
    <cellStyle name="Note 4 12" xfId="63048"/>
    <cellStyle name="Note 4 13" xfId="63049"/>
    <cellStyle name="Note 4 14" xfId="63050"/>
    <cellStyle name="Note 4 15" xfId="63051"/>
    <cellStyle name="Note 4 2" xfId="63052"/>
    <cellStyle name="Note 4 2 2" xfId="63053"/>
    <cellStyle name="Note 4 2 2 2" xfId="63054"/>
    <cellStyle name="Note 4 2 2 2 2" xfId="63055"/>
    <cellStyle name="Note 4 2 2 2 2 2" xfId="63056"/>
    <cellStyle name="Note 4 2 2 2 2 3" xfId="63057"/>
    <cellStyle name="Note 4 2 2 2 3" xfId="63058"/>
    <cellStyle name="Note 4 2 2 2 4" xfId="63059"/>
    <cellStyle name="Note 4 2 2 3" xfId="63060"/>
    <cellStyle name="Note 4 2 2 3 2" xfId="63061"/>
    <cellStyle name="Note 4 2 2 3 3" xfId="63062"/>
    <cellStyle name="Note 4 2 2 4" xfId="63063"/>
    <cellStyle name="Note 4 2 2 5" xfId="63064"/>
    <cellStyle name="Note 4 2 3" xfId="63065"/>
    <cellStyle name="Note 4 2 4" xfId="63066"/>
    <cellStyle name="Note 4 2 4 2" xfId="63067"/>
    <cellStyle name="Note 4 2 4 2 2" xfId="63068"/>
    <cellStyle name="Note 4 2 4 2 3" xfId="63069"/>
    <cellStyle name="Note 4 2 4 3" xfId="63070"/>
    <cellStyle name="Note 4 2 4 4" xfId="63071"/>
    <cellStyle name="Note 4 2 5" xfId="63072"/>
    <cellStyle name="Note 4 2 5 2" xfId="63073"/>
    <cellStyle name="Note 4 2 5 3" xfId="63074"/>
    <cellStyle name="Note 4 2 6" xfId="63075"/>
    <cellStyle name="Note 4 2 7" xfId="63076"/>
    <cellStyle name="Note 4 3" xfId="63077"/>
    <cellStyle name="Note 4 3 2" xfId="63078"/>
    <cellStyle name="Note 4 3 3" xfId="63079"/>
    <cellStyle name="Note 4 3 3 2" xfId="63080"/>
    <cellStyle name="Note 4 3 3 2 2" xfId="63081"/>
    <cellStyle name="Note 4 3 3 2 3" xfId="63082"/>
    <cellStyle name="Note 4 3 3 3" xfId="63083"/>
    <cellStyle name="Note 4 3 3 4" xfId="63084"/>
    <cellStyle name="Note 4 3 4" xfId="63085"/>
    <cellStyle name="Note 4 3 4 2" xfId="63086"/>
    <cellStyle name="Note 4 3 4 3" xfId="63087"/>
    <cellStyle name="Note 4 3 5" xfId="63088"/>
    <cellStyle name="Note 4 3 6" xfId="63089"/>
    <cellStyle name="Note 4 4" xfId="63090"/>
    <cellStyle name="Note 4 5" xfId="63091"/>
    <cellStyle name="Note 4 6" xfId="63092"/>
    <cellStyle name="Note 4 7" xfId="63093"/>
    <cellStyle name="Note 4 8" xfId="63094"/>
    <cellStyle name="Note 4 8 2" xfId="63095"/>
    <cellStyle name="Note 4 8 2 2" xfId="63096"/>
    <cellStyle name="Note 4 8 3" xfId="63097"/>
    <cellStyle name="Note 4 8 4" xfId="63098"/>
    <cellStyle name="Note 4 9" xfId="63099"/>
    <cellStyle name="Note 4 9 2" xfId="63100"/>
    <cellStyle name="Note 4 9 2 2" xfId="63101"/>
    <cellStyle name="Note 4 9 2 3" xfId="63102"/>
    <cellStyle name="Note 4 9 3" xfId="63103"/>
    <cellStyle name="Note 4 9 4" xfId="63104"/>
    <cellStyle name="Note 40" xfId="63105"/>
    <cellStyle name="Note 40 2" xfId="63106"/>
    <cellStyle name="Note 40 3" xfId="63107"/>
    <cellStyle name="Note 40 4" xfId="63108"/>
    <cellStyle name="Note 40 5" xfId="63109"/>
    <cellStyle name="Note 40 6" xfId="63110"/>
    <cellStyle name="Note 40 7" xfId="63111"/>
    <cellStyle name="Note 40 8" xfId="63112"/>
    <cellStyle name="Note 41" xfId="63113"/>
    <cellStyle name="Note 41 2" xfId="63114"/>
    <cellStyle name="Note 41 3" xfId="63115"/>
    <cellStyle name="Note 41 4" xfId="63116"/>
    <cellStyle name="Note 41 5" xfId="63117"/>
    <cellStyle name="Note 41 6" xfId="63118"/>
    <cellStyle name="Note 41 7" xfId="63119"/>
    <cellStyle name="Note 41 8" xfId="63120"/>
    <cellStyle name="Note 42" xfId="63121"/>
    <cellStyle name="Note 42 2" xfId="63122"/>
    <cellStyle name="Note 42 3" xfId="63123"/>
    <cellStyle name="Note 42 4" xfId="63124"/>
    <cellStyle name="Note 42 5" xfId="63125"/>
    <cellStyle name="Note 42 6" xfId="63126"/>
    <cellStyle name="Note 42 7" xfId="63127"/>
    <cellStyle name="Note 42 8" xfId="63128"/>
    <cellStyle name="Note 43" xfId="63129"/>
    <cellStyle name="Note 43 2" xfId="63130"/>
    <cellStyle name="Note 43 3" xfId="63131"/>
    <cellStyle name="Note 43 4" xfId="63132"/>
    <cellStyle name="Note 43 5" xfId="63133"/>
    <cellStyle name="Note 43 6" xfId="63134"/>
    <cellStyle name="Note 43 7" xfId="63135"/>
    <cellStyle name="Note 43 8" xfId="63136"/>
    <cellStyle name="Note 44" xfId="63137"/>
    <cellStyle name="Note 44 2" xfId="63138"/>
    <cellStyle name="Note 44 3" xfId="63139"/>
    <cellStyle name="Note 44 4" xfId="63140"/>
    <cellStyle name="Note 44 5" xfId="63141"/>
    <cellStyle name="Note 44 6" xfId="63142"/>
    <cellStyle name="Note 44 7" xfId="63143"/>
    <cellStyle name="Note 44 8" xfId="63144"/>
    <cellStyle name="Note 45" xfId="63145"/>
    <cellStyle name="Note 45 2" xfId="63146"/>
    <cellStyle name="Note 45 3" xfId="63147"/>
    <cellStyle name="Note 45 4" xfId="63148"/>
    <cellStyle name="Note 45 5" xfId="63149"/>
    <cellStyle name="Note 45 6" xfId="63150"/>
    <cellStyle name="Note 45 7" xfId="63151"/>
    <cellStyle name="Note 45 8" xfId="63152"/>
    <cellStyle name="Note 46" xfId="63153"/>
    <cellStyle name="Note 46 2" xfId="63154"/>
    <cellStyle name="Note 46 3" xfId="63155"/>
    <cellStyle name="Note 46 4" xfId="63156"/>
    <cellStyle name="Note 46 5" xfId="63157"/>
    <cellStyle name="Note 46 6" xfId="63158"/>
    <cellStyle name="Note 46 7" xfId="63159"/>
    <cellStyle name="Note 46 8" xfId="63160"/>
    <cellStyle name="Note 47" xfId="63161"/>
    <cellStyle name="Note 47 2" xfId="63162"/>
    <cellStyle name="Note 47 3" xfId="63163"/>
    <cellStyle name="Note 47 4" xfId="63164"/>
    <cellStyle name="Note 47 5" xfId="63165"/>
    <cellStyle name="Note 47 6" xfId="63166"/>
    <cellStyle name="Note 47 7" xfId="63167"/>
    <cellStyle name="Note 47 8" xfId="63168"/>
    <cellStyle name="Note 48" xfId="63169"/>
    <cellStyle name="Note 48 2" xfId="63170"/>
    <cellStyle name="Note 48 3" xfId="63171"/>
    <cellStyle name="Note 48 4" xfId="63172"/>
    <cellStyle name="Note 48 5" xfId="63173"/>
    <cellStyle name="Note 48 6" xfId="63174"/>
    <cellStyle name="Note 48 7" xfId="63175"/>
    <cellStyle name="Note 48 8" xfId="63176"/>
    <cellStyle name="Note 49" xfId="63177"/>
    <cellStyle name="Note 49 2" xfId="63178"/>
    <cellStyle name="Note 49 3" xfId="63179"/>
    <cellStyle name="Note 49 4" xfId="63180"/>
    <cellStyle name="Note 49 5" xfId="63181"/>
    <cellStyle name="Note 49 6" xfId="63182"/>
    <cellStyle name="Note 49 7" xfId="63183"/>
    <cellStyle name="Note 49 8" xfId="63184"/>
    <cellStyle name="Note 5" xfId="63185"/>
    <cellStyle name="Note 5 10" xfId="63186"/>
    <cellStyle name="Note 5 10 2" xfId="63187"/>
    <cellStyle name="Note 5 10 3" xfId="63188"/>
    <cellStyle name="Note 5 11" xfId="63189"/>
    <cellStyle name="Note 5 12" xfId="63190"/>
    <cellStyle name="Note 5 13" xfId="63191"/>
    <cellStyle name="Note 5 14" xfId="63192"/>
    <cellStyle name="Note 5 15" xfId="63193"/>
    <cellStyle name="Note 5 2" xfId="63194"/>
    <cellStyle name="Note 5 2 2" xfId="63195"/>
    <cellStyle name="Note 5 2 2 2" xfId="63196"/>
    <cellStyle name="Note 5 2 2 2 2" xfId="63197"/>
    <cellStyle name="Note 5 2 2 2 2 2" xfId="63198"/>
    <cellStyle name="Note 5 2 2 2 2 3" xfId="63199"/>
    <cellStyle name="Note 5 2 2 2 3" xfId="63200"/>
    <cellStyle name="Note 5 2 2 2 4" xfId="63201"/>
    <cellStyle name="Note 5 2 2 3" xfId="63202"/>
    <cellStyle name="Note 5 2 2 3 2" xfId="63203"/>
    <cellStyle name="Note 5 2 2 3 3" xfId="63204"/>
    <cellStyle name="Note 5 2 2 4" xfId="63205"/>
    <cellStyle name="Note 5 2 2 5" xfId="63206"/>
    <cellStyle name="Note 5 2 3" xfId="63207"/>
    <cellStyle name="Note 5 2 4" xfId="63208"/>
    <cellStyle name="Note 5 2 4 2" xfId="63209"/>
    <cellStyle name="Note 5 2 4 2 2" xfId="63210"/>
    <cellStyle name="Note 5 2 4 2 3" xfId="63211"/>
    <cellStyle name="Note 5 2 4 3" xfId="63212"/>
    <cellStyle name="Note 5 2 4 4" xfId="63213"/>
    <cellStyle name="Note 5 2 5" xfId="63214"/>
    <cellStyle name="Note 5 2 5 2" xfId="63215"/>
    <cellStyle name="Note 5 2 5 3" xfId="63216"/>
    <cellStyle name="Note 5 2 6" xfId="63217"/>
    <cellStyle name="Note 5 2 7" xfId="63218"/>
    <cellStyle name="Note 5 3" xfId="63219"/>
    <cellStyle name="Note 5 3 2" xfId="63220"/>
    <cellStyle name="Note 5 3 3" xfId="63221"/>
    <cellStyle name="Note 5 3 3 2" xfId="63222"/>
    <cellStyle name="Note 5 3 3 2 2" xfId="63223"/>
    <cellStyle name="Note 5 3 3 2 3" xfId="63224"/>
    <cellStyle name="Note 5 3 3 3" xfId="63225"/>
    <cellStyle name="Note 5 3 3 4" xfId="63226"/>
    <cellStyle name="Note 5 3 4" xfId="63227"/>
    <cellStyle name="Note 5 3 4 2" xfId="63228"/>
    <cellStyle name="Note 5 3 4 3" xfId="63229"/>
    <cellStyle name="Note 5 3 5" xfId="63230"/>
    <cellStyle name="Note 5 3 6" xfId="63231"/>
    <cellStyle name="Note 5 4" xfId="63232"/>
    <cellStyle name="Note 5 5" xfId="63233"/>
    <cellStyle name="Note 5 6" xfId="63234"/>
    <cellStyle name="Note 5 7" xfId="63235"/>
    <cellStyle name="Note 5 8" xfId="63236"/>
    <cellStyle name="Note 5 8 2" xfId="63237"/>
    <cellStyle name="Note 5 8 2 2" xfId="63238"/>
    <cellStyle name="Note 5 8 3" xfId="63239"/>
    <cellStyle name="Note 5 8 4" xfId="63240"/>
    <cellStyle name="Note 5 9" xfId="63241"/>
    <cellStyle name="Note 5 9 2" xfId="63242"/>
    <cellStyle name="Note 5 9 2 2" xfId="63243"/>
    <cellStyle name="Note 5 9 2 3" xfId="63244"/>
    <cellStyle name="Note 5 9 3" xfId="63245"/>
    <cellStyle name="Note 5 9 4" xfId="63246"/>
    <cellStyle name="Note 50" xfId="63247"/>
    <cellStyle name="Note 50 2" xfId="63248"/>
    <cellStyle name="Note 50 3" xfId="63249"/>
    <cellStyle name="Note 50 4" xfId="63250"/>
    <cellStyle name="Note 50 5" xfId="63251"/>
    <cellStyle name="Note 50 6" xfId="63252"/>
    <cellStyle name="Note 50 7" xfId="63253"/>
    <cellStyle name="Note 50 8" xfId="63254"/>
    <cellStyle name="Note 51" xfId="63255"/>
    <cellStyle name="Note 51 2" xfId="63256"/>
    <cellStyle name="Note 51 3" xfId="63257"/>
    <cellStyle name="Note 51 4" xfId="63258"/>
    <cellStyle name="Note 51 5" xfId="63259"/>
    <cellStyle name="Note 51 6" xfId="63260"/>
    <cellStyle name="Note 51 7" xfId="63261"/>
    <cellStyle name="Note 51 8" xfId="63262"/>
    <cellStyle name="Note 52" xfId="63263"/>
    <cellStyle name="Note 52 2" xfId="63264"/>
    <cellStyle name="Note 52 3" xfId="63265"/>
    <cellStyle name="Note 52 4" xfId="63266"/>
    <cellStyle name="Note 52 5" xfId="63267"/>
    <cellStyle name="Note 52 6" xfId="63268"/>
    <cellStyle name="Note 52 7" xfId="63269"/>
    <cellStyle name="Note 52 8" xfId="63270"/>
    <cellStyle name="Note 53" xfId="63271"/>
    <cellStyle name="Note 53 2" xfId="63272"/>
    <cellStyle name="Note 53 3" xfId="63273"/>
    <cellStyle name="Note 53 4" xfId="63274"/>
    <cellStyle name="Note 53 5" xfId="63275"/>
    <cellStyle name="Note 53 6" xfId="63276"/>
    <cellStyle name="Note 53 7" xfId="63277"/>
    <cellStyle name="Note 53 8" xfId="63278"/>
    <cellStyle name="Note 54" xfId="63279"/>
    <cellStyle name="Note 54 2" xfId="63280"/>
    <cellStyle name="Note 54 3" xfId="63281"/>
    <cellStyle name="Note 54 4" xfId="63282"/>
    <cellStyle name="Note 54 5" xfId="63283"/>
    <cellStyle name="Note 54 6" xfId="63284"/>
    <cellStyle name="Note 54 7" xfId="63285"/>
    <cellStyle name="Note 54 8" xfId="63286"/>
    <cellStyle name="Note 55" xfId="63287"/>
    <cellStyle name="Note 55 2" xfId="63288"/>
    <cellStyle name="Note 55 3" xfId="63289"/>
    <cellStyle name="Note 55 4" xfId="63290"/>
    <cellStyle name="Note 55 5" xfId="63291"/>
    <cellStyle name="Note 55 6" xfId="63292"/>
    <cellStyle name="Note 55 7" xfId="63293"/>
    <cellStyle name="Note 55 8" xfId="63294"/>
    <cellStyle name="Note 56" xfId="63295"/>
    <cellStyle name="Note 56 2" xfId="63296"/>
    <cellStyle name="Note 56 3" xfId="63297"/>
    <cellStyle name="Note 56 4" xfId="63298"/>
    <cellStyle name="Note 56 5" xfId="63299"/>
    <cellStyle name="Note 56 6" xfId="63300"/>
    <cellStyle name="Note 56 7" xfId="63301"/>
    <cellStyle name="Note 56 8" xfId="63302"/>
    <cellStyle name="Note 57" xfId="63303"/>
    <cellStyle name="Note 57 2" xfId="63304"/>
    <cellStyle name="Note 57 3" xfId="63305"/>
    <cellStyle name="Note 57 4" xfId="63306"/>
    <cellStyle name="Note 57 5" xfId="63307"/>
    <cellStyle name="Note 57 6" xfId="63308"/>
    <cellStyle name="Note 57 7" xfId="63309"/>
    <cellStyle name="Note 57 8" xfId="63310"/>
    <cellStyle name="Note 58" xfId="63311"/>
    <cellStyle name="Note 58 2" xfId="63312"/>
    <cellStyle name="Note 58 3" xfId="63313"/>
    <cellStyle name="Note 58 4" xfId="63314"/>
    <cellStyle name="Note 58 5" xfId="63315"/>
    <cellStyle name="Note 58 6" xfId="63316"/>
    <cellStyle name="Note 58 7" xfId="63317"/>
    <cellStyle name="Note 58 8" xfId="63318"/>
    <cellStyle name="Note 59" xfId="63319"/>
    <cellStyle name="Note 59 2" xfId="63320"/>
    <cellStyle name="Note 59 3" xfId="63321"/>
    <cellStyle name="Note 59 4" xfId="63322"/>
    <cellStyle name="Note 59 5" xfId="63323"/>
    <cellStyle name="Note 59 6" xfId="63324"/>
    <cellStyle name="Note 59 7" xfId="63325"/>
    <cellStyle name="Note 59 8" xfId="63326"/>
    <cellStyle name="Note 6" xfId="63327"/>
    <cellStyle name="Note 6 10" xfId="63328"/>
    <cellStyle name="Note 6 10 2" xfId="63329"/>
    <cellStyle name="Note 6 10 3" xfId="63330"/>
    <cellStyle name="Note 6 11" xfId="63331"/>
    <cellStyle name="Note 6 12" xfId="63332"/>
    <cellStyle name="Note 6 13" xfId="63333"/>
    <cellStyle name="Note 6 14" xfId="63334"/>
    <cellStyle name="Note 6 15" xfId="63335"/>
    <cellStyle name="Note 6 2" xfId="63336"/>
    <cellStyle name="Note 6 2 2" xfId="63337"/>
    <cellStyle name="Note 6 2 2 2" xfId="63338"/>
    <cellStyle name="Note 6 2 2 2 2" xfId="63339"/>
    <cellStyle name="Note 6 2 2 2 2 2" xfId="63340"/>
    <cellStyle name="Note 6 2 2 2 2 3" xfId="63341"/>
    <cellStyle name="Note 6 2 2 2 3" xfId="63342"/>
    <cellStyle name="Note 6 2 2 2 4" xfId="63343"/>
    <cellStyle name="Note 6 2 2 3" xfId="63344"/>
    <cellStyle name="Note 6 2 2 3 2" xfId="63345"/>
    <cellStyle name="Note 6 2 2 3 3" xfId="63346"/>
    <cellStyle name="Note 6 2 2 4" xfId="63347"/>
    <cellStyle name="Note 6 2 2 5" xfId="63348"/>
    <cellStyle name="Note 6 2 3" xfId="63349"/>
    <cellStyle name="Note 6 2 4" xfId="63350"/>
    <cellStyle name="Note 6 2 4 2" xfId="63351"/>
    <cellStyle name="Note 6 2 4 2 2" xfId="63352"/>
    <cellStyle name="Note 6 2 4 2 3" xfId="63353"/>
    <cellStyle name="Note 6 2 4 3" xfId="63354"/>
    <cellStyle name="Note 6 2 4 4" xfId="63355"/>
    <cellStyle name="Note 6 2 5" xfId="63356"/>
    <cellStyle name="Note 6 2 5 2" xfId="63357"/>
    <cellStyle name="Note 6 2 5 3" xfId="63358"/>
    <cellStyle name="Note 6 2 6" xfId="63359"/>
    <cellStyle name="Note 6 2 7" xfId="63360"/>
    <cellStyle name="Note 6 3" xfId="63361"/>
    <cellStyle name="Note 6 3 2" xfId="63362"/>
    <cellStyle name="Note 6 3 3" xfId="63363"/>
    <cellStyle name="Note 6 3 3 2" xfId="63364"/>
    <cellStyle name="Note 6 3 3 2 2" xfId="63365"/>
    <cellStyle name="Note 6 3 3 2 3" xfId="63366"/>
    <cellStyle name="Note 6 3 3 3" xfId="63367"/>
    <cellStyle name="Note 6 3 3 4" xfId="63368"/>
    <cellStyle name="Note 6 3 4" xfId="63369"/>
    <cellStyle name="Note 6 3 4 2" xfId="63370"/>
    <cellStyle name="Note 6 3 4 3" xfId="63371"/>
    <cellStyle name="Note 6 3 5" xfId="63372"/>
    <cellStyle name="Note 6 3 6" xfId="63373"/>
    <cellStyle name="Note 6 4" xfId="63374"/>
    <cellStyle name="Note 6 5" xfId="63375"/>
    <cellStyle name="Note 6 6" xfId="63376"/>
    <cellStyle name="Note 6 7" xfId="63377"/>
    <cellStyle name="Note 6 8" xfId="63378"/>
    <cellStyle name="Note 6 8 2" xfId="63379"/>
    <cellStyle name="Note 6 8 2 2" xfId="63380"/>
    <cellStyle name="Note 6 8 3" xfId="63381"/>
    <cellStyle name="Note 6 9" xfId="63382"/>
    <cellStyle name="Note 6 9 2" xfId="63383"/>
    <cellStyle name="Note 6 9 2 2" xfId="63384"/>
    <cellStyle name="Note 6 9 2 3" xfId="63385"/>
    <cellStyle name="Note 6 9 3" xfId="63386"/>
    <cellStyle name="Note 6 9 4" xfId="63387"/>
    <cellStyle name="Note 60" xfId="63388"/>
    <cellStyle name="Note 60 2" xfId="63389"/>
    <cellStyle name="Note 60 3" xfId="63390"/>
    <cellStyle name="Note 60 4" xfId="63391"/>
    <cellStyle name="Note 60 5" xfId="63392"/>
    <cellStyle name="Note 60 6" xfId="63393"/>
    <cellStyle name="Note 60 7" xfId="63394"/>
    <cellStyle name="Note 60 8" xfId="63395"/>
    <cellStyle name="Note 61" xfId="63396"/>
    <cellStyle name="Note 61 2" xfId="63397"/>
    <cellStyle name="Note 61 3" xfId="63398"/>
    <cellStyle name="Note 61 4" xfId="63399"/>
    <cellStyle name="Note 61 5" xfId="63400"/>
    <cellStyle name="Note 61 6" xfId="63401"/>
    <cellStyle name="Note 61 7" xfId="63402"/>
    <cellStyle name="Note 61 8" xfId="63403"/>
    <cellStyle name="Note 62" xfId="63404"/>
    <cellStyle name="Note 62 2" xfId="63405"/>
    <cellStyle name="Note 62 3" xfId="63406"/>
    <cellStyle name="Note 62 4" xfId="63407"/>
    <cellStyle name="Note 62 5" xfId="63408"/>
    <cellStyle name="Note 62 6" xfId="63409"/>
    <cellStyle name="Note 62 7" xfId="63410"/>
    <cellStyle name="Note 62 8" xfId="63411"/>
    <cellStyle name="Note 63" xfId="63412"/>
    <cellStyle name="Note 63 2" xfId="63413"/>
    <cellStyle name="Note 63 3" xfId="63414"/>
    <cellStyle name="Note 63 4" xfId="63415"/>
    <cellStyle name="Note 63 5" xfId="63416"/>
    <cellStyle name="Note 63 6" xfId="63417"/>
    <cellStyle name="Note 63 7" xfId="63418"/>
    <cellStyle name="Note 63 8" xfId="63419"/>
    <cellStyle name="Note 64" xfId="63420"/>
    <cellStyle name="Note 64 2" xfId="63421"/>
    <cellStyle name="Note 64 3" xfId="63422"/>
    <cellStyle name="Note 64 4" xfId="63423"/>
    <cellStyle name="Note 64 5" xfId="63424"/>
    <cellStyle name="Note 64 6" xfId="63425"/>
    <cellStyle name="Note 64 7" xfId="63426"/>
    <cellStyle name="Note 64 8" xfId="63427"/>
    <cellStyle name="Note 65" xfId="63428"/>
    <cellStyle name="Note 65 2" xfId="63429"/>
    <cellStyle name="Note 65 3" xfId="63430"/>
    <cellStyle name="Note 65 4" xfId="63431"/>
    <cellStyle name="Note 65 5" xfId="63432"/>
    <cellStyle name="Note 65 6" xfId="63433"/>
    <cellStyle name="Note 65 7" xfId="63434"/>
    <cellStyle name="Note 65 8" xfId="63435"/>
    <cellStyle name="Note 65 8 2" xfId="63436"/>
    <cellStyle name="Note 65 9" xfId="63437"/>
    <cellStyle name="Note 65 9 2" xfId="63438"/>
    <cellStyle name="Note 66" xfId="63439"/>
    <cellStyle name="Note 66 2" xfId="63440"/>
    <cellStyle name="Note 66 3" xfId="63441"/>
    <cellStyle name="Note 66 4" xfId="63442"/>
    <cellStyle name="Note 66 5" xfId="63443"/>
    <cellStyle name="Note 66 6" xfId="63444"/>
    <cellStyle name="Note 66 7" xfId="63445"/>
    <cellStyle name="Note 66 8" xfId="63446"/>
    <cellStyle name="Note 66 8 2" xfId="63447"/>
    <cellStyle name="Note 66 9" xfId="63448"/>
    <cellStyle name="Note 66 9 2" xfId="63449"/>
    <cellStyle name="Note 67" xfId="63450"/>
    <cellStyle name="Note 67 2" xfId="63451"/>
    <cellStyle name="Note 67 3" xfId="63452"/>
    <cellStyle name="Note 67 4" xfId="63453"/>
    <cellStyle name="Note 67 5" xfId="63454"/>
    <cellStyle name="Note 67 6" xfId="63455"/>
    <cellStyle name="Note 67 7" xfId="63456"/>
    <cellStyle name="Note 67 8" xfId="63457"/>
    <cellStyle name="Note 67 8 2" xfId="63458"/>
    <cellStyle name="Note 67 9" xfId="63459"/>
    <cellStyle name="Note 67 9 2" xfId="63460"/>
    <cellStyle name="Note 68" xfId="63461"/>
    <cellStyle name="Note 68 2" xfId="63462"/>
    <cellStyle name="Note 68 3" xfId="63463"/>
    <cellStyle name="Note 68 4" xfId="63464"/>
    <cellStyle name="Note 68 5" xfId="63465"/>
    <cellStyle name="Note 68 6" xfId="63466"/>
    <cellStyle name="Note 68 7" xfId="63467"/>
    <cellStyle name="Note 68 8" xfId="63468"/>
    <cellStyle name="Note 68 8 2" xfId="63469"/>
    <cellStyle name="Note 68 9" xfId="63470"/>
    <cellStyle name="Note 68 9 2" xfId="63471"/>
    <cellStyle name="Note 69" xfId="63472"/>
    <cellStyle name="Note 69 10" xfId="63473"/>
    <cellStyle name="Note 69 2" xfId="63474"/>
    <cellStyle name="Note 69 3" xfId="63475"/>
    <cellStyle name="Note 69 4" xfId="63476"/>
    <cellStyle name="Note 69 5" xfId="63477"/>
    <cellStyle name="Note 69 6" xfId="63478"/>
    <cellStyle name="Note 69 7" xfId="63479"/>
    <cellStyle name="Note 69 8" xfId="63480"/>
    <cellStyle name="Note 69 8 2" xfId="63481"/>
    <cellStyle name="Note 69 9" xfId="63482"/>
    <cellStyle name="Note 69 9 2" xfId="63483"/>
    <cellStyle name="Note 7" xfId="63484"/>
    <cellStyle name="Note 7 10" xfId="63485"/>
    <cellStyle name="Note 7 10 2" xfId="63486"/>
    <cellStyle name="Note 7 10 3" xfId="63487"/>
    <cellStyle name="Note 7 11" xfId="63488"/>
    <cellStyle name="Note 7 12" xfId="63489"/>
    <cellStyle name="Note 7 2" xfId="63490"/>
    <cellStyle name="Note 7 2 2" xfId="63491"/>
    <cellStyle name="Note 7 2 2 2" xfId="63492"/>
    <cellStyle name="Note 7 2 2 2 2" xfId="63493"/>
    <cellStyle name="Note 7 2 2 2 2 2" xfId="63494"/>
    <cellStyle name="Note 7 2 2 2 2 3" xfId="63495"/>
    <cellStyle name="Note 7 2 2 2 3" xfId="63496"/>
    <cellStyle name="Note 7 2 2 2 4" xfId="63497"/>
    <cellStyle name="Note 7 2 2 3" xfId="63498"/>
    <cellStyle name="Note 7 2 2 3 2" xfId="63499"/>
    <cellStyle name="Note 7 2 2 3 3" xfId="63500"/>
    <cellStyle name="Note 7 2 2 4" xfId="63501"/>
    <cellStyle name="Note 7 2 2 5" xfId="63502"/>
    <cellStyle name="Note 7 2 3" xfId="63503"/>
    <cellStyle name="Note 7 2 4" xfId="63504"/>
    <cellStyle name="Note 7 2 4 2" xfId="63505"/>
    <cellStyle name="Note 7 2 4 2 2" xfId="63506"/>
    <cellStyle name="Note 7 2 4 2 3" xfId="63507"/>
    <cellStyle name="Note 7 2 4 3" xfId="63508"/>
    <cellStyle name="Note 7 2 4 4" xfId="63509"/>
    <cellStyle name="Note 7 2 5" xfId="63510"/>
    <cellStyle name="Note 7 2 5 2" xfId="63511"/>
    <cellStyle name="Note 7 2 5 3" xfId="63512"/>
    <cellStyle name="Note 7 2 6" xfId="63513"/>
    <cellStyle name="Note 7 2 7" xfId="63514"/>
    <cellStyle name="Note 7 3" xfId="63515"/>
    <cellStyle name="Note 7 3 2" xfId="63516"/>
    <cellStyle name="Note 7 3 3" xfId="63517"/>
    <cellStyle name="Note 7 3 3 2" xfId="63518"/>
    <cellStyle name="Note 7 3 3 2 2" xfId="63519"/>
    <cellStyle name="Note 7 3 3 2 3" xfId="63520"/>
    <cellStyle name="Note 7 3 3 3" xfId="63521"/>
    <cellStyle name="Note 7 3 3 4" xfId="63522"/>
    <cellStyle name="Note 7 3 4" xfId="63523"/>
    <cellStyle name="Note 7 3 4 2" xfId="63524"/>
    <cellStyle name="Note 7 3 4 3" xfId="63525"/>
    <cellStyle name="Note 7 3 5" xfId="63526"/>
    <cellStyle name="Note 7 3 6" xfId="63527"/>
    <cellStyle name="Note 7 4" xfId="63528"/>
    <cellStyle name="Note 7 5" xfId="63529"/>
    <cellStyle name="Note 7 6" xfId="63530"/>
    <cellStyle name="Note 7 7" xfId="63531"/>
    <cellStyle name="Note 7 8" xfId="63532"/>
    <cellStyle name="Note 7 9" xfId="63533"/>
    <cellStyle name="Note 7 9 2" xfId="63534"/>
    <cellStyle name="Note 7 9 2 2" xfId="63535"/>
    <cellStyle name="Note 7 9 2 3" xfId="63536"/>
    <cellStyle name="Note 7 9 3" xfId="63537"/>
    <cellStyle name="Note 7 9 4" xfId="63538"/>
    <cellStyle name="Note 70" xfId="63539"/>
    <cellStyle name="Note 70 10" xfId="63540"/>
    <cellStyle name="Note 70 2" xfId="63541"/>
    <cellStyle name="Note 70 3" xfId="63542"/>
    <cellStyle name="Note 70 4" xfId="63543"/>
    <cellStyle name="Note 70 5" xfId="63544"/>
    <cellStyle name="Note 70 6" xfId="63545"/>
    <cellStyle name="Note 70 7" xfId="63546"/>
    <cellStyle name="Note 70 8" xfId="63547"/>
    <cellStyle name="Note 70 8 2" xfId="63548"/>
    <cellStyle name="Note 70 9" xfId="63549"/>
    <cellStyle name="Note 70 9 2" xfId="63550"/>
    <cellStyle name="Note 71" xfId="63551"/>
    <cellStyle name="Note 71 10" xfId="63552"/>
    <cellStyle name="Note 71 2" xfId="63553"/>
    <cellStyle name="Note 71 3" xfId="63554"/>
    <cellStyle name="Note 71 4" xfId="63555"/>
    <cellStyle name="Note 71 5" xfId="63556"/>
    <cellStyle name="Note 71 6" xfId="63557"/>
    <cellStyle name="Note 71 7" xfId="63558"/>
    <cellStyle name="Note 71 8" xfId="63559"/>
    <cellStyle name="Note 71 8 2" xfId="63560"/>
    <cellStyle name="Note 71 9" xfId="63561"/>
    <cellStyle name="Note 71 9 2" xfId="63562"/>
    <cellStyle name="Note 72" xfId="63563"/>
    <cellStyle name="Note 72 10" xfId="63564"/>
    <cellStyle name="Note 72 2" xfId="63565"/>
    <cellStyle name="Note 72 3" xfId="63566"/>
    <cellStyle name="Note 72 4" xfId="63567"/>
    <cellStyle name="Note 72 5" xfId="63568"/>
    <cellStyle name="Note 72 6" xfId="63569"/>
    <cellStyle name="Note 72 7" xfId="63570"/>
    <cellStyle name="Note 72 8" xfId="63571"/>
    <cellStyle name="Note 72 8 2" xfId="63572"/>
    <cellStyle name="Note 72 9" xfId="63573"/>
    <cellStyle name="Note 72 9 2" xfId="63574"/>
    <cellStyle name="Note 73" xfId="63575"/>
    <cellStyle name="Note 73 10" xfId="63576"/>
    <cellStyle name="Note 73 2" xfId="63577"/>
    <cellStyle name="Note 73 3" xfId="63578"/>
    <cellStyle name="Note 73 4" xfId="63579"/>
    <cellStyle name="Note 73 5" xfId="63580"/>
    <cellStyle name="Note 73 6" xfId="63581"/>
    <cellStyle name="Note 73 7" xfId="63582"/>
    <cellStyle name="Note 73 8" xfId="63583"/>
    <cellStyle name="Note 73 8 2" xfId="63584"/>
    <cellStyle name="Note 73 9" xfId="63585"/>
    <cellStyle name="Note 73 9 2" xfId="63586"/>
    <cellStyle name="Note 74" xfId="63587"/>
    <cellStyle name="Note 74 10" xfId="63588"/>
    <cellStyle name="Note 74 2" xfId="63589"/>
    <cellStyle name="Note 74 3" xfId="63590"/>
    <cellStyle name="Note 74 4" xfId="63591"/>
    <cellStyle name="Note 74 5" xfId="63592"/>
    <cellStyle name="Note 74 6" xfId="63593"/>
    <cellStyle name="Note 74 7" xfId="63594"/>
    <cellStyle name="Note 74 8" xfId="63595"/>
    <cellStyle name="Note 74 8 2" xfId="63596"/>
    <cellStyle name="Note 74 9" xfId="63597"/>
    <cellStyle name="Note 74 9 2" xfId="63598"/>
    <cellStyle name="Note 75" xfId="63599"/>
    <cellStyle name="Note 75 10" xfId="63600"/>
    <cellStyle name="Note 75 2" xfId="63601"/>
    <cellStyle name="Note 75 3" xfId="63602"/>
    <cellStyle name="Note 75 4" xfId="63603"/>
    <cellStyle name="Note 75 5" xfId="63604"/>
    <cellStyle name="Note 75 6" xfId="63605"/>
    <cellStyle name="Note 75 7" xfId="63606"/>
    <cellStyle name="Note 75 8" xfId="63607"/>
    <cellStyle name="Note 75 8 2" xfId="63608"/>
    <cellStyle name="Note 75 9" xfId="63609"/>
    <cellStyle name="Note 75 9 2" xfId="63610"/>
    <cellStyle name="Note 76" xfId="63611"/>
    <cellStyle name="Note 76 10" xfId="63612"/>
    <cellStyle name="Note 76 2" xfId="63613"/>
    <cellStyle name="Note 76 3" xfId="63614"/>
    <cellStyle name="Note 76 4" xfId="63615"/>
    <cellStyle name="Note 76 5" xfId="63616"/>
    <cellStyle name="Note 76 6" xfId="63617"/>
    <cellStyle name="Note 76 7" xfId="63618"/>
    <cellStyle name="Note 76 8" xfId="63619"/>
    <cellStyle name="Note 76 8 2" xfId="63620"/>
    <cellStyle name="Note 76 9" xfId="63621"/>
    <cellStyle name="Note 76 9 2" xfId="63622"/>
    <cellStyle name="Note 77" xfId="63623"/>
    <cellStyle name="Note 77 10" xfId="63624"/>
    <cellStyle name="Note 77 2" xfId="63625"/>
    <cellStyle name="Note 77 3" xfId="63626"/>
    <cellStyle name="Note 77 4" xfId="63627"/>
    <cellStyle name="Note 77 5" xfId="63628"/>
    <cellStyle name="Note 77 6" xfId="63629"/>
    <cellStyle name="Note 77 7" xfId="63630"/>
    <cellStyle name="Note 77 8" xfId="63631"/>
    <cellStyle name="Note 77 8 2" xfId="63632"/>
    <cellStyle name="Note 77 9" xfId="63633"/>
    <cellStyle name="Note 77 9 2" xfId="63634"/>
    <cellStyle name="Note 78" xfId="63635"/>
    <cellStyle name="Note 78 10" xfId="63636"/>
    <cellStyle name="Note 78 2" xfId="63637"/>
    <cellStyle name="Note 78 3" xfId="63638"/>
    <cellStyle name="Note 78 4" xfId="63639"/>
    <cellStyle name="Note 78 5" xfId="63640"/>
    <cellStyle name="Note 78 6" xfId="63641"/>
    <cellStyle name="Note 78 7" xfId="63642"/>
    <cellStyle name="Note 78 8" xfId="63643"/>
    <cellStyle name="Note 78 8 2" xfId="63644"/>
    <cellStyle name="Note 78 9" xfId="63645"/>
    <cellStyle name="Note 78 9 2" xfId="63646"/>
    <cellStyle name="Note 79" xfId="63647"/>
    <cellStyle name="Note 79 10" xfId="63648"/>
    <cellStyle name="Note 79 2" xfId="63649"/>
    <cellStyle name="Note 79 3" xfId="63650"/>
    <cellStyle name="Note 79 4" xfId="63651"/>
    <cellStyle name="Note 79 5" xfId="63652"/>
    <cellStyle name="Note 79 6" xfId="63653"/>
    <cellStyle name="Note 79 7" xfId="63654"/>
    <cellStyle name="Note 79 8" xfId="63655"/>
    <cellStyle name="Note 79 8 2" xfId="63656"/>
    <cellStyle name="Note 79 9" xfId="63657"/>
    <cellStyle name="Note 79 9 2" xfId="63658"/>
    <cellStyle name="Note 8" xfId="63659"/>
    <cellStyle name="Note 8 10" xfId="63660"/>
    <cellStyle name="Note 8 10 2" xfId="63661"/>
    <cellStyle name="Note 8 10 3" xfId="63662"/>
    <cellStyle name="Note 8 11" xfId="63663"/>
    <cellStyle name="Note 8 12" xfId="63664"/>
    <cellStyle name="Note 8 2" xfId="63665"/>
    <cellStyle name="Note 8 2 2" xfId="63666"/>
    <cellStyle name="Note 8 2 3" xfId="63667"/>
    <cellStyle name="Note 8 2 3 2" xfId="63668"/>
    <cellStyle name="Note 8 2 3 2 2" xfId="63669"/>
    <cellStyle name="Note 8 2 3 2 3" xfId="63670"/>
    <cellStyle name="Note 8 2 3 3" xfId="63671"/>
    <cellStyle name="Note 8 2 3 4" xfId="63672"/>
    <cellStyle name="Note 8 2 4" xfId="63673"/>
    <cellStyle name="Note 8 2 4 2" xfId="63674"/>
    <cellStyle name="Note 8 2 4 3" xfId="63675"/>
    <cellStyle name="Note 8 2 5" xfId="63676"/>
    <cellStyle name="Note 8 2 6" xfId="63677"/>
    <cellStyle name="Note 8 3" xfId="63678"/>
    <cellStyle name="Note 8 4" xfId="63679"/>
    <cellStyle name="Note 8 5" xfId="63680"/>
    <cellStyle name="Note 8 6" xfId="63681"/>
    <cellStyle name="Note 8 7" xfId="63682"/>
    <cellStyle name="Note 8 8" xfId="63683"/>
    <cellStyle name="Note 8 9" xfId="63684"/>
    <cellStyle name="Note 8 9 2" xfId="63685"/>
    <cellStyle name="Note 8 9 2 2" xfId="63686"/>
    <cellStyle name="Note 8 9 2 3" xfId="63687"/>
    <cellStyle name="Note 8 9 3" xfId="63688"/>
    <cellStyle name="Note 8 9 4" xfId="63689"/>
    <cellStyle name="Note 80" xfId="63690"/>
    <cellStyle name="Note 80 10" xfId="63691"/>
    <cellStyle name="Note 80 2" xfId="63692"/>
    <cellStyle name="Note 80 3" xfId="63693"/>
    <cellStyle name="Note 80 4" xfId="63694"/>
    <cellStyle name="Note 80 5" xfId="63695"/>
    <cellStyle name="Note 80 6" xfId="63696"/>
    <cellStyle name="Note 80 7" xfId="63697"/>
    <cellStyle name="Note 80 8" xfId="63698"/>
    <cellStyle name="Note 80 8 2" xfId="63699"/>
    <cellStyle name="Note 80 9" xfId="63700"/>
    <cellStyle name="Note 80 9 2" xfId="63701"/>
    <cellStyle name="Note 81" xfId="63702"/>
    <cellStyle name="Note 81 10" xfId="63703"/>
    <cellStyle name="Note 81 2" xfId="63704"/>
    <cellStyle name="Note 81 3" xfId="63705"/>
    <cellStyle name="Note 81 4" xfId="63706"/>
    <cellStyle name="Note 81 5" xfId="63707"/>
    <cellStyle name="Note 81 6" xfId="63708"/>
    <cellStyle name="Note 81 7" xfId="63709"/>
    <cellStyle name="Note 81 8" xfId="63710"/>
    <cellStyle name="Note 81 8 2" xfId="63711"/>
    <cellStyle name="Note 81 9" xfId="63712"/>
    <cellStyle name="Note 81 9 2" xfId="63713"/>
    <cellStyle name="Note 82" xfId="63714"/>
    <cellStyle name="Note 82 10" xfId="63715"/>
    <cellStyle name="Note 82 2" xfId="63716"/>
    <cellStyle name="Note 82 3" xfId="63717"/>
    <cellStyle name="Note 82 4" xfId="63718"/>
    <cellStyle name="Note 82 5" xfId="63719"/>
    <cellStyle name="Note 82 6" xfId="63720"/>
    <cellStyle name="Note 82 7" xfId="63721"/>
    <cellStyle name="Note 82 8" xfId="63722"/>
    <cellStyle name="Note 82 8 2" xfId="63723"/>
    <cellStyle name="Note 82 9" xfId="63724"/>
    <cellStyle name="Note 82 9 2" xfId="63725"/>
    <cellStyle name="Note 83" xfId="63726"/>
    <cellStyle name="Note 83 10" xfId="63727"/>
    <cellStyle name="Note 83 2" xfId="63728"/>
    <cellStyle name="Note 83 3" xfId="63729"/>
    <cellStyle name="Note 83 4" xfId="63730"/>
    <cellStyle name="Note 83 5" xfId="63731"/>
    <cellStyle name="Note 83 6" xfId="63732"/>
    <cellStyle name="Note 83 7" xfId="63733"/>
    <cellStyle name="Note 83 8" xfId="63734"/>
    <cellStyle name="Note 83 8 2" xfId="63735"/>
    <cellStyle name="Note 83 9" xfId="63736"/>
    <cellStyle name="Note 83 9 2" xfId="63737"/>
    <cellStyle name="Note 84" xfId="63738"/>
    <cellStyle name="Note 84 10" xfId="63739"/>
    <cellStyle name="Note 84 2" xfId="63740"/>
    <cellStyle name="Note 84 3" xfId="63741"/>
    <cellStyle name="Note 84 4" xfId="63742"/>
    <cellStyle name="Note 84 5" xfId="63743"/>
    <cellStyle name="Note 84 6" xfId="63744"/>
    <cellStyle name="Note 84 7" xfId="63745"/>
    <cellStyle name="Note 84 8" xfId="63746"/>
    <cellStyle name="Note 84 8 2" xfId="63747"/>
    <cellStyle name="Note 84 9" xfId="63748"/>
    <cellStyle name="Note 84 9 2" xfId="63749"/>
    <cellStyle name="Note 85" xfId="63750"/>
    <cellStyle name="Note 85 10" xfId="63751"/>
    <cellStyle name="Note 85 2" xfId="63752"/>
    <cellStyle name="Note 85 3" xfId="63753"/>
    <cellStyle name="Note 85 4" xfId="63754"/>
    <cellStyle name="Note 85 5" xfId="63755"/>
    <cellStyle name="Note 85 6" xfId="63756"/>
    <cellStyle name="Note 85 7" xfId="63757"/>
    <cellStyle name="Note 85 8" xfId="63758"/>
    <cellStyle name="Note 85 8 2" xfId="63759"/>
    <cellStyle name="Note 85 9" xfId="63760"/>
    <cellStyle name="Note 85 9 2" xfId="63761"/>
    <cellStyle name="Note 86" xfId="63762"/>
    <cellStyle name="Note 86 10" xfId="63763"/>
    <cellStyle name="Note 86 2" xfId="63764"/>
    <cellStyle name="Note 86 3" xfId="63765"/>
    <cellStyle name="Note 86 4" xfId="63766"/>
    <cellStyle name="Note 86 5" xfId="63767"/>
    <cellStyle name="Note 86 6" xfId="63768"/>
    <cellStyle name="Note 86 7" xfId="63769"/>
    <cellStyle name="Note 86 8" xfId="63770"/>
    <cellStyle name="Note 86 8 2" xfId="63771"/>
    <cellStyle name="Note 86 9" xfId="63772"/>
    <cellStyle name="Note 86 9 2" xfId="63773"/>
    <cellStyle name="Note 87" xfId="63774"/>
    <cellStyle name="Note 87 10" xfId="63775"/>
    <cellStyle name="Note 87 2" xfId="63776"/>
    <cellStyle name="Note 87 3" xfId="63777"/>
    <cellStyle name="Note 87 4" xfId="63778"/>
    <cellStyle name="Note 87 5" xfId="63779"/>
    <cellStyle name="Note 87 6" xfId="63780"/>
    <cellStyle name="Note 87 7" xfId="63781"/>
    <cellStyle name="Note 87 8" xfId="63782"/>
    <cellStyle name="Note 87 8 2" xfId="63783"/>
    <cellStyle name="Note 87 9" xfId="63784"/>
    <cellStyle name="Note 87 9 2" xfId="63785"/>
    <cellStyle name="Note 88" xfId="63786"/>
    <cellStyle name="Note 88 2" xfId="63787"/>
    <cellStyle name="Note 88 3" xfId="63788"/>
    <cellStyle name="Note 88 4" xfId="63789"/>
    <cellStyle name="Note 88 5" xfId="63790"/>
    <cellStyle name="Note 88 6" xfId="63791"/>
    <cellStyle name="Note 88 7" xfId="63792"/>
    <cellStyle name="Note 88 8" xfId="63793"/>
    <cellStyle name="Note 88 8 2" xfId="63794"/>
    <cellStyle name="Note 88 9" xfId="63795"/>
    <cellStyle name="Note 89" xfId="63796"/>
    <cellStyle name="Note 89 2" xfId="63797"/>
    <cellStyle name="Note 89 3" xfId="63798"/>
    <cellStyle name="Note 89 4" xfId="63799"/>
    <cellStyle name="Note 89 5" xfId="63800"/>
    <cellStyle name="Note 89 6" xfId="63801"/>
    <cellStyle name="Note 89 7" xfId="63802"/>
    <cellStyle name="Note 89 8" xfId="63803"/>
    <cellStyle name="Note 89 8 2" xfId="63804"/>
    <cellStyle name="Note 89 9" xfId="63805"/>
    <cellStyle name="Note 9" xfId="63806"/>
    <cellStyle name="Note 9 10" xfId="63807"/>
    <cellStyle name="Note 9 10 2" xfId="63808"/>
    <cellStyle name="Note 9 10 3" xfId="63809"/>
    <cellStyle name="Note 9 11" xfId="63810"/>
    <cellStyle name="Note 9 12" xfId="63811"/>
    <cellStyle name="Note 9 2" xfId="63812"/>
    <cellStyle name="Note 9 2 2" xfId="63813"/>
    <cellStyle name="Note 9 2 3" xfId="63814"/>
    <cellStyle name="Note 9 2 3 2" xfId="63815"/>
    <cellStyle name="Note 9 2 3 2 2" xfId="63816"/>
    <cellStyle name="Note 9 2 3 2 3" xfId="63817"/>
    <cellStyle name="Note 9 2 3 3" xfId="63818"/>
    <cellStyle name="Note 9 2 3 4" xfId="63819"/>
    <cellStyle name="Note 9 2 4" xfId="63820"/>
    <cellStyle name="Note 9 2 4 2" xfId="63821"/>
    <cellStyle name="Note 9 2 4 3" xfId="63822"/>
    <cellStyle name="Note 9 2 5" xfId="63823"/>
    <cellStyle name="Note 9 2 6" xfId="63824"/>
    <cellStyle name="Note 9 3" xfId="63825"/>
    <cellStyle name="Note 9 4" xfId="63826"/>
    <cellStyle name="Note 9 5" xfId="63827"/>
    <cellStyle name="Note 9 6" xfId="63828"/>
    <cellStyle name="Note 9 7" xfId="63829"/>
    <cellStyle name="Note 9 8" xfId="63830"/>
    <cellStyle name="Note 9 9" xfId="63831"/>
    <cellStyle name="Note 9 9 2" xfId="63832"/>
    <cellStyle name="Note 9 9 2 2" xfId="63833"/>
    <cellStyle name="Note 9 9 2 3" xfId="63834"/>
    <cellStyle name="Note 9 9 3" xfId="63835"/>
    <cellStyle name="Note 9 9 4" xfId="63836"/>
    <cellStyle name="Note 90" xfId="63837"/>
    <cellStyle name="Note 90 2" xfId="63838"/>
    <cellStyle name="Note 90 3" xfId="63839"/>
    <cellStyle name="Note 90 4" xfId="63840"/>
    <cellStyle name="Note 90 5" xfId="63841"/>
    <cellStyle name="Note 90 6" xfId="63842"/>
    <cellStyle name="Note 90 7" xfId="63843"/>
    <cellStyle name="Note 90 8" xfId="63844"/>
    <cellStyle name="Note 90 8 2" xfId="63845"/>
    <cellStyle name="Note 90 9" xfId="63846"/>
    <cellStyle name="Note 91" xfId="63847"/>
    <cellStyle name="Note 91 2" xfId="63848"/>
    <cellStyle name="Note 91 3" xfId="63849"/>
    <cellStyle name="Note 91 4" xfId="63850"/>
    <cellStyle name="Note 91 5" xfId="63851"/>
    <cellStyle name="Note 91 6" xfId="63852"/>
    <cellStyle name="Note 91 7" xfId="63853"/>
    <cellStyle name="Note 91 8" xfId="63854"/>
    <cellStyle name="Note 91 8 2" xfId="63855"/>
    <cellStyle name="Note 91 9" xfId="63856"/>
    <cellStyle name="Note 92" xfId="63857"/>
    <cellStyle name="Note 92 2" xfId="63858"/>
    <cellStyle name="Note 92 3" xfId="63859"/>
    <cellStyle name="Note 92 4" xfId="63860"/>
    <cellStyle name="Note 92 5" xfId="63861"/>
    <cellStyle name="Note 92 6" xfId="63862"/>
    <cellStyle name="Note 92 7" xfId="63863"/>
    <cellStyle name="Note 92 8" xfId="63864"/>
    <cellStyle name="Note 92 8 2" xfId="63865"/>
    <cellStyle name="Note 92 9" xfId="63866"/>
    <cellStyle name="Note 93" xfId="63867"/>
    <cellStyle name="Note 93 2" xfId="63868"/>
    <cellStyle name="Note 93 3" xfId="63869"/>
    <cellStyle name="Note 93 4" xfId="63870"/>
    <cellStyle name="Note 93 5" xfId="63871"/>
    <cellStyle name="Note 93 6" xfId="63872"/>
    <cellStyle name="Note 93 7" xfId="63873"/>
    <cellStyle name="Note 93 8" xfId="63874"/>
    <cellStyle name="Note 93 8 2" xfId="63875"/>
    <cellStyle name="Note 93 9" xfId="63876"/>
    <cellStyle name="Note 94" xfId="63877"/>
    <cellStyle name="Note 94 2" xfId="63878"/>
    <cellStyle name="Note 94 3" xfId="63879"/>
    <cellStyle name="Note 94 4" xfId="63880"/>
    <cellStyle name="Note 94 5" xfId="63881"/>
    <cellStyle name="Note 94 6" xfId="63882"/>
    <cellStyle name="Note 94 7" xfId="63883"/>
    <cellStyle name="Note 94 8" xfId="63884"/>
    <cellStyle name="Note 94 8 2" xfId="63885"/>
    <cellStyle name="Note 94 9" xfId="63886"/>
    <cellStyle name="Note 95" xfId="63887"/>
    <cellStyle name="Note 95 10" xfId="63888"/>
    <cellStyle name="Note 95 10 2" xfId="63889"/>
    <cellStyle name="Note 95 10 2 2" xfId="63890"/>
    <cellStyle name="Note 95 10 2 2 2" xfId="63891"/>
    <cellStyle name="Note 95 10 2 2 3" xfId="63892"/>
    <cellStyle name="Note 95 10 2 3" xfId="63893"/>
    <cellStyle name="Note 95 10 2 4" xfId="63894"/>
    <cellStyle name="Note 95 10 3" xfId="63895"/>
    <cellStyle name="Note 95 10 3 2" xfId="63896"/>
    <cellStyle name="Note 95 10 3 2 2" xfId="63897"/>
    <cellStyle name="Note 95 10 3 3" xfId="63898"/>
    <cellStyle name="Note 95 10 4" xfId="63899"/>
    <cellStyle name="Note 95 10 4 2" xfId="63900"/>
    <cellStyle name="Note 95 10 5" xfId="63901"/>
    <cellStyle name="Note 95 11" xfId="63902"/>
    <cellStyle name="Note 95 11 2" xfId="63903"/>
    <cellStyle name="Note 95 11 2 2" xfId="63904"/>
    <cellStyle name="Note 95 11 2 2 2" xfId="63905"/>
    <cellStyle name="Note 95 11 2 2 3" xfId="63906"/>
    <cellStyle name="Note 95 11 2 3" xfId="63907"/>
    <cellStyle name="Note 95 11 2 4" xfId="63908"/>
    <cellStyle name="Note 95 11 3" xfId="63909"/>
    <cellStyle name="Note 95 11 3 2" xfId="63910"/>
    <cellStyle name="Note 95 11 3 2 2" xfId="63911"/>
    <cellStyle name="Note 95 11 3 3" xfId="63912"/>
    <cellStyle name="Note 95 11 4" xfId="63913"/>
    <cellStyle name="Note 95 11 4 2" xfId="63914"/>
    <cellStyle name="Note 95 11 5" xfId="63915"/>
    <cellStyle name="Note 95 12" xfId="63916"/>
    <cellStyle name="Note 95 12 2" xfId="63917"/>
    <cellStyle name="Note 95 13" xfId="63918"/>
    <cellStyle name="Note 95 13 2" xfId="63919"/>
    <cellStyle name="Note 95 13 2 2" xfId="63920"/>
    <cellStyle name="Note 95 13 3" xfId="63921"/>
    <cellStyle name="Note 95 14" xfId="63922"/>
    <cellStyle name="Note 95 14 2" xfId="63923"/>
    <cellStyle name="Note 95 15" xfId="63924"/>
    <cellStyle name="Note 95 15 2" xfId="63925"/>
    <cellStyle name="Note 95 16" xfId="63926"/>
    <cellStyle name="Note 95 17" xfId="63927"/>
    <cellStyle name="Note 95 2" xfId="63928"/>
    <cellStyle name="Note 95 3" xfId="63929"/>
    <cellStyle name="Note 95 4" xfId="63930"/>
    <cellStyle name="Note 95 5" xfId="63931"/>
    <cellStyle name="Note 95 6" xfId="63932"/>
    <cellStyle name="Note 95 7" xfId="63933"/>
    <cellStyle name="Note 95 8" xfId="63934"/>
    <cellStyle name="Note 95 8 2" xfId="63935"/>
    <cellStyle name="Note 95 8 2 2" xfId="63936"/>
    <cellStyle name="Note 95 8 2 2 2" xfId="63937"/>
    <cellStyle name="Note 95 8 2 2 2 2" xfId="63938"/>
    <cellStyle name="Note 95 8 2 2 2 3" xfId="63939"/>
    <cellStyle name="Note 95 8 2 2 3" xfId="63940"/>
    <cellStyle name="Note 95 8 2 2 4" xfId="63941"/>
    <cellStyle name="Note 95 8 2 3" xfId="63942"/>
    <cellStyle name="Note 95 8 2 3 2" xfId="63943"/>
    <cellStyle name="Note 95 8 2 3 2 2" xfId="63944"/>
    <cellStyle name="Note 95 8 2 3 3" xfId="63945"/>
    <cellStyle name="Note 95 8 2 4" xfId="63946"/>
    <cellStyle name="Note 95 8 2 4 2" xfId="63947"/>
    <cellStyle name="Note 95 8 2 5" xfId="63948"/>
    <cellStyle name="Note 95 8 3" xfId="63949"/>
    <cellStyle name="Note 95 8 3 2" xfId="63950"/>
    <cellStyle name="Note 95 8 3 2 2" xfId="63951"/>
    <cellStyle name="Note 95 8 3 2 3" xfId="63952"/>
    <cellStyle name="Note 95 8 3 3" xfId="63953"/>
    <cellStyle name="Note 95 8 3 4" xfId="63954"/>
    <cellStyle name="Note 95 8 4" xfId="63955"/>
    <cellStyle name="Note 95 8 4 2" xfId="63956"/>
    <cellStyle name="Note 95 8 4 2 2" xfId="63957"/>
    <cellStyle name="Note 95 8 4 3" xfId="63958"/>
    <cellStyle name="Note 95 8 5" xfId="63959"/>
    <cellStyle name="Note 95 8 5 2" xfId="63960"/>
    <cellStyle name="Note 95 8 6" xfId="63961"/>
    <cellStyle name="Note 95 9" xfId="63962"/>
    <cellStyle name="Note 95 9 2" xfId="63963"/>
    <cellStyle name="Note 95 9 2 2" xfId="63964"/>
    <cellStyle name="Note 95 9 2 2 2" xfId="63965"/>
    <cellStyle name="Note 95 9 2 2 2 2" xfId="63966"/>
    <cellStyle name="Note 95 9 2 2 2 3" xfId="63967"/>
    <cellStyle name="Note 95 9 2 2 3" xfId="63968"/>
    <cellStyle name="Note 95 9 2 2 4" xfId="63969"/>
    <cellStyle name="Note 95 9 2 3" xfId="63970"/>
    <cellStyle name="Note 95 9 2 3 2" xfId="63971"/>
    <cellStyle name="Note 95 9 2 3 2 2" xfId="63972"/>
    <cellStyle name="Note 95 9 2 3 3" xfId="63973"/>
    <cellStyle name="Note 95 9 2 4" xfId="63974"/>
    <cellStyle name="Note 95 9 2 4 2" xfId="63975"/>
    <cellStyle name="Note 95 9 2 5" xfId="63976"/>
    <cellStyle name="Note 95 9 3" xfId="63977"/>
    <cellStyle name="Note 95 9 3 2" xfId="63978"/>
    <cellStyle name="Note 95 9 3 2 2" xfId="63979"/>
    <cellStyle name="Note 95 9 3 2 3" xfId="63980"/>
    <cellStyle name="Note 95 9 3 3" xfId="63981"/>
    <cellStyle name="Note 95 9 3 4" xfId="63982"/>
    <cellStyle name="Note 95 9 4" xfId="63983"/>
    <cellStyle name="Note 95 9 4 2" xfId="63984"/>
    <cellStyle name="Note 95 9 4 2 2" xfId="63985"/>
    <cellStyle name="Note 95 9 4 3" xfId="63986"/>
    <cellStyle name="Note 95 9 5" xfId="63987"/>
    <cellStyle name="Note 95 9 5 2" xfId="63988"/>
    <cellStyle name="Note 95 9 6" xfId="63989"/>
    <cellStyle name="Note 96" xfId="63990"/>
    <cellStyle name="Note 96 10" xfId="63991"/>
    <cellStyle name="Note 96 10 2" xfId="63992"/>
    <cellStyle name="Note 96 10 2 2" xfId="63993"/>
    <cellStyle name="Note 96 10 2 2 2" xfId="63994"/>
    <cellStyle name="Note 96 10 2 2 3" xfId="63995"/>
    <cellStyle name="Note 96 10 2 3" xfId="63996"/>
    <cellStyle name="Note 96 10 2 4" xfId="63997"/>
    <cellStyle name="Note 96 10 3" xfId="63998"/>
    <cellStyle name="Note 96 10 3 2" xfId="63999"/>
    <cellStyle name="Note 96 10 3 2 2" xfId="64000"/>
    <cellStyle name="Note 96 10 3 3" xfId="64001"/>
    <cellStyle name="Note 96 10 4" xfId="64002"/>
    <cellStyle name="Note 96 10 4 2" xfId="64003"/>
    <cellStyle name="Note 96 10 5" xfId="64004"/>
    <cellStyle name="Note 96 11" xfId="64005"/>
    <cellStyle name="Note 96 11 2" xfId="64006"/>
    <cellStyle name="Note 96 11 2 2" xfId="64007"/>
    <cellStyle name="Note 96 11 2 2 2" xfId="64008"/>
    <cellStyle name="Note 96 11 2 2 3" xfId="64009"/>
    <cellStyle name="Note 96 11 2 3" xfId="64010"/>
    <cellStyle name="Note 96 11 2 4" xfId="64011"/>
    <cellStyle name="Note 96 11 3" xfId="64012"/>
    <cellStyle name="Note 96 11 3 2" xfId="64013"/>
    <cellStyle name="Note 96 11 3 2 2" xfId="64014"/>
    <cellStyle name="Note 96 11 3 3" xfId="64015"/>
    <cellStyle name="Note 96 11 4" xfId="64016"/>
    <cellStyle name="Note 96 11 4 2" xfId="64017"/>
    <cellStyle name="Note 96 11 5" xfId="64018"/>
    <cellStyle name="Note 96 12" xfId="64019"/>
    <cellStyle name="Note 96 12 2" xfId="64020"/>
    <cellStyle name="Note 96 13" xfId="64021"/>
    <cellStyle name="Note 96 13 2" xfId="64022"/>
    <cellStyle name="Note 96 13 2 2" xfId="64023"/>
    <cellStyle name="Note 96 13 3" xfId="64024"/>
    <cellStyle name="Note 96 14" xfId="64025"/>
    <cellStyle name="Note 96 14 2" xfId="64026"/>
    <cellStyle name="Note 96 15" xfId="64027"/>
    <cellStyle name="Note 96 15 2" xfId="64028"/>
    <cellStyle name="Note 96 16" xfId="64029"/>
    <cellStyle name="Note 96 17" xfId="64030"/>
    <cellStyle name="Note 96 2" xfId="64031"/>
    <cellStyle name="Note 96 3" xfId="64032"/>
    <cellStyle name="Note 96 4" xfId="64033"/>
    <cellStyle name="Note 96 5" xfId="64034"/>
    <cellStyle name="Note 96 6" xfId="64035"/>
    <cellStyle name="Note 96 7" xfId="64036"/>
    <cellStyle name="Note 96 8" xfId="64037"/>
    <cellStyle name="Note 96 8 2" xfId="64038"/>
    <cellStyle name="Note 96 8 2 2" xfId="64039"/>
    <cellStyle name="Note 96 8 2 2 2" xfId="64040"/>
    <cellStyle name="Note 96 8 2 2 2 2" xfId="64041"/>
    <cellStyle name="Note 96 8 2 2 2 3" xfId="64042"/>
    <cellStyle name="Note 96 8 2 2 3" xfId="64043"/>
    <cellStyle name="Note 96 8 2 2 4" xfId="64044"/>
    <cellStyle name="Note 96 8 2 3" xfId="64045"/>
    <cellStyle name="Note 96 8 2 3 2" xfId="64046"/>
    <cellStyle name="Note 96 8 2 3 2 2" xfId="64047"/>
    <cellStyle name="Note 96 8 2 3 3" xfId="64048"/>
    <cellStyle name="Note 96 8 2 4" xfId="64049"/>
    <cellStyle name="Note 96 8 2 4 2" xfId="64050"/>
    <cellStyle name="Note 96 8 2 5" xfId="64051"/>
    <cellStyle name="Note 96 8 3" xfId="64052"/>
    <cellStyle name="Note 96 8 3 2" xfId="64053"/>
    <cellStyle name="Note 96 8 3 2 2" xfId="64054"/>
    <cellStyle name="Note 96 8 3 2 3" xfId="64055"/>
    <cellStyle name="Note 96 8 3 3" xfId="64056"/>
    <cellStyle name="Note 96 8 3 4" xfId="64057"/>
    <cellStyle name="Note 96 8 4" xfId="64058"/>
    <cellStyle name="Note 96 8 4 2" xfId="64059"/>
    <cellStyle name="Note 96 8 4 2 2" xfId="64060"/>
    <cellStyle name="Note 96 8 4 3" xfId="64061"/>
    <cellStyle name="Note 96 8 5" xfId="64062"/>
    <cellStyle name="Note 96 8 5 2" xfId="64063"/>
    <cellStyle name="Note 96 8 6" xfId="64064"/>
    <cellStyle name="Note 96 9" xfId="64065"/>
    <cellStyle name="Note 96 9 2" xfId="64066"/>
    <cellStyle name="Note 96 9 2 2" xfId="64067"/>
    <cellStyle name="Note 96 9 2 2 2" xfId="64068"/>
    <cellStyle name="Note 96 9 2 2 2 2" xfId="64069"/>
    <cellStyle name="Note 96 9 2 2 2 3" xfId="64070"/>
    <cellStyle name="Note 96 9 2 2 3" xfId="64071"/>
    <cellStyle name="Note 96 9 2 2 4" xfId="64072"/>
    <cellStyle name="Note 96 9 2 3" xfId="64073"/>
    <cellStyle name="Note 96 9 2 3 2" xfId="64074"/>
    <cellStyle name="Note 96 9 2 3 2 2" xfId="64075"/>
    <cellStyle name="Note 96 9 2 3 3" xfId="64076"/>
    <cellStyle name="Note 96 9 2 4" xfId="64077"/>
    <cellStyle name="Note 96 9 2 4 2" xfId="64078"/>
    <cellStyle name="Note 96 9 2 5" xfId="64079"/>
    <cellStyle name="Note 96 9 3" xfId="64080"/>
    <cellStyle name="Note 96 9 3 2" xfId="64081"/>
    <cellStyle name="Note 96 9 3 2 2" xfId="64082"/>
    <cellStyle name="Note 96 9 3 2 3" xfId="64083"/>
    <cellStyle name="Note 96 9 3 3" xfId="64084"/>
    <cellStyle name="Note 96 9 3 4" xfId="64085"/>
    <cellStyle name="Note 96 9 4" xfId="64086"/>
    <cellStyle name="Note 96 9 4 2" xfId="64087"/>
    <cellStyle name="Note 96 9 4 2 2" xfId="64088"/>
    <cellStyle name="Note 96 9 4 3" xfId="64089"/>
    <cellStyle name="Note 96 9 5" xfId="64090"/>
    <cellStyle name="Note 96 9 5 2" xfId="64091"/>
    <cellStyle name="Note 96 9 6" xfId="64092"/>
    <cellStyle name="Note 97" xfId="64093"/>
    <cellStyle name="Note 97 10" xfId="64094"/>
    <cellStyle name="Note 97 10 2" xfId="64095"/>
    <cellStyle name="Note 97 10 2 2" xfId="64096"/>
    <cellStyle name="Note 97 10 2 2 2" xfId="64097"/>
    <cellStyle name="Note 97 10 2 2 3" xfId="64098"/>
    <cellStyle name="Note 97 10 2 3" xfId="64099"/>
    <cellStyle name="Note 97 10 2 4" xfId="64100"/>
    <cellStyle name="Note 97 10 3" xfId="64101"/>
    <cellStyle name="Note 97 10 3 2" xfId="64102"/>
    <cellStyle name="Note 97 10 3 2 2" xfId="64103"/>
    <cellStyle name="Note 97 10 3 3" xfId="64104"/>
    <cellStyle name="Note 97 10 4" xfId="64105"/>
    <cellStyle name="Note 97 10 4 2" xfId="64106"/>
    <cellStyle name="Note 97 10 5" xfId="64107"/>
    <cellStyle name="Note 97 11" xfId="64108"/>
    <cellStyle name="Note 97 11 2" xfId="64109"/>
    <cellStyle name="Note 97 11 2 2" xfId="64110"/>
    <cellStyle name="Note 97 11 2 2 2" xfId="64111"/>
    <cellStyle name="Note 97 11 2 2 3" xfId="64112"/>
    <cellStyle name="Note 97 11 2 3" xfId="64113"/>
    <cellStyle name="Note 97 11 2 4" xfId="64114"/>
    <cellStyle name="Note 97 11 3" xfId="64115"/>
    <cellStyle name="Note 97 11 3 2" xfId="64116"/>
    <cellStyle name="Note 97 11 3 2 2" xfId="64117"/>
    <cellStyle name="Note 97 11 3 3" xfId="64118"/>
    <cellStyle name="Note 97 11 4" xfId="64119"/>
    <cellStyle name="Note 97 11 4 2" xfId="64120"/>
    <cellStyle name="Note 97 11 5" xfId="64121"/>
    <cellStyle name="Note 97 12" xfId="64122"/>
    <cellStyle name="Note 97 12 2" xfId="64123"/>
    <cellStyle name="Note 97 13" xfId="64124"/>
    <cellStyle name="Note 97 13 2" xfId="64125"/>
    <cellStyle name="Note 97 13 2 2" xfId="64126"/>
    <cellStyle name="Note 97 13 3" xfId="64127"/>
    <cellStyle name="Note 97 14" xfId="64128"/>
    <cellStyle name="Note 97 14 2" xfId="64129"/>
    <cellStyle name="Note 97 15" xfId="64130"/>
    <cellStyle name="Note 97 15 2" xfId="64131"/>
    <cellStyle name="Note 97 16" xfId="64132"/>
    <cellStyle name="Note 97 17" xfId="64133"/>
    <cellStyle name="Note 97 2" xfId="64134"/>
    <cellStyle name="Note 97 3" xfId="64135"/>
    <cellStyle name="Note 97 4" xfId="64136"/>
    <cellStyle name="Note 97 5" xfId="64137"/>
    <cellStyle name="Note 97 6" xfId="64138"/>
    <cellStyle name="Note 97 7" xfId="64139"/>
    <cellStyle name="Note 97 8" xfId="64140"/>
    <cellStyle name="Note 97 8 2" xfId="64141"/>
    <cellStyle name="Note 97 8 2 2" xfId="64142"/>
    <cellStyle name="Note 97 8 2 2 2" xfId="64143"/>
    <cellStyle name="Note 97 8 2 2 2 2" xfId="64144"/>
    <cellStyle name="Note 97 8 2 2 2 3" xfId="64145"/>
    <cellStyle name="Note 97 8 2 2 3" xfId="64146"/>
    <cellStyle name="Note 97 8 2 2 4" xfId="64147"/>
    <cellStyle name="Note 97 8 2 3" xfId="64148"/>
    <cellStyle name="Note 97 8 2 3 2" xfId="64149"/>
    <cellStyle name="Note 97 8 2 3 2 2" xfId="64150"/>
    <cellStyle name="Note 97 8 2 3 3" xfId="64151"/>
    <cellStyle name="Note 97 8 2 4" xfId="64152"/>
    <cellStyle name="Note 97 8 2 4 2" xfId="64153"/>
    <cellStyle name="Note 97 8 2 5" xfId="64154"/>
    <cellStyle name="Note 97 8 3" xfId="64155"/>
    <cellStyle name="Note 97 8 3 2" xfId="64156"/>
    <cellStyle name="Note 97 8 3 2 2" xfId="64157"/>
    <cellStyle name="Note 97 8 3 2 3" xfId="64158"/>
    <cellStyle name="Note 97 8 3 3" xfId="64159"/>
    <cellStyle name="Note 97 8 3 4" xfId="64160"/>
    <cellStyle name="Note 97 8 4" xfId="64161"/>
    <cellStyle name="Note 97 8 4 2" xfId="64162"/>
    <cellStyle name="Note 97 8 4 2 2" xfId="64163"/>
    <cellStyle name="Note 97 8 4 3" xfId="64164"/>
    <cellStyle name="Note 97 8 5" xfId="64165"/>
    <cellStyle name="Note 97 8 5 2" xfId="64166"/>
    <cellStyle name="Note 97 8 6" xfId="64167"/>
    <cellStyle name="Note 97 9" xfId="64168"/>
    <cellStyle name="Note 97 9 2" xfId="64169"/>
    <cellStyle name="Note 97 9 2 2" xfId="64170"/>
    <cellStyle name="Note 97 9 2 2 2" xfId="64171"/>
    <cellStyle name="Note 97 9 2 2 2 2" xfId="64172"/>
    <cellStyle name="Note 97 9 2 2 2 3" xfId="64173"/>
    <cellStyle name="Note 97 9 2 2 3" xfId="64174"/>
    <cellStyle name="Note 97 9 2 2 4" xfId="64175"/>
    <cellStyle name="Note 97 9 2 3" xfId="64176"/>
    <cellStyle name="Note 97 9 2 3 2" xfId="64177"/>
    <cellStyle name="Note 97 9 2 3 2 2" xfId="64178"/>
    <cellStyle name="Note 97 9 2 3 3" xfId="64179"/>
    <cellStyle name="Note 97 9 2 4" xfId="64180"/>
    <cellStyle name="Note 97 9 2 4 2" xfId="64181"/>
    <cellStyle name="Note 97 9 2 5" xfId="64182"/>
    <cellStyle name="Note 97 9 3" xfId="64183"/>
    <cellStyle name="Note 97 9 3 2" xfId="64184"/>
    <cellStyle name="Note 97 9 3 2 2" xfId="64185"/>
    <cellStyle name="Note 97 9 3 2 3" xfId="64186"/>
    <cellStyle name="Note 97 9 3 3" xfId="64187"/>
    <cellStyle name="Note 97 9 3 4" xfId="64188"/>
    <cellStyle name="Note 97 9 4" xfId="64189"/>
    <cellStyle name="Note 97 9 4 2" xfId="64190"/>
    <cellStyle name="Note 97 9 4 2 2" xfId="64191"/>
    <cellStyle name="Note 97 9 4 3" xfId="64192"/>
    <cellStyle name="Note 97 9 5" xfId="64193"/>
    <cellStyle name="Note 97 9 5 2" xfId="64194"/>
    <cellStyle name="Note 97 9 6" xfId="64195"/>
    <cellStyle name="Note 98" xfId="64196"/>
    <cellStyle name="Note 98 10" xfId="64197"/>
    <cellStyle name="Note 98 10 2" xfId="64198"/>
    <cellStyle name="Note 98 10 2 2" xfId="64199"/>
    <cellStyle name="Note 98 10 2 2 2" xfId="64200"/>
    <cellStyle name="Note 98 10 2 2 3" xfId="64201"/>
    <cellStyle name="Note 98 10 2 3" xfId="64202"/>
    <cellStyle name="Note 98 10 2 4" xfId="64203"/>
    <cellStyle name="Note 98 10 3" xfId="64204"/>
    <cellStyle name="Note 98 10 3 2" xfId="64205"/>
    <cellStyle name="Note 98 10 3 2 2" xfId="64206"/>
    <cellStyle name="Note 98 10 3 3" xfId="64207"/>
    <cellStyle name="Note 98 10 4" xfId="64208"/>
    <cellStyle name="Note 98 10 4 2" xfId="64209"/>
    <cellStyle name="Note 98 10 5" xfId="64210"/>
    <cellStyle name="Note 98 11" xfId="64211"/>
    <cellStyle name="Note 98 11 2" xfId="64212"/>
    <cellStyle name="Note 98 11 2 2" xfId="64213"/>
    <cellStyle name="Note 98 11 2 2 2" xfId="64214"/>
    <cellStyle name="Note 98 11 2 2 3" xfId="64215"/>
    <cellStyle name="Note 98 11 2 3" xfId="64216"/>
    <cellStyle name="Note 98 11 2 4" xfId="64217"/>
    <cellStyle name="Note 98 11 3" xfId="64218"/>
    <cellStyle name="Note 98 11 3 2" xfId="64219"/>
    <cellStyle name="Note 98 11 3 2 2" xfId="64220"/>
    <cellStyle name="Note 98 11 3 3" xfId="64221"/>
    <cellStyle name="Note 98 11 4" xfId="64222"/>
    <cellStyle name="Note 98 11 4 2" xfId="64223"/>
    <cellStyle name="Note 98 11 5" xfId="64224"/>
    <cellStyle name="Note 98 12" xfId="64225"/>
    <cellStyle name="Note 98 12 2" xfId="64226"/>
    <cellStyle name="Note 98 13" xfId="64227"/>
    <cellStyle name="Note 98 13 2" xfId="64228"/>
    <cellStyle name="Note 98 13 2 2" xfId="64229"/>
    <cellStyle name="Note 98 13 3" xfId="64230"/>
    <cellStyle name="Note 98 14" xfId="64231"/>
    <cellStyle name="Note 98 14 2" xfId="64232"/>
    <cellStyle name="Note 98 15" xfId="64233"/>
    <cellStyle name="Note 98 15 2" xfId="64234"/>
    <cellStyle name="Note 98 16" xfId="64235"/>
    <cellStyle name="Note 98 17" xfId="64236"/>
    <cellStyle name="Note 98 2" xfId="64237"/>
    <cellStyle name="Note 98 3" xfId="64238"/>
    <cellStyle name="Note 98 4" xfId="64239"/>
    <cellStyle name="Note 98 5" xfId="64240"/>
    <cellStyle name="Note 98 6" xfId="64241"/>
    <cellStyle name="Note 98 7" xfId="64242"/>
    <cellStyle name="Note 98 8" xfId="64243"/>
    <cellStyle name="Note 98 8 2" xfId="64244"/>
    <cellStyle name="Note 98 8 2 2" xfId="64245"/>
    <cellStyle name="Note 98 8 2 2 2" xfId="64246"/>
    <cellStyle name="Note 98 8 2 2 2 2" xfId="64247"/>
    <cellStyle name="Note 98 8 2 2 2 3" xfId="64248"/>
    <cellStyle name="Note 98 8 2 2 3" xfId="64249"/>
    <cellStyle name="Note 98 8 2 2 4" xfId="64250"/>
    <cellStyle name="Note 98 8 2 3" xfId="64251"/>
    <cellStyle name="Note 98 8 2 3 2" xfId="64252"/>
    <cellStyle name="Note 98 8 2 3 2 2" xfId="64253"/>
    <cellStyle name="Note 98 8 2 3 3" xfId="64254"/>
    <cellStyle name="Note 98 8 2 4" xfId="64255"/>
    <cellStyle name="Note 98 8 2 4 2" xfId="64256"/>
    <cellStyle name="Note 98 8 2 5" xfId="64257"/>
    <cellStyle name="Note 98 8 3" xfId="64258"/>
    <cellStyle name="Note 98 8 3 2" xfId="64259"/>
    <cellStyle name="Note 98 8 3 2 2" xfId="64260"/>
    <cellStyle name="Note 98 8 3 2 3" xfId="64261"/>
    <cellStyle name="Note 98 8 3 3" xfId="64262"/>
    <cellStyle name="Note 98 8 3 4" xfId="64263"/>
    <cellStyle name="Note 98 8 4" xfId="64264"/>
    <cellStyle name="Note 98 8 4 2" xfId="64265"/>
    <cellStyle name="Note 98 8 4 2 2" xfId="64266"/>
    <cellStyle name="Note 98 8 4 3" xfId="64267"/>
    <cellStyle name="Note 98 8 5" xfId="64268"/>
    <cellStyle name="Note 98 8 5 2" xfId="64269"/>
    <cellStyle name="Note 98 8 6" xfId="64270"/>
    <cellStyle name="Note 98 9" xfId="64271"/>
    <cellStyle name="Note 98 9 2" xfId="64272"/>
    <cellStyle name="Note 98 9 2 2" xfId="64273"/>
    <cellStyle name="Note 98 9 2 2 2" xfId="64274"/>
    <cellStyle name="Note 98 9 2 2 2 2" xfId="64275"/>
    <cellStyle name="Note 98 9 2 2 2 3" xfId="64276"/>
    <cellStyle name="Note 98 9 2 2 3" xfId="64277"/>
    <cellStyle name="Note 98 9 2 2 4" xfId="64278"/>
    <cellStyle name="Note 98 9 2 3" xfId="64279"/>
    <cellStyle name="Note 98 9 2 3 2" xfId="64280"/>
    <cellStyle name="Note 98 9 2 3 2 2" xfId="64281"/>
    <cellStyle name="Note 98 9 2 3 3" xfId="64282"/>
    <cellStyle name="Note 98 9 2 4" xfId="64283"/>
    <cellStyle name="Note 98 9 2 4 2" xfId="64284"/>
    <cellStyle name="Note 98 9 2 5" xfId="64285"/>
    <cellStyle name="Note 98 9 3" xfId="64286"/>
    <cellStyle name="Note 98 9 3 2" xfId="64287"/>
    <cellStyle name="Note 98 9 3 2 2" xfId="64288"/>
    <cellStyle name="Note 98 9 3 2 3" xfId="64289"/>
    <cellStyle name="Note 98 9 3 3" xfId="64290"/>
    <cellStyle name="Note 98 9 3 4" xfId="64291"/>
    <cellStyle name="Note 98 9 4" xfId="64292"/>
    <cellStyle name="Note 98 9 4 2" xfId="64293"/>
    <cellStyle name="Note 98 9 4 2 2" xfId="64294"/>
    <cellStyle name="Note 98 9 4 3" xfId="64295"/>
    <cellStyle name="Note 98 9 5" xfId="64296"/>
    <cellStyle name="Note 98 9 5 2" xfId="64297"/>
    <cellStyle name="Note 98 9 6" xfId="64298"/>
    <cellStyle name="Note 99" xfId="64299"/>
    <cellStyle name="Note 99 10" xfId="64300"/>
    <cellStyle name="Note 99 10 2" xfId="64301"/>
    <cellStyle name="Note 99 10 2 2" xfId="64302"/>
    <cellStyle name="Note 99 10 2 2 2" xfId="64303"/>
    <cellStyle name="Note 99 10 2 2 3" xfId="64304"/>
    <cellStyle name="Note 99 10 2 3" xfId="64305"/>
    <cellStyle name="Note 99 10 2 4" xfId="64306"/>
    <cellStyle name="Note 99 10 3" xfId="64307"/>
    <cellStyle name="Note 99 10 3 2" xfId="64308"/>
    <cellStyle name="Note 99 10 3 2 2" xfId="64309"/>
    <cellStyle name="Note 99 10 3 3" xfId="64310"/>
    <cellStyle name="Note 99 10 4" xfId="64311"/>
    <cellStyle name="Note 99 10 4 2" xfId="64312"/>
    <cellStyle name="Note 99 10 5" xfId="64313"/>
    <cellStyle name="Note 99 11" xfId="64314"/>
    <cellStyle name="Note 99 11 2" xfId="64315"/>
    <cellStyle name="Note 99 11 2 2" xfId="64316"/>
    <cellStyle name="Note 99 11 2 2 2" xfId="64317"/>
    <cellStyle name="Note 99 11 2 2 3" xfId="64318"/>
    <cellStyle name="Note 99 11 2 3" xfId="64319"/>
    <cellStyle name="Note 99 11 2 4" xfId="64320"/>
    <cellStyle name="Note 99 11 3" xfId="64321"/>
    <cellStyle name="Note 99 11 3 2" xfId="64322"/>
    <cellStyle name="Note 99 11 3 2 2" xfId="64323"/>
    <cellStyle name="Note 99 11 3 3" xfId="64324"/>
    <cellStyle name="Note 99 11 4" xfId="64325"/>
    <cellStyle name="Note 99 11 4 2" xfId="64326"/>
    <cellStyle name="Note 99 11 5" xfId="64327"/>
    <cellStyle name="Note 99 12" xfId="64328"/>
    <cellStyle name="Note 99 12 2" xfId="64329"/>
    <cellStyle name="Note 99 13" xfId="64330"/>
    <cellStyle name="Note 99 13 2" xfId="64331"/>
    <cellStyle name="Note 99 13 2 2" xfId="64332"/>
    <cellStyle name="Note 99 13 3" xfId="64333"/>
    <cellStyle name="Note 99 14" xfId="64334"/>
    <cellStyle name="Note 99 14 2" xfId="64335"/>
    <cellStyle name="Note 99 15" xfId="64336"/>
    <cellStyle name="Note 99 15 2" xfId="64337"/>
    <cellStyle name="Note 99 16" xfId="64338"/>
    <cellStyle name="Note 99 17" xfId="64339"/>
    <cellStyle name="Note 99 2" xfId="64340"/>
    <cellStyle name="Note 99 3" xfId="64341"/>
    <cellStyle name="Note 99 4" xfId="64342"/>
    <cellStyle name="Note 99 5" xfId="64343"/>
    <cellStyle name="Note 99 6" xfId="64344"/>
    <cellStyle name="Note 99 7" xfId="64345"/>
    <cellStyle name="Note 99 8" xfId="64346"/>
    <cellStyle name="Note 99 8 2" xfId="64347"/>
    <cellStyle name="Note 99 8 2 2" xfId="64348"/>
    <cellStyle name="Note 99 8 2 2 2" xfId="64349"/>
    <cellStyle name="Note 99 8 2 2 2 2" xfId="64350"/>
    <cellStyle name="Note 99 8 2 2 2 3" xfId="64351"/>
    <cellStyle name="Note 99 8 2 2 3" xfId="64352"/>
    <cellStyle name="Note 99 8 2 2 4" xfId="64353"/>
    <cellStyle name="Note 99 8 2 3" xfId="64354"/>
    <cellStyle name="Note 99 8 2 3 2" xfId="64355"/>
    <cellStyle name="Note 99 8 2 3 2 2" xfId="64356"/>
    <cellStyle name="Note 99 8 2 3 3" xfId="64357"/>
    <cellStyle name="Note 99 8 2 4" xfId="64358"/>
    <cellStyle name="Note 99 8 2 4 2" xfId="64359"/>
    <cellStyle name="Note 99 8 2 5" xfId="64360"/>
    <cellStyle name="Note 99 8 3" xfId="64361"/>
    <cellStyle name="Note 99 8 3 2" xfId="64362"/>
    <cellStyle name="Note 99 8 3 2 2" xfId="64363"/>
    <cellStyle name="Note 99 8 3 2 3" xfId="64364"/>
    <cellStyle name="Note 99 8 3 3" xfId="64365"/>
    <cellStyle name="Note 99 8 3 4" xfId="64366"/>
    <cellStyle name="Note 99 8 4" xfId="64367"/>
    <cellStyle name="Note 99 8 4 2" xfId="64368"/>
    <cellStyle name="Note 99 8 4 2 2" xfId="64369"/>
    <cellStyle name="Note 99 8 4 3" xfId="64370"/>
    <cellStyle name="Note 99 8 5" xfId="64371"/>
    <cellStyle name="Note 99 8 5 2" xfId="64372"/>
    <cellStyle name="Note 99 8 6" xfId="64373"/>
    <cellStyle name="Note 99 9" xfId="64374"/>
    <cellStyle name="Note 99 9 2" xfId="64375"/>
    <cellStyle name="Note 99 9 2 2" xfId="64376"/>
    <cellStyle name="Note 99 9 2 2 2" xfId="64377"/>
    <cellStyle name="Note 99 9 2 2 2 2" xfId="64378"/>
    <cellStyle name="Note 99 9 2 2 2 3" xfId="64379"/>
    <cellStyle name="Note 99 9 2 2 3" xfId="64380"/>
    <cellStyle name="Note 99 9 2 2 4" xfId="64381"/>
    <cellStyle name="Note 99 9 2 3" xfId="64382"/>
    <cellStyle name="Note 99 9 2 3 2" xfId="64383"/>
    <cellStyle name="Note 99 9 2 3 2 2" xfId="64384"/>
    <cellStyle name="Note 99 9 2 3 3" xfId="64385"/>
    <cellStyle name="Note 99 9 2 4" xfId="64386"/>
    <cellStyle name="Note 99 9 2 4 2" xfId="64387"/>
    <cellStyle name="Note 99 9 2 5" xfId="64388"/>
    <cellStyle name="Note 99 9 3" xfId="64389"/>
    <cellStyle name="Note 99 9 3 2" xfId="64390"/>
    <cellStyle name="Note 99 9 3 2 2" xfId="64391"/>
    <cellStyle name="Note 99 9 3 2 3" xfId="64392"/>
    <cellStyle name="Note 99 9 3 3" xfId="64393"/>
    <cellStyle name="Note 99 9 3 4" xfId="64394"/>
    <cellStyle name="Note 99 9 4" xfId="64395"/>
    <cellStyle name="Note 99 9 4 2" xfId="64396"/>
    <cellStyle name="Note 99 9 4 2 2" xfId="64397"/>
    <cellStyle name="Note 99 9 4 3" xfId="64398"/>
    <cellStyle name="Note 99 9 5" xfId="64399"/>
    <cellStyle name="Note 99 9 5 2" xfId="64400"/>
    <cellStyle name="Note 99 9 6" xfId="64401"/>
    <cellStyle name="Output 10" xfId="64402"/>
    <cellStyle name="Output 10 2" xfId="64403"/>
    <cellStyle name="Output 11" xfId="64404"/>
    <cellStyle name="Output 11 2" xfId="64405"/>
    <cellStyle name="Output 12" xfId="64406"/>
    <cellStyle name="Output 12 2" xfId="64407"/>
    <cellStyle name="Output 13" xfId="64408"/>
    <cellStyle name="Output 13 2" xfId="64409"/>
    <cellStyle name="Output 14" xfId="64410"/>
    <cellStyle name="Output 14 2" xfId="64411"/>
    <cellStyle name="Output 15" xfId="64412"/>
    <cellStyle name="Output 15 2" xfId="64413"/>
    <cellStyle name="Output 16" xfId="64414"/>
    <cellStyle name="Output 16 2" xfId="64415"/>
    <cellStyle name="Output 17" xfId="64416"/>
    <cellStyle name="Output 17 2" xfId="64417"/>
    <cellStyle name="Output 18" xfId="64418"/>
    <cellStyle name="Output 18 2" xfId="64419"/>
    <cellStyle name="Output 19" xfId="64420"/>
    <cellStyle name="Output 19 2" xfId="64421"/>
    <cellStyle name="Output 2" xfId="82"/>
    <cellStyle name="Output 2 2" xfId="64422"/>
    <cellStyle name="Output 2 2 2" xfId="64423"/>
    <cellStyle name="Output 2 3" xfId="64424"/>
    <cellStyle name="Output 2 4" xfId="64425"/>
    <cellStyle name="Output 2 5" xfId="64426"/>
    <cellStyle name="Output 2 6" xfId="64427"/>
    <cellStyle name="Output 20" xfId="64428"/>
    <cellStyle name="Output 20 2" xfId="64429"/>
    <cellStyle name="Output 21" xfId="64430"/>
    <cellStyle name="Output 22" xfId="64431"/>
    <cellStyle name="Output 3" xfId="64432"/>
    <cellStyle name="Output 3 2" xfId="64433"/>
    <cellStyle name="Output 3 3" xfId="64434"/>
    <cellStyle name="Output 4" xfId="64435"/>
    <cellStyle name="Output 4 2" xfId="64436"/>
    <cellStyle name="Output 5" xfId="64437"/>
    <cellStyle name="Output 5 2" xfId="64438"/>
    <cellStyle name="Output 6" xfId="64439"/>
    <cellStyle name="Output 6 2" xfId="64440"/>
    <cellStyle name="Output 7" xfId="64441"/>
    <cellStyle name="Output 7 2" xfId="64442"/>
    <cellStyle name="Output 8" xfId="64443"/>
    <cellStyle name="Output 8 2" xfId="64444"/>
    <cellStyle name="Output 9" xfId="64445"/>
    <cellStyle name="Output 9 2" xfId="64446"/>
    <cellStyle name="Percent" xfId="3" builtinId="5"/>
    <cellStyle name="Percent [2]" xfId="83"/>
    <cellStyle name="Percent [2] 2" xfId="64447"/>
    <cellStyle name="Percent [2] 3" xfId="64448"/>
    <cellStyle name="Percent [2] 3 2" xfId="64449"/>
    <cellStyle name="Percent 10" xfId="64450"/>
    <cellStyle name="Percent 100" xfId="64451"/>
    <cellStyle name="Percent 100 2" xfId="64452"/>
    <cellStyle name="Percent 101" xfId="64453"/>
    <cellStyle name="Percent 101 2" xfId="64454"/>
    <cellStyle name="Percent 102" xfId="64455"/>
    <cellStyle name="Percent 102 2" xfId="64456"/>
    <cellStyle name="Percent 103" xfId="64457"/>
    <cellStyle name="Percent 103 2" xfId="64458"/>
    <cellStyle name="Percent 104" xfId="64459"/>
    <cellStyle name="Percent 104 2" xfId="64460"/>
    <cellStyle name="Percent 105" xfId="64461"/>
    <cellStyle name="Percent 105 2" xfId="64462"/>
    <cellStyle name="Percent 106" xfId="64463"/>
    <cellStyle name="Percent 106 2" xfId="64464"/>
    <cellStyle name="Percent 107" xfId="64465"/>
    <cellStyle name="Percent 107 2" xfId="64466"/>
    <cellStyle name="Percent 108" xfId="64467"/>
    <cellStyle name="Percent 108 2" xfId="64468"/>
    <cellStyle name="Percent 109" xfId="64469"/>
    <cellStyle name="Percent 109 2" xfId="64470"/>
    <cellStyle name="Percent 11" xfId="64471"/>
    <cellStyle name="Percent 110" xfId="64472"/>
    <cellStyle name="Percent 110 2" xfId="64473"/>
    <cellStyle name="Percent 111" xfId="64474"/>
    <cellStyle name="Percent 111 2" xfId="64475"/>
    <cellStyle name="Percent 112" xfId="64476"/>
    <cellStyle name="Percent 112 2" xfId="64477"/>
    <cellStyle name="Percent 113" xfId="64478"/>
    <cellStyle name="Percent 113 2" xfId="64479"/>
    <cellStyle name="Percent 114" xfId="64480"/>
    <cellStyle name="Percent 114 2" xfId="64481"/>
    <cellStyle name="Percent 115" xfId="64482"/>
    <cellStyle name="Percent 115 2" xfId="64483"/>
    <cellStyle name="Percent 116" xfId="64484"/>
    <cellStyle name="Percent 116 2" xfId="64485"/>
    <cellStyle name="Percent 117" xfId="64486"/>
    <cellStyle name="Percent 117 2" xfId="64487"/>
    <cellStyle name="Percent 118" xfId="64488"/>
    <cellStyle name="Percent 118 2" xfId="64489"/>
    <cellStyle name="Percent 119" xfId="64490"/>
    <cellStyle name="Percent 119 2" xfId="64491"/>
    <cellStyle name="Percent 12" xfId="64492"/>
    <cellStyle name="Percent 12 2" xfId="64493"/>
    <cellStyle name="Percent 120" xfId="64494"/>
    <cellStyle name="Percent 120 2" xfId="64495"/>
    <cellStyle name="Percent 121" xfId="64496"/>
    <cellStyle name="Percent 122" xfId="64497"/>
    <cellStyle name="Percent 123" xfId="64498"/>
    <cellStyle name="Percent 124" xfId="64499"/>
    <cellStyle name="Percent 125" xfId="64500"/>
    <cellStyle name="Percent 126" xfId="64501"/>
    <cellStyle name="Percent 127" xfId="64502"/>
    <cellStyle name="Percent 128" xfId="64503"/>
    <cellStyle name="Percent 129" xfId="64504"/>
    <cellStyle name="Percent 13" xfId="64505"/>
    <cellStyle name="Percent 13 2" xfId="64506"/>
    <cellStyle name="Percent 130" xfId="64507"/>
    <cellStyle name="Percent 131" xfId="64508"/>
    <cellStyle name="Percent 132" xfId="64509"/>
    <cellStyle name="Percent 132 2" xfId="64510"/>
    <cellStyle name="Percent 14" xfId="64511"/>
    <cellStyle name="Percent 14 2" xfId="64512"/>
    <cellStyle name="Percent 15" xfId="64513"/>
    <cellStyle name="Percent 15 2" xfId="64514"/>
    <cellStyle name="Percent 16" xfId="64515"/>
    <cellStyle name="Percent 16 2" xfId="64516"/>
    <cellStyle name="Percent 17" xfId="64517"/>
    <cellStyle name="Percent 17 2" xfId="64518"/>
    <cellStyle name="Percent 18" xfId="64519"/>
    <cellStyle name="Percent 18 2" xfId="64520"/>
    <cellStyle name="Percent 19" xfId="64521"/>
    <cellStyle name="Percent 19 2" xfId="64522"/>
    <cellStyle name="Percent 2" xfId="84"/>
    <cellStyle name="Percent 2 10" xfId="64523"/>
    <cellStyle name="Percent 2 11" xfId="64524"/>
    <cellStyle name="Percent 2 2" xfId="64525"/>
    <cellStyle name="Percent 2 2 2" xfId="64526"/>
    <cellStyle name="Percent 2 2 2 2" xfId="64527"/>
    <cellStyle name="Percent 2 2 3" xfId="64528"/>
    <cellStyle name="Percent 2 2 3 2" xfId="64529"/>
    <cellStyle name="Percent 2 2 4" xfId="64530"/>
    <cellStyle name="Percent 2 3" xfId="64531"/>
    <cellStyle name="Percent 2 3 2" xfId="64532"/>
    <cellStyle name="Percent 2 3 2 2" xfId="64533"/>
    <cellStyle name="Percent 2 3 2 2 2" xfId="64534"/>
    <cellStyle name="Percent 2 3 2 3" xfId="64535"/>
    <cellStyle name="Percent 2 3 3" xfId="64536"/>
    <cellStyle name="Percent 2 3 3 2" xfId="64537"/>
    <cellStyle name="Percent 2 3 4" xfId="64538"/>
    <cellStyle name="Percent 2 3 5" xfId="64539"/>
    <cellStyle name="Percent 2 3 6" xfId="64540"/>
    <cellStyle name="Percent 2 3 7" xfId="64541"/>
    <cellStyle name="Percent 2 3 8" xfId="64542"/>
    <cellStyle name="Percent 2 3 9" xfId="64543"/>
    <cellStyle name="Percent 2 4" xfId="64544"/>
    <cellStyle name="Percent 2 4 2" xfId="64545"/>
    <cellStyle name="Percent 2 5" xfId="64546"/>
    <cellStyle name="Percent 2 5 2" xfId="64547"/>
    <cellStyle name="Percent 2 5 2 2" xfId="64548"/>
    <cellStyle name="Percent 2 5 3" xfId="64549"/>
    <cellStyle name="Percent 2 6" xfId="64550"/>
    <cellStyle name="Percent 2 6 2" xfId="64551"/>
    <cellStyle name="Percent 2 6 2 2" xfId="64552"/>
    <cellStyle name="Percent 2 6 3" xfId="64553"/>
    <cellStyle name="Percent 2 7" xfId="64554"/>
    <cellStyle name="Percent 2 7 2" xfId="64555"/>
    <cellStyle name="Percent 2 8" xfId="64556"/>
    <cellStyle name="Percent 2 8 2" xfId="64557"/>
    <cellStyle name="Percent 2 9" xfId="64558"/>
    <cellStyle name="Percent 20" xfId="64559"/>
    <cellStyle name="Percent 20 2" xfId="64560"/>
    <cellStyle name="Percent 21" xfId="64561"/>
    <cellStyle name="Percent 21 2" xfId="64562"/>
    <cellStyle name="Percent 22" xfId="64563"/>
    <cellStyle name="Percent 22 2" xfId="64564"/>
    <cellStyle name="Percent 23" xfId="64565"/>
    <cellStyle name="Percent 23 2" xfId="64566"/>
    <cellStyle name="Percent 24" xfId="64567"/>
    <cellStyle name="Percent 24 2" xfId="64568"/>
    <cellStyle name="Percent 25" xfId="64569"/>
    <cellStyle name="Percent 25 2" xfId="64570"/>
    <cellStyle name="Percent 26" xfId="64571"/>
    <cellStyle name="Percent 26 2" xfId="64572"/>
    <cellStyle name="Percent 27" xfId="64573"/>
    <cellStyle name="Percent 27 2" xfId="64574"/>
    <cellStyle name="Percent 28" xfId="64575"/>
    <cellStyle name="Percent 28 2" xfId="64576"/>
    <cellStyle name="Percent 29" xfId="64577"/>
    <cellStyle name="Percent 29 2" xfId="64578"/>
    <cellStyle name="Percent 3" xfId="85"/>
    <cellStyle name="Percent 3 2" xfId="64579"/>
    <cellStyle name="Percent 3 2 2" xfId="64580"/>
    <cellStyle name="Percent 3 2 2 2" xfId="64581"/>
    <cellStyle name="Percent 3 2 3" xfId="64582"/>
    <cellStyle name="Percent 3 2 4" xfId="64583"/>
    <cellStyle name="Percent 3 3" xfId="64584"/>
    <cellStyle name="Percent 3 3 2" xfId="64585"/>
    <cellStyle name="Percent 3 4" xfId="64586"/>
    <cellStyle name="Percent 3 5" xfId="64587"/>
    <cellStyle name="Percent 3 6" xfId="64588"/>
    <cellStyle name="Percent 30" xfId="64589"/>
    <cellStyle name="Percent 30 2" xfId="64590"/>
    <cellStyle name="Percent 31" xfId="64591"/>
    <cellStyle name="Percent 31 2" xfId="64592"/>
    <cellStyle name="Percent 32" xfId="64593"/>
    <cellStyle name="Percent 32 2" xfId="64594"/>
    <cellStyle name="Percent 33" xfId="64595"/>
    <cellStyle name="Percent 33 2" xfId="64596"/>
    <cellStyle name="Percent 34" xfId="64597"/>
    <cellStyle name="Percent 34 2" xfId="64598"/>
    <cellStyle name="Percent 35" xfId="64599"/>
    <cellStyle name="Percent 35 2" xfId="64600"/>
    <cellStyle name="Percent 36" xfId="64601"/>
    <cellStyle name="Percent 36 2" xfId="64602"/>
    <cellStyle name="Percent 37" xfId="64603"/>
    <cellStyle name="Percent 37 2" xfId="64604"/>
    <cellStyle name="Percent 38" xfId="64605"/>
    <cellStyle name="Percent 38 2" xfId="64606"/>
    <cellStyle name="Percent 39" xfId="64607"/>
    <cellStyle name="Percent 39 2" xfId="64608"/>
    <cellStyle name="Percent 4" xfId="86"/>
    <cellStyle name="Percent 4 2" xfId="64609"/>
    <cellStyle name="Percent 4 3" xfId="64610"/>
    <cellStyle name="Percent 4 3 2" xfId="64611"/>
    <cellStyle name="Percent 4 3 2 2" xfId="64612"/>
    <cellStyle name="Percent 4 3 3" xfId="64613"/>
    <cellStyle name="Percent 4 4" xfId="64614"/>
    <cellStyle name="Percent 4 4 2" xfId="64615"/>
    <cellStyle name="Percent 4 4 2 2" xfId="64616"/>
    <cellStyle name="Percent 4 4 3" xfId="64617"/>
    <cellStyle name="Percent 4 5" xfId="64618"/>
    <cellStyle name="Percent 40" xfId="64619"/>
    <cellStyle name="Percent 40 2" xfId="64620"/>
    <cellStyle name="Percent 41" xfId="64621"/>
    <cellStyle name="Percent 41 2" xfId="64622"/>
    <cellStyle name="Percent 42" xfId="64623"/>
    <cellStyle name="Percent 42 2" xfId="64624"/>
    <cellStyle name="Percent 43" xfId="64625"/>
    <cellStyle name="Percent 43 2" xfId="64626"/>
    <cellStyle name="Percent 44" xfId="64627"/>
    <cellStyle name="Percent 44 2" xfId="64628"/>
    <cellStyle name="Percent 45" xfId="64629"/>
    <cellStyle name="Percent 45 2" xfId="64630"/>
    <cellStyle name="Percent 46" xfId="64631"/>
    <cellStyle name="Percent 46 2" xfId="64632"/>
    <cellStyle name="Percent 47" xfId="64633"/>
    <cellStyle name="Percent 47 2" xfId="64634"/>
    <cellStyle name="Percent 48" xfId="64635"/>
    <cellStyle name="Percent 48 2" xfId="64636"/>
    <cellStyle name="Percent 49" xfId="64637"/>
    <cellStyle name="Percent 49 2" xfId="64638"/>
    <cellStyle name="Percent 5" xfId="64639"/>
    <cellStyle name="Percent 5 2" xfId="64640"/>
    <cellStyle name="Percent 5 2 2" xfId="64641"/>
    <cellStyle name="Percent 5 2 2 2" xfId="64642"/>
    <cellStyle name="Percent 5 2 3" xfId="64643"/>
    <cellStyle name="Percent 5 3" xfId="64644"/>
    <cellStyle name="Percent 5 4" xfId="64645"/>
    <cellStyle name="Percent 50" xfId="64646"/>
    <cellStyle name="Percent 50 2" xfId="64647"/>
    <cellStyle name="Percent 51" xfId="64648"/>
    <cellStyle name="Percent 51 2" xfId="64649"/>
    <cellStyle name="Percent 52" xfId="64650"/>
    <cellStyle name="Percent 52 2" xfId="64651"/>
    <cellStyle name="Percent 53" xfId="64652"/>
    <cellStyle name="Percent 53 2" xfId="64653"/>
    <cellStyle name="Percent 54" xfId="64654"/>
    <cellStyle name="Percent 54 2" xfId="64655"/>
    <cellStyle name="Percent 55" xfId="64656"/>
    <cellStyle name="Percent 55 2" xfId="64657"/>
    <cellStyle name="Percent 56" xfId="64658"/>
    <cellStyle name="Percent 56 2" xfId="64659"/>
    <cellStyle name="Percent 57" xfId="64660"/>
    <cellStyle name="Percent 57 2" xfId="64661"/>
    <cellStyle name="Percent 58" xfId="64662"/>
    <cellStyle name="Percent 58 2" xfId="64663"/>
    <cellStyle name="Percent 59" xfId="64664"/>
    <cellStyle name="Percent 59 2" xfId="64665"/>
    <cellStyle name="Percent 6" xfId="64666"/>
    <cellStyle name="Percent 6 2" xfId="64667"/>
    <cellStyle name="Percent 6 3" xfId="64668"/>
    <cellStyle name="Percent 60" xfId="64669"/>
    <cellStyle name="Percent 60 2" xfId="64670"/>
    <cellStyle name="Percent 61" xfId="64671"/>
    <cellStyle name="Percent 61 2" xfId="64672"/>
    <cellStyle name="Percent 62" xfId="64673"/>
    <cellStyle name="Percent 62 2" xfId="64674"/>
    <cellStyle name="Percent 63" xfId="64675"/>
    <cellStyle name="Percent 63 2" xfId="64676"/>
    <cellStyle name="Percent 64" xfId="64677"/>
    <cellStyle name="Percent 64 2" xfId="64678"/>
    <cellStyle name="Percent 65" xfId="64679"/>
    <cellStyle name="Percent 65 2" xfId="64680"/>
    <cellStyle name="Percent 66" xfId="64681"/>
    <cellStyle name="Percent 66 2" xfId="64682"/>
    <cellStyle name="Percent 67" xfId="64683"/>
    <cellStyle name="Percent 67 2" xfId="64684"/>
    <cellStyle name="Percent 68" xfId="64685"/>
    <cellStyle name="Percent 68 2" xfId="64686"/>
    <cellStyle name="Percent 69" xfId="64687"/>
    <cellStyle name="Percent 69 2" xfId="64688"/>
    <cellStyle name="Percent 7" xfId="64689"/>
    <cellStyle name="Percent 7 2" xfId="64690"/>
    <cellStyle name="Percent 7 2 2" xfId="64691"/>
    <cellStyle name="Percent 7 2 2 2" xfId="64692"/>
    <cellStyle name="Percent 7 2 2 2 2" xfId="64693"/>
    <cellStyle name="Percent 7 2 2 3" xfId="64694"/>
    <cellStyle name="Percent 7 2 3" xfId="64695"/>
    <cellStyle name="Percent 7 2 3 2" xfId="64696"/>
    <cellStyle name="Percent 7 2 4" xfId="64697"/>
    <cellStyle name="Percent 7 3" xfId="64698"/>
    <cellStyle name="Percent 7 3 2" xfId="64699"/>
    <cellStyle name="Percent 7 3 2 2" xfId="64700"/>
    <cellStyle name="Percent 7 3 3" xfId="64701"/>
    <cellStyle name="Percent 7 4" xfId="64702"/>
    <cellStyle name="Percent 7 4 2" xfId="64703"/>
    <cellStyle name="Percent 7 5" xfId="64704"/>
    <cellStyle name="Percent 70" xfId="64705"/>
    <cellStyle name="Percent 70 2" xfId="64706"/>
    <cellStyle name="Percent 71" xfId="64707"/>
    <cellStyle name="Percent 71 2" xfId="64708"/>
    <cellStyle name="Percent 72" xfId="64709"/>
    <cellStyle name="Percent 72 2" xfId="64710"/>
    <cellStyle name="Percent 73" xfId="64711"/>
    <cellStyle name="Percent 73 2" xfId="64712"/>
    <cellStyle name="Percent 74" xfId="64713"/>
    <cellStyle name="Percent 74 2" xfId="64714"/>
    <cellStyle name="Percent 75" xfId="64715"/>
    <cellStyle name="Percent 75 2" xfId="64716"/>
    <cellStyle name="Percent 76" xfId="64717"/>
    <cellStyle name="Percent 76 2" xfId="64718"/>
    <cellStyle name="Percent 77" xfId="64719"/>
    <cellStyle name="Percent 77 2" xfId="64720"/>
    <cellStyle name="Percent 78" xfId="64721"/>
    <cellStyle name="Percent 78 2" xfId="64722"/>
    <cellStyle name="Percent 79" xfId="64723"/>
    <cellStyle name="Percent 79 2" xfId="64724"/>
    <cellStyle name="Percent 8" xfId="64725"/>
    <cellStyle name="Percent 8 2" xfId="64726"/>
    <cellStyle name="Percent 80" xfId="64727"/>
    <cellStyle name="Percent 80 2" xfId="64728"/>
    <cellStyle name="Percent 81" xfId="64729"/>
    <cellStyle name="Percent 81 2" xfId="64730"/>
    <cellStyle name="Percent 82" xfId="64731"/>
    <cellStyle name="Percent 82 2" xfId="64732"/>
    <cellStyle name="Percent 83" xfId="64733"/>
    <cellStyle name="Percent 83 2" xfId="64734"/>
    <cellStyle name="Percent 84" xfId="64735"/>
    <cellStyle name="Percent 84 2" xfId="64736"/>
    <cellStyle name="Percent 85" xfId="64737"/>
    <cellStyle name="Percent 85 2" xfId="64738"/>
    <cellStyle name="Percent 86" xfId="64739"/>
    <cellStyle name="Percent 86 2" xfId="64740"/>
    <cellStyle name="Percent 87" xfId="64741"/>
    <cellStyle name="Percent 87 2" xfId="64742"/>
    <cellStyle name="Percent 88" xfId="64743"/>
    <cellStyle name="Percent 88 2" xfId="64744"/>
    <cellStyle name="Percent 89" xfId="64745"/>
    <cellStyle name="Percent 89 2" xfId="64746"/>
    <cellStyle name="Percent 9" xfId="64747"/>
    <cellStyle name="Percent 90" xfId="64748"/>
    <cellStyle name="Percent 90 2" xfId="64749"/>
    <cellStyle name="Percent 91" xfId="64750"/>
    <cellStyle name="Percent 91 2" xfId="64751"/>
    <cellStyle name="Percent 92" xfId="64752"/>
    <cellStyle name="Percent 92 2" xfId="64753"/>
    <cellStyle name="Percent 93" xfId="64754"/>
    <cellStyle name="Percent 93 2" xfId="64755"/>
    <cellStyle name="Percent 94" xfId="64756"/>
    <cellStyle name="Percent 94 2" xfId="64757"/>
    <cellStyle name="Percent 95" xfId="64758"/>
    <cellStyle name="Percent 95 2" xfId="64759"/>
    <cellStyle name="Percent 96" xfId="64760"/>
    <cellStyle name="Percent 96 2" xfId="64761"/>
    <cellStyle name="Percent 97" xfId="64762"/>
    <cellStyle name="Percent 97 2" xfId="64763"/>
    <cellStyle name="Percent 98" xfId="64764"/>
    <cellStyle name="Percent 98 2" xfId="64765"/>
    <cellStyle name="Percent 99" xfId="64766"/>
    <cellStyle name="Percent 99 2" xfId="64767"/>
    <cellStyle name="style07" xfId="64768"/>
    <cellStyle name="style07 2" xfId="64769"/>
    <cellStyle name="style07 2 2" xfId="64770"/>
    <cellStyle name="style07 2 3" xfId="64771"/>
    <cellStyle name="style07 2 4" xfId="64772"/>
    <cellStyle name="style07 2 5" xfId="64773"/>
    <cellStyle name="style07 2 6" xfId="64774"/>
    <cellStyle name="style07 2 7" xfId="64775"/>
    <cellStyle name="style07 2 8" xfId="64776"/>
    <cellStyle name="style07 2 9" xfId="64777"/>
    <cellStyle name="style07 3" xfId="64778"/>
    <cellStyle name="style08" xfId="64779"/>
    <cellStyle name="style08 2" xfId="64780"/>
    <cellStyle name="style08 2 2" xfId="64781"/>
    <cellStyle name="style08 2 3" xfId="64782"/>
    <cellStyle name="style08 2 4" xfId="64783"/>
    <cellStyle name="style08 2 5" xfId="64784"/>
    <cellStyle name="style08 2 6" xfId="64785"/>
    <cellStyle name="style08 2 7" xfId="64786"/>
    <cellStyle name="style08 2 8" xfId="64787"/>
    <cellStyle name="style08 2 9" xfId="64788"/>
    <cellStyle name="style08 3" xfId="64789"/>
    <cellStyle name="style09" xfId="64790"/>
    <cellStyle name="style09 2" xfId="64791"/>
    <cellStyle name="style09 2 2" xfId="64792"/>
    <cellStyle name="style09 2 3" xfId="64793"/>
    <cellStyle name="style09 2 4" xfId="64794"/>
    <cellStyle name="style09 2 5" xfId="64795"/>
    <cellStyle name="style09 2 6" xfId="64796"/>
    <cellStyle name="style09 2 7" xfId="64797"/>
    <cellStyle name="style09 2 8" xfId="64798"/>
    <cellStyle name="style09 2 9" xfId="64799"/>
    <cellStyle name="style09 3" xfId="64800"/>
    <cellStyle name="style10" xfId="64801"/>
    <cellStyle name="style10 2" xfId="64802"/>
    <cellStyle name="style10 2 2" xfId="64803"/>
    <cellStyle name="style10 2 3" xfId="64804"/>
    <cellStyle name="style10 2 4" xfId="64805"/>
    <cellStyle name="style10 2 5" xfId="64806"/>
    <cellStyle name="style10 2 6" xfId="64807"/>
    <cellStyle name="style10 2 7" xfId="64808"/>
    <cellStyle name="style10 2 8" xfId="64809"/>
    <cellStyle name="style10 2 9" xfId="64810"/>
    <cellStyle name="style10 3" xfId="64811"/>
    <cellStyle name="style11" xfId="64812"/>
    <cellStyle name="style11 2" xfId="64813"/>
    <cellStyle name="style11 2 2" xfId="64814"/>
    <cellStyle name="style11 2 3" xfId="64815"/>
    <cellStyle name="style11 2 4" xfId="64816"/>
    <cellStyle name="style11 2 5" xfId="64817"/>
    <cellStyle name="style11 2 6" xfId="64818"/>
    <cellStyle name="style11 2 7" xfId="64819"/>
    <cellStyle name="style11 2 8" xfId="64820"/>
    <cellStyle name="style11 2 9" xfId="64821"/>
    <cellStyle name="style11 3" xfId="64822"/>
    <cellStyle name="style12" xfId="64823"/>
    <cellStyle name="style12 2" xfId="64824"/>
    <cellStyle name="style12 2 2" xfId="64825"/>
    <cellStyle name="style12 2 3" xfId="64826"/>
    <cellStyle name="style12 2 4" xfId="64827"/>
    <cellStyle name="style12 2 5" xfId="64828"/>
    <cellStyle name="style12 2 6" xfId="64829"/>
    <cellStyle name="style12 2 7" xfId="64830"/>
    <cellStyle name="style12 2 8" xfId="64831"/>
    <cellStyle name="style12 2 9" xfId="64832"/>
    <cellStyle name="style12 3" xfId="64833"/>
    <cellStyle name="style20" xfId="64834"/>
    <cellStyle name="style20 2" xfId="64835"/>
    <cellStyle name="style20 2 2" xfId="64836"/>
    <cellStyle name="style20 2 3" xfId="64837"/>
    <cellStyle name="style20 2 4" xfId="64838"/>
    <cellStyle name="style20 2 5" xfId="64839"/>
    <cellStyle name="style20 2 6" xfId="64840"/>
    <cellStyle name="style20 2 7" xfId="64841"/>
    <cellStyle name="style20 2 8" xfId="64842"/>
    <cellStyle name="style20 2 9" xfId="64843"/>
    <cellStyle name="style20 3" xfId="64844"/>
    <cellStyle name="style21" xfId="64845"/>
    <cellStyle name="style21 2" xfId="64846"/>
    <cellStyle name="style21 2 2" xfId="64847"/>
    <cellStyle name="style21 2 3" xfId="64848"/>
    <cellStyle name="style21 2 4" xfId="64849"/>
    <cellStyle name="style21 2 5" xfId="64850"/>
    <cellStyle name="style21 2 6" xfId="64851"/>
    <cellStyle name="style21 2 7" xfId="64852"/>
    <cellStyle name="style21 2 8" xfId="64853"/>
    <cellStyle name="style21 2 9" xfId="64854"/>
    <cellStyle name="style21 3" xfId="64855"/>
    <cellStyle name="Task Heading" xfId="64856"/>
    <cellStyle name="Thick Line" xfId="64857"/>
    <cellStyle name="Thin Line" xfId="64858"/>
    <cellStyle name="Title 10" xfId="64859"/>
    <cellStyle name="Title 10 2" xfId="64860"/>
    <cellStyle name="Title 11" xfId="64861"/>
    <cellStyle name="Title 11 2" xfId="64862"/>
    <cellStyle name="Title 12" xfId="64863"/>
    <cellStyle name="Title 12 2" xfId="64864"/>
    <cellStyle name="Title 13" xfId="64865"/>
    <cellStyle name="Title 13 2" xfId="64866"/>
    <cellStyle name="Title 14" xfId="64867"/>
    <cellStyle name="Title 14 2" xfId="64868"/>
    <cellStyle name="Title 15" xfId="64869"/>
    <cellStyle name="Title 15 2" xfId="64870"/>
    <cellStyle name="Title 16" xfId="64871"/>
    <cellStyle name="Title 16 2" xfId="64872"/>
    <cellStyle name="Title 17" xfId="64873"/>
    <cellStyle name="Title 17 2" xfId="64874"/>
    <cellStyle name="Title 18" xfId="64875"/>
    <cellStyle name="Title 18 2" xfId="64876"/>
    <cellStyle name="Title 19" xfId="64877"/>
    <cellStyle name="Title 2" xfId="87"/>
    <cellStyle name="Title 2 2" xfId="64878"/>
    <cellStyle name="Title 2 3" xfId="64879"/>
    <cellStyle name="Title 2 4" xfId="64880"/>
    <cellStyle name="Title 2 5" xfId="64881"/>
    <cellStyle name="Title 2 6" xfId="64882"/>
    <cellStyle name="Title 20" xfId="64883"/>
    <cellStyle name="Title 21" xfId="64884"/>
    <cellStyle name="Title 22" xfId="64885"/>
    <cellStyle name="Title 3" xfId="64886"/>
    <cellStyle name="Title 3 2" xfId="64887"/>
    <cellStyle name="Title 4" xfId="64888"/>
    <cellStyle name="Title 4 2" xfId="64889"/>
    <cellStyle name="Title 5" xfId="64890"/>
    <cellStyle name="Title 5 2" xfId="64891"/>
    <cellStyle name="Title 6" xfId="64892"/>
    <cellStyle name="Title 6 2" xfId="64893"/>
    <cellStyle name="Title 7" xfId="64894"/>
    <cellStyle name="Title 7 2" xfId="64895"/>
    <cellStyle name="Title 8" xfId="64896"/>
    <cellStyle name="Title 8 2" xfId="64897"/>
    <cellStyle name="Title 9" xfId="64898"/>
    <cellStyle name="Title 9 2" xfId="64899"/>
    <cellStyle name="Total 10" xfId="64900"/>
    <cellStyle name="Total 10 2" xfId="64901"/>
    <cellStyle name="Total 11" xfId="64902"/>
    <cellStyle name="Total 11 2" xfId="64903"/>
    <cellStyle name="Total 12" xfId="64904"/>
    <cellStyle name="Total 12 2" xfId="64905"/>
    <cellStyle name="Total 13" xfId="64906"/>
    <cellStyle name="Total 13 2" xfId="64907"/>
    <cellStyle name="Total 14" xfId="64908"/>
    <cellStyle name="Total 14 2" xfId="64909"/>
    <cellStyle name="Total 15" xfId="64910"/>
    <cellStyle name="Total 15 2" xfId="64911"/>
    <cellStyle name="Total 16" xfId="64912"/>
    <cellStyle name="Total 16 2" xfId="64913"/>
    <cellStyle name="Total 17" xfId="64914"/>
    <cellStyle name="Total 17 2" xfId="64915"/>
    <cellStyle name="Total 18" xfId="64916"/>
    <cellStyle name="Total 18 2" xfId="64917"/>
    <cellStyle name="Total 19" xfId="64918"/>
    <cellStyle name="Total 19 2" xfId="64919"/>
    <cellStyle name="Total 2" xfId="88"/>
    <cellStyle name="Total 2 2" xfId="64920"/>
    <cellStyle name="Total 2 2 2" xfId="64921"/>
    <cellStyle name="Total 2 2 3" xfId="64922"/>
    <cellStyle name="Total 2 3" xfId="64923"/>
    <cellStyle name="Total 2 4" xfId="64924"/>
    <cellStyle name="Total 2 5" xfId="64925"/>
    <cellStyle name="Total 2 6" xfId="64926"/>
    <cellStyle name="Total 20" xfId="64927"/>
    <cellStyle name="Total 20 2" xfId="64928"/>
    <cellStyle name="Total 21" xfId="64929"/>
    <cellStyle name="Total 22" xfId="64930"/>
    <cellStyle name="Total 3" xfId="89"/>
    <cellStyle name="Total 3 2" xfId="64931"/>
    <cellStyle name="Total 3 3" xfId="64932"/>
    <cellStyle name="Total 4" xfId="64933"/>
    <cellStyle name="Total 4 2" xfId="64934"/>
    <cellStyle name="Total 5" xfId="64935"/>
    <cellStyle name="Total 5 2" xfId="64936"/>
    <cellStyle name="Total 6" xfId="64937"/>
    <cellStyle name="Total 6 2" xfId="64938"/>
    <cellStyle name="Total 7" xfId="64939"/>
    <cellStyle name="Total 7 2" xfId="64940"/>
    <cellStyle name="Total 8" xfId="64941"/>
    <cellStyle name="Total 8 2" xfId="64942"/>
    <cellStyle name="Total 9" xfId="64943"/>
    <cellStyle name="Total 9 2" xfId="64944"/>
    <cellStyle name="Warning Text 10" xfId="64945"/>
    <cellStyle name="Warning Text 10 2" xfId="64946"/>
    <cellStyle name="Warning Text 11" xfId="64947"/>
    <cellStyle name="Warning Text 11 2" xfId="64948"/>
    <cellStyle name="Warning Text 12" xfId="64949"/>
    <cellStyle name="Warning Text 12 2" xfId="64950"/>
    <cellStyle name="Warning Text 13" xfId="64951"/>
    <cellStyle name="Warning Text 13 2" xfId="64952"/>
    <cellStyle name="Warning Text 14" xfId="64953"/>
    <cellStyle name="Warning Text 14 2" xfId="64954"/>
    <cellStyle name="Warning Text 15" xfId="64955"/>
    <cellStyle name="Warning Text 15 2" xfId="64956"/>
    <cellStyle name="Warning Text 16" xfId="64957"/>
    <cellStyle name="Warning Text 16 2" xfId="64958"/>
    <cellStyle name="Warning Text 17" xfId="64959"/>
    <cellStyle name="Warning Text 17 2" xfId="64960"/>
    <cellStyle name="Warning Text 18" xfId="64961"/>
    <cellStyle name="Warning Text 18 2" xfId="64962"/>
    <cellStyle name="Warning Text 19" xfId="64963"/>
    <cellStyle name="Warning Text 19 2" xfId="64964"/>
    <cellStyle name="Warning Text 2" xfId="90"/>
    <cellStyle name="Warning Text 2 2" xfId="64965"/>
    <cellStyle name="Warning Text 2 2 2" xfId="64966"/>
    <cellStyle name="Warning Text 2 3" xfId="64967"/>
    <cellStyle name="Warning Text 2 4" xfId="64968"/>
    <cellStyle name="Warning Text 2 5" xfId="64969"/>
    <cellStyle name="Warning Text 2 6" xfId="64970"/>
    <cellStyle name="Warning Text 20" xfId="64971"/>
    <cellStyle name="Warning Text 20 2" xfId="64972"/>
    <cellStyle name="Warning Text 21" xfId="64973"/>
    <cellStyle name="Warning Text 22" xfId="64974"/>
    <cellStyle name="Warning Text 3" xfId="64975"/>
    <cellStyle name="Warning Text 3 2" xfId="64976"/>
    <cellStyle name="Warning Text 3 3" xfId="64977"/>
    <cellStyle name="Warning Text 4" xfId="64978"/>
    <cellStyle name="Warning Text 4 2" xfId="64979"/>
    <cellStyle name="Warning Text 5" xfId="64980"/>
    <cellStyle name="Warning Text 5 2" xfId="64981"/>
    <cellStyle name="Warning Text 6" xfId="64982"/>
    <cellStyle name="Warning Text 6 2" xfId="64983"/>
    <cellStyle name="Warning Text 7" xfId="64984"/>
    <cellStyle name="Warning Text 7 2" xfId="64985"/>
    <cellStyle name="Warning Text 8" xfId="64986"/>
    <cellStyle name="Warning Text 8 2" xfId="64987"/>
    <cellStyle name="Warning Text 9" xfId="64988"/>
    <cellStyle name="Warning Text 9 2" xfId="64989"/>
    <cellStyle name="Year" xfId="649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9" Type="http://schemas.openxmlformats.org/officeDocument/2006/relationships/externalLink" Target="externalLinks/externalLink33.xml"/><Relationship Id="rId3" Type="http://schemas.openxmlformats.org/officeDocument/2006/relationships/worksheet" Target="worksheets/sheet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42" Type="http://schemas.openxmlformats.org/officeDocument/2006/relationships/externalLink" Target="externalLinks/externalLink36.xml"/><Relationship Id="rId47" Type="http://schemas.openxmlformats.org/officeDocument/2006/relationships/sharedStrings" Target="sharedStrings.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externalLink" Target="externalLinks/externalLink23.xml"/><Relationship Id="rId41" Type="http://schemas.openxmlformats.org/officeDocument/2006/relationships/externalLink" Target="externalLinks/externalLink3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externalLink" Target="externalLinks/externalLink31.xml"/><Relationship Id="rId40" Type="http://schemas.openxmlformats.org/officeDocument/2006/relationships/externalLink" Target="externalLinks/externalLink34.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externalLink" Target="externalLinks/externalLink30.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4" Type="http://schemas.openxmlformats.org/officeDocument/2006/relationships/externalLink" Target="externalLinks/externalLink38.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43" Type="http://schemas.openxmlformats.org/officeDocument/2006/relationships/externalLink" Target="externalLinks/externalLink37.xml"/><Relationship Id="rId48"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Lindsey\AppData\Local\Microsoft\Windows\Temporary%20Internet%20Files\Low\Content.IE5\HRXWV853\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vr5\Business%20Planning\Forecasts\2011\Q2\1-Q2%20SUMMARY\COS_Q2%20with%20Mitigation%20Plan\F2_COS-Mitigation%20Plan%20July%2022%20201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th\My%20Documents\OPA\2011%20Budget\Budget%20Template\Superceded\CC900%20CDM%202011-2014%20Budget%20(Detail)\CC900%20CDM%202011-2014%20Budget%20Detail%20(20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tsvr5\accfiles\Documents%20and%20Settings\sjh\Local%20Settings\Temporary%20Internet%20Files\OLK2\Copy%20of%20Horizon%20Var%20Analysis%20Capex%20June'09-with%20Detai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Terry\2010%20Budget\2010%20Budget%20Summary%20-%20AM1%20-%20R5.5%20-%20Capital%20Summary-with%20cu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dmolon\Desktop\FRS%20v7.85%20FY2012%20Dataset.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vr5\Business%20Planning\Budget%202012\8.%20Budget%20Review%20Charts-2012\Source\Financial%20Report%20Consolidator%20(20110922R).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larsenea\AppData\Local\Microsoft\Windows\Temporary%20Internet%20Files\Content.Outlook\RBUFP83B\Pro-forma%20Model%20FY13F3F%20v2013.0146f%20LP.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MonthlyReports12\12-05%20May\ADP\Payroll%20Worksheet\ADP%20Bank%20Debit%20Template%20May.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vr5\Documents%20and%20Settings\mca\Local%20Settings\Temporary%20Internet%20Files\Content.Outlook\HGN6OOMV\Capital%20Summary-R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h\My%20Documents\OPA\2012%20Budget\CDM\Copy%20of%202012-13%20Budget%20Template-Cost%20Centre%20331-101.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Filing%20Requirements/Filing_Requirements_Chapter2_Appendices_for%202015%20to%202019%20-%20Horizon.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ocuments%20and%20Settings\mmaw\Local%20Settings\Temporary%20Internet%20Files\OLKBC\Exhibit%203%20Distribution%20Revenue%20Throughputs%20-%20Blank.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V:\Business%20Planning\Budget%202013\7.%20Budget%20Summary%20Files\OPEX%20Master%20-%202013%20Budget.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tsvr5\accfiles\Budget%202010\Budget%20Templates%20Received%20-%20Project%20Capital\Copy%20of%20Capital%20Budget%202010%20St%20%20Catharines%20(U)_Sent%20to%20Terry%20in%20Finance%20on%20Aug%2027-with%20Asset%20Categori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ntsvr5\accfiles\Business%20Planning\Budget%202009\01%20-%20Budget%20Templates\01%20-%20Received\Consolidation\EDO\Back-up\Copy%20of%20November%202008%20Financial%20Statement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10.10.1.2\conservation$\Documents%20and%20Settings\haneef.ansari\Desktop\True-up%20Template%20200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paserver\morela.rodriguez$\Users\morelarodriguez\Downloads\True-up%20-%20April%2028,%202010\Program%20Recon\2008%20Appliance%20Retirement%20Reconciliation%20(tes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portal.powerauthority.on.ca/files/352098/83332/OPA%20LDC%20Program%20Marketing%20Plan%20Templat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usiness%20Planning\Budget%202012\11.%20Final%20Budget%20Approved\OPEX%20Master%20-%202012%20Budget%20R-4.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tsvr5\Business%20Planning\Budget%202011\2011%20Payroll%20Analysis\Budget%202011%20Payroll%20Summary%20TH%20Dec%2013%20201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ntsvr5\Business%20Planning\Budget%202011\1-Budget%20Templates%20Received\CC311-101_2011%20Budget%20Template-311-101-Feb%205v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Secure\Payroll\Payroll%20-%20Budget%202013\2013-14%20Budget%20Template.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Business%20Planning\Budget%202014\ARM%20Materials\New%20Hires%20Continuity-2014%20to%202018.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Users\larsenea\AppData\Local\Microsoft\Windows\Temporary%20Internet%20Files\Content.Outlook\RBUFP83B\Pro-forma%20v146%20(2013-11-18).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ocuments%20and%20Settings\nha\My%20Documents\Business%20Planning\2012%20Resource%20Plan\Received%20from%20Directors\2012%20Business%20Initiatives%20Resource%20Plan%20Corp%20Comm.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O/Oakville%20Hydro%20Corporation-60234865/2007WP-Oakville%20Hydro%20Corporation/2007WP-Oakville%20Hydro%20Electricity%20Distribution%20Inc/OHD/07%20-%20IT%20Provision%20WP%20-%20Oakville%20Hydro.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bas\Local%20Settings\Temporary%20Internet%20Files\Content.Outlook\3SNMZKLH\2011-2014%20MW%20and%20GWh%20Projections%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vr5\accfiles\sjh\MD&amp;A\2009\July%202009\Horizon%20Var%20Analysis%20Capex%20July'09-with%20Detai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sjh\Local%20Settings\Temporary%20Internet%20Files\Content.Outlook\SPVC9QF3\2011-11-25%202012%20BI%20Consolidated%20Resource%20Plan%20By%20Week%20v5%2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vr5\wav\Spreadsheets\Budget%20Info%202010\Budget%20Templates\Finals\2010%20Budget%20-%20CC311-101_R8%20-%20after%20Aug%204-tem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 Operating-old"/>
      <sheetName val="2010 Operating Details"/>
      <sheetName val="Summary - Capital"/>
      <sheetName val="Setup"/>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v>1240</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row r="122">
          <cell r="A122">
            <v>35</v>
          </cell>
          <cell r="B122">
            <v>1500</v>
          </cell>
        </row>
        <row r="123">
          <cell r="A123">
            <v>22</v>
          </cell>
          <cell r="B123">
            <v>1240</v>
          </cell>
        </row>
        <row r="124">
          <cell r="A124">
            <v>40</v>
          </cell>
          <cell r="B124">
            <v>1600</v>
          </cell>
        </row>
        <row r="129">
          <cell r="A129" t="str">
            <v>Union</v>
          </cell>
          <cell r="B129" t="str">
            <v>Full Time - Temporary</v>
          </cell>
          <cell r="C129" t="str">
            <v>P</v>
          </cell>
        </row>
        <row r="130">
          <cell r="A130" t="str">
            <v>Non-Union</v>
          </cell>
          <cell r="B130" t="str">
            <v>Full Time - Permanent</v>
          </cell>
          <cell r="C130" t="str">
            <v>W</v>
          </cell>
        </row>
        <row r="134">
          <cell r="B134" t="str">
            <v>100-101</v>
          </cell>
        </row>
        <row r="135">
          <cell r="B135" t="str">
            <v>200-101</v>
          </cell>
        </row>
        <row r="136">
          <cell r="B136" t="str">
            <v>201-101</v>
          </cell>
        </row>
        <row r="137">
          <cell r="B137" t="str">
            <v>205-101</v>
          </cell>
        </row>
        <row r="138">
          <cell r="B138" t="str">
            <v>210-101</v>
          </cell>
        </row>
        <row r="139">
          <cell r="B139" t="str">
            <v>211-101</v>
          </cell>
        </row>
        <row r="140">
          <cell r="B140" t="str">
            <v>212-101</v>
          </cell>
        </row>
        <row r="141">
          <cell r="B141" t="str">
            <v>213-101</v>
          </cell>
        </row>
        <row r="142">
          <cell r="B142" t="str">
            <v>300-101</v>
          </cell>
        </row>
        <row r="143">
          <cell r="B143" t="str">
            <v>301-101</v>
          </cell>
        </row>
        <row r="144">
          <cell r="B144" t="str">
            <v>302-101</v>
          </cell>
        </row>
        <row r="145">
          <cell r="B145" t="str">
            <v>303-101</v>
          </cell>
        </row>
        <row r="146">
          <cell r="B146" t="str">
            <v>303-102</v>
          </cell>
        </row>
        <row r="147">
          <cell r="B147" t="str">
            <v>304-101</v>
          </cell>
        </row>
        <row r="148">
          <cell r="B148" t="str">
            <v>304-102</v>
          </cell>
        </row>
        <row r="149">
          <cell r="B149" t="str">
            <v>305-101</v>
          </cell>
        </row>
        <row r="150">
          <cell r="B150" t="str">
            <v>306-101</v>
          </cell>
        </row>
        <row r="151">
          <cell r="B151" t="str">
            <v>306-102</v>
          </cell>
        </row>
        <row r="152">
          <cell r="B152" t="str">
            <v>310-101</v>
          </cell>
        </row>
        <row r="153">
          <cell r="B153" t="str">
            <v>310-102</v>
          </cell>
        </row>
        <row r="154">
          <cell r="B154" t="str">
            <v>311-101</v>
          </cell>
        </row>
        <row r="155">
          <cell r="B155" t="str">
            <v>311-102</v>
          </cell>
        </row>
        <row r="156">
          <cell r="B156" t="str">
            <v>312-101</v>
          </cell>
        </row>
        <row r="157">
          <cell r="B157" t="str">
            <v>312-102</v>
          </cell>
        </row>
        <row r="158">
          <cell r="B158" t="str">
            <v>313-101</v>
          </cell>
        </row>
        <row r="159">
          <cell r="B159" t="str">
            <v>313-102</v>
          </cell>
        </row>
        <row r="160">
          <cell r="B160" t="str">
            <v>314-101</v>
          </cell>
        </row>
        <row r="161">
          <cell r="B161" t="str">
            <v>315-101</v>
          </cell>
        </row>
        <row r="162">
          <cell r="B162" t="str">
            <v>330-101</v>
          </cell>
        </row>
        <row r="163">
          <cell r="B163" t="str">
            <v>392-101</v>
          </cell>
        </row>
        <row r="164">
          <cell r="B164" t="str">
            <v>400-101</v>
          </cell>
        </row>
        <row r="165">
          <cell r="B165" t="str">
            <v>500-101</v>
          </cell>
        </row>
        <row r="166">
          <cell r="B166" t="str">
            <v>501-101</v>
          </cell>
        </row>
        <row r="167">
          <cell r="B167" t="str">
            <v>502-101</v>
          </cell>
        </row>
        <row r="168">
          <cell r="B168" t="str">
            <v>502-102</v>
          </cell>
        </row>
        <row r="169">
          <cell r="B169" t="str">
            <v>503-101</v>
          </cell>
        </row>
        <row r="170">
          <cell r="B170" t="str">
            <v>503-102</v>
          </cell>
        </row>
        <row r="171">
          <cell r="B171" t="str">
            <v>504-101</v>
          </cell>
        </row>
        <row r="172">
          <cell r="B172" t="str">
            <v>521-101</v>
          </cell>
        </row>
        <row r="173">
          <cell r="B173" t="str">
            <v>522-101</v>
          </cell>
        </row>
        <row r="174">
          <cell r="B174" t="str">
            <v>523-101</v>
          </cell>
        </row>
        <row r="175">
          <cell r="B175" t="str">
            <v>523-102</v>
          </cell>
        </row>
        <row r="176">
          <cell r="B176" t="str">
            <v>524-101</v>
          </cell>
        </row>
        <row r="177">
          <cell r="B177" t="str">
            <v>525-101</v>
          </cell>
        </row>
        <row r="178">
          <cell r="B178" t="str">
            <v>525-102</v>
          </cell>
        </row>
        <row r="179">
          <cell r="B179" t="str">
            <v>543-101</v>
          </cell>
        </row>
        <row r="180">
          <cell r="B180" t="str">
            <v>544-101</v>
          </cell>
        </row>
        <row r="181">
          <cell r="B181" t="str">
            <v>544-102</v>
          </cell>
        </row>
        <row r="182">
          <cell r="B182" t="str">
            <v>545-101</v>
          </cell>
        </row>
        <row r="183">
          <cell r="B183" t="str">
            <v>545-102</v>
          </cell>
        </row>
        <row r="184">
          <cell r="B184" t="str">
            <v>591-101</v>
          </cell>
        </row>
        <row r="185">
          <cell r="B185" t="str">
            <v>592-101</v>
          </cell>
        </row>
        <row r="186">
          <cell r="B186" t="str">
            <v>593-101</v>
          </cell>
        </row>
        <row r="187">
          <cell r="B187" t="str">
            <v>600-101</v>
          </cell>
        </row>
        <row r="188">
          <cell r="B188" t="str">
            <v>601-101</v>
          </cell>
        </row>
        <row r="189">
          <cell r="B189" t="str">
            <v>620-101</v>
          </cell>
        </row>
        <row r="190">
          <cell r="B190" t="str">
            <v>650-101</v>
          </cell>
        </row>
        <row r="191">
          <cell r="B191" t="str">
            <v>651-101</v>
          </cell>
        </row>
        <row r="192">
          <cell r="B192" t="str">
            <v>652-101</v>
          </cell>
        </row>
        <row r="193">
          <cell r="B193" t="str">
            <v>653-101</v>
          </cell>
        </row>
        <row r="194">
          <cell r="B194" t="str">
            <v>654-101</v>
          </cell>
        </row>
        <row r="195">
          <cell r="B195" t="str">
            <v>654-102</v>
          </cell>
        </row>
        <row r="196">
          <cell r="B196" t="str">
            <v>680-101</v>
          </cell>
        </row>
        <row r="197">
          <cell r="B197" t="str">
            <v>800-101</v>
          </cell>
        </row>
        <row r="214">
          <cell r="A214" t="str">
            <v>A/P</v>
          </cell>
        </row>
        <row r="215">
          <cell r="A215" t="str">
            <v>Vehicle</v>
          </cell>
        </row>
        <row r="216">
          <cell r="A216" t="str">
            <v>Expense</v>
          </cell>
        </row>
        <row r="217">
          <cell r="A217" t="str">
            <v>Inventory</v>
          </cell>
        </row>
        <row r="218">
          <cell r="A218" t="str">
            <v>Workorder Time</v>
          </cell>
        </row>
        <row r="219">
          <cell r="A219" t="str">
            <v>Project Time</v>
          </cell>
        </row>
        <row r="225">
          <cell r="A225" t="str">
            <v>SA3 - FIXED ASSETS - Vehicle</v>
          </cell>
        </row>
        <row r="226">
          <cell r="A226" t="str">
            <v>SA63 - FIXED ASSET Furniture and Fixtures</v>
          </cell>
        </row>
        <row r="227">
          <cell r="A227" t="str">
            <v>SA65 - FIXED ASSET Computer Hardware</v>
          </cell>
        </row>
        <row r="228">
          <cell r="A228" t="str">
            <v>SA66 - FIXED ASSET Computer Software</v>
          </cell>
        </row>
        <row r="229">
          <cell r="A229" t="str">
            <v>SA68 - FIXED ASSET Tools, Shop and Garage Equipment</v>
          </cell>
        </row>
        <row r="230">
          <cell r="A230" t="str">
            <v>SA71 - FIXED ASSET Measurement and Testing Equipment</v>
          </cell>
        </row>
        <row r="231">
          <cell r="A231" t="str">
            <v>SA72 - FIXED ASSET Communications Equipment</v>
          </cell>
        </row>
        <row r="232">
          <cell r="A232" t="str">
            <v>SA93 - FIXED ASSET - Building Other (151000)</v>
          </cell>
        </row>
        <row r="233">
          <cell r="A233" t="str">
            <v>SA94 - FIXED ASSET - Substation Equipment (151300)</v>
          </cell>
        </row>
        <row r="234">
          <cell r="A234" t="str">
            <v>SA91 - FIXED ASSET Customer Connections</v>
          </cell>
        </row>
        <row r="241">
          <cell r="A241" t="str">
            <v>BGSA1 - Facilities Maintenance</v>
          </cell>
        </row>
        <row r="242">
          <cell r="A242" t="str">
            <v>FLSA1 - Fleet Maintenance</v>
          </cell>
        </row>
        <row r="243">
          <cell r="A243" t="str">
            <v>SA1 - Training and Development</v>
          </cell>
        </row>
        <row r="244">
          <cell r="A244" t="str">
            <v>SA10 - General Office Supplies</v>
          </cell>
        </row>
        <row r="245">
          <cell r="A245" t="str">
            <v>SA11 - Small Tools</v>
          </cell>
        </row>
        <row r="246">
          <cell r="A246" t="str">
            <v>SA12 - Other Supplies</v>
          </cell>
        </row>
        <row r="247">
          <cell r="A247" t="str">
            <v>SA13 - Rent</v>
          </cell>
        </row>
        <row r="248">
          <cell r="A248" t="str">
            <v>SA14 - Repairs and Maintenance - Equipment</v>
          </cell>
        </row>
        <row r="249">
          <cell r="A249" t="str">
            <v>SA15 - Equipment Repair</v>
          </cell>
        </row>
        <row r="250">
          <cell r="A250" t="str">
            <v>SA16 - Equipment Rental</v>
          </cell>
        </row>
        <row r="251">
          <cell r="A251" t="str">
            <v>SA17 - Rent - Building</v>
          </cell>
        </row>
        <row r="252">
          <cell r="A252" t="str">
            <v>SA18 - Rent - Outside Storage</v>
          </cell>
        </row>
        <row r="253">
          <cell r="A253" t="str">
            <v>SA19 - Utilities</v>
          </cell>
        </row>
        <row r="254">
          <cell r="A254" t="str">
            <v>SA2 - Subscriptions and Memberships</v>
          </cell>
        </row>
        <row r="255">
          <cell r="A255" t="str">
            <v>SA20 - Property Tax</v>
          </cell>
        </row>
        <row r="256">
          <cell r="A256" t="str">
            <v>SA21 - Repairs and Maintenance - Building</v>
          </cell>
        </row>
        <row r="257">
          <cell r="A257" t="str">
            <v>SA22 - HVAC Maintenance</v>
          </cell>
        </row>
        <row r="258">
          <cell r="A258" t="str">
            <v>SA23 - Janitorial and Landscaping Service</v>
          </cell>
        </row>
        <row r="259">
          <cell r="A259" t="str">
            <v>SA24 - Security Service</v>
          </cell>
        </row>
        <row r="260">
          <cell r="A260" t="str">
            <v>SA25 - WSIB</v>
          </cell>
        </row>
        <row r="261">
          <cell r="A261" t="str">
            <v>SA26 - Insurance - Property</v>
          </cell>
        </row>
        <row r="262">
          <cell r="A262" t="str">
            <v>SA27 - Insurance - General</v>
          </cell>
        </row>
        <row r="263">
          <cell r="A263" t="str">
            <v>SA28 - Insurance - Automobile</v>
          </cell>
        </row>
        <row r="264">
          <cell r="A264" t="str">
            <v>SA29 - Telephone</v>
          </cell>
        </row>
        <row r="265">
          <cell r="A265" t="str">
            <v>SA30 - Cellular and Pager - Expense</v>
          </cell>
        </row>
        <row r="266">
          <cell r="A266" t="str">
            <v>SA31 - Wireless Communications - Expense</v>
          </cell>
        </row>
        <row r="267">
          <cell r="A267" t="str">
            <v>SA32 - Freight, Postage and Delivery</v>
          </cell>
        </row>
        <row r="268">
          <cell r="A268" t="str">
            <v>SA33 - Emergency Maintenance</v>
          </cell>
        </row>
        <row r="269">
          <cell r="A269" t="str">
            <v>SA34 - Legal Fees</v>
          </cell>
        </row>
        <row r="270">
          <cell r="A270" t="str">
            <v>SA35 - Auditing Fees</v>
          </cell>
        </row>
        <row r="271">
          <cell r="A271" t="str">
            <v>SA36 - Tax Service</v>
          </cell>
        </row>
        <row r="272">
          <cell r="A272" t="str">
            <v>SA37 - Consulting</v>
          </cell>
        </row>
        <row r="273">
          <cell r="A273" t="str">
            <v>SA38 - Tree Trimming</v>
          </cell>
        </row>
        <row r="274">
          <cell r="A274" t="str">
            <v>SA39 - Outside Service Provider</v>
          </cell>
        </row>
        <row r="275">
          <cell r="A275" t="str">
            <v>SA4 - Fuel</v>
          </cell>
        </row>
        <row r="276">
          <cell r="A276" t="str">
            <v>SA40 - Service Agreements</v>
          </cell>
        </row>
        <row r="277">
          <cell r="A277" t="str">
            <v>SA41 - Other Professional Service</v>
          </cell>
        </row>
        <row r="278">
          <cell r="A278" t="str">
            <v>SA42 - Joint Use</v>
          </cell>
        </row>
        <row r="279">
          <cell r="A279" t="str">
            <v>SA43 - Outside Sales Commissions</v>
          </cell>
        </row>
        <row r="280">
          <cell r="A280" t="str">
            <v>SA44 - Board Expenses</v>
          </cell>
        </row>
        <row r="281">
          <cell r="A281" t="str">
            <v>SA45 - Meter Reading</v>
          </cell>
        </row>
        <row r="282">
          <cell r="A282" t="str">
            <v>SA46 - Meter Cuts and Reconnections</v>
          </cell>
        </row>
        <row r="283">
          <cell r="A283" t="str">
            <v>SA47 - Bank Charges</v>
          </cell>
        </row>
        <row r="284">
          <cell r="A284" t="str">
            <v>SA48 - Collection Agency Fees</v>
          </cell>
        </row>
        <row r="285">
          <cell r="A285" t="str">
            <v>SA49 - Dues and Subscriptions</v>
          </cell>
        </row>
        <row r="286">
          <cell r="A286" t="str">
            <v>SA5 - Safety Expenses</v>
          </cell>
        </row>
        <row r="287">
          <cell r="A287" t="str">
            <v>SA50 - Donations</v>
          </cell>
        </row>
        <row r="288">
          <cell r="A288" t="str">
            <v>SA51 - Sponsorships</v>
          </cell>
        </row>
        <row r="289">
          <cell r="A289" t="str">
            <v>SA53 - Research and Development</v>
          </cell>
        </row>
        <row r="290">
          <cell r="A290" t="str">
            <v>SA54 - Project Planning</v>
          </cell>
        </row>
        <row r="291">
          <cell r="A291" t="str">
            <v>SA55 - Regulatory Costs - Operating</v>
          </cell>
        </row>
        <row r="292">
          <cell r="A292" t="str">
            <v>SA56 - Advertising</v>
          </cell>
        </row>
        <row r="293">
          <cell r="A293" t="str">
            <v>SA57 - Promotions</v>
          </cell>
        </row>
        <row r="294">
          <cell r="A294" t="str">
            <v>SA58 - Public Relations</v>
          </cell>
        </row>
        <row r="295">
          <cell r="A295" t="str">
            <v>SA59 - Marketing</v>
          </cell>
        </row>
        <row r="296">
          <cell r="A296" t="str">
            <v>SA6 - Computer Maintenance</v>
          </cell>
        </row>
        <row r="297">
          <cell r="A297" t="str">
            <v>SA60 - Payment in Lieu of Taxes - Federal</v>
          </cell>
        </row>
        <row r="298">
          <cell r="A298" t="str">
            <v>SA61 - Payment in Lieu of Taxes - Provincial</v>
          </cell>
        </row>
        <row r="299">
          <cell r="A299" t="str">
            <v>SA62 - Capital Tax</v>
          </cell>
        </row>
        <row r="300">
          <cell r="A300" t="str">
            <v>SA64 - Temporary Labour</v>
          </cell>
        </row>
        <row r="301">
          <cell r="A301" t="str">
            <v>SA69 - Meeting Supplies</v>
          </cell>
        </row>
        <row r="302">
          <cell r="A302" t="str">
            <v>SA7 - Internet Services</v>
          </cell>
        </row>
        <row r="303">
          <cell r="A303" t="str">
            <v>SA70 - Maintenance - Tools and Equipment</v>
          </cell>
        </row>
        <row r="304">
          <cell r="A304" t="str">
            <v>SA73 - Plant Maintenance</v>
          </cell>
        </row>
        <row r="305">
          <cell r="A305" t="str">
            <v>SA75 - System Supervisory Equipment</v>
          </cell>
        </row>
        <row r="306">
          <cell r="A306" t="str">
            <v>SA79 - Scrap and Spoilage</v>
          </cell>
        </row>
        <row r="307">
          <cell r="A307" t="str">
            <v>SA8 - Software License and Maintenance</v>
          </cell>
        </row>
        <row r="308">
          <cell r="A308" t="str">
            <v>SA80 - Consumables</v>
          </cell>
        </row>
        <row r="309">
          <cell r="A309" t="str">
            <v>SA81 - Aggregates</v>
          </cell>
        </row>
        <row r="310">
          <cell r="A310" t="str">
            <v>SA84 - Temporary agencies</v>
          </cell>
        </row>
        <row r="311">
          <cell r="A311" t="str">
            <v>SA85 - Employee Promotions</v>
          </cell>
        </row>
        <row r="312">
          <cell r="A312" t="str">
            <v>SA86 - Cable Locates</v>
          </cell>
        </row>
        <row r="313">
          <cell r="A313" t="str">
            <v>SA87 - Non-Inventoried Materials - Direct to Site</v>
          </cell>
        </row>
        <row r="314">
          <cell r="A314" t="str">
            <v>SA88 - Recruitment</v>
          </cell>
        </row>
        <row r="315">
          <cell r="A315" t="str">
            <v>SA89 - Travel and Accommodations</v>
          </cell>
        </row>
        <row r="316">
          <cell r="A316" t="str">
            <v>SA9 - Maintenance Supplies</v>
          </cell>
        </row>
        <row r="317">
          <cell r="A317" t="str">
            <v>SA90 - Meals and Entertainment</v>
          </cell>
        </row>
        <row r="326">
          <cell r="A326" t="str">
            <v>VECP - Cable Pulling Truck</v>
          </cell>
          <cell r="B326" t="str">
            <v>VECP</v>
          </cell>
          <cell r="C326" t="str">
            <v>Cable Pulling Truck</v>
          </cell>
          <cell r="D326">
            <v>47</v>
          </cell>
          <cell r="E326" t="str">
            <v>CAD</v>
          </cell>
        </row>
        <row r="327">
          <cell r="A327" t="str">
            <v>VEDD - Digger Derrick Truck</v>
          </cell>
          <cell r="B327" t="str">
            <v>VEDD</v>
          </cell>
          <cell r="C327" t="str">
            <v>Digger Derrick Truck</v>
          </cell>
          <cell r="D327">
            <v>47</v>
          </cell>
          <cell r="E327" t="str">
            <v>CAD</v>
          </cell>
        </row>
        <row r="328">
          <cell r="A328" t="str">
            <v>VEDB - Double Bucket Truck</v>
          </cell>
          <cell r="B328" t="str">
            <v>VEDB</v>
          </cell>
          <cell r="C328" t="str">
            <v>Double Bucket Truck</v>
          </cell>
          <cell r="D328">
            <v>36</v>
          </cell>
          <cell r="E328" t="str">
            <v>CAD</v>
          </cell>
        </row>
        <row r="329">
          <cell r="A329" t="str">
            <v>VEHD - Heavy Duty Pick Up</v>
          </cell>
          <cell r="B329" t="str">
            <v>VEHD</v>
          </cell>
          <cell r="C329" t="str">
            <v>Heavy Duty Pick Up</v>
          </cell>
          <cell r="D329">
            <v>27</v>
          </cell>
          <cell r="E329" t="str">
            <v>CAD</v>
          </cell>
        </row>
        <row r="330">
          <cell r="A330" t="str">
            <v>VECS - Crew Support Vehicle</v>
          </cell>
          <cell r="B330" t="str">
            <v>VECS</v>
          </cell>
          <cell r="C330" t="str">
            <v>Crew Support Vehicle</v>
          </cell>
          <cell r="D330">
            <v>27</v>
          </cell>
          <cell r="E330" t="str">
            <v>CAD</v>
          </cell>
        </row>
        <row r="331">
          <cell r="A331" t="str">
            <v>VEKC - Knuckle Crane Truck</v>
          </cell>
          <cell r="B331" t="str">
            <v>VEKC</v>
          </cell>
          <cell r="C331" t="str">
            <v>Knuckle Crane Truck</v>
          </cell>
          <cell r="D331">
            <v>50</v>
          </cell>
          <cell r="E331" t="str">
            <v>CAD</v>
          </cell>
        </row>
        <row r="332">
          <cell r="A332" t="str">
            <v>VELD - Low Duty Pick Up</v>
          </cell>
          <cell r="B332" t="str">
            <v>VELD</v>
          </cell>
          <cell r="C332" t="str">
            <v>Low Duty Pick Up</v>
          </cell>
          <cell r="D332">
            <v>19</v>
          </cell>
          <cell r="E332" t="str">
            <v>CAD</v>
          </cell>
        </row>
        <row r="333">
          <cell r="A333" t="str">
            <v>VEPV - Passenger Vehicle</v>
          </cell>
          <cell r="B333" t="str">
            <v>VEPV</v>
          </cell>
          <cell r="C333" t="str">
            <v>Passenger Vehicle</v>
          </cell>
          <cell r="D333">
            <v>14</v>
          </cell>
          <cell r="E333" t="str">
            <v>CAD</v>
          </cell>
        </row>
        <row r="334">
          <cell r="A334" t="str">
            <v>VECV - Cargo Van</v>
          </cell>
          <cell r="B334" t="str">
            <v>VECV</v>
          </cell>
          <cell r="C334" t="str">
            <v>Cargo Van</v>
          </cell>
          <cell r="D334">
            <v>14</v>
          </cell>
          <cell r="E334" t="str">
            <v>CAD</v>
          </cell>
        </row>
        <row r="335">
          <cell r="A335" t="str">
            <v>VESB - Single Bucket Truck</v>
          </cell>
          <cell r="B335" t="str">
            <v>VESB</v>
          </cell>
          <cell r="C335" t="str">
            <v>Single Bucket Truck</v>
          </cell>
          <cell r="D335">
            <v>36</v>
          </cell>
          <cell r="E335" t="str">
            <v>CAD</v>
          </cell>
        </row>
        <row r="336">
          <cell r="A336" t="str">
            <v>VESV - Step Van</v>
          </cell>
          <cell r="B336" t="str">
            <v>VESV</v>
          </cell>
          <cell r="C336" t="str">
            <v>Step Van</v>
          </cell>
          <cell r="D336">
            <v>20</v>
          </cell>
          <cell r="E336" t="str">
            <v>CAD</v>
          </cell>
        </row>
        <row r="337">
          <cell r="A337" t="str">
            <v>VEVT - Vac Truck</v>
          </cell>
          <cell r="B337" t="str">
            <v>VEVT</v>
          </cell>
          <cell r="C337" t="str">
            <v>Vac Truck</v>
          </cell>
          <cell r="D337">
            <v>72</v>
          </cell>
          <cell r="E337" t="str">
            <v>CAD</v>
          </cell>
        </row>
        <row r="338">
          <cell r="A338" t="str">
            <v>EQSW - Sweeper</v>
          </cell>
          <cell r="B338" t="str">
            <v>EQSW</v>
          </cell>
          <cell r="C338" t="str">
            <v>Sweeper</v>
          </cell>
          <cell r="D338">
            <v>10</v>
          </cell>
          <cell r="E338" t="str">
            <v>CAD</v>
          </cell>
        </row>
        <row r="339">
          <cell r="A339" t="str">
            <v>EQTR - Trailer</v>
          </cell>
          <cell r="B339" t="str">
            <v>EQTR</v>
          </cell>
          <cell r="C339" t="str">
            <v>Trailer</v>
          </cell>
          <cell r="D339">
            <v>10</v>
          </cell>
          <cell r="E339" t="str">
            <v>CAD</v>
          </cell>
        </row>
        <row r="340">
          <cell r="A340" t="str">
            <v>EQTC - Transformer Cart</v>
          </cell>
          <cell r="B340" t="str">
            <v>EQTC</v>
          </cell>
          <cell r="C340" t="str">
            <v>Transformer Cart</v>
          </cell>
          <cell r="D340">
            <v>10</v>
          </cell>
          <cell r="E340" t="str">
            <v>CAD</v>
          </cell>
        </row>
        <row r="341">
          <cell r="A341" t="str">
            <v>EQTT - Tension Trailer</v>
          </cell>
          <cell r="B341" t="str">
            <v>EQTT</v>
          </cell>
          <cell r="C341" t="str">
            <v>Tension Trailer</v>
          </cell>
          <cell r="D341">
            <v>15</v>
          </cell>
          <cell r="E341" t="str">
            <v>CAD</v>
          </cell>
        </row>
        <row r="342">
          <cell r="A342" t="str">
            <v>EQAC - Air Compressor</v>
          </cell>
          <cell r="B342" t="str">
            <v>EQAC</v>
          </cell>
          <cell r="C342" t="str">
            <v>Air Compressor</v>
          </cell>
          <cell r="D342">
            <v>10</v>
          </cell>
          <cell r="E342" t="str">
            <v>CAD</v>
          </cell>
        </row>
        <row r="343">
          <cell r="A343" t="str">
            <v>EQFL - Forklift</v>
          </cell>
          <cell r="B343" t="str">
            <v>EQFL</v>
          </cell>
          <cell r="C343" t="str">
            <v>Forklift</v>
          </cell>
          <cell r="D343">
            <v>10</v>
          </cell>
          <cell r="E343" t="str">
            <v>CAD</v>
          </cell>
        </row>
        <row r="344">
          <cell r="A344" t="str">
            <v>EQGN - Generator</v>
          </cell>
          <cell r="B344" t="str">
            <v>EQGN</v>
          </cell>
          <cell r="C344" t="str">
            <v>Generator</v>
          </cell>
          <cell r="D344">
            <v>10</v>
          </cell>
          <cell r="E344" t="str">
            <v>CAD</v>
          </cell>
        </row>
        <row r="345">
          <cell r="A345" t="str">
            <v>BACK - Backhoe</v>
          </cell>
          <cell r="B345" t="str">
            <v>BACK</v>
          </cell>
          <cell r="C345" t="str">
            <v>Backhoe</v>
          </cell>
          <cell r="D345">
            <v>50</v>
          </cell>
          <cell r="E345" t="str">
            <v>CAD</v>
          </cell>
        </row>
        <row r="371">
          <cell r="A371" t="str">
            <v>Vehicle</v>
          </cell>
          <cell r="B371">
            <v>651000</v>
          </cell>
        </row>
        <row r="372">
          <cell r="A372" t="str">
            <v>Inventory</v>
          </cell>
          <cell r="B372">
            <v>650000</v>
          </cell>
        </row>
        <row r="373">
          <cell r="A373" t="str">
            <v>Workorder Time</v>
          </cell>
          <cell r="B373">
            <v>608000</v>
          </cell>
        </row>
        <row r="374">
          <cell r="A374" t="str">
            <v>Project Time</v>
          </cell>
          <cell r="B374">
            <v>609000</v>
          </cell>
        </row>
        <row r="375">
          <cell r="A375" t="str">
            <v>BGSA1 - Facilities Maintenance</v>
          </cell>
          <cell r="B375">
            <v>723000</v>
          </cell>
        </row>
        <row r="376">
          <cell r="A376" t="str">
            <v>FLSA1 - Fleet Maintenance</v>
          </cell>
          <cell r="B376">
            <v>671000</v>
          </cell>
        </row>
        <row r="377">
          <cell r="A377" t="str">
            <v>SA1 - Training and Development</v>
          </cell>
          <cell r="B377">
            <v>640000</v>
          </cell>
        </row>
        <row r="378">
          <cell r="A378" t="str">
            <v>SA10 - General Office Supplies</v>
          </cell>
          <cell r="B378">
            <v>704000</v>
          </cell>
        </row>
        <row r="379">
          <cell r="A379" t="str">
            <v>SA11 - Small Tools</v>
          </cell>
          <cell r="B379">
            <v>707000</v>
          </cell>
        </row>
        <row r="380">
          <cell r="A380" t="str">
            <v>SA12 - Other Supplies</v>
          </cell>
          <cell r="B380">
            <v>709000</v>
          </cell>
        </row>
        <row r="381">
          <cell r="A381" t="str">
            <v>SA13 - Rent</v>
          </cell>
          <cell r="B381">
            <v>710000</v>
          </cell>
        </row>
        <row r="382">
          <cell r="A382" t="str">
            <v>SA14 - Repairs and Maintenance - Equipment</v>
          </cell>
          <cell r="B382">
            <v>711000</v>
          </cell>
        </row>
        <row r="383">
          <cell r="A383" t="str">
            <v>SA15 - Equipment Repair</v>
          </cell>
          <cell r="B383">
            <v>711200</v>
          </cell>
        </row>
        <row r="384">
          <cell r="A384" t="str">
            <v>SA16 - Equipment Rental</v>
          </cell>
          <cell r="B384">
            <v>711500</v>
          </cell>
        </row>
        <row r="385">
          <cell r="A385" t="str">
            <v>SA17 - Rent - Building</v>
          </cell>
          <cell r="B385">
            <v>720000</v>
          </cell>
        </row>
        <row r="386">
          <cell r="A386" t="str">
            <v>SA18 - Rent - Outside Storage</v>
          </cell>
          <cell r="B386">
            <v>720500</v>
          </cell>
        </row>
        <row r="387">
          <cell r="A387" t="str">
            <v>SA19 - Utilities</v>
          </cell>
          <cell r="B387">
            <v>721000</v>
          </cell>
        </row>
        <row r="388">
          <cell r="A388" t="str">
            <v>SA2 - Subscriptions and Memberships</v>
          </cell>
          <cell r="B388">
            <v>641000</v>
          </cell>
        </row>
        <row r="389">
          <cell r="A389" t="str">
            <v>SA20 - Property Tax</v>
          </cell>
          <cell r="B389">
            <v>722000</v>
          </cell>
        </row>
        <row r="390">
          <cell r="A390" t="str">
            <v>SA21 - Repairs and Maintenance - Building</v>
          </cell>
          <cell r="B390">
            <v>723000</v>
          </cell>
        </row>
        <row r="391">
          <cell r="A391" t="str">
            <v>SA22 - HVAC Maintenance</v>
          </cell>
          <cell r="B391">
            <v>723500</v>
          </cell>
        </row>
        <row r="392">
          <cell r="A392" t="str">
            <v>SA23 - Janitorial and Landscaping Service</v>
          </cell>
          <cell r="B392">
            <v>724000</v>
          </cell>
        </row>
        <row r="393">
          <cell r="A393" t="str">
            <v>SA24 - Security Service</v>
          </cell>
          <cell r="B393">
            <v>725000</v>
          </cell>
        </row>
        <row r="394">
          <cell r="A394" t="str">
            <v>SA25 - WSIB</v>
          </cell>
          <cell r="B394">
            <v>726100</v>
          </cell>
        </row>
        <row r="395">
          <cell r="A395" t="str">
            <v>SA26 - Insurance - Property</v>
          </cell>
          <cell r="B395">
            <v>726200</v>
          </cell>
        </row>
        <row r="396">
          <cell r="A396" t="str">
            <v>SA27 - Insurance - General</v>
          </cell>
          <cell r="B396">
            <v>726300</v>
          </cell>
        </row>
        <row r="397">
          <cell r="A397" t="str">
            <v>SA28 - Insurance - Automobile</v>
          </cell>
          <cell r="B397">
            <v>726400</v>
          </cell>
        </row>
        <row r="398">
          <cell r="A398" t="str">
            <v>SA29 - Telephone</v>
          </cell>
          <cell r="B398">
            <v>730000</v>
          </cell>
        </row>
        <row r="399">
          <cell r="A399" t="str">
            <v>SA3 - FIXED ASSETS - Vehicle</v>
          </cell>
          <cell r="B399">
            <v>157000</v>
          </cell>
        </row>
        <row r="400">
          <cell r="A400" t="str">
            <v>SA30 - Cellular and Pager - Expense</v>
          </cell>
          <cell r="B400">
            <v>731000</v>
          </cell>
        </row>
        <row r="401">
          <cell r="A401" t="str">
            <v>SA31 - Wireless Communications - Expense</v>
          </cell>
          <cell r="B401">
            <v>735000</v>
          </cell>
        </row>
        <row r="402">
          <cell r="A402" t="str">
            <v>SA32 - Freight, Postage and Delivery</v>
          </cell>
          <cell r="B402">
            <v>740000</v>
          </cell>
        </row>
        <row r="403">
          <cell r="A403" t="str">
            <v>SA33 - Emergency Maintenance</v>
          </cell>
          <cell r="B403">
            <v>745000</v>
          </cell>
        </row>
        <row r="404">
          <cell r="A404" t="str">
            <v>SA34 - Legal Fees</v>
          </cell>
          <cell r="B404">
            <v>750000</v>
          </cell>
        </row>
        <row r="405">
          <cell r="A405" t="str">
            <v>SA35 - Auditing Fees</v>
          </cell>
          <cell r="B405">
            <v>751000</v>
          </cell>
        </row>
        <row r="406">
          <cell r="A406" t="str">
            <v>SA36 - Tax Service</v>
          </cell>
          <cell r="B406">
            <v>752000</v>
          </cell>
        </row>
        <row r="407">
          <cell r="A407" t="str">
            <v>SA37 - Consulting</v>
          </cell>
          <cell r="B407">
            <v>753000</v>
          </cell>
        </row>
        <row r="408">
          <cell r="A408" t="str">
            <v>SA38 - Tree Trimming</v>
          </cell>
          <cell r="B408">
            <v>753500</v>
          </cell>
        </row>
        <row r="409">
          <cell r="A409" t="str">
            <v>SA39 - Outside Service Provider</v>
          </cell>
          <cell r="B409">
            <v>754000</v>
          </cell>
        </row>
        <row r="410">
          <cell r="A410" t="str">
            <v>SA4 - Fuel</v>
          </cell>
          <cell r="B410">
            <v>672000</v>
          </cell>
        </row>
        <row r="411">
          <cell r="A411" t="str">
            <v>SA40 - Service Agreements</v>
          </cell>
          <cell r="B411">
            <v>754500</v>
          </cell>
        </row>
        <row r="412">
          <cell r="A412" t="str">
            <v>SA41 - Other Professional Service</v>
          </cell>
          <cell r="B412">
            <v>755000</v>
          </cell>
        </row>
        <row r="413">
          <cell r="A413" t="str">
            <v>SA42 - Joint Use</v>
          </cell>
          <cell r="B413">
            <v>755500</v>
          </cell>
        </row>
        <row r="414">
          <cell r="A414" t="str">
            <v>SA43 - Outside Sales Commissions</v>
          </cell>
          <cell r="B414">
            <v>756000</v>
          </cell>
        </row>
        <row r="415">
          <cell r="A415" t="str">
            <v>SA44 - Board Expenses</v>
          </cell>
          <cell r="B415">
            <v>757510</v>
          </cell>
        </row>
        <row r="416">
          <cell r="A416" t="str">
            <v>SA45 - Meter Reading</v>
          </cell>
          <cell r="B416">
            <v>758000</v>
          </cell>
        </row>
        <row r="417">
          <cell r="A417" t="str">
            <v>SA46 - Meter Cuts and Reconnections</v>
          </cell>
          <cell r="B417">
            <v>758500</v>
          </cell>
        </row>
        <row r="418">
          <cell r="A418" t="str">
            <v>SA47 - Bank Charges</v>
          </cell>
          <cell r="B418">
            <v>760000</v>
          </cell>
        </row>
        <row r="419">
          <cell r="A419" t="str">
            <v>SA48 - Collection Agency Fees</v>
          </cell>
          <cell r="B419">
            <v>761700</v>
          </cell>
        </row>
        <row r="420">
          <cell r="A420" t="str">
            <v>SA49 - Dues and Subscriptions</v>
          </cell>
          <cell r="B420">
            <v>763000</v>
          </cell>
        </row>
        <row r="421">
          <cell r="A421" t="str">
            <v>SA5 - Safety Expenses</v>
          </cell>
          <cell r="B421">
            <v>681000</v>
          </cell>
        </row>
        <row r="422">
          <cell r="A422" t="str">
            <v>SA50 - Donations</v>
          </cell>
          <cell r="B422">
            <v>764000</v>
          </cell>
        </row>
        <row r="423">
          <cell r="A423" t="str">
            <v>SA51 - Sponsorships</v>
          </cell>
          <cell r="B423">
            <v>764100</v>
          </cell>
        </row>
        <row r="424">
          <cell r="A424" t="str">
            <v>SA53 - Research and Development</v>
          </cell>
          <cell r="B424">
            <v>765500</v>
          </cell>
        </row>
        <row r="425">
          <cell r="A425" t="str">
            <v>SA54 - Project Planning</v>
          </cell>
          <cell r="B425">
            <v>767500</v>
          </cell>
        </row>
        <row r="426">
          <cell r="A426" t="str">
            <v>SA55 - Regulatory Costs - Operating</v>
          </cell>
          <cell r="B426">
            <v>768500</v>
          </cell>
        </row>
        <row r="427">
          <cell r="A427" t="str">
            <v>SA56 - Advertising</v>
          </cell>
          <cell r="B427">
            <v>770000</v>
          </cell>
        </row>
        <row r="428">
          <cell r="A428" t="str">
            <v>SA57 - Promotions</v>
          </cell>
          <cell r="B428">
            <v>772000</v>
          </cell>
        </row>
        <row r="429">
          <cell r="A429" t="str">
            <v>SA58 - Public Relations</v>
          </cell>
          <cell r="B429">
            <v>773000</v>
          </cell>
        </row>
        <row r="430">
          <cell r="A430" t="str">
            <v>SA59 - Marketing</v>
          </cell>
          <cell r="B430">
            <v>779000</v>
          </cell>
        </row>
        <row r="431">
          <cell r="A431" t="str">
            <v>SA6 - Computer Maintenance</v>
          </cell>
          <cell r="B431">
            <v>690000</v>
          </cell>
        </row>
        <row r="432">
          <cell r="A432" t="str">
            <v>SA60 - Payment in Lieu of Taxes - Federal</v>
          </cell>
          <cell r="B432">
            <v>851000</v>
          </cell>
        </row>
        <row r="433">
          <cell r="A433" t="str">
            <v>SA61 - Payment in Lieu of Taxes - Provincial</v>
          </cell>
          <cell r="B433">
            <v>852000</v>
          </cell>
        </row>
        <row r="434">
          <cell r="A434" t="str">
            <v>SA62 - Capital Tax</v>
          </cell>
          <cell r="B434">
            <v>853000</v>
          </cell>
        </row>
        <row r="435">
          <cell r="A435" t="str">
            <v>SA63 - FIXED ASSET Furniture and Fixtures</v>
          </cell>
          <cell r="B435">
            <v>154000</v>
          </cell>
        </row>
        <row r="436">
          <cell r="A436" t="str">
            <v>SA64 - Temporary Labour</v>
          </cell>
          <cell r="B436">
            <v>604000</v>
          </cell>
        </row>
        <row r="437">
          <cell r="A437" t="str">
            <v>SA65 - FIXED ASSET Computer Hardware</v>
          </cell>
          <cell r="B437">
            <v>155000</v>
          </cell>
        </row>
        <row r="438">
          <cell r="A438" t="str">
            <v>SA66 - FIXED ASSET Computer Software</v>
          </cell>
          <cell r="B438">
            <v>154500</v>
          </cell>
        </row>
        <row r="439">
          <cell r="A439" t="str">
            <v>SA68 - FIXED ASSET Tools, Shop and Garage Equipment</v>
          </cell>
          <cell r="B439">
            <v>153000</v>
          </cell>
        </row>
        <row r="440">
          <cell r="A440" t="str">
            <v>SA69 - Meeting Supplies</v>
          </cell>
          <cell r="B440">
            <v>704000</v>
          </cell>
        </row>
        <row r="441">
          <cell r="A441" t="str">
            <v>SA7 - Internet Services</v>
          </cell>
          <cell r="B441">
            <v>691000</v>
          </cell>
        </row>
        <row r="442">
          <cell r="A442" t="str">
            <v>SA70 - Maintenance - Tools and Equipment</v>
          </cell>
          <cell r="B442">
            <v>711000</v>
          </cell>
        </row>
        <row r="443">
          <cell r="A443" t="str">
            <v>SA71 - FIXED ASSET Measurement and Testing Equipment</v>
          </cell>
          <cell r="B443">
            <v>153100</v>
          </cell>
        </row>
        <row r="444">
          <cell r="A444" t="str">
            <v>SA72 - FIXED ASSET Communications Equipment</v>
          </cell>
          <cell r="B444">
            <v>153300</v>
          </cell>
        </row>
        <row r="445">
          <cell r="A445" t="str">
            <v>SA73 - Plant Maintenance</v>
          </cell>
          <cell r="B445">
            <v>711000</v>
          </cell>
        </row>
        <row r="446">
          <cell r="A446" t="str">
            <v>SA75 - System Supervisory Equipment</v>
          </cell>
          <cell r="B446">
            <v>153600</v>
          </cell>
        </row>
        <row r="447">
          <cell r="A447" t="str">
            <v>SA79 - Scrap and Spoilage</v>
          </cell>
          <cell r="B447">
            <v>792000</v>
          </cell>
        </row>
        <row r="448">
          <cell r="A448" t="str">
            <v>SA8 - Software License and Maintenance</v>
          </cell>
          <cell r="B448">
            <v>140300</v>
          </cell>
        </row>
        <row r="449">
          <cell r="A449" t="str">
            <v>SA80 - Consumables</v>
          </cell>
          <cell r="B449">
            <v>708000</v>
          </cell>
        </row>
        <row r="450">
          <cell r="A450" t="str">
            <v>SA81 - Aggregates</v>
          </cell>
          <cell r="B450">
            <v>650000</v>
          </cell>
        </row>
        <row r="451">
          <cell r="A451" t="str">
            <v>SA84 - Temporary agencies</v>
          </cell>
          <cell r="B451">
            <v>604000</v>
          </cell>
        </row>
        <row r="452">
          <cell r="A452" t="str">
            <v>SA85 - Employee Promotions</v>
          </cell>
          <cell r="B452">
            <v>771000</v>
          </cell>
        </row>
        <row r="453">
          <cell r="A453" t="str">
            <v>SA86 - Cable Locates</v>
          </cell>
          <cell r="B453">
            <v>753600</v>
          </cell>
        </row>
        <row r="454">
          <cell r="A454" t="str">
            <v>SA87 - Non-Inventoried Materials - Direct to Site</v>
          </cell>
          <cell r="B454">
            <v>650000</v>
          </cell>
        </row>
        <row r="455">
          <cell r="A455" t="str">
            <v>SA88 - Recruitment</v>
          </cell>
          <cell r="B455">
            <v>630000</v>
          </cell>
        </row>
        <row r="456">
          <cell r="A456" t="str">
            <v>SA89 - Travel and Accommodations</v>
          </cell>
          <cell r="B456">
            <v>620000</v>
          </cell>
        </row>
        <row r="457">
          <cell r="A457" t="str">
            <v>SA9 - Maintenance Supplies</v>
          </cell>
          <cell r="B457">
            <v>700000</v>
          </cell>
        </row>
        <row r="458">
          <cell r="A458" t="str">
            <v>SA3 - FIXED ASSETS - Vehicle</v>
          </cell>
          <cell r="B458">
            <v>157000</v>
          </cell>
        </row>
        <row r="459">
          <cell r="A459" t="str">
            <v>SA63 - FIXED ASSET Furniture and Fixtures</v>
          </cell>
          <cell r="B459">
            <v>154000</v>
          </cell>
        </row>
        <row r="460">
          <cell r="A460" t="str">
            <v>SA65 - FIXED ASSET Computer Hardware</v>
          </cell>
          <cell r="B460">
            <v>155000</v>
          </cell>
        </row>
        <row r="461">
          <cell r="A461" t="str">
            <v>SA66 - FIXED ASSET Computer Software</v>
          </cell>
          <cell r="B461">
            <v>154500</v>
          </cell>
        </row>
        <row r="462">
          <cell r="A462" t="str">
            <v>SA68 - FIXED ASSET Tools, Shop and Garage Equipment</v>
          </cell>
          <cell r="B462">
            <v>153000</v>
          </cell>
        </row>
        <row r="463">
          <cell r="A463" t="str">
            <v>SA71 - FIXED ASSET Measurement and Testing Equipment</v>
          </cell>
          <cell r="B463">
            <v>153100</v>
          </cell>
        </row>
        <row r="464">
          <cell r="A464" t="str">
            <v>SA72 - FIXED ASSET Communications Equipment</v>
          </cell>
          <cell r="B464">
            <v>153300</v>
          </cell>
        </row>
        <row r="465">
          <cell r="A465" t="str">
            <v>SA91 - FIXED ASSET Customer Connections</v>
          </cell>
          <cell r="B465">
            <v>151250</v>
          </cell>
        </row>
        <row r="466">
          <cell r="A466" t="str">
            <v>SA93 - FIXED ASSET - Building Other (151000)</v>
          </cell>
          <cell r="B466">
            <v>151000</v>
          </cell>
        </row>
        <row r="467">
          <cell r="A467" t="str">
            <v>SA94 - FIXED ASSET - Substation Equipment (151300)</v>
          </cell>
          <cell r="B467">
            <v>151300</v>
          </cell>
        </row>
        <row r="470">
          <cell r="A470" t="str">
            <v>Travel and accommodations</v>
          </cell>
          <cell r="B470">
            <v>620000</v>
          </cell>
        </row>
        <row r="471">
          <cell r="A471" t="str">
            <v>Advertising</v>
          </cell>
          <cell r="B471">
            <v>770000</v>
          </cell>
        </row>
        <row r="472">
          <cell r="A472" t="str">
            <v>Travel and accommodations</v>
          </cell>
          <cell r="B472">
            <v>620000</v>
          </cell>
        </row>
        <row r="473">
          <cell r="A473" t="str">
            <v>Other employee compensation</v>
          </cell>
          <cell r="B473">
            <v>619000</v>
          </cell>
        </row>
        <row r="474">
          <cell r="A474" t="str">
            <v>Telephone</v>
          </cell>
          <cell r="B474">
            <v>730000</v>
          </cell>
        </row>
        <row r="475">
          <cell r="A475" t="str">
            <v>Dues and subscriptions</v>
          </cell>
          <cell r="B475">
            <v>763000</v>
          </cell>
        </row>
        <row r="476">
          <cell r="A476" t="str">
            <v>Employee promotions</v>
          </cell>
          <cell r="B476">
            <v>771000</v>
          </cell>
        </row>
        <row r="477">
          <cell r="A477" t="str">
            <v>Subscriptions and memberships</v>
          </cell>
          <cell r="B477">
            <v>641000</v>
          </cell>
        </row>
        <row r="478">
          <cell r="A478" t="str">
            <v>Freight postage and delivery</v>
          </cell>
          <cell r="B478">
            <v>740000</v>
          </cell>
        </row>
        <row r="479">
          <cell r="A479" t="str">
            <v>Maintenance supplies</v>
          </cell>
          <cell r="B479">
            <v>700000</v>
          </cell>
        </row>
        <row r="480">
          <cell r="A480" t="str">
            <v>Marketing</v>
          </cell>
          <cell r="B480">
            <v>779000</v>
          </cell>
        </row>
        <row r="481">
          <cell r="A481" t="str">
            <v>Meals and entertainment</v>
          </cell>
          <cell r="B481">
            <v>622000</v>
          </cell>
        </row>
        <row r="482">
          <cell r="A482" t="str">
            <v>Meals and entertainment</v>
          </cell>
          <cell r="B482">
            <v>622000</v>
          </cell>
        </row>
        <row r="483">
          <cell r="A483" t="str">
            <v>Meals and entertainment</v>
          </cell>
          <cell r="B483">
            <v>622000</v>
          </cell>
        </row>
        <row r="484">
          <cell r="A484" t="str">
            <v>Mileage</v>
          </cell>
          <cell r="B484">
            <v>621000</v>
          </cell>
        </row>
        <row r="485">
          <cell r="A485" t="str">
            <v>Other employee compensation</v>
          </cell>
          <cell r="B485">
            <v>619000</v>
          </cell>
        </row>
        <row r="486">
          <cell r="A486" t="str">
            <v>General office supplies</v>
          </cell>
          <cell r="B486">
            <v>704000</v>
          </cell>
        </row>
        <row r="487">
          <cell r="A487" t="str">
            <v>Travel and accommodations</v>
          </cell>
          <cell r="B487">
            <v>620000</v>
          </cell>
        </row>
        <row r="488">
          <cell r="A488" t="str">
            <v>Subscriptions and memberships</v>
          </cell>
          <cell r="B488">
            <v>641000</v>
          </cell>
        </row>
        <row r="489">
          <cell r="A489" t="str">
            <v>Repairs and maintenance - Building</v>
          </cell>
          <cell r="B489">
            <v>723000</v>
          </cell>
        </row>
        <row r="490">
          <cell r="A490" t="str">
            <v>Repairs and maintenance - Equipment</v>
          </cell>
          <cell r="B490">
            <v>711000</v>
          </cell>
        </row>
        <row r="491">
          <cell r="A491" t="str">
            <v>Small tools</v>
          </cell>
          <cell r="B491">
            <v>707000</v>
          </cell>
        </row>
        <row r="492">
          <cell r="A492" t="str">
            <v>Safety</v>
          </cell>
          <cell r="B492">
            <v>681000</v>
          </cell>
        </row>
        <row r="493">
          <cell r="A493" t="str">
            <v>Promotions</v>
          </cell>
          <cell r="B493">
            <v>772000</v>
          </cell>
        </row>
        <row r="494">
          <cell r="A494" t="str">
            <v>Software license and maintenance</v>
          </cell>
          <cell r="B494">
            <v>692000</v>
          </cell>
        </row>
        <row r="495">
          <cell r="A495" t="str">
            <v>Training and development</v>
          </cell>
          <cell r="B495">
            <v>640000</v>
          </cell>
        </row>
        <row r="496">
          <cell r="A496" t="str">
            <v>Travel and accommodations</v>
          </cell>
          <cell r="B496">
            <v>620000</v>
          </cell>
        </row>
        <row r="497">
          <cell r="A497" t="str">
            <v>Training and development</v>
          </cell>
          <cell r="B497">
            <v>640000</v>
          </cell>
        </row>
        <row r="498">
          <cell r="A498" t="str">
            <v>Other employee compensation</v>
          </cell>
          <cell r="B498">
            <v>619000</v>
          </cell>
        </row>
        <row r="499">
          <cell r="A499" t="str">
            <v>SA90 - Meals and Entertainment</v>
          </cell>
          <cell r="B499">
            <v>622000</v>
          </cell>
        </row>
        <row r="507">
          <cell r="B507" t="str">
            <v>100000</v>
          </cell>
          <cell r="C507" t="str">
            <v>Cash - General chequing</v>
          </cell>
        </row>
        <row r="508">
          <cell r="B508" t="str">
            <v>100100</v>
          </cell>
          <cell r="C508" t="str">
            <v>Cash - Daffron energy credits</v>
          </cell>
        </row>
        <row r="509">
          <cell r="B509" t="str">
            <v>100200</v>
          </cell>
          <cell r="C509" t="str">
            <v>Cash - Receipts</v>
          </cell>
        </row>
        <row r="510">
          <cell r="B510" t="str">
            <v>100300</v>
          </cell>
          <cell r="C510" t="str">
            <v>Cash - Disbursments</v>
          </cell>
        </row>
        <row r="511">
          <cell r="B511" t="str">
            <v>104000</v>
          </cell>
          <cell r="C511" t="str">
            <v>Unapplied cash - A/R</v>
          </cell>
        </row>
        <row r="512">
          <cell r="B512" t="str">
            <v>105000</v>
          </cell>
          <cell r="C512" t="str">
            <v>Outstanding cheques - A/P (L)</v>
          </cell>
        </row>
        <row r="513">
          <cell r="B513" t="str">
            <v>106000</v>
          </cell>
          <cell r="C513" t="str">
            <v>Open customer cheques (L)</v>
          </cell>
        </row>
        <row r="514">
          <cell r="B514" t="str">
            <v>106100</v>
          </cell>
          <cell r="C514" t="str">
            <v>Clearing account customer cheques (L)</v>
          </cell>
        </row>
        <row r="515">
          <cell r="B515" t="str">
            <v>107000</v>
          </cell>
          <cell r="C515" t="str">
            <v>Cash - Petty cash</v>
          </cell>
        </row>
        <row r="516">
          <cell r="B516" t="str">
            <v>108500</v>
          </cell>
          <cell r="C516" t="str">
            <v>Foreign exchange</v>
          </cell>
        </row>
        <row r="517">
          <cell r="B517" t="str">
            <v>110000</v>
          </cell>
          <cell r="C517" t="str">
            <v>Accounts receivable - Trade (L)</v>
          </cell>
        </row>
        <row r="518">
          <cell r="B518" t="str">
            <v>110001</v>
          </cell>
          <cell r="C518" t="str">
            <v>Accounts receivable - Trade other</v>
          </cell>
        </row>
        <row r="519">
          <cell r="B519" t="str">
            <v>111100</v>
          </cell>
          <cell r="C519" t="str">
            <v>Intercompany accounts receivable - Horizon Holdings Inc. (L)</v>
          </cell>
        </row>
        <row r="520">
          <cell r="B520" t="str">
            <v>111110</v>
          </cell>
          <cell r="C520" t="str">
            <v>Intercompany accounts receivable - Horizon Utilities - EDO (L)</v>
          </cell>
        </row>
        <row r="521">
          <cell r="B521" t="str">
            <v>111120</v>
          </cell>
          <cell r="C521" t="str">
            <v>Intercompany accounts receivable - Horizon Utilities - Customer care (L)</v>
          </cell>
        </row>
        <row r="522">
          <cell r="B522" t="str">
            <v>111130</v>
          </cell>
          <cell r="C522" t="str">
            <v>Intercompany accounts receivable - Horizon Energy Solutions Inc. (L)</v>
          </cell>
        </row>
        <row r="523">
          <cell r="B523" t="str">
            <v>111140</v>
          </cell>
          <cell r="C523" t="str">
            <v>Intercompany accounts receivable - HESI - MSP (L)</v>
          </cell>
        </row>
        <row r="524">
          <cell r="B524" t="str">
            <v>111150</v>
          </cell>
          <cell r="C524" t="str">
            <v>Intercompany accounts receivable - HESI - Water heaters - St. Catharines (L)</v>
          </cell>
        </row>
        <row r="525">
          <cell r="B525" t="str">
            <v>111160</v>
          </cell>
          <cell r="C525" t="str">
            <v>Intercompany accounts receivable - Hamilton Hydro Services Inc. (L)</v>
          </cell>
        </row>
        <row r="526">
          <cell r="B526" t="str">
            <v>111170</v>
          </cell>
          <cell r="C526" t="str">
            <v>Intercompany accounts receivable - HHSI - Hamilton Community Energy (L)</v>
          </cell>
        </row>
        <row r="527">
          <cell r="B527" t="str">
            <v>111180</v>
          </cell>
          <cell r="C527" t="str">
            <v>Intercompany accounts receivable - HHSI - Water heaters - Hamilton (L)</v>
          </cell>
        </row>
        <row r="528">
          <cell r="B528" t="str">
            <v>111190</v>
          </cell>
          <cell r="C528" t="str">
            <v>Intercompany accounts receivable - HHSI - FibreWired (L)</v>
          </cell>
        </row>
        <row r="529">
          <cell r="B529" t="str">
            <v>111200</v>
          </cell>
          <cell r="C529" t="str">
            <v>Intercompany accounts receivable - Hamilton Utilities Corporation (L)</v>
          </cell>
        </row>
        <row r="530">
          <cell r="B530" t="str">
            <v>111300</v>
          </cell>
          <cell r="C530" t="str">
            <v>Intercompany receivable - HHSI - Daffron - Water Heaters</v>
          </cell>
        </row>
        <row r="531">
          <cell r="B531" t="str">
            <v>111310</v>
          </cell>
          <cell r="C531" t="str">
            <v>Intercompany receivable - HHSI - Daffron - HCE</v>
          </cell>
        </row>
        <row r="532">
          <cell r="B532" t="str">
            <v>111320</v>
          </cell>
          <cell r="C532" t="str">
            <v>Intercompany receivable - HESI - Daffron - Water Heaters</v>
          </cell>
        </row>
        <row r="533">
          <cell r="B533" t="str">
            <v>111330</v>
          </cell>
          <cell r="C533" t="str">
            <v>Intercompany receivable - HESI - Daffron - MSP</v>
          </cell>
        </row>
        <row r="534">
          <cell r="B534" t="str">
            <v>111400</v>
          </cell>
          <cell r="C534" t="str">
            <v>Intercompany accounts receivable - HHSI - Hamilton Community Energy</v>
          </cell>
        </row>
        <row r="535">
          <cell r="B535" t="str">
            <v>111410</v>
          </cell>
          <cell r="C535" t="str">
            <v>Intercompany accounts receivable - Hamilton Hydro Services Inc.</v>
          </cell>
        </row>
        <row r="536">
          <cell r="B536" t="str">
            <v>111420</v>
          </cell>
          <cell r="C536" t="str">
            <v>Intercompany accounts receivable - HHSI - Water heaters - Hamilton</v>
          </cell>
        </row>
        <row r="537">
          <cell r="B537" t="str">
            <v>111500</v>
          </cell>
          <cell r="C537" t="str">
            <v>Intercompany accounts receivable - HESI - MSP</v>
          </cell>
        </row>
        <row r="538">
          <cell r="B538" t="str">
            <v>111510</v>
          </cell>
          <cell r="C538" t="str">
            <v>Intercompany accounts receivable - Horizon Energy Solutions Inc.</v>
          </cell>
        </row>
        <row r="539">
          <cell r="B539" t="str">
            <v>111520</v>
          </cell>
          <cell r="C539" t="str">
            <v>Intercompany accounts receivable - HESI Water heaters - St. Catharines</v>
          </cell>
        </row>
        <row r="540">
          <cell r="B540" t="str">
            <v>111600</v>
          </cell>
          <cell r="C540" t="str">
            <v>Intercompany accounts receivable - Customer care - Clearing</v>
          </cell>
        </row>
        <row r="541">
          <cell r="B541" t="str">
            <v>111610</v>
          </cell>
          <cell r="C541" t="str">
            <v>Intercompany accounts receivable - Horizon Utilities - Customer care</v>
          </cell>
        </row>
        <row r="542">
          <cell r="B542" t="str">
            <v>111700</v>
          </cell>
          <cell r="C542" t="str">
            <v>Intercompany accounts receivable - Horizon Holdings Inc.</v>
          </cell>
        </row>
        <row r="543">
          <cell r="B543" t="str">
            <v>111800</v>
          </cell>
          <cell r="C543" t="str">
            <v>Intercompany accounts receivable - Horizon Utilities - EDO</v>
          </cell>
        </row>
        <row r="544">
          <cell r="B544" t="str">
            <v>111900</v>
          </cell>
          <cell r="C544" t="str">
            <v>Intercompany accounts receivable - Hamilton Utilities Corporation</v>
          </cell>
        </row>
        <row r="545">
          <cell r="B545" t="str">
            <v>112000</v>
          </cell>
          <cell r="C545" t="str">
            <v>Advanced invoice clearing (L)</v>
          </cell>
        </row>
        <row r="546">
          <cell r="B546" t="str">
            <v>112500</v>
          </cell>
          <cell r="C546" t="str">
            <v>Accounts receivable - Recoverable work (L)</v>
          </cell>
        </row>
        <row r="547">
          <cell r="B547" t="str">
            <v>112501</v>
          </cell>
          <cell r="C547" t="str">
            <v>Accounts receivable - Recoverable work other</v>
          </cell>
        </row>
        <row r="548">
          <cell r="B548" t="str">
            <v>113000</v>
          </cell>
          <cell r="C548" t="str">
            <v>Accounts receivable - Retailers</v>
          </cell>
        </row>
        <row r="549">
          <cell r="B549" t="str">
            <v>113500</v>
          </cell>
          <cell r="C549" t="str">
            <v>Accounts receivable - Daffron</v>
          </cell>
        </row>
        <row r="550">
          <cell r="B550" t="str">
            <v>113600</v>
          </cell>
          <cell r="C550" t="str">
            <v>Accounts receivable - Unbilled</v>
          </cell>
        </row>
        <row r="551">
          <cell r="B551" t="str">
            <v>113998</v>
          </cell>
          <cell r="C551" t="str">
            <v>Daffron historical clearing account</v>
          </cell>
        </row>
        <row r="552">
          <cell r="B552" t="str">
            <v>113999</v>
          </cell>
          <cell r="C552" t="str">
            <v>Water and sewer - Clearing account</v>
          </cell>
        </row>
        <row r="553">
          <cell r="B553" t="str">
            <v>114000</v>
          </cell>
          <cell r="C553" t="str">
            <v>Allowance for doubtful accounts - Trade (L)</v>
          </cell>
        </row>
        <row r="554">
          <cell r="B554" t="str">
            <v>114100</v>
          </cell>
          <cell r="C554" t="str">
            <v>Allowance for doubtful accounts - Daffron</v>
          </cell>
        </row>
        <row r="555">
          <cell r="B555" t="str">
            <v>114200</v>
          </cell>
          <cell r="C555" t="str">
            <v>Allowance for doubtful accounts - Miscellaneous</v>
          </cell>
        </row>
        <row r="556">
          <cell r="B556" t="str">
            <v>115000</v>
          </cell>
          <cell r="C556" t="str">
            <v>Advance - Employee travel</v>
          </cell>
        </row>
        <row r="557">
          <cell r="B557" t="str">
            <v>117000</v>
          </cell>
          <cell r="C557" t="str">
            <v>Other receivables</v>
          </cell>
        </row>
        <row r="558">
          <cell r="B558" t="str">
            <v>117100</v>
          </cell>
          <cell r="C558" t="str">
            <v>Other receivables - Regulatory</v>
          </cell>
        </row>
        <row r="559">
          <cell r="B559" t="str">
            <v>117200</v>
          </cell>
          <cell r="C559" t="str">
            <v>Other receivables - Miscellaneous backbilling</v>
          </cell>
        </row>
        <row r="560">
          <cell r="B560" t="str">
            <v>118000</v>
          </cell>
          <cell r="C560" t="str">
            <v>Interest/dividend receivable</v>
          </cell>
        </row>
        <row r="561">
          <cell r="B561" t="str">
            <v>118500</v>
          </cell>
          <cell r="C561" t="str">
            <v>Rents receivable</v>
          </cell>
        </row>
        <row r="562">
          <cell r="B562" t="str">
            <v>119000</v>
          </cell>
          <cell r="C562" t="str">
            <v>Notes receivables</v>
          </cell>
        </row>
        <row r="563">
          <cell r="B563" t="str">
            <v>120000</v>
          </cell>
          <cell r="C563" t="str">
            <v>Inventory (L)</v>
          </cell>
        </row>
        <row r="564">
          <cell r="B564" t="str">
            <v>120001</v>
          </cell>
          <cell r="C564" t="str">
            <v>Inventory</v>
          </cell>
        </row>
        <row r="565">
          <cell r="B565" t="str">
            <v>120099</v>
          </cell>
          <cell r="C565" t="str">
            <v>Inventory - Return clearing</v>
          </cell>
        </row>
        <row r="566">
          <cell r="B566" t="str">
            <v>120500</v>
          </cell>
          <cell r="C566" t="str">
            <v>Inventory - Fuel</v>
          </cell>
        </row>
        <row r="567">
          <cell r="B567" t="str">
            <v>122000</v>
          </cell>
          <cell r="C567" t="str">
            <v>Inventory - Work in process</v>
          </cell>
        </row>
        <row r="568">
          <cell r="B568" t="str">
            <v>122500</v>
          </cell>
          <cell r="C568" t="str">
            <v>Inventory - Work in process at vendor</v>
          </cell>
        </row>
        <row r="569">
          <cell r="B569" t="str">
            <v>122600</v>
          </cell>
          <cell r="C569" t="str">
            <v>Inventory in exchange</v>
          </cell>
        </row>
        <row r="570">
          <cell r="B570" t="str">
            <v>124500</v>
          </cell>
          <cell r="C570" t="str">
            <v>Transfer within a site</v>
          </cell>
        </row>
        <row r="571">
          <cell r="B571" t="str">
            <v>124600</v>
          </cell>
          <cell r="C571" t="str">
            <v>Transfer between sites</v>
          </cell>
        </row>
        <row r="572">
          <cell r="B572" t="str">
            <v>124700</v>
          </cell>
          <cell r="C572" t="str">
            <v>Non-inventory trans between sites</v>
          </cell>
        </row>
        <row r="573">
          <cell r="B573" t="str">
            <v>125800</v>
          </cell>
          <cell r="C573" t="str">
            <v>Inventory - Consignment</v>
          </cell>
        </row>
        <row r="574">
          <cell r="B574" t="str">
            <v>126000</v>
          </cell>
          <cell r="C574" t="str">
            <v>Reserve for excess and obsolete inventory</v>
          </cell>
        </row>
        <row r="575">
          <cell r="B575" t="str">
            <v>127100</v>
          </cell>
          <cell r="C575" t="str">
            <v>Work in progress (L)</v>
          </cell>
        </row>
        <row r="576">
          <cell r="B576" t="str">
            <v>127101</v>
          </cell>
          <cell r="C576" t="str">
            <v>Work in progress - Other</v>
          </cell>
        </row>
        <row r="577">
          <cell r="B577" t="str">
            <v>127102</v>
          </cell>
          <cell r="C577" t="str">
            <v>Work in progress - Project closure clearing</v>
          </cell>
        </row>
        <row r="578">
          <cell r="B578" t="str">
            <v>127800</v>
          </cell>
          <cell r="C578" t="str">
            <v>Capitalized project revenue (L)</v>
          </cell>
        </row>
        <row r="579">
          <cell r="B579" t="str">
            <v>130000</v>
          </cell>
          <cell r="C579" t="str">
            <v>Deferred tax - Current</v>
          </cell>
        </row>
        <row r="580">
          <cell r="B580" t="str">
            <v>131000</v>
          </cell>
          <cell r="C580" t="str">
            <v>Deferred tax - Long-term</v>
          </cell>
        </row>
        <row r="581">
          <cell r="B581" t="str">
            <v>140000</v>
          </cell>
          <cell r="C581" t="str">
            <v>Prepaid expense (L)</v>
          </cell>
        </row>
        <row r="582">
          <cell r="B582" t="str">
            <v>140100</v>
          </cell>
          <cell r="C582" t="str">
            <v>Prepaid insurance (L)</v>
          </cell>
        </row>
        <row r="583">
          <cell r="B583" t="str">
            <v>140200</v>
          </cell>
          <cell r="C583" t="str">
            <v>Prepaid property taxes</v>
          </cell>
        </row>
        <row r="584">
          <cell r="B584" t="str">
            <v>140300</v>
          </cell>
          <cell r="C584" t="str">
            <v>Prepaid other</v>
          </cell>
        </row>
        <row r="585">
          <cell r="B585" t="str">
            <v>140350</v>
          </cell>
          <cell r="C585" t="str">
            <v>Prepaid Postage</v>
          </cell>
        </row>
        <row r="586">
          <cell r="B586" t="str">
            <v>140390</v>
          </cell>
          <cell r="C586" t="str">
            <v>Prepaid Customer Care (L)</v>
          </cell>
        </row>
        <row r="587">
          <cell r="B587" t="str">
            <v>140391</v>
          </cell>
          <cell r="C587" t="str">
            <v>Prepaid Customer Care</v>
          </cell>
        </row>
        <row r="588">
          <cell r="B588" t="str">
            <v>140400</v>
          </cell>
          <cell r="C588" t="str">
            <v>Supplier advances (L)</v>
          </cell>
        </row>
        <row r="589">
          <cell r="B589" t="str">
            <v>144000</v>
          </cell>
          <cell r="C589" t="str">
            <v>Other Current Assets</v>
          </cell>
        </row>
        <row r="590">
          <cell r="B590" t="str">
            <v>144100</v>
          </cell>
          <cell r="C590" t="str">
            <v>Accrual for tax - Federal</v>
          </cell>
        </row>
        <row r="591">
          <cell r="B591" t="str">
            <v>144200</v>
          </cell>
          <cell r="C591" t="str">
            <v>Accrual for tax - Provincial</v>
          </cell>
        </row>
        <row r="592">
          <cell r="B592" t="str">
            <v>145000</v>
          </cell>
          <cell r="C592" t="str">
            <v>Investment - Long-term</v>
          </cell>
        </row>
        <row r="593">
          <cell r="B593" t="str">
            <v>146000</v>
          </cell>
          <cell r="C593" t="str">
            <v>Other special or collateral funds</v>
          </cell>
        </row>
        <row r="594">
          <cell r="B594" t="str">
            <v>146500</v>
          </cell>
          <cell r="C594" t="str">
            <v>Sinking funds</v>
          </cell>
        </row>
        <row r="595">
          <cell r="B595" t="str">
            <v>147000</v>
          </cell>
          <cell r="C595" t="str">
            <v>Unamortized debt expense</v>
          </cell>
        </row>
        <row r="596">
          <cell r="B596" t="str">
            <v>148000</v>
          </cell>
          <cell r="C596" t="str">
            <v>Deferred issuance costs</v>
          </cell>
        </row>
        <row r="597">
          <cell r="B597" t="str">
            <v>148100</v>
          </cell>
          <cell r="C597" t="str">
            <v>Deferred merger and aquisition costs</v>
          </cell>
        </row>
        <row r="598">
          <cell r="B598" t="str">
            <v>148200</v>
          </cell>
          <cell r="C598" t="str">
            <v>Deferred costs - Other</v>
          </cell>
        </row>
        <row r="599">
          <cell r="B599" t="str">
            <v>148300</v>
          </cell>
          <cell r="C599" t="str">
            <v>Account 1562 reserve</v>
          </cell>
        </row>
        <row r="600">
          <cell r="B600" t="str">
            <v>148400</v>
          </cell>
          <cell r="C600" t="str">
            <v>Deferred conservation and demand management costs</v>
          </cell>
        </row>
        <row r="601">
          <cell r="B601" t="str">
            <v>150000</v>
          </cell>
          <cell r="C601" t="str">
            <v>Land</v>
          </cell>
        </row>
        <row r="602">
          <cell r="B602" t="str">
            <v>150500</v>
          </cell>
          <cell r="C602" t="str">
            <v>Land rights - Distribution plant</v>
          </cell>
        </row>
        <row r="603">
          <cell r="B603" t="str">
            <v>150600</v>
          </cell>
          <cell r="C603" t="str">
            <v>Land rights - General plant</v>
          </cell>
        </row>
        <row r="604">
          <cell r="B604" t="str">
            <v>150700</v>
          </cell>
          <cell r="C604" t="str">
            <v>Land - Substations</v>
          </cell>
        </row>
        <row r="605">
          <cell r="B605" t="str">
            <v>151000</v>
          </cell>
          <cell r="C605" t="str">
            <v>Building</v>
          </cell>
        </row>
        <row r="606">
          <cell r="B606" t="str">
            <v>151200</v>
          </cell>
          <cell r="C606" t="str">
            <v>Building - Substations</v>
          </cell>
        </row>
        <row r="607">
          <cell r="B607" t="str">
            <v>151250</v>
          </cell>
          <cell r="C607" t="str">
            <v>Hydro One substation contribution</v>
          </cell>
        </row>
        <row r="608">
          <cell r="B608" t="str">
            <v>151300</v>
          </cell>
          <cell r="C608" t="str">
            <v>Substation equipment</v>
          </cell>
        </row>
        <row r="609">
          <cell r="B609" t="str">
            <v>151400</v>
          </cell>
          <cell r="C609" t="str">
            <v>Transformers</v>
          </cell>
        </row>
        <row r="610">
          <cell r="B610" t="str">
            <v>151450</v>
          </cell>
          <cell r="C610" t="str">
            <v>Services</v>
          </cell>
        </row>
        <row r="611">
          <cell r="B611" t="str">
            <v>151500</v>
          </cell>
          <cell r="C611" t="str">
            <v>Meters</v>
          </cell>
        </row>
        <row r="612">
          <cell r="B612" t="str">
            <v>151510</v>
          </cell>
          <cell r="C612" t="str">
            <v>Smart meters</v>
          </cell>
        </row>
        <row r="613">
          <cell r="B613" t="str">
            <v>152000</v>
          </cell>
          <cell r="C613" t="str">
            <v>Leasehold improvement - Distribution plant</v>
          </cell>
        </row>
        <row r="614">
          <cell r="B614" t="str">
            <v>152100</v>
          </cell>
          <cell r="C614" t="str">
            <v>Leasehold improvement - General plant</v>
          </cell>
        </row>
        <row r="615">
          <cell r="B615" t="str">
            <v>152500</v>
          </cell>
          <cell r="C615" t="str">
            <v>Poles, towers and fixtures</v>
          </cell>
        </row>
        <row r="616">
          <cell r="B616" t="str">
            <v>153000</v>
          </cell>
          <cell r="C616" t="str">
            <v>Tools, shop and garage equipment</v>
          </cell>
        </row>
        <row r="617">
          <cell r="B617" t="str">
            <v>153100</v>
          </cell>
          <cell r="C617" t="str">
            <v>Measurement and testing equipment</v>
          </cell>
        </row>
        <row r="618">
          <cell r="B618" t="str">
            <v>153200</v>
          </cell>
          <cell r="C618" t="str">
            <v>Power operated equipment</v>
          </cell>
        </row>
        <row r="619">
          <cell r="B619" t="str">
            <v>153300</v>
          </cell>
          <cell r="C619" t="str">
            <v>Communications equipment</v>
          </cell>
        </row>
        <row r="620">
          <cell r="B620" t="str">
            <v>153400</v>
          </cell>
          <cell r="C620" t="str">
            <v>Other equipment</v>
          </cell>
        </row>
        <row r="621">
          <cell r="B621" t="str">
            <v>153500</v>
          </cell>
          <cell r="C621" t="str">
            <v>Stores equipment</v>
          </cell>
        </row>
        <row r="622">
          <cell r="B622" t="str">
            <v>153600</v>
          </cell>
          <cell r="C622" t="str">
            <v>System supervisory equipment</v>
          </cell>
        </row>
        <row r="623">
          <cell r="B623" t="str">
            <v>154000</v>
          </cell>
          <cell r="C623" t="str">
            <v>Furniture and fixtures</v>
          </cell>
        </row>
        <row r="624">
          <cell r="B624" t="str">
            <v>154500</v>
          </cell>
          <cell r="C624" t="str">
            <v>Computer software</v>
          </cell>
        </row>
        <row r="625">
          <cell r="B625" t="str">
            <v>155000</v>
          </cell>
          <cell r="C625" t="str">
            <v>Computer hardware</v>
          </cell>
        </row>
        <row r="626">
          <cell r="B626" t="str">
            <v>155500</v>
          </cell>
          <cell r="C626" t="str">
            <v>Overhead conductors and devices</v>
          </cell>
        </row>
        <row r="627">
          <cell r="B627" t="str">
            <v>156000</v>
          </cell>
          <cell r="C627" t="str">
            <v>Underground conductors and devices</v>
          </cell>
        </row>
        <row r="628">
          <cell r="B628" t="str">
            <v>156600</v>
          </cell>
          <cell r="C628" t="str">
            <v>Underground conduit</v>
          </cell>
        </row>
        <row r="629">
          <cell r="B629" t="str">
            <v>157000</v>
          </cell>
          <cell r="C629" t="str">
            <v>Vehicles</v>
          </cell>
        </row>
        <row r="630">
          <cell r="B630" t="str">
            <v>158000</v>
          </cell>
          <cell r="C630" t="str">
            <v>Other tangible property</v>
          </cell>
        </row>
        <row r="631">
          <cell r="B631" t="str">
            <v>158100</v>
          </cell>
          <cell r="C631" t="str">
            <v>Water heaters</v>
          </cell>
        </row>
        <row r="632">
          <cell r="B632" t="str">
            <v>158200</v>
          </cell>
          <cell r="C632" t="str">
            <v>Sentinel lights</v>
          </cell>
        </row>
        <row r="633">
          <cell r="B633" t="str">
            <v>158300</v>
          </cell>
          <cell r="C633" t="str">
            <v>Piping infrastructure</v>
          </cell>
        </row>
        <row r="634">
          <cell r="B634" t="str">
            <v>158400</v>
          </cell>
          <cell r="C634" t="str">
            <v>Generators</v>
          </cell>
        </row>
        <row r="635">
          <cell r="B635" t="str">
            <v>158500</v>
          </cell>
          <cell r="C635" t="str">
            <v>Energy centre equipment class 43.1</v>
          </cell>
        </row>
        <row r="636">
          <cell r="B636" t="str">
            <v>159000</v>
          </cell>
          <cell r="C636" t="str">
            <v>Capital - work in progress</v>
          </cell>
        </row>
        <row r="637">
          <cell r="B637" t="str">
            <v>159500</v>
          </cell>
          <cell r="C637" t="str">
            <v>Property under capital lease</v>
          </cell>
        </row>
        <row r="638">
          <cell r="B638" t="str">
            <v>159900</v>
          </cell>
          <cell r="C638" t="str">
            <v>Provision for impairment</v>
          </cell>
        </row>
        <row r="639">
          <cell r="B639" t="str">
            <v>160000</v>
          </cell>
          <cell r="C639" t="str">
            <v>Accumulated depreciation</v>
          </cell>
        </row>
        <row r="640">
          <cell r="B640" t="str">
            <v>160500</v>
          </cell>
          <cell r="C640" t="str">
            <v>Accumulated depreciation - capital contribution</v>
          </cell>
        </row>
        <row r="641">
          <cell r="B641" t="str">
            <v>160900</v>
          </cell>
          <cell r="C641" t="str">
            <v>Amortization of provision for impairment</v>
          </cell>
        </row>
        <row r="642">
          <cell r="B642" t="str">
            <v>161000</v>
          </cell>
          <cell r="C642" t="str">
            <v>Accumulated depreciation - Adjustments</v>
          </cell>
        </row>
        <row r="643">
          <cell r="B643" t="str">
            <v>170000</v>
          </cell>
          <cell r="C643" t="str">
            <v>Unrecovered plant and regulatory study costs</v>
          </cell>
        </row>
        <row r="644">
          <cell r="B644" t="str">
            <v>170500</v>
          </cell>
          <cell r="C644" t="str">
            <v>Other regulatory assets - Net accruals</v>
          </cell>
        </row>
        <row r="645">
          <cell r="B645" t="str">
            <v>170510</v>
          </cell>
          <cell r="C645" t="str">
            <v>Other regulatory assets - Other adjustments</v>
          </cell>
        </row>
        <row r="646">
          <cell r="B646" t="str">
            <v>170520</v>
          </cell>
          <cell r="C646" t="str">
            <v>Other regulatory assets - Carrying charges</v>
          </cell>
        </row>
        <row r="647">
          <cell r="B647" t="str">
            <v>171000</v>
          </cell>
          <cell r="C647" t="str">
            <v>Preliminary survey and investigation charges</v>
          </cell>
        </row>
        <row r="648">
          <cell r="B648" t="str">
            <v>171500</v>
          </cell>
          <cell r="C648" t="str">
            <v>Emission allowance inventory</v>
          </cell>
        </row>
        <row r="649">
          <cell r="B649" t="str">
            <v>171600</v>
          </cell>
          <cell r="C649" t="str">
            <v>Emission allowance withheld</v>
          </cell>
        </row>
        <row r="650">
          <cell r="B650" t="str">
            <v>171800</v>
          </cell>
          <cell r="C650" t="str">
            <v>RCVA retail - Net accruals</v>
          </cell>
        </row>
        <row r="651">
          <cell r="B651" t="str">
            <v>171810</v>
          </cell>
          <cell r="C651" t="str">
            <v>RCVA retail - Other Adjustments</v>
          </cell>
        </row>
        <row r="652">
          <cell r="B652" t="str">
            <v>171820</v>
          </cell>
          <cell r="C652" t="str">
            <v>RCVA retail - Carrying charges</v>
          </cell>
        </row>
        <row r="653">
          <cell r="B653" t="str">
            <v>172500</v>
          </cell>
          <cell r="C653" t="str">
            <v>Miscellaneous deferred debits - Regulatory</v>
          </cell>
        </row>
        <row r="654">
          <cell r="B654" t="str">
            <v>172510</v>
          </cell>
          <cell r="C654" t="str">
            <v>Retroactive revenue recovery</v>
          </cell>
        </row>
        <row r="655">
          <cell r="B655" t="str">
            <v>173000</v>
          </cell>
          <cell r="C655" t="str">
            <v>Deferred losses from disposition of utility plant</v>
          </cell>
        </row>
        <row r="656">
          <cell r="B656" t="str">
            <v>174000</v>
          </cell>
          <cell r="C656" t="str">
            <v>Unamortized loss on reacquired debt</v>
          </cell>
        </row>
        <row r="657">
          <cell r="B657" t="str">
            <v>174500</v>
          </cell>
          <cell r="C657" t="str">
            <v>Development charge deposits/receivables</v>
          </cell>
        </row>
        <row r="658">
          <cell r="B658" t="str">
            <v>174800</v>
          </cell>
          <cell r="C658" t="str">
            <v>RCVA STR - Net accruals</v>
          </cell>
        </row>
        <row r="659">
          <cell r="B659" t="str">
            <v>174810</v>
          </cell>
          <cell r="C659" t="str">
            <v>RCVA STR - Other adjustments</v>
          </cell>
        </row>
        <row r="660">
          <cell r="B660" t="str">
            <v>174820</v>
          </cell>
          <cell r="C660" t="str">
            <v>RCVA STR - Carrying charges</v>
          </cell>
        </row>
        <row r="661">
          <cell r="B661" t="str">
            <v>175000</v>
          </cell>
          <cell r="C661" t="str">
            <v>LV variance account - Net accruals</v>
          </cell>
        </row>
        <row r="662">
          <cell r="B662" t="str">
            <v>175010</v>
          </cell>
          <cell r="C662" t="str">
            <v>LV variance account - Other adjustments</v>
          </cell>
        </row>
        <row r="663">
          <cell r="B663" t="str">
            <v>175020</v>
          </cell>
          <cell r="C663" t="str">
            <v>LV variance account - Carrying charges</v>
          </cell>
        </row>
        <row r="664">
          <cell r="B664" t="str">
            <v>175500</v>
          </cell>
          <cell r="C664" t="str">
            <v>Smart meter capital and recovery offset VA - Revenues</v>
          </cell>
        </row>
        <row r="665">
          <cell r="B665" t="str">
            <v>175510</v>
          </cell>
          <cell r="C665" t="str">
            <v>Smart meter capital and recovery offset VA - Capital</v>
          </cell>
        </row>
        <row r="666">
          <cell r="B666" t="str">
            <v>175520</v>
          </cell>
          <cell r="C666" t="str">
            <v>Smart meter capital and recovery offset VA - Carrying charges</v>
          </cell>
        </row>
        <row r="667">
          <cell r="B667" t="str">
            <v>175530</v>
          </cell>
          <cell r="C667" t="str">
            <v>Smart meter capital and recovery offset VA - Accumulated amortization</v>
          </cell>
        </row>
        <row r="668">
          <cell r="B668" t="str">
            <v>175540</v>
          </cell>
          <cell r="C668" t="str">
            <v>Smart meter capital and recovery offset VA - Stranded meter costs</v>
          </cell>
        </row>
        <row r="669">
          <cell r="B669" t="str">
            <v>175550</v>
          </cell>
          <cell r="C669" t="str">
            <v>Smart meter capital and recovery offset VA - Smart meter revenue for GAAP</v>
          </cell>
        </row>
        <row r="670">
          <cell r="B670" t="str">
            <v>175600</v>
          </cell>
          <cell r="C670" t="str">
            <v>Smart Meter OM&amp;A VA - Incremental costs</v>
          </cell>
        </row>
        <row r="671">
          <cell r="B671" t="str">
            <v>175610</v>
          </cell>
          <cell r="C671" t="str">
            <v>Smart Meter OM&amp;A VA - Carrying charges</v>
          </cell>
        </row>
        <row r="672">
          <cell r="B672" t="str">
            <v>175620</v>
          </cell>
          <cell r="C672" t="str">
            <v>Smart meter historical</v>
          </cell>
        </row>
        <row r="673">
          <cell r="B673" t="str">
            <v>175630</v>
          </cell>
          <cell r="C673" t="str">
            <v>Smart Meter OM&amp;A VA - Amortization expense</v>
          </cell>
        </row>
        <row r="674">
          <cell r="B674" t="str">
            <v>176000</v>
          </cell>
          <cell r="C674" t="str">
            <v>Deferred development costs</v>
          </cell>
        </row>
        <row r="675">
          <cell r="B675" t="str">
            <v>176200</v>
          </cell>
          <cell r="C675" t="str">
            <v>Deferred taxes</v>
          </cell>
        </row>
        <row r="676">
          <cell r="B676" t="str">
            <v>176201</v>
          </cell>
          <cell r="C676" t="str">
            <v>Deferred taxes - Future payment in lieu of taxes</v>
          </cell>
        </row>
        <row r="677">
          <cell r="B677" t="str">
            <v>176300</v>
          </cell>
          <cell r="C677" t="str">
            <v>Contra asset - Deferred taxes</v>
          </cell>
        </row>
        <row r="678">
          <cell r="B678" t="str">
            <v>176500</v>
          </cell>
          <cell r="C678" t="str">
            <v>Conservation and demand management expenditures and recoveries</v>
          </cell>
        </row>
        <row r="679">
          <cell r="B679" t="str">
            <v>176600</v>
          </cell>
          <cell r="C679" t="str">
            <v>Conservation and demand management contra account</v>
          </cell>
        </row>
        <row r="680">
          <cell r="B680" t="str">
            <v>177000</v>
          </cell>
          <cell r="C680" t="str">
            <v>Reserve for transition costs</v>
          </cell>
        </row>
        <row r="681">
          <cell r="B681" t="str">
            <v>177100</v>
          </cell>
          <cell r="C681" t="str">
            <v>Qualifying transition costs</v>
          </cell>
        </row>
        <row r="682">
          <cell r="B682" t="str">
            <v>177200</v>
          </cell>
          <cell r="C682" t="str">
            <v>Extraordinary event costs</v>
          </cell>
        </row>
        <row r="683">
          <cell r="B683" t="str">
            <v>177400</v>
          </cell>
          <cell r="C683" t="str">
            <v>Deferred rate impact amounts</v>
          </cell>
        </row>
        <row r="684">
          <cell r="B684" t="str">
            <v>178000</v>
          </cell>
          <cell r="C684" t="str">
            <v>RSVA WMS - Net accruals</v>
          </cell>
        </row>
        <row r="685">
          <cell r="B685" t="str">
            <v>178010</v>
          </cell>
          <cell r="C685" t="str">
            <v>RSVA WMS - Other adjustments</v>
          </cell>
        </row>
        <row r="686">
          <cell r="B686" t="str">
            <v>178020</v>
          </cell>
          <cell r="C686" t="str">
            <v>RSVA WMS - Carrying charges</v>
          </cell>
        </row>
        <row r="687">
          <cell r="B687" t="str">
            <v>178200</v>
          </cell>
          <cell r="C687" t="str">
            <v>RSVA one-time - Net accruals</v>
          </cell>
        </row>
        <row r="688">
          <cell r="B688" t="str">
            <v>178210</v>
          </cell>
          <cell r="C688" t="str">
            <v>RSVA one-time - Other adjustments</v>
          </cell>
        </row>
        <row r="689">
          <cell r="B689" t="str">
            <v>178220</v>
          </cell>
          <cell r="C689" t="str">
            <v>RSVA one-time - Carrying charges</v>
          </cell>
        </row>
        <row r="690">
          <cell r="B690" t="str">
            <v>178400</v>
          </cell>
          <cell r="C690" t="str">
            <v>RSVA NW - Net accruals</v>
          </cell>
        </row>
        <row r="691">
          <cell r="B691" t="str">
            <v>178410</v>
          </cell>
          <cell r="C691" t="str">
            <v>RSVA NW - Other adjustments</v>
          </cell>
        </row>
        <row r="692">
          <cell r="B692" t="str">
            <v>178420</v>
          </cell>
          <cell r="C692" t="str">
            <v>RSVA NW - Carrying charges</v>
          </cell>
        </row>
        <row r="693">
          <cell r="B693" t="str">
            <v>178600</v>
          </cell>
          <cell r="C693" t="str">
            <v>RSVA CN - Net accruals</v>
          </cell>
        </row>
        <row r="694">
          <cell r="B694" t="str">
            <v>178610</v>
          </cell>
          <cell r="C694" t="str">
            <v>RSVA CN - Other adjustments</v>
          </cell>
        </row>
        <row r="695">
          <cell r="B695" t="str">
            <v>178620</v>
          </cell>
          <cell r="C695" t="str">
            <v>RSVA CN - Carrying charges</v>
          </cell>
        </row>
        <row r="696">
          <cell r="B696" t="str">
            <v>178800</v>
          </cell>
          <cell r="C696" t="str">
            <v>RSVA power - Net accruals</v>
          </cell>
        </row>
        <row r="697">
          <cell r="B697" t="str">
            <v>178810</v>
          </cell>
          <cell r="C697" t="str">
            <v>RSVA power - Other adjustments</v>
          </cell>
        </row>
        <row r="698">
          <cell r="B698" t="str">
            <v>178820</v>
          </cell>
          <cell r="C698" t="str">
            <v>RSVA power - Carrying charges</v>
          </cell>
        </row>
        <row r="699">
          <cell r="B699" t="str">
            <v>178830</v>
          </cell>
          <cell r="C699" t="str">
            <v>RSVA power adj - Net accruals</v>
          </cell>
        </row>
        <row r="700">
          <cell r="B700" t="str">
            <v>178840</v>
          </cell>
          <cell r="C700" t="str">
            <v>RSVA power adj - Other adjustments</v>
          </cell>
        </row>
        <row r="701">
          <cell r="B701" t="str">
            <v>178850</v>
          </cell>
          <cell r="C701" t="str">
            <v>RSVA power adj - Carrying charges</v>
          </cell>
        </row>
        <row r="702">
          <cell r="B702" t="str">
            <v>179000</v>
          </cell>
          <cell r="C702" t="str">
            <v>Recovery of regulatory asset balances - Net accruals</v>
          </cell>
        </row>
        <row r="703">
          <cell r="B703" t="str">
            <v>179010</v>
          </cell>
          <cell r="C703" t="str">
            <v>Recovery of regulatory asset balances - Other adjustments</v>
          </cell>
        </row>
        <row r="704">
          <cell r="B704" t="str">
            <v>179020</v>
          </cell>
          <cell r="C704" t="str">
            <v>Recovery of regulatory asset balances - Carrying charges</v>
          </cell>
        </row>
        <row r="705">
          <cell r="B705" t="str">
            <v>179030</v>
          </cell>
          <cell r="C705" t="str">
            <v>Recovery of regulatory asset balances 2008 - Net accruals</v>
          </cell>
        </row>
        <row r="706">
          <cell r="B706" t="str">
            <v>179040</v>
          </cell>
          <cell r="C706" t="str">
            <v>Recovery of regulatory asset balances 2008 - Other adjustments</v>
          </cell>
        </row>
        <row r="707">
          <cell r="B707" t="str">
            <v>179050</v>
          </cell>
          <cell r="C707" t="str">
            <v>Recovery of regulatory asset balances 2008 - Carrying charges</v>
          </cell>
        </row>
        <row r="708">
          <cell r="B708" t="str">
            <v>179200</v>
          </cell>
          <cell r="C708" t="str">
            <v>PIL's and tax variance for 2006 and subsequent years</v>
          </cell>
        </row>
        <row r="709">
          <cell r="B709" t="str">
            <v>179210</v>
          </cell>
          <cell r="C709" t="str">
            <v>PIL's and tax variance for 2006 and subsequent years - Other adjustments</v>
          </cell>
        </row>
        <row r="710">
          <cell r="B710" t="str">
            <v>179220</v>
          </cell>
          <cell r="C710" t="str">
            <v>PIL's and tax variance for 2006 and sub years - Carrying charges</v>
          </cell>
        </row>
        <row r="711">
          <cell r="B711" t="str">
            <v>179300</v>
          </cell>
          <cell r="C711" t="str">
            <v>Regulatory provisions</v>
          </cell>
        </row>
        <row r="712">
          <cell r="B712" t="str">
            <v>180000</v>
          </cell>
          <cell r="C712" t="str">
            <v>Customer contracts</v>
          </cell>
        </row>
        <row r="713">
          <cell r="B713" t="str">
            <v>190000</v>
          </cell>
          <cell r="C713" t="str">
            <v>Deposits</v>
          </cell>
        </row>
        <row r="714">
          <cell r="B714" t="str">
            <v>190100</v>
          </cell>
          <cell r="C714" t="str">
            <v>Deposits - Long-term</v>
          </cell>
        </row>
        <row r="715">
          <cell r="B715" t="str">
            <v>190400</v>
          </cell>
          <cell r="C715" t="str">
            <v>Contribution to overhead substation</v>
          </cell>
        </row>
        <row r="716">
          <cell r="B716" t="str">
            <v>190500</v>
          </cell>
          <cell r="C716" t="str">
            <v>Contributions and grants</v>
          </cell>
        </row>
        <row r="717">
          <cell r="B717" t="str">
            <v>190600</v>
          </cell>
          <cell r="C717" t="str">
            <v>Contributions - Damage recoverable</v>
          </cell>
        </row>
        <row r="718">
          <cell r="B718" t="str">
            <v>193000</v>
          </cell>
          <cell r="C718" t="str">
            <v>Unamortized bond issue cost</v>
          </cell>
        </row>
        <row r="719">
          <cell r="B719" t="str">
            <v>193500</v>
          </cell>
          <cell r="C719" t="str">
            <v>Unamortized bond discount</v>
          </cell>
        </row>
        <row r="720">
          <cell r="B720" t="str">
            <v>193600</v>
          </cell>
          <cell r="C720" t="str">
            <v>Goodwill</v>
          </cell>
        </row>
        <row r="721">
          <cell r="B721" t="str">
            <v>194000</v>
          </cell>
          <cell r="C721" t="str">
            <v>Notes receivable from associated companies</v>
          </cell>
        </row>
        <row r="722">
          <cell r="B722" t="str">
            <v>195000</v>
          </cell>
          <cell r="C722" t="str">
            <v>Investment in subsidiaries</v>
          </cell>
        </row>
        <row r="723">
          <cell r="B723" t="str">
            <v>196000</v>
          </cell>
          <cell r="C723" t="str">
            <v>Promissory note receivable</v>
          </cell>
        </row>
        <row r="724">
          <cell r="B724" t="str">
            <v>199999</v>
          </cell>
          <cell r="C724" t="str">
            <v>Consolidation clearing - Balance sheet</v>
          </cell>
        </row>
        <row r="725">
          <cell r="B725" t="str">
            <v>200000</v>
          </cell>
          <cell r="C725" t="str">
            <v>Accounts payable - Trade (L)</v>
          </cell>
        </row>
        <row r="726">
          <cell r="B726" t="str">
            <v>200100</v>
          </cell>
          <cell r="C726" t="str">
            <v>Accounts payable - Daffron energy credits</v>
          </cell>
        </row>
        <row r="727">
          <cell r="B727" t="str">
            <v>200200</v>
          </cell>
          <cell r="C727" t="str">
            <v>Accounts payable - Trade preliminary invoice (L)</v>
          </cell>
        </row>
        <row r="728">
          <cell r="B728" t="str">
            <v>201000</v>
          </cell>
          <cell r="C728" t="str">
            <v>Accounts payable - Unbilled material receipt (L)</v>
          </cell>
        </row>
        <row r="729">
          <cell r="B729" t="str">
            <v>201001</v>
          </cell>
          <cell r="C729" t="str">
            <v>Accounts payable - Unbilled material receipt conversion</v>
          </cell>
        </row>
        <row r="730">
          <cell r="B730" t="str">
            <v>202000</v>
          </cell>
          <cell r="C730" t="str">
            <v>Accounts payable - Receipt without purchase order</v>
          </cell>
        </row>
        <row r="731">
          <cell r="B731" t="str">
            <v>203000</v>
          </cell>
          <cell r="C731" t="str">
            <v>Accounts payable - Unbilled prepayment</v>
          </cell>
        </row>
        <row r="732">
          <cell r="B732" t="str">
            <v>204000</v>
          </cell>
          <cell r="C732" t="str">
            <v>Accounts payable - Customer credit balances</v>
          </cell>
        </row>
        <row r="733">
          <cell r="B733" t="str">
            <v>205000</v>
          </cell>
          <cell r="C733" t="str">
            <v>Accounts payable - Employee travel reimbursement</v>
          </cell>
        </row>
        <row r="734">
          <cell r="B734" t="str">
            <v>205100</v>
          </cell>
          <cell r="C734" t="str">
            <v>Customer overpayment (L)</v>
          </cell>
        </row>
        <row r="735">
          <cell r="B735" t="str">
            <v>205200</v>
          </cell>
          <cell r="C735" t="str">
            <v>Holdbacks payable</v>
          </cell>
        </row>
        <row r="736">
          <cell r="B736" t="str">
            <v>205300</v>
          </cell>
          <cell r="C736" t="str">
            <v>Debt retirement charges payable</v>
          </cell>
        </row>
        <row r="737">
          <cell r="B737" t="str">
            <v>205400</v>
          </cell>
          <cell r="C737" t="str">
            <v>Accounts payable - Other</v>
          </cell>
        </row>
        <row r="738">
          <cell r="B738" t="str">
            <v>205410</v>
          </cell>
          <cell r="C738" t="str">
            <v>Accounts payable - Unmatched supplier cheque (L)</v>
          </cell>
        </row>
        <row r="739">
          <cell r="B739" t="str">
            <v>205900</v>
          </cell>
          <cell r="C739" t="str">
            <v>Accounts payable - City of Hamilton</v>
          </cell>
        </row>
        <row r="740">
          <cell r="B740" t="str">
            <v>206000</v>
          </cell>
          <cell r="C740" t="str">
            <v>Capital lease obligation - Current</v>
          </cell>
        </row>
        <row r="741">
          <cell r="B741" t="str">
            <v>208000</v>
          </cell>
          <cell r="C741" t="str">
            <v>Payroll payable</v>
          </cell>
        </row>
        <row r="742">
          <cell r="B742" t="str">
            <v>208010</v>
          </cell>
          <cell r="C742" t="str">
            <v>Payroll - OMERS payable</v>
          </cell>
        </row>
        <row r="743">
          <cell r="B743" t="str">
            <v>208020</v>
          </cell>
          <cell r="C743" t="str">
            <v>Payroll - EI payable</v>
          </cell>
        </row>
        <row r="744">
          <cell r="B744" t="str">
            <v>208030</v>
          </cell>
          <cell r="C744" t="str">
            <v>Payroll - CPP payable</v>
          </cell>
        </row>
        <row r="745">
          <cell r="B745" t="str">
            <v>208040</v>
          </cell>
          <cell r="C745" t="str">
            <v>Payroll - Income taxes payable</v>
          </cell>
        </row>
        <row r="746">
          <cell r="B746" t="str">
            <v>208050</v>
          </cell>
          <cell r="C746" t="str">
            <v>Payroll - Union dues payable</v>
          </cell>
        </row>
        <row r="747">
          <cell r="B747" t="str">
            <v>208060</v>
          </cell>
          <cell r="C747" t="str">
            <v>Payroll - Charity fund payable</v>
          </cell>
        </row>
        <row r="748">
          <cell r="B748" t="str">
            <v>208070</v>
          </cell>
          <cell r="C748" t="str">
            <v>Payroll - Garnish payable</v>
          </cell>
        </row>
        <row r="749">
          <cell r="B749" t="str">
            <v>208080</v>
          </cell>
          <cell r="C749" t="str">
            <v>Payroll - WSIB payable</v>
          </cell>
        </row>
        <row r="750">
          <cell r="B750" t="str">
            <v>208090</v>
          </cell>
          <cell r="C750" t="str">
            <v>Payroll - EHT payable</v>
          </cell>
        </row>
        <row r="751">
          <cell r="B751" t="str">
            <v>208100</v>
          </cell>
          <cell r="C751" t="str">
            <v>Payroll - Group benefits payable</v>
          </cell>
        </row>
        <row r="752">
          <cell r="B752" t="str">
            <v>208110</v>
          </cell>
          <cell r="C752" t="str">
            <v>Payroll - Life insurance payable</v>
          </cell>
        </row>
        <row r="753">
          <cell r="B753" t="str">
            <v>208120</v>
          </cell>
          <cell r="C753" t="str">
            <v>Payroll - CSB payable</v>
          </cell>
        </row>
        <row r="754">
          <cell r="B754" t="str">
            <v>208130</v>
          </cell>
          <cell r="C754" t="str">
            <v>Payroll - Credit union payable</v>
          </cell>
        </row>
        <row r="755">
          <cell r="B755" t="str">
            <v>208140</v>
          </cell>
          <cell r="C755" t="str">
            <v>Payroll - Other deductions</v>
          </cell>
        </row>
        <row r="756">
          <cell r="B756" t="str">
            <v>208150</v>
          </cell>
          <cell r="C756" t="str">
            <v>Payroll - Support payable</v>
          </cell>
        </row>
        <row r="757">
          <cell r="B757" t="str">
            <v>208200</v>
          </cell>
          <cell r="C757" t="str">
            <v>Payroll - Banked overtime payable</v>
          </cell>
        </row>
        <row r="758">
          <cell r="B758" t="str">
            <v>209000</v>
          </cell>
          <cell r="C758" t="str">
            <v>Customer deposits - Current</v>
          </cell>
        </row>
        <row r="759">
          <cell r="B759" t="str">
            <v>209005</v>
          </cell>
          <cell r="C759" t="str">
            <v>Construction deposits (L)</v>
          </cell>
        </row>
        <row r="760">
          <cell r="B760" t="str">
            <v>209006</v>
          </cell>
          <cell r="C760" t="str">
            <v>Construction deposits - other</v>
          </cell>
        </row>
        <row r="761">
          <cell r="B761" t="str">
            <v>209007</v>
          </cell>
          <cell r="C761" t="str">
            <v>Deposits - meter fees</v>
          </cell>
        </row>
        <row r="762">
          <cell r="B762" t="str">
            <v>209010</v>
          </cell>
          <cell r="C762" t="str">
            <v>Interest on customer deposits - Current</v>
          </cell>
        </row>
        <row r="763">
          <cell r="B763" t="str">
            <v>209020</v>
          </cell>
          <cell r="C763" t="str">
            <v>Interest on construction deposits - Current</v>
          </cell>
        </row>
        <row r="764">
          <cell r="B764" t="str">
            <v>209030</v>
          </cell>
          <cell r="C764" t="str">
            <v>Customer deferred deposits - Current</v>
          </cell>
        </row>
        <row r="765">
          <cell r="B765" t="str">
            <v>209035</v>
          </cell>
          <cell r="C765" t="str">
            <v>Retailer deposits - Current</v>
          </cell>
        </row>
        <row r="766">
          <cell r="B766" t="str">
            <v>209040</v>
          </cell>
          <cell r="C766" t="str">
            <v>Advanced invoice clearing (L)</v>
          </cell>
        </row>
        <row r="767">
          <cell r="B767" t="str">
            <v>209050</v>
          </cell>
          <cell r="C767" t="str">
            <v>Customer rebates payable</v>
          </cell>
        </row>
        <row r="768">
          <cell r="B768" t="str">
            <v>209100</v>
          </cell>
          <cell r="C768" t="str">
            <v>Unearned revenue</v>
          </cell>
        </row>
        <row r="769">
          <cell r="B769" t="str">
            <v>211100</v>
          </cell>
          <cell r="C769" t="str">
            <v>Intercompany accounts payable - Horizon Holdings Inc. (L)</v>
          </cell>
        </row>
        <row r="770">
          <cell r="B770" t="str">
            <v>211110</v>
          </cell>
          <cell r="C770" t="str">
            <v>Intercompany accounts payable - Horizon Utilities - EDO (L)</v>
          </cell>
        </row>
        <row r="771">
          <cell r="B771" t="str">
            <v>211120</v>
          </cell>
          <cell r="C771" t="str">
            <v>Intercompany accounts payable - Horizon Utilities - Customer care (L)</v>
          </cell>
        </row>
        <row r="772">
          <cell r="B772" t="str">
            <v>211130</v>
          </cell>
          <cell r="C772" t="str">
            <v>Intercompany accounts payable - Horizon Energy Solutions Inc. (L)</v>
          </cell>
        </row>
        <row r="773">
          <cell r="B773" t="str">
            <v>211140</v>
          </cell>
          <cell r="C773" t="str">
            <v>Intercompany accounts payable - HESI - MSP (L)</v>
          </cell>
        </row>
        <row r="774">
          <cell r="B774" t="str">
            <v>211150</v>
          </cell>
          <cell r="C774" t="str">
            <v>Intercompany accounts payable - HESI - Water heaters - St. Catharines (L)</v>
          </cell>
        </row>
        <row r="775">
          <cell r="B775" t="str">
            <v>211160</v>
          </cell>
          <cell r="C775" t="str">
            <v>Intercompany accounts payable - Hamilton Hydro Services Inc. (L)</v>
          </cell>
        </row>
        <row r="776">
          <cell r="B776" t="str">
            <v>211170</v>
          </cell>
          <cell r="C776" t="str">
            <v>Intercompany accounts payable - HHSI - Hamilton Community Energy (L)</v>
          </cell>
        </row>
        <row r="777">
          <cell r="B777" t="str">
            <v>211180</v>
          </cell>
          <cell r="C777" t="str">
            <v>Intercompany accounts payable - HHSI - Water heaters Hamilton (L)</v>
          </cell>
        </row>
        <row r="778">
          <cell r="B778" t="str">
            <v>211190</v>
          </cell>
          <cell r="C778" t="str">
            <v>Intercompany accounts payable - HHSI - FibreWired (L)</v>
          </cell>
        </row>
        <row r="779">
          <cell r="B779" t="str">
            <v>211200</v>
          </cell>
          <cell r="C779" t="str">
            <v>Intercompany accounts payable - Hamilton Utilities Corporation (L)</v>
          </cell>
        </row>
        <row r="780">
          <cell r="B780" t="str">
            <v>211300</v>
          </cell>
          <cell r="C780" t="str">
            <v>Intercompany payable - HHSI - Daffron - Water Heaters</v>
          </cell>
        </row>
        <row r="781">
          <cell r="B781" t="str">
            <v>211310</v>
          </cell>
          <cell r="C781" t="str">
            <v>Intercompany payable - HHSI - Daffron - HCE</v>
          </cell>
        </row>
        <row r="782">
          <cell r="B782" t="str">
            <v>211320</v>
          </cell>
          <cell r="C782" t="str">
            <v>Intercompany payable - HESI - Daffron - Water Heaters</v>
          </cell>
        </row>
        <row r="783">
          <cell r="B783" t="str">
            <v>211330</v>
          </cell>
          <cell r="C783" t="str">
            <v>Intercompany payable - HESI - Daffron - MSP</v>
          </cell>
        </row>
        <row r="784">
          <cell r="B784" t="str">
            <v>211400</v>
          </cell>
          <cell r="C784" t="str">
            <v>Intercompany payable - HHSI - Hamilton Community Energy</v>
          </cell>
        </row>
        <row r="785">
          <cell r="B785" t="str">
            <v>211410</v>
          </cell>
          <cell r="C785" t="str">
            <v>Intercompany payable - Hamilton Hydro Services Inc.</v>
          </cell>
        </row>
        <row r="786">
          <cell r="B786" t="str">
            <v>211420</v>
          </cell>
          <cell r="C786" t="str">
            <v>Intercompany payable - HHSI - Water heaters - Hamilton</v>
          </cell>
        </row>
        <row r="787">
          <cell r="B787" t="str">
            <v>211500</v>
          </cell>
          <cell r="C787" t="str">
            <v>Intercompany payable - HESI - MSP</v>
          </cell>
        </row>
        <row r="788">
          <cell r="B788" t="str">
            <v>211510</v>
          </cell>
          <cell r="C788" t="str">
            <v>Intercompany payable - Horizon Energy Solutions Inc.</v>
          </cell>
        </row>
        <row r="789">
          <cell r="B789" t="str">
            <v>211520</v>
          </cell>
          <cell r="C789" t="str">
            <v>Intercompany payable - HESI - Water heaters - St. Catharines</v>
          </cell>
        </row>
        <row r="790">
          <cell r="B790" t="str">
            <v>211610</v>
          </cell>
          <cell r="C790" t="str">
            <v>Intercompany payable - Horizon Utilities - Customer care</v>
          </cell>
        </row>
        <row r="791">
          <cell r="B791" t="str">
            <v>211700</v>
          </cell>
          <cell r="C791" t="str">
            <v>Intercompany payable - Horizon Holdings Inc.</v>
          </cell>
        </row>
        <row r="792">
          <cell r="B792" t="str">
            <v>211800</v>
          </cell>
          <cell r="C792" t="str">
            <v>Intercompany payable - Horizon Utilities - EDO</v>
          </cell>
        </row>
        <row r="793">
          <cell r="B793" t="str">
            <v>211900</v>
          </cell>
          <cell r="C793" t="str">
            <v>Intercompany payable - Hamilton Utilities Corporation</v>
          </cell>
        </row>
        <row r="794">
          <cell r="B794" t="str">
            <v>212100</v>
          </cell>
          <cell r="C794" t="str">
            <v>Intercompany accounts receivable SHGI</v>
          </cell>
        </row>
        <row r="795">
          <cell r="B795" t="str">
            <v>218000</v>
          </cell>
          <cell r="C795" t="str">
            <v>Intercompany loan payable (L)</v>
          </cell>
        </row>
        <row r="796">
          <cell r="B796" t="str">
            <v>219000</v>
          </cell>
          <cell r="C796" t="str">
            <v>Intercompany loan receivable (L)</v>
          </cell>
        </row>
        <row r="797">
          <cell r="B797" t="str">
            <v>220000</v>
          </cell>
          <cell r="C797" t="str">
            <v>Accrued salaries and wages</v>
          </cell>
        </row>
        <row r="798">
          <cell r="B798" t="str">
            <v>221000</v>
          </cell>
          <cell r="C798" t="str">
            <v>Accrued payroll tax</v>
          </cell>
        </row>
        <row r="799">
          <cell r="B799" t="str">
            <v>222000</v>
          </cell>
          <cell r="C799" t="str">
            <v>Accrued dividend payable</v>
          </cell>
        </row>
        <row r="800">
          <cell r="B800" t="str">
            <v>224000</v>
          </cell>
          <cell r="C800" t="str">
            <v>Accrued employee benefit and payroll deduction</v>
          </cell>
        </row>
        <row r="801">
          <cell r="B801" t="str">
            <v>226000</v>
          </cell>
          <cell r="C801" t="str">
            <v>Accrued bonus</v>
          </cell>
        </row>
        <row r="802">
          <cell r="B802" t="str">
            <v>227000</v>
          </cell>
          <cell r="C802" t="str">
            <v>Accrued vacation</v>
          </cell>
        </row>
        <row r="803">
          <cell r="B803" t="str">
            <v>229000</v>
          </cell>
          <cell r="C803" t="str">
            <v>Other accrued liabilities</v>
          </cell>
        </row>
        <row r="804">
          <cell r="B804" t="str">
            <v>229100</v>
          </cell>
          <cell r="C804" t="str">
            <v>Other accrued liabilities - Regulatory</v>
          </cell>
        </row>
        <row r="805">
          <cell r="B805" t="str">
            <v>229200</v>
          </cell>
          <cell r="C805" t="str">
            <v>Other accrued liabilities - Backbilling</v>
          </cell>
        </row>
        <row r="806">
          <cell r="B806" t="str">
            <v>229400</v>
          </cell>
          <cell r="C806" t="str">
            <v>Accrual for tax - Federal</v>
          </cell>
        </row>
        <row r="807">
          <cell r="B807" t="str">
            <v>229500</v>
          </cell>
          <cell r="C807" t="str">
            <v>Accrual for tax - Provincial</v>
          </cell>
        </row>
        <row r="808">
          <cell r="B808" t="str">
            <v>230100</v>
          </cell>
          <cell r="C808" t="str">
            <v>Deferred revenue (L)</v>
          </cell>
        </row>
        <row r="809">
          <cell r="B809" t="str">
            <v>230200</v>
          </cell>
          <cell r="C809" t="str">
            <v>Deferred revenue</v>
          </cell>
        </row>
        <row r="810">
          <cell r="B810" t="str">
            <v>230600</v>
          </cell>
          <cell r="C810" t="str">
            <v>Employee future benefits</v>
          </cell>
        </row>
        <row r="811">
          <cell r="B811" t="str">
            <v>230800</v>
          </cell>
          <cell r="C811" t="str">
            <v>Pensions - Past service liability</v>
          </cell>
        </row>
        <row r="812">
          <cell r="B812" t="str">
            <v>231000</v>
          </cell>
          <cell r="C812" t="str">
            <v>Vested sick leave liability</v>
          </cell>
        </row>
        <row r="813">
          <cell r="B813" t="str">
            <v>231100</v>
          </cell>
          <cell r="C813" t="str">
            <v>Capital lease obligiation - long-term</v>
          </cell>
        </row>
        <row r="814">
          <cell r="B814" t="str">
            <v>232000</v>
          </cell>
          <cell r="C814" t="str">
            <v>Stale dated cheques</v>
          </cell>
        </row>
        <row r="815">
          <cell r="B815" t="str">
            <v>233500</v>
          </cell>
          <cell r="C815" t="str">
            <v>Unamortized bond premium</v>
          </cell>
        </row>
        <row r="816">
          <cell r="B816" t="str">
            <v>234000</v>
          </cell>
          <cell r="C816" t="str">
            <v>Accrued pension cost liability</v>
          </cell>
        </row>
        <row r="817">
          <cell r="B817" t="str">
            <v>235000</v>
          </cell>
          <cell r="C817" t="str">
            <v>Future income taxes - Long-term</v>
          </cell>
        </row>
        <row r="818">
          <cell r="B818" t="str">
            <v>236000</v>
          </cell>
          <cell r="C818" t="str">
            <v>Due to HUC re: Qualifying transition costs recovery</v>
          </cell>
        </row>
        <row r="819">
          <cell r="B819" t="str">
            <v>237000</v>
          </cell>
          <cell r="C819" t="str">
            <v>Due to SCHI re: Qualifying transition costs recovery</v>
          </cell>
        </row>
        <row r="820">
          <cell r="B820" t="str">
            <v>238000</v>
          </cell>
          <cell r="C820" t="str">
            <v>Due from SCHI - MPA indemnity</v>
          </cell>
        </row>
        <row r="821">
          <cell r="B821" t="str">
            <v>239000</v>
          </cell>
          <cell r="C821" t="str">
            <v>Other regulatory liabilities</v>
          </cell>
        </row>
        <row r="822">
          <cell r="B822" t="str">
            <v>247000</v>
          </cell>
          <cell r="C822" t="str">
            <v>Debt retirement charges payable</v>
          </cell>
        </row>
        <row r="823">
          <cell r="B823" t="str">
            <v>247500</v>
          </cell>
          <cell r="C823" t="str">
            <v>GST payable</v>
          </cell>
        </row>
        <row r="824">
          <cell r="B824" t="str">
            <v>248000</v>
          </cell>
          <cell r="C824" t="str">
            <v>PST payable</v>
          </cell>
        </row>
        <row r="825">
          <cell r="B825" t="str">
            <v>248500</v>
          </cell>
          <cell r="C825" t="str">
            <v>Sales tax on advanced invoices</v>
          </cell>
        </row>
        <row r="826">
          <cell r="B826" t="str">
            <v>249500</v>
          </cell>
          <cell r="C826" t="str">
            <v>Customer deposits - Long-term</v>
          </cell>
        </row>
        <row r="827">
          <cell r="B827" t="str">
            <v>249600</v>
          </cell>
          <cell r="C827" t="str">
            <v>Construction deposits - Long-term (L)</v>
          </cell>
        </row>
        <row r="828">
          <cell r="B828" t="str">
            <v>249700</v>
          </cell>
          <cell r="C828" t="str">
            <v>Retaler deposits - Long-term</v>
          </cell>
        </row>
        <row r="829">
          <cell r="B829" t="str">
            <v>251000</v>
          </cell>
          <cell r="C829" t="str">
            <v>Notes payable</v>
          </cell>
        </row>
        <row r="830">
          <cell r="B830" t="str">
            <v>262000</v>
          </cell>
          <cell r="C830" t="str">
            <v>Current portion of long-term debt</v>
          </cell>
        </row>
        <row r="831">
          <cell r="B831" t="str">
            <v>263000</v>
          </cell>
          <cell r="C831" t="str">
            <v>Accrued interest on long-term debt</v>
          </cell>
        </row>
        <row r="832">
          <cell r="B832" t="str">
            <v>270000</v>
          </cell>
          <cell r="C832" t="str">
            <v>Long-term portion of obligation under capital lease</v>
          </cell>
        </row>
        <row r="833">
          <cell r="B833" t="str">
            <v>272000</v>
          </cell>
          <cell r="C833" t="str">
            <v>Long-term debt</v>
          </cell>
        </row>
        <row r="834">
          <cell r="B834" t="str">
            <v>275000</v>
          </cell>
          <cell r="C834" t="str">
            <v>Debenture - bond issuance long term portion</v>
          </cell>
        </row>
        <row r="835">
          <cell r="B835" t="str">
            <v>285000</v>
          </cell>
          <cell r="C835" t="str">
            <v>Future income taxes - Current</v>
          </cell>
        </row>
        <row r="836">
          <cell r="B836" t="str">
            <v>294000</v>
          </cell>
          <cell r="C836" t="str">
            <v>Notes payable to associated companies</v>
          </cell>
        </row>
        <row r="837">
          <cell r="B837" t="str">
            <v>300000</v>
          </cell>
          <cell r="C837" t="str">
            <v>Common stock</v>
          </cell>
        </row>
        <row r="838">
          <cell r="B838" t="str">
            <v>301000</v>
          </cell>
          <cell r="C838" t="str">
            <v>Contributed surplus</v>
          </cell>
        </row>
        <row r="839">
          <cell r="B839" t="str">
            <v>302000</v>
          </cell>
          <cell r="C839" t="str">
            <v>Minority interest</v>
          </cell>
        </row>
        <row r="840">
          <cell r="B840" t="str">
            <v>310000</v>
          </cell>
          <cell r="C840" t="str">
            <v>Preferred stock</v>
          </cell>
        </row>
        <row r="841">
          <cell r="B841" t="str">
            <v>340000</v>
          </cell>
          <cell r="C841" t="str">
            <v>Retained earnings</v>
          </cell>
        </row>
        <row r="842">
          <cell r="B842" t="str">
            <v>350000</v>
          </cell>
          <cell r="C842" t="str">
            <v>Dividend - Common stock</v>
          </cell>
        </row>
        <row r="843">
          <cell r="B843" t="str">
            <v>351000</v>
          </cell>
          <cell r="C843" t="str">
            <v>Dividend - Preferred stock</v>
          </cell>
        </row>
        <row r="844">
          <cell r="B844" t="str">
            <v>360000</v>
          </cell>
          <cell r="C844" t="str">
            <v>Accumulated income</v>
          </cell>
        </row>
        <row r="845">
          <cell r="B845" t="str">
            <v>400600</v>
          </cell>
          <cell r="C845" t="str">
            <v>Residential energy sales - Power</v>
          </cell>
        </row>
        <row r="846">
          <cell r="B846" t="str">
            <v>400601</v>
          </cell>
          <cell r="C846" t="str">
            <v>Residential energy sales - Power adjustment</v>
          </cell>
        </row>
        <row r="847">
          <cell r="B847" t="str">
            <v>402000</v>
          </cell>
          <cell r="C847" t="str">
            <v>Large users energy sales - Power</v>
          </cell>
        </row>
        <row r="848">
          <cell r="B848" t="str">
            <v>402001</v>
          </cell>
          <cell r="C848" t="str">
            <v>Large users energy sales - Power adjustment</v>
          </cell>
        </row>
        <row r="849">
          <cell r="B849" t="str">
            <v>402500</v>
          </cell>
          <cell r="C849" t="str">
            <v>Street lighting energy sales - Power</v>
          </cell>
        </row>
        <row r="850">
          <cell r="B850" t="str">
            <v>402501</v>
          </cell>
          <cell r="C850" t="str">
            <v>Street lighting energy sales - Power adjustment</v>
          </cell>
        </row>
        <row r="851">
          <cell r="B851" t="str">
            <v>403000</v>
          </cell>
          <cell r="C851" t="str">
            <v>Sentinel lighting energy sales - Power</v>
          </cell>
        </row>
        <row r="852">
          <cell r="B852" t="str">
            <v>403001</v>
          </cell>
          <cell r="C852" t="str">
            <v>Sentinel lighting energy sales - Power adjustment</v>
          </cell>
        </row>
        <row r="853">
          <cell r="B853" t="str">
            <v>403500</v>
          </cell>
          <cell r="C853" t="str">
            <v>General service &lt;50 kW energy sales - Power</v>
          </cell>
        </row>
        <row r="854">
          <cell r="B854" t="str">
            <v>403501</v>
          </cell>
          <cell r="C854" t="str">
            <v>General service &lt;50 kW energy sales - Power adjustment</v>
          </cell>
        </row>
        <row r="855">
          <cell r="B855" t="str">
            <v>403510</v>
          </cell>
          <cell r="C855" t="str">
            <v>General service &gt;50 kW energy sales - Power</v>
          </cell>
        </row>
        <row r="856">
          <cell r="B856" t="str">
            <v>403511</v>
          </cell>
          <cell r="C856" t="str">
            <v>General service &gt;50 kW energy sales - Power adjustment</v>
          </cell>
        </row>
        <row r="857">
          <cell r="B857" t="str">
            <v>403520</v>
          </cell>
          <cell r="C857" t="str">
            <v>Unmetered energy sales - Power</v>
          </cell>
        </row>
        <row r="858">
          <cell r="B858" t="str">
            <v>403521</v>
          </cell>
          <cell r="C858" t="str">
            <v>Unmetered energy sales - Power adjustment</v>
          </cell>
        </row>
        <row r="859">
          <cell r="B859" t="str">
            <v>405000</v>
          </cell>
          <cell r="C859" t="str">
            <v>Revenue adjustment - power</v>
          </cell>
        </row>
        <row r="860">
          <cell r="B860" t="str">
            <v>405001</v>
          </cell>
          <cell r="C860" t="str">
            <v>Revenue adjustment - power adjustment</v>
          </cell>
        </row>
        <row r="861">
          <cell r="B861" t="str">
            <v>405500</v>
          </cell>
          <cell r="C861" t="str">
            <v>Energy sales for resale (retailers)</v>
          </cell>
        </row>
        <row r="862">
          <cell r="B862" t="str">
            <v>406200</v>
          </cell>
          <cell r="C862" t="str">
            <v>Billed - WMS</v>
          </cell>
        </row>
        <row r="863">
          <cell r="B863" t="str">
            <v>406400</v>
          </cell>
          <cell r="C863" t="str">
            <v>Billed - One time</v>
          </cell>
        </row>
        <row r="864">
          <cell r="B864" t="str">
            <v>406600</v>
          </cell>
          <cell r="C864" t="str">
            <v>Billed - NW</v>
          </cell>
        </row>
        <row r="865">
          <cell r="B865" t="str">
            <v>406800</v>
          </cell>
          <cell r="C865" t="str">
            <v>Billed - CN</v>
          </cell>
        </row>
        <row r="866">
          <cell r="B866" t="str">
            <v>407500</v>
          </cell>
          <cell r="C866" t="str">
            <v>Billed - LV</v>
          </cell>
        </row>
        <row r="867">
          <cell r="B867" t="str">
            <v>408000</v>
          </cell>
          <cell r="C867" t="str">
            <v>Distribution services revenue - Residential - Fixed</v>
          </cell>
        </row>
        <row r="868">
          <cell r="B868" t="str">
            <v>408001</v>
          </cell>
          <cell r="C868" t="str">
            <v>Distribution services revenue - Large users - Fixed</v>
          </cell>
        </row>
        <row r="869">
          <cell r="B869" t="str">
            <v>408002</v>
          </cell>
          <cell r="C869" t="str">
            <v>Distribution services revenue - Street lighting - Fixed</v>
          </cell>
        </row>
        <row r="870">
          <cell r="B870" t="str">
            <v>408003</v>
          </cell>
          <cell r="C870" t="str">
            <v>Distribution services revenue - Sentinel lighting - Fixed</v>
          </cell>
        </row>
        <row r="871">
          <cell r="B871" t="str">
            <v>408004</v>
          </cell>
          <cell r="C871" t="str">
            <v>Distribution services revenue - General services &lt; 50 kW - Fixed</v>
          </cell>
        </row>
        <row r="872">
          <cell r="B872" t="str">
            <v>408005</v>
          </cell>
          <cell r="C872" t="str">
            <v>Distribution services revenue - General services &gt; 50 kW - Fixed</v>
          </cell>
        </row>
        <row r="873">
          <cell r="B873" t="str">
            <v>408006</v>
          </cell>
          <cell r="C873" t="str">
            <v>Distribution services revenue - Unmetered - Fixed</v>
          </cell>
        </row>
        <row r="874">
          <cell r="B874" t="str">
            <v>408008</v>
          </cell>
          <cell r="C874" t="str">
            <v>Distribution services revenue - Adjustment - Fixed</v>
          </cell>
        </row>
        <row r="875">
          <cell r="B875" t="str">
            <v>408009</v>
          </cell>
          <cell r="C875" t="str">
            <v>Distribution services revenue - SSS administration charge - Fixed</v>
          </cell>
        </row>
        <row r="876">
          <cell r="B876" t="str">
            <v>408010</v>
          </cell>
          <cell r="C876" t="str">
            <v>Regulatory assets drawdown - Fixed</v>
          </cell>
        </row>
        <row r="877">
          <cell r="B877" t="str">
            <v>408012</v>
          </cell>
          <cell r="C877" t="str">
            <v>Other PILS adjustments - Fixed</v>
          </cell>
        </row>
        <row r="878">
          <cell r="B878" t="str">
            <v>408014</v>
          </cell>
          <cell r="C878" t="str">
            <v>Backbilling adjustments - Fixed</v>
          </cell>
        </row>
        <row r="879">
          <cell r="B879" t="str">
            <v>408016</v>
          </cell>
          <cell r="C879" t="str">
            <v>Distribution services revenue - Unbilled - Fixed</v>
          </cell>
        </row>
        <row r="880">
          <cell r="B880" t="str">
            <v>408018</v>
          </cell>
          <cell r="C880" t="str">
            <v>Distribution services revenue - Adjustment - Smart meter</v>
          </cell>
        </row>
        <row r="881">
          <cell r="B881" t="str">
            <v>408030</v>
          </cell>
          <cell r="C881" t="str">
            <v>Distribution services revenue - Residential - Variable</v>
          </cell>
        </row>
        <row r="882">
          <cell r="B882" t="str">
            <v>408031</v>
          </cell>
          <cell r="C882" t="str">
            <v>Distribution services revenue - Large users - Variable</v>
          </cell>
        </row>
        <row r="883">
          <cell r="B883" t="str">
            <v>408032</v>
          </cell>
          <cell r="C883" t="str">
            <v>Distribution services revenue - Street lighting - Variable</v>
          </cell>
        </row>
        <row r="884">
          <cell r="B884" t="str">
            <v>408033</v>
          </cell>
          <cell r="C884" t="str">
            <v>Distribution services revenue - Sentinel lighting - Variable</v>
          </cell>
        </row>
        <row r="885">
          <cell r="B885" t="str">
            <v>408034</v>
          </cell>
          <cell r="C885" t="str">
            <v>Distribution services revenue - General services &lt; 50 kW - Variable</v>
          </cell>
        </row>
        <row r="886">
          <cell r="B886" t="str">
            <v>408035</v>
          </cell>
          <cell r="C886" t="str">
            <v>Distribution services revenue - General services &gt; 50 kW - Variable</v>
          </cell>
        </row>
        <row r="887">
          <cell r="B887" t="str">
            <v>408036</v>
          </cell>
          <cell r="C887" t="str">
            <v>Distribution services revenue - Unmetered - Variable</v>
          </cell>
        </row>
        <row r="888">
          <cell r="B888" t="str">
            <v>408037</v>
          </cell>
          <cell r="C888" t="str">
            <v>Distribution services revenue - Standby - Variable</v>
          </cell>
        </row>
        <row r="889">
          <cell r="B889" t="str">
            <v>408038</v>
          </cell>
          <cell r="C889" t="str">
            <v>Distribution services revenue - Adjustment - Variable</v>
          </cell>
        </row>
        <row r="890">
          <cell r="B890" t="str">
            <v>408039</v>
          </cell>
          <cell r="C890" t="str">
            <v>Distribution services revenue - Unbilled - Variable</v>
          </cell>
        </row>
        <row r="891">
          <cell r="B891" t="str">
            <v>408040</v>
          </cell>
          <cell r="C891" t="str">
            <v>Regulatory assets drawdown - Variable</v>
          </cell>
        </row>
        <row r="892">
          <cell r="B892" t="str">
            <v>408042</v>
          </cell>
          <cell r="C892" t="str">
            <v>PILS 2007 drawdown - Variable</v>
          </cell>
        </row>
        <row r="893">
          <cell r="B893" t="str">
            <v>408044</v>
          </cell>
          <cell r="C893" t="str">
            <v>Backbilling adjustments - Variable</v>
          </cell>
        </row>
        <row r="894">
          <cell r="B894" t="str">
            <v>408046</v>
          </cell>
          <cell r="C894" t="str">
            <v>Distribution services revenue - Load transfer - Variable</v>
          </cell>
        </row>
        <row r="895">
          <cell r="B895" t="str">
            <v>408048</v>
          </cell>
          <cell r="C895" t="str">
            <v>Distribution services revenue - Theft of power - Variable</v>
          </cell>
        </row>
        <row r="896">
          <cell r="B896" t="str">
            <v>408070</v>
          </cell>
          <cell r="C896" t="str">
            <v>Transformer discounts - GS &lt; 50 kW</v>
          </cell>
        </row>
        <row r="897">
          <cell r="B897" t="str">
            <v>408071</v>
          </cell>
          <cell r="C897" t="str">
            <v>Transformer discounts - GS &gt; 50 kW</v>
          </cell>
        </row>
        <row r="898">
          <cell r="B898" t="str">
            <v>408072</v>
          </cell>
          <cell r="C898" t="str">
            <v>Transformer discounts - Large users</v>
          </cell>
        </row>
        <row r="899">
          <cell r="B899" t="str">
            <v>408200</v>
          </cell>
          <cell r="C899" t="str">
            <v>Retail services revenue - Establishing service agreements</v>
          </cell>
        </row>
        <row r="900">
          <cell r="B900" t="str">
            <v>408210</v>
          </cell>
          <cell r="C900" t="str">
            <v>Retail services revenue - Distributor consolidated billing</v>
          </cell>
        </row>
        <row r="901">
          <cell r="B901" t="str">
            <v>408220</v>
          </cell>
          <cell r="C901" t="str">
            <v>Retail services revenue - Retailer consolidated billing</v>
          </cell>
        </row>
        <row r="902">
          <cell r="B902" t="str">
            <v>408400</v>
          </cell>
          <cell r="C902" t="str">
            <v>Service transaction request revenue - Retailer request fee</v>
          </cell>
        </row>
        <row r="903">
          <cell r="B903" t="str">
            <v>408410</v>
          </cell>
          <cell r="C903" t="str">
            <v>Service transaction request revenue - Retailer processing fee</v>
          </cell>
        </row>
        <row r="904">
          <cell r="B904" t="str">
            <v>409005</v>
          </cell>
          <cell r="C904" t="str">
            <v>Power purchased</v>
          </cell>
        </row>
        <row r="905">
          <cell r="B905" t="str">
            <v>409008</v>
          </cell>
          <cell r="C905" t="str">
            <v>Charges - WMS</v>
          </cell>
        </row>
        <row r="906">
          <cell r="B906" t="str">
            <v>409010</v>
          </cell>
          <cell r="C906" t="str">
            <v>Cost of power adjustments</v>
          </cell>
        </row>
        <row r="907">
          <cell r="B907" t="str">
            <v>409012</v>
          </cell>
          <cell r="C907" t="str">
            <v>Charges - WMS one time</v>
          </cell>
        </row>
        <row r="908">
          <cell r="B908" t="str">
            <v>409014</v>
          </cell>
          <cell r="C908" t="str">
            <v>Charges - Retail transmission - NW</v>
          </cell>
        </row>
        <row r="909">
          <cell r="B909" t="str">
            <v>409016</v>
          </cell>
          <cell r="C909" t="str">
            <v>Charges - Retail transmission - CN</v>
          </cell>
        </row>
        <row r="910">
          <cell r="B910" t="str">
            <v>409018</v>
          </cell>
          <cell r="C910" t="str">
            <v>Charges - Low voltage</v>
          </cell>
        </row>
        <row r="911">
          <cell r="B911" t="str">
            <v>410000</v>
          </cell>
          <cell r="C911" t="str">
            <v>Rental income - Pole and duct</v>
          </cell>
        </row>
        <row r="912">
          <cell r="B912" t="str">
            <v>410010</v>
          </cell>
          <cell r="C912" t="str">
            <v>Rental income - Pole and duct - Intercompany</v>
          </cell>
        </row>
        <row r="913">
          <cell r="B913" t="str">
            <v>411000</v>
          </cell>
          <cell r="C913" t="str">
            <v>Building rental - John Street (Daffron)</v>
          </cell>
        </row>
        <row r="914">
          <cell r="B914" t="str">
            <v>411500</v>
          </cell>
          <cell r="C914" t="str">
            <v>Building rental - John Street (City of Hamilton)</v>
          </cell>
        </row>
        <row r="915">
          <cell r="B915" t="str">
            <v>412000</v>
          </cell>
          <cell r="C915" t="str">
            <v>Building rental - Stoney Creek</v>
          </cell>
        </row>
        <row r="916">
          <cell r="B916" t="str">
            <v>412500</v>
          </cell>
          <cell r="C916" t="str">
            <v>Building rental - Governor's Road</v>
          </cell>
        </row>
        <row r="917">
          <cell r="B917" t="str">
            <v>413000</v>
          </cell>
          <cell r="C917" t="str">
            <v>Building rental - St. Catharines</v>
          </cell>
        </row>
        <row r="918">
          <cell r="B918" t="str">
            <v>420000</v>
          </cell>
          <cell r="C918" t="str">
            <v>Late payment charges</v>
          </cell>
        </row>
        <row r="919">
          <cell r="B919" t="str">
            <v>421000</v>
          </cell>
          <cell r="C919" t="str">
            <v>Lawyers fees</v>
          </cell>
        </row>
        <row r="920">
          <cell r="B920" t="str">
            <v>421100</v>
          </cell>
          <cell r="C920" t="str">
            <v>Income tax letter</v>
          </cell>
        </row>
        <row r="921">
          <cell r="B921" t="str">
            <v>421200</v>
          </cell>
          <cell r="C921" t="str">
            <v>Notification charge</v>
          </cell>
        </row>
        <row r="922">
          <cell r="B922" t="str">
            <v>421300</v>
          </cell>
          <cell r="C922" t="str">
            <v>Account history</v>
          </cell>
        </row>
        <row r="923">
          <cell r="B923" t="str">
            <v>421400</v>
          </cell>
          <cell r="C923" t="str">
            <v>Legal letter</v>
          </cell>
        </row>
        <row r="924">
          <cell r="B924" t="str">
            <v>421500</v>
          </cell>
          <cell r="C924" t="str">
            <v>NSF payment charges</v>
          </cell>
        </row>
        <row r="925">
          <cell r="B925" t="str">
            <v>421600</v>
          </cell>
          <cell r="C925" t="str">
            <v>Special meter reads</v>
          </cell>
        </row>
        <row r="926">
          <cell r="B926" t="str">
            <v>421700</v>
          </cell>
          <cell r="C926" t="str">
            <v>Meter dispute charges</v>
          </cell>
        </row>
        <row r="927">
          <cell r="B927" t="str">
            <v>421800</v>
          </cell>
          <cell r="C927" t="str">
            <v>Statement of account</v>
          </cell>
        </row>
        <row r="928">
          <cell r="B928" t="str">
            <v>421900</v>
          </cell>
          <cell r="C928" t="str">
            <v>Post dated cheque removal</v>
          </cell>
        </row>
        <row r="929">
          <cell r="B929" t="str">
            <v>422000</v>
          </cell>
          <cell r="C929" t="str">
            <v>Collection charges</v>
          </cell>
        </row>
        <row r="930">
          <cell r="B930" t="str">
            <v>422100</v>
          </cell>
          <cell r="C930" t="str">
            <v>Reconnection charges</v>
          </cell>
        </row>
        <row r="931">
          <cell r="B931" t="str">
            <v>422200</v>
          </cell>
          <cell r="C931" t="str">
            <v>Credit checks</v>
          </cell>
        </row>
        <row r="932">
          <cell r="B932" t="str">
            <v>422300</v>
          </cell>
          <cell r="C932" t="str">
            <v>Duplicate invoice charges</v>
          </cell>
        </row>
        <row r="933">
          <cell r="B933" t="str">
            <v>422400</v>
          </cell>
          <cell r="C933" t="str">
            <v>Request for other billing information</v>
          </cell>
        </row>
        <row r="934">
          <cell r="B934" t="str">
            <v>422500</v>
          </cell>
          <cell r="C934" t="str">
            <v>New connection charges</v>
          </cell>
        </row>
        <row r="935">
          <cell r="B935" t="str">
            <v>423000</v>
          </cell>
          <cell r="C935" t="str">
            <v>Meter department charges</v>
          </cell>
        </row>
        <row r="936">
          <cell r="B936" t="str">
            <v>423500</v>
          </cell>
          <cell r="C936" t="str">
            <v>Theft of power</v>
          </cell>
        </row>
        <row r="937">
          <cell r="B937" t="str">
            <v>424000</v>
          </cell>
          <cell r="C937" t="str">
            <v>Scrap sales</v>
          </cell>
        </row>
        <row r="938">
          <cell r="B938" t="str">
            <v>424500</v>
          </cell>
          <cell r="C938" t="str">
            <v>Merchandising</v>
          </cell>
        </row>
        <row r="939">
          <cell r="B939" t="str">
            <v>425000</v>
          </cell>
          <cell r="C939" t="str">
            <v>City call centre charges</v>
          </cell>
        </row>
        <row r="940">
          <cell r="B940" t="str">
            <v>426000</v>
          </cell>
          <cell r="C940" t="str">
            <v>Ontario Power Authority program bonus</v>
          </cell>
        </row>
        <row r="941">
          <cell r="B941" t="str">
            <v>427000</v>
          </cell>
          <cell r="C941" t="str">
            <v>Water heater rental</v>
          </cell>
        </row>
        <row r="942">
          <cell r="B942" t="str">
            <v>427500</v>
          </cell>
          <cell r="C942" t="str">
            <v>Sentinel light rental</v>
          </cell>
        </row>
        <row r="943">
          <cell r="B943" t="str">
            <v>429900</v>
          </cell>
          <cell r="C943" t="str">
            <v>Miscellaneous revenue</v>
          </cell>
        </row>
        <row r="944">
          <cell r="B944" t="str">
            <v>429910</v>
          </cell>
          <cell r="C944" t="str">
            <v>Miscellaneous revenue - Intercompany</v>
          </cell>
        </row>
        <row r="945">
          <cell r="B945" t="str">
            <v>430000</v>
          </cell>
          <cell r="C945" t="str">
            <v>Water billing</v>
          </cell>
        </row>
        <row r="946">
          <cell r="B946" t="str">
            <v>431000</v>
          </cell>
          <cell r="C946" t="str">
            <v>Water billing late payment charges</v>
          </cell>
        </row>
        <row r="947">
          <cell r="B947" t="str">
            <v>431500</v>
          </cell>
          <cell r="C947" t="str">
            <v>WNH payment processing charges</v>
          </cell>
        </row>
        <row r="948">
          <cell r="B948" t="str">
            <v>440000</v>
          </cell>
          <cell r="C948" t="str">
            <v>Management fee revenue</v>
          </cell>
        </row>
        <row r="949">
          <cell r="B949" t="str">
            <v>440010</v>
          </cell>
          <cell r="C949" t="str">
            <v>Billing and customer service fees - EDO</v>
          </cell>
        </row>
        <row r="950">
          <cell r="B950" t="str">
            <v>440020</v>
          </cell>
          <cell r="C950" t="str">
            <v>Billing and customer service fees - Water heaters</v>
          </cell>
        </row>
        <row r="951">
          <cell r="B951" t="str">
            <v>440030</v>
          </cell>
          <cell r="C951" t="str">
            <v>Management fee revenue - Intercompany - Horizon</v>
          </cell>
        </row>
        <row r="952">
          <cell r="B952" t="str">
            <v>440040</v>
          </cell>
          <cell r="C952" t="str">
            <v>Management fee revenue - Intercompany - HUC</v>
          </cell>
        </row>
        <row r="953">
          <cell r="B953" t="str">
            <v>451000</v>
          </cell>
          <cell r="C953" t="str">
            <v>Revenue - Cooling</v>
          </cell>
        </row>
        <row r="954">
          <cell r="B954" t="str">
            <v>452000</v>
          </cell>
          <cell r="C954" t="str">
            <v>Revenue - Thermal heat</v>
          </cell>
        </row>
        <row r="955">
          <cell r="B955" t="str">
            <v>453000</v>
          </cell>
          <cell r="C955" t="str">
            <v>Revenue - Electricity</v>
          </cell>
        </row>
        <row r="956">
          <cell r="B956" t="str">
            <v>459000</v>
          </cell>
          <cell r="C956" t="str">
            <v>Telecommunication service charges</v>
          </cell>
        </row>
        <row r="957">
          <cell r="B957" t="str">
            <v>459010</v>
          </cell>
          <cell r="C957" t="str">
            <v>Telecommunication service charges - Intercompany</v>
          </cell>
        </row>
        <row r="958">
          <cell r="B958" t="str">
            <v>490000</v>
          </cell>
          <cell r="C958" t="str">
            <v>Interest income - Intercompany</v>
          </cell>
        </row>
        <row r="959">
          <cell r="B959" t="str">
            <v>491000</v>
          </cell>
          <cell r="C959" t="str">
            <v>Interest income - Bank</v>
          </cell>
        </row>
        <row r="960">
          <cell r="B960" t="str">
            <v>492000</v>
          </cell>
          <cell r="C960" t="str">
            <v>Interest income - Miscellaneous receivables</v>
          </cell>
        </row>
        <row r="961">
          <cell r="B961" t="str">
            <v>498000</v>
          </cell>
          <cell r="C961" t="str">
            <v>Dividend income</v>
          </cell>
        </row>
        <row r="962">
          <cell r="B962" t="str">
            <v>499900</v>
          </cell>
          <cell r="C962" t="str">
            <v>Billing and customer service revenue (Reporting purposes only)</v>
          </cell>
        </row>
        <row r="963">
          <cell r="B963" t="str">
            <v>499910</v>
          </cell>
          <cell r="C963" t="str">
            <v>Other revenue (Reporting purposes only)</v>
          </cell>
        </row>
        <row r="964">
          <cell r="B964" t="str">
            <v>499920</v>
          </cell>
          <cell r="C964" t="str">
            <v>Interest income (Reporting purposes only)</v>
          </cell>
        </row>
        <row r="965">
          <cell r="B965" t="str">
            <v>500000</v>
          </cell>
          <cell r="C965" t="str">
            <v>Cost of goods sold</v>
          </cell>
        </row>
        <row r="966">
          <cell r="B966" t="str">
            <v>502000</v>
          </cell>
          <cell r="C966" t="str">
            <v>Cost of service sold</v>
          </cell>
        </row>
        <row r="967">
          <cell r="B967" t="str">
            <v>503000</v>
          </cell>
          <cell r="C967" t="str">
            <v>Cost of service sold-contra account</v>
          </cell>
        </row>
        <row r="968">
          <cell r="B968" t="str">
            <v>600000</v>
          </cell>
          <cell r="C968" t="str">
            <v>Salaries</v>
          </cell>
        </row>
        <row r="969">
          <cell r="B969" t="str">
            <v>601000</v>
          </cell>
          <cell r="C969" t="str">
            <v>Overtime</v>
          </cell>
        </row>
        <row r="970">
          <cell r="B970" t="str">
            <v>604000</v>
          </cell>
          <cell r="C970" t="str">
            <v>Contract labour</v>
          </cell>
        </row>
        <row r="971">
          <cell r="B971" t="str">
            <v>605000</v>
          </cell>
          <cell r="C971" t="str">
            <v>Bonus</v>
          </cell>
        </row>
        <row r="972">
          <cell r="B972" t="str">
            <v>605500</v>
          </cell>
          <cell r="C972" t="str">
            <v>Commissions</v>
          </cell>
        </row>
        <row r="973">
          <cell r="B973" t="str">
            <v>606000</v>
          </cell>
          <cell r="C973" t="str">
            <v>Overtime and vacation payout</v>
          </cell>
        </row>
        <row r="974">
          <cell r="B974" t="str">
            <v>608000</v>
          </cell>
          <cell r="C974" t="str">
            <v>Direct labour - Work order</v>
          </cell>
        </row>
        <row r="975">
          <cell r="B975" t="str">
            <v>608090</v>
          </cell>
          <cell r="C975" t="str">
            <v>Direct labour - Work order - Contra</v>
          </cell>
        </row>
        <row r="976">
          <cell r="B976" t="str">
            <v>608100</v>
          </cell>
          <cell r="C976" t="str">
            <v>Direct labour - Work order - Overhead</v>
          </cell>
        </row>
        <row r="977">
          <cell r="B977" t="str">
            <v>608190</v>
          </cell>
          <cell r="C977" t="str">
            <v>Direct labour - Work order - Overhead - Contra</v>
          </cell>
        </row>
        <row r="978">
          <cell r="B978" t="str">
            <v>609000</v>
          </cell>
          <cell r="C978" t="str">
            <v>Direct labour - Project (ABC costs)</v>
          </cell>
        </row>
        <row r="979">
          <cell r="B979" t="str">
            <v>609090</v>
          </cell>
          <cell r="C979" t="str">
            <v>Direct labour - Project (ABC costs) - Contra</v>
          </cell>
        </row>
        <row r="980">
          <cell r="B980" t="str">
            <v>609100</v>
          </cell>
          <cell r="C980" t="str">
            <v>Direct labour - Project (ABC costs) - Overhead</v>
          </cell>
        </row>
        <row r="981">
          <cell r="B981" t="str">
            <v>609190</v>
          </cell>
          <cell r="C981" t="str">
            <v>Direct labour - Project (ABC costs) - Overhead - Contra</v>
          </cell>
        </row>
        <row r="982">
          <cell r="B982" t="str">
            <v>610000</v>
          </cell>
          <cell r="C982" t="str">
            <v>Employer payroll taxes</v>
          </cell>
        </row>
        <row r="983">
          <cell r="B983" t="str">
            <v>611000</v>
          </cell>
          <cell r="C983" t="str">
            <v>Health and medical benefits</v>
          </cell>
        </row>
        <row r="984">
          <cell r="B984" t="str">
            <v>611200</v>
          </cell>
          <cell r="C984" t="str">
            <v>OMERS</v>
          </cell>
        </row>
        <row r="985">
          <cell r="B985" t="str">
            <v>611300</v>
          </cell>
          <cell r="C985" t="str">
            <v>Long-term disability</v>
          </cell>
        </row>
        <row r="986">
          <cell r="B986" t="str">
            <v>611400</v>
          </cell>
          <cell r="C986" t="str">
            <v>EHT</v>
          </cell>
        </row>
        <row r="987">
          <cell r="B987" t="str">
            <v>611500</v>
          </cell>
          <cell r="C987" t="str">
            <v>Life insurance premiums</v>
          </cell>
        </row>
        <row r="988">
          <cell r="B988" t="str">
            <v>612000</v>
          </cell>
          <cell r="C988" t="str">
            <v>Employee future benefits</v>
          </cell>
        </row>
        <row r="989">
          <cell r="B989" t="str">
            <v>613000</v>
          </cell>
          <cell r="C989" t="str">
            <v>Retiree benefits</v>
          </cell>
        </row>
        <row r="990">
          <cell r="B990" t="str">
            <v>614000</v>
          </cell>
          <cell r="C990" t="str">
            <v>Vacation and holidays</v>
          </cell>
        </row>
        <row r="991">
          <cell r="B991" t="str">
            <v>615000</v>
          </cell>
          <cell r="C991" t="str">
            <v>Other downtime</v>
          </cell>
        </row>
        <row r="992">
          <cell r="B992" t="str">
            <v>619000</v>
          </cell>
          <cell r="C992" t="str">
            <v>Other employee compensation</v>
          </cell>
        </row>
        <row r="993">
          <cell r="B993" t="str">
            <v>620000</v>
          </cell>
          <cell r="C993" t="str">
            <v>Travel and accommodations</v>
          </cell>
        </row>
        <row r="994">
          <cell r="B994" t="str">
            <v>621000</v>
          </cell>
          <cell r="C994" t="str">
            <v>Mileage</v>
          </cell>
        </row>
        <row r="995">
          <cell r="B995" t="str">
            <v>622000</v>
          </cell>
          <cell r="C995" t="str">
            <v>Meals and entertainment</v>
          </cell>
        </row>
        <row r="996">
          <cell r="B996" t="str">
            <v>630000</v>
          </cell>
          <cell r="C996" t="str">
            <v>Recruiting</v>
          </cell>
        </row>
        <row r="997">
          <cell r="B997" t="str">
            <v>640000</v>
          </cell>
          <cell r="C997" t="str">
            <v>Training and development</v>
          </cell>
        </row>
        <row r="998">
          <cell r="B998" t="str">
            <v>641000</v>
          </cell>
          <cell r="C998" t="str">
            <v>Subscriptions and memberships</v>
          </cell>
        </row>
        <row r="999">
          <cell r="B999" t="str">
            <v>650000</v>
          </cell>
          <cell r="C999" t="str">
            <v>Direct work order charges - Materials used</v>
          </cell>
        </row>
        <row r="1000">
          <cell r="B1000" t="str">
            <v>651000</v>
          </cell>
          <cell r="C1000" t="str">
            <v>Direct work order charges - Vehicles used</v>
          </cell>
        </row>
        <row r="1001">
          <cell r="B1001" t="str">
            <v>671000</v>
          </cell>
          <cell r="C1001" t="str">
            <v>Vehicle</v>
          </cell>
        </row>
        <row r="1002">
          <cell r="B1002" t="str">
            <v>672000</v>
          </cell>
          <cell r="C1002" t="str">
            <v>Fuel</v>
          </cell>
        </row>
        <row r="1003">
          <cell r="B1003" t="str">
            <v>681000</v>
          </cell>
          <cell r="C1003" t="str">
            <v>Safety</v>
          </cell>
        </row>
        <row r="1004">
          <cell r="B1004" t="str">
            <v>690000</v>
          </cell>
          <cell r="C1004" t="str">
            <v>Computer maintenance</v>
          </cell>
        </row>
        <row r="1005">
          <cell r="B1005" t="str">
            <v>691000</v>
          </cell>
          <cell r="C1005" t="str">
            <v>Internet services</v>
          </cell>
        </row>
        <row r="1006">
          <cell r="B1006" t="str">
            <v>691010</v>
          </cell>
          <cell r="C1006" t="str">
            <v>Internet services - Intercompany</v>
          </cell>
        </row>
        <row r="1007">
          <cell r="B1007" t="str">
            <v>692000</v>
          </cell>
          <cell r="C1007" t="str">
            <v>Software license and maintenance</v>
          </cell>
        </row>
        <row r="1008">
          <cell r="B1008" t="str">
            <v>699900</v>
          </cell>
          <cell r="C1008" t="str">
            <v>Salaries and benefits (Reporting purposes only)</v>
          </cell>
        </row>
        <row r="1009">
          <cell r="B1009" t="str">
            <v>700000</v>
          </cell>
          <cell r="C1009" t="str">
            <v>Maintenance supplies</v>
          </cell>
        </row>
        <row r="1010">
          <cell r="B1010" t="str">
            <v>704000</v>
          </cell>
          <cell r="C1010" t="str">
            <v>General office supplies</v>
          </cell>
        </row>
        <row r="1011">
          <cell r="B1011" t="str">
            <v>707000</v>
          </cell>
          <cell r="C1011" t="str">
            <v>Small tools</v>
          </cell>
        </row>
        <row r="1012">
          <cell r="B1012" t="str">
            <v>708000</v>
          </cell>
          <cell r="C1012" t="str">
            <v>Consumables</v>
          </cell>
        </row>
        <row r="1013">
          <cell r="B1013" t="str">
            <v>709000</v>
          </cell>
          <cell r="C1013" t="str">
            <v>Other supplies</v>
          </cell>
        </row>
        <row r="1014">
          <cell r="B1014" t="str">
            <v>709900</v>
          </cell>
          <cell r="C1014" t="str">
            <v>Purchase price variance</v>
          </cell>
        </row>
        <row r="1015">
          <cell r="B1015" t="str">
            <v>710000</v>
          </cell>
          <cell r="C1015" t="str">
            <v>Rent</v>
          </cell>
        </row>
        <row r="1016">
          <cell r="B1016" t="str">
            <v>711000</v>
          </cell>
          <cell r="C1016" t="str">
            <v>Repairs and maintenance - Equipment</v>
          </cell>
        </row>
        <row r="1017">
          <cell r="B1017" t="str">
            <v>711200</v>
          </cell>
          <cell r="C1017" t="str">
            <v>Equipment repair</v>
          </cell>
        </row>
        <row r="1018">
          <cell r="B1018" t="str">
            <v>711500</v>
          </cell>
          <cell r="C1018" t="str">
            <v>Equipment rental</v>
          </cell>
        </row>
        <row r="1019">
          <cell r="B1019" t="str">
            <v>720000</v>
          </cell>
          <cell r="C1019" t="str">
            <v>Rent - Building</v>
          </cell>
        </row>
        <row r="1020">
          <cell r="B1020" t="str">
            <v>720500</v>
          </cell>
          <cell r="C1020" t="str">
            <v>Rent - Outside storage</v>
          </cell>
        </row>
        <row r="1021">
          <cell r="B1021" t="str">
            <v>721000</v>
          </cell>
          <cell r="C1021" t="str">
            <v>Utilities</v>
          </cell>
        </row>
        <row r="1022">
          <cell r="B1022" t="str">
            <v>721010</v>
          </cell>
          <cell r="C1022" t="str">
            <v>Natural Gas</v>
          </cell>
        </row>
        <row r="1023">
          <cell r="B1023" t="str">
            <v>722000</v>
          </cell>
          <cell r="C1023" t="str">
            <v>Property tax</v>
          </cell>
        </row>
        <row r="1024">
          <cell r="B1024" t="str">
            <v>723000</v>
          </cell>
          <cell r="C1024" t="str">
            <v>Repairs and maintenance - Building</v>
          </cell>
        </row>
        <row r="1025">
          <cell r="B1025" t="str">
            <v>723500</v>
          </cell>
          <cell r="C1025" t="str">
            <v>HVAC maintenance</v>
          </cell>
        </row>
        <row r="1026">
          <cell r="B1026" t="str">
            <v>724000</v>
          </cell>
          <cell r="C1026" t="str">
            <v>Janitorial and landscaping service</v>
          </cell>
        </row>
        <row r="1027">
          <cell r="B1027" t="str">
            <v>725000</v>
          </cell>
          <cell r="C1027" t="str">
            <v>Security service</v>
          </cell>
        </row>
        <row r="1028">
          <cell r="B1028" t="str">
            <v>726100</v>
          </cell>
          <cell r="C1028" t="str">
            <v>WSIB</v>
          </cell>
        </row>
        <row r="1029">
          <cell r="B1029" t="str">
            <v>726200</v>
          </cell>
          <cell r="C1029" t="str">
            <v>Insurance - Property</v>
          </cell>
        </row>
        <row r="1030">
          <cell r="B1030" t="str">
            <v>726300</v>
          </cell>
          <cell r="C1030" t="str">
            <v>Insurance - General</v>
          </cell>
        </row>
        <row r="1031">
          <cell r="B1031" t="str">
            <v>726400</v>
          </cell>
          <cell r="C1031" t="str">
            <v>Insurance - Automobile</v>
          </cell>
        </row>
        <row r="1032">
          <cell r="B1032" t="str">
            <v>730000</v>
          </cell>
          <cell r="C1032" t="str">
            <v>Telephone</v>
          </cell>
        </row>
        <row r="1033">
          <cell r="B1033" t="str">
            <v>730010</v>
          </cell>
          <cell r="C1033" t="str">
            <v>Telephone - Intercompany</v>
          </cell>
        </row>
        <row r="1034">
          <cell r="B1034" t="str">
            <v>731000</v>
          </cell>
          <cell r="C1034" t="str">
            <v>Cellular and pager</v>
          </cell>
        </row>
        <row r="1035">
          <cell r="B1035" t="str">
            <v>735000</v>
          </cell>
          <cell r="C1035" t="str">
            <v>Wireless communications</v>
          </cell>
        </row>
        <row r="1036">
          <cell r="B1036" t="str">
            <v>740000</v>
          </cell>
          <cell r="C1036" t="str">
            <v>Freight postage and delivery</v>
          </cell>
        </row>
        <row r="1037">
          <cell r="B1037" t="str">
            <v>745000</v>
          </cell>
          <cell r="C1037" t="str">
            <v>Emergency maintenance</v>
          </cell>
        </row>
        <row r="1038">
          <cell r="B1038" t="str">
            <v>750000</v>
          </cell>
          <cell r="C1038" t="str">
            <v>Legal fees</v>
          </cell>
        </row>
        <row r="1039">
          <cell r="B1039" t="str">
            <v>751000</v>
          </cell>
          <cell r="C1039" t="str">
            <v>Auditing fees</v>
          </cell>
        </row>
        <row r="1040">
          <cell r="B1040" t="str">
            <v>752000</v>
          </cell>
          <cell r="C1040" t="str">
            <v>Tax service</v>
          </cell>
        </row>
        <row r="1041">
          <cell r="B1041" t="str">
            <v>753000</v>
          </cell>
          <cell r="C1041" t="str">
            <v>Consulting</v>
          </cell>
        </row>
        <row r="1042">
          <cell r="B1042" t="str">
            <v>753500</v>
          </cell>
          <cell r="C1042" t="str">
            <v>Tree trimming</v>
          </cell>
        </row>
        <row r="1043">
          <cell r="B1043" t="str">
            <v>754000</v>
          </cell>
          <cell r="C1043" t="str">
            <v>Outside service provider</v>
          </cell>
        </row>
        <row r="1044">
          <cell r="B1044" t="str">
            <v>754500</v>
          </cell>
          <cell r="C1044" t="str">
            <v>Service agreements</v>
          </cell>
        </row>
        <row r="1045">
          <cell r="B1045" t="str">
            <v>755000</v>
          </cell>
          <cell r="C1045" t="str">
            <v>Other professional service</v>
          </cell>
        </row>
        <row r="1046">
          <cell r="B1046" t="str">
            <v>755500</v>
          </cell>
          <cell r="C1046" t="str">
            <v>Joint use</v>
          </cell>
        </row>
        <row r="1047">
          <cell r="B1047" t="str">
            <v>755510</v>
          </cell>
          <cell r="C1047" t="str">
            <v>Joint use - Intercompany</v>
          </cell>
        </row>
        <row r="1048">
          <cell r="B1048" t="str">
            <v>756000</v>
          </cell>
          <cell r="C1048" t="str">
            <v>Outside sales commissions</v>
          </cell>
        </row>
        <row r="1049">
          <cell r="B1049" t="str">
            <v>756500</v>
          </cell>
          <cell r="C1049" t="str">
            <v>Intercompany customer service charges</v>
          </cell>
        </row>
        <row r="1050">
          <cell r="B1050" t="str">
            <v>757000</v>
          </cell>
          <cell r="C1050" t="str">
            <v>Management fee expense</v>
          </cell>
        </row>
        <row r="1051">
          <cell r="B1051" t="str">
            <v>757010</v>
          </cell>
          <cell r="C1051" t="str">
            <v>Management fee expense - Intercompany - Horizon</v>
          </cell>
        </row>
        <row r="1052">
          <cell r="B1052" t="str">
            <v>757020</v>
          </cell>
          <cell r="C1052" t="str">
            <v>Management fee expense - Intercompany - HUC</v>
          </cell>
        </row>
        <row r="1053">
          <cell r="B1053" t="str">
            <v>757500</v>
          </cell>
          <cell r="C1053" t="str">
            <v>Honorarium</v>
          </cell>
        </row>
        <row r="1054">
          <cell r="B1054" t="str">
            <v>757510</v>
          </cell>
          <cell r="C1054" t="str">
            <v>Board expenses</v>
          </cell>
        </row>
        <row r="1055">
          <cell r="B1055" t="str">
            <v>758000</v>
          </cell>
          <cell r="C1055" t="str">
            <v>Meter reading - Hydro</v>
          </cell>
        </row>
        <row r="1056">
          <cell r="B1056" t="str">
            <v>758100</v>
          </cell>
          <cell r="C1056" t="str">
            <v>Meter reading - Water</v>
          </cell>
        </row>
        <row r="1057">
          <cell r="B1057" t="str">
            <v>758500</v>
          </cell>
          <cell r="C1057" t="str">
            <v>Meter cuts and reconnections</v>
          </cell>
        </row>
        <row r="1058">
          <cell r="B1058" t="str">
            <v>760000</v>
          </cell>
          <cell r="C1058" t="str">
            <v>Bank charges</v>
          </cell>
        </row>
        <row r="1059">
          <cell r="B1059" t="str">
            <v>761000</v>
          </cell>
          <cell r="C1059" t="str">
            <v>Bad debts</v>
          </cell>
        </row>
        <row r="1060">
          <cell r="B1060" t="str">
            <v>761500</v>
          </cell>
          <cell r="C1060" t="str">
            <v>Bad debt recovery</v>
          </cell>
        </row>
        <row r="1061">
          <cell r="B1061" t="str">
            <v>761700</v>
          </cell>
          <cell r="C1061" t="str">
            <v>Collection agency fees</v>
          </cell>
        </row>
        <row r="1062">
          <cell r="B1062" t="str">
            <v>763000</v>
          </cell>
          <cell r="C1062" t="str">
            <v>Dues and subscriptions</v>
          </cell>
        </row>
        <row r="1063">
          <cell r="B1063" t="str">
            <v>764000</v>
          </cell>
          <cell r="C1063" t="str">
            <v>Donations</v>
          </cell>
        </row>
        <row r="1064">
          <cell r="B1064" t="str">
            <v>764100</v>
          </cell>
          <cell r="C1064" t="str">
            <v>Sponsorships</v>
          </cell>
        </row>
        <row r="1065">
          <cell r="B1065" t="str">
            <v>765000</v>
          </cell>
          <cell r="C1065" t="str">
            <v>Conservation and demand management expense</v>
          </cell>
        </row>
        <row r="1066">
          <cell r="B1066" t="str">
            <v>765500</v>
          </cell>
          <cell r="C1066" t="str">
            <v>Research and development</v>
          </cell>
        </row>
        <row r="1067">
          <cell r="B1067" t="str">
            <v>766000</v>
          </cell>
          <cell r="C1067" t="str">
            <v>Issuance costs - Debenture</v>
          </cell>
        </row>
        <row r="1068">
          <cell r="B1068" t="str">
            <v>766500</v>
          </cell>
          <cell r="C1068" t="str">
            <v>Letter of credit fees</v>
          </cell>
        </row>
        <row r="1069">
          <cell r="B1069" t="str">
            <v>767000</v>
          </cell>
          <cell r="C1069" t="str">
            <v>Mergers and acquisitions</v>
          </cell>
        </row>
        <row r="1070">
          <cell r="B1070" t="str">
            <v>767500</v>
          </cell>
          <cell r="C1070" t="str">
            <v>Project planning</v>
          </cell>
        </row>
        <row r="1071">
          <cell r="B1071" t="str">
            <v>768000</v>
          </cell>
          <cell r="C1071" t="str">
            <v>Load transfers</v>
          </cell>
        </row>
        <row r="1072">
          <cell r="B1072" t="str">
            <v>768500</v>
          </cell>
          <cell r="C1072" t="str">
            <v>Regulatory costs</v>
          </cell>
        </row>
        <row r="1073">
          <cell r="B1073" t="str">
            <v>769000</v>
          </cell>
          <cell r="C1073" t="str">
            <v>Rounding difference (L)</v>
          </cell>
        </row>
        <row r="1074">
          <cell r="B1074" t="str">
            <v>770000</v>
          </cell>
          <cell r="C1074" t="str">
            <v>Advertising</v>
          </cell>
        </row>
        <row r="1075">
          <cell r="B1075" t="str">
            <v>772000</v>
          </cell>
          <cell r="C1075" t="str">
            <v>Sales promotion</v>
          </cell>
        </row>
        <row r="1076">
          <cell r="B1076" t="str">
            <v>773000</v>
          </cell>
          <cell r="C1076" t="str">
            <v>Public relations</v>
          </cell>
        </row>
        <row r="1077">
          <cell r="B1077" t="str">
            <v>779000</v>
          </cell>
          <cell r="C1077" t="str">
            <v>Marketing</v>
          </cell>
        </row>
        <row r="1078">
          <cell r="B1078" t="str">
            <v>780000</v>
          </cell>
          <cell r="C1078" t="str">
            <v>Intercompany expense</v>
          </cell>
        </row>
        <row r="1079">
          <cell r="B1079" t="str">
            <v>781000</v>
          </cell>
          <cell r="C1079" t="str">
            <v>Issue inventory charge - internal</v>
          </cell>
        </row>
        <row r="1080">
          <cell r="B1080" t="str">
            <v>781100</v>
          </cell>
          <cell r="C1080" t="str">
            <v>Income from issue inventory - internal</v>
          </cell>
        </row>
        <row r="1081">
          <cell r="B1081" t="str">
            <v>790000</v>
          </cell>
          <cell r="C1081" t="str">
            <v>Inventory value adjustments</v>
          </cell>
        </row>
        <row r="1082">
          <cell r="B1082" t="str">
            <v>792000</v>
          </cell>
          <cell r="C1082" t="str">
            <v>Scrap and spoilage</v>
          </cell>
        </row>
        <row r="1083">
          <cell r="B1083" t="str">
            <v>792300</v>
          </cell>
          <cell r="C1083" t="str">
            <v>Non-Inventory transfers between sites</v>
          </cell>
        </row>
        <row r="1084">
          <cell r="B1084" t="str">
            <v>792400</v>
          </cell>
          <cell r="C1084" t="str">
            <v>Purchase price variances - inventory</v>
          </cell>
        </row>
        <row r="1085">
          <cell r="B1085" t="str">
            <v>792490</v>
          </cell>
          <cell r="C1085" t="str">
            <v>Purchasing clearing - Balance must be zero</v>
          </cell>
        </row>
        <row r="1086">
          <cell r="B1086" t="str">
            <v>792500</v>
          </cell>
          <cell r="C1086" t="str">
            <v>Inventory count adjustments</v>
          </cell>
        </row>
        <row r="1087">
          <cell r="B1087" t="str">
            <v>793000</v>
          </cell>
          <cell r="C1087" t="str">
            <v>Inventory obsolesence</v>
          </cell>
        </row>
        <row r="1088">
          <cell r="B1088" t="str">
            <v>795000</v>
          </cell>
          <cell r="C1088" t="str">
            <v>Impairment loss - Long-lived assets</v>
          </cell>
        </row>
        <row r="1089">
          <cell r="B1089" t="str">
            <v>796000</v>
          </cell>
          <cell r="C1089" t="str">
            <v>Interest expense - Intercompany</v>
          </cell>
        </row>
        <row r="1090">
          <cell r="B1090" t="str">
            <v>799000</v>
          </cell>
          <cell r="C1090" t="str">
            <v>Miscellaneous expense</v>
          </cell>
        </row>
        <row r="1091">
          <cell r="B1091" t="str">
            <v>799900</v>
          </cell>
          <cell r="C1091" t="str">
            <v>Operating costs (Reporting purposes only)</v>
          </cell>
        </row>
        <row r="1092">
          <cell r="B1092" t="str">
            <v>799999</v>
          </cell>
          <cell r="C1092" t="str">
            <v>FibreWired operating expenses</v>
          </cell>
        </row>
        <row r="1093">
          <cell r="B1093" t="str">
            <v>800000</v>
          </cell>
          <cell r="C1093" t="str">
            <v>Amortization</v>
          </cell>
        </row>
        <row r="1094">
          <cell r="B1094" t="str">
            <v>800100</v>
          </cell>
          <cell r="C1094" t="str">
            <v>Amortization - Stores and fleet</v>
          </cell>
        </row>
        <row r="1095">
          <cell r="B1095" t="str">
            <v>800500</v>
          </cell>
          <cell r="C1095" t="str">
            <v>Amortization - Capital contribution</v>
          </cell>
        </row>
        <row r="1096">
          <cell r="B1096" t="str">
            <v>811500</v>
          </cell>
          <cell r="C1096" t="str">
            <v>Unrealized gain on foreign currency exchange</v>
          </cell>
        </row>
        <row r="1097">
          <cell r="B1097" t="str">
            <v>811600</v>
          </cell>
          <cell r="C1097" t="str">
            <v>Unrealized loss on foreign currency exchange</v>
          </cell>
        </row>
        <row r="1098">
          <cell r="B1098" t="str">
            <v>812000</v>
          </cell>
          <cell r="C1098" t="str">
            <v>Interest expense</v>
          </cell>
        </row>
        <row r="1099">
          <cell r="B1099" t="str">
            <v>819000</v>
          </cell>
          <cell r="C1099" t="str">
            <v>Other interest expense</v>
          </cell>
        </row>
        <row r="1100">
          <cell r="B1100" t="str">
            <v>830000</v>
          </cell>
          <cell r="C1100" t="str">
            <v>Gain/loss on sale of assets</v>
          </cell>
        </row>
        <row r="1101">
          <cell r="B1101" t="str">
            <v>832000</v>
          </cell>
          <cell r="C1101" t="str">
            <v>Gain/loss on disposal of assets</v>
          </cell>
        </row>
        <row r="1102">
          <cell r="B1102" t="str">
            <v>840000</v>
          </cell>
          <cell r="C1102" t="str">
            <v>Minority interest expense</v>
          </cell>
        </row>
        <row r="1103">
          <cell r="B1103" t="str">
            <v>851000</v>
          </cell>
          <cell r="C1103" t="str">
            <v>Payment in lieu of taxes - Federal</v>
          </cell>
        </row>
        <row r="1104">
          <cell r="B1104" t="str">
            <v>852000</v>
          </cell>
          <cell r="C1104" t="str">
            <v>Payment in lieu of taxes - Provincial</v>
          </cell>
        </row>
        <row r="1105">
          <cell r="B1105" t="str">
            <v>853000</v>
          </cell>
          <cell r="C1105" t="str">
            <v>Capital tax</v>
          </cell>
        </row>
        <row r="1106">
          <cell r="B1106" t="str">
            <v>860000</v>
          </cell>
          <cell r="C1106" t="str">
            <v>Extraordinary income - Gross</v>
          </cell>
        </row>
        <row r="1107">
          <cell r="B1107" t="str">
            <v>860500</v>
          </cell>
          <cell r="C1107" t="str">
            <v>Extraordinary losses - Gross</v>
          </cell>
        </row>
        <row r="1108">
          <cell r="B1108" t="str">
            <v>861000</v>
          </cell>
          <cell r="C1108" t="str">
            <v>Extraordinary items - Tax effect</v>
          </cell>
        </row>
        <row r="1109">
          <cell r="B1109" t="str">
            <v>881000</v>
          </cell>
          <cell r="C1109" t="str">
            <v>Foreign currency translation adjustment</v>
          </cell>
        </row>
        <row r="1110">
          <cell r="B1110" t="str">
            <v>885000</v>
          </cell>
          <cell r="C1110" t="str">
            <v>Gain/loss on tax w/ currency translation</v>
          </cell>
        </row>
        <row r="1111">
          <cell r="B1111" t="str">
            <v>899900</v>
          </cell>
          <cell r="C1111" t="str">
            <v>Depreciation and amortization (Reporting purposes only)</v>
          </cell>
        </row>
        <row r="1112">
          <cell r="B1112" t="str">
            <v>899910</v>
          </cell>
          <cell r="C1112" t="str">
            <v>Income and large corporations taxes (Reporting purposes only)</v>
          </cell>
        </row>
        <row r="1113">
          <cell r="B1113" t="str">
            <v>900000</v>
          </cell>
          <cell r="C1113" t="str">
            <v>Payroll burden - Costs recovered</v>
          </cell>
        </row>
        <row r="1114">
          <cell r="B1114" t="str">
            <v>900100</v>
          </cell>
          <cell r="C1114" t="str">
            <v>Payroll burden - Costs allocated in</v>
          </cell>
        </row>
        <row r="1115">
          <cell r="B1115" t="str">
            <v>901000</v>
          </cell>
          <cell r="C1115" t="str">
            <v>Fleet burden - Costs recovered</v>
          </cell>
        </row>
        <row r="1116">
          <cell r="B1116" t="str">
            <v>902000</v>
          </cell>
          <cell r="C1116" t="str">
            <v>Stores burden - Costs recovered</v>
          </cell>
        </row>
        <row r="1117">
          <cell r="B1117" t="str">
            <v>902500</v>
          </cell>
          <cell r="C1117" t="str">
            <v>Procurement burden - Costs recovered</v>
          </cell>
        </row>
        <row r="1118">
          <cell r="B1118" t="str">
            <v>903000</v>
          </cell>
          <cell r="C1118" t="str">
            <v>Engineering burden - Costs recovered</v>
          </cell>
        </row>
        <row r="1119">
          <cell r="B1119" t="str">
            <v>903100</v>
          </cell>
          <cell r="C1119" t="str">
            <v>Engineering cost centre - Costs recovered</v>
          </cell>
        </row>
        <row r="1120">
          <cell r="B1120" t="str">
            <v>903200</v>
          </cell>
          <cell r="C1120" t="str">
            <v>Capital planning - Costs recovered</v>
          </cell>
        </row>
        <row r="1121">
          <cell r="B1121" t="str">
            <v>905000</v>
          </cell>
          <cell r="C1121" t="str">
            <v>Building costs - Costs recovered</v>
          </cell>
        </row>
        <row r="1122">
          <cell r="B1122" t="str">
            <v>906000</v>
          </cell>
          <cell r="C1122" t="str">
            <v>PC services costs - Costs recovered</v>
          </cell>
        </row>
        <row r="1123">
          <cell r="B1123" t="str">
            <v>906200</v>
          </cell>
          <cell r="C1123" t="str">
            <v>Business applications - Costs recovered</v>
          </cell>
        </row>
        <row r="1124">
          <cell r="B1124" t="str">
            <v>910000</v>
          </cell>
          <cell r="C1124" t="str">
            <v>Payroll burden - Costs allocated in</v>
          </cell>
        </row>
        <row r="1125">
          <cell r="B1125" t="str">
            <v>911000</v>
          </cell>
          <cell r="C1125" t="str">
            <v>Fleet burden - Costs allocated in</v>
          </cell>
        </row>
        <row r="1126">
          <cell r="B1126" t="str">
            <v>912000</v>
          </cell>
          <cell r="C1126" t="str">
            <v>Stores burden - Costs allocated in</v>
          </cell>
        </row>
        <row r="1127">
          <cell r="B1127" t="str">
            <v>912500</v>
          </cell>
          <cell r="C1127" t="str">
            <v>Procurement burden - Costs allocated in</v>
          </cell>
        </row>
        <row r="1128">
          <cell r="B1128" t="str">
            <v>913000</v>
          </cell>
          <cell r="C1128" t="str">
            <v>Engineering burden - Costs allocated in</v>
          </cell>
        </row>
        <row r="1129">
          <cell r="B1129" t="str">
            <v>913100</v>
          </cell>
          <cell r="C1129" t="str">
            <v>Engineering cost centre - Costs allocated in</v>
          </cell>
        </row>
        <row r="1130">
          <cell r="B1130" t="str">
            <v>913200</v>
          </cell>
          <cell r="C1130" t="str">
            <v>Capital planning - Costs allocated in</v>
          </cell>
        </row>
        <row r="1131">
          <cell r="B1131" t="str">
            <v>915000</v>
          </cell>
          <cell r="C1131" t="str">
            <v>Building costs - Costs allocated in</v>
          </cell>
        </row>
        <row r="1132">
          <cell r="B1132" t="str">
            <v>916000</v>
          </cell>
          <cell r="C1132" t="str">
            <v>PC services costs - Costs allocated in</v>
          </cell>
        </row>
        <row r="1133">
          <cell r="B1133" t="str">
            <v>916200</v>
          </cell>
          <cell r="C1133" t="str">
            <v>Business applications - Costs allocated in</v>
          </cell>
        </row>
        <row r="1134">
          <cell r="B1134" t="str">
            <v>920000</v>
          </cell>
          <cell r="C1134" t="str">
            <v>Variance account - Payroll burden</v>
          </cell>
        </row>
        <row r="1135">
          <cell r="B1135" t="str">
            <v>921000</v>
          </cell>
          <cell r="C1135" t="str">
            <v>Variance account - Fleet burden</v>
          </cell>
        </row>
        <row r="1136">
          <cell r="B1136" t="str">
            <v>922000</v>
          </cell>
          <cell r="C1136" t="str">
            <v>Variance account - Stores burden</v>
          </cell>
        </row>
        <row r="1137">
          <cell r="B1137" t="str">
            <v>923000</v>
          </cell>
          <cell r="C1137" t="str">
            <v>Variance account - Engineering burden</v>
          </cell>
        </row>
        <row r="1138">
          <cell r="B1138" t="str">
            <v>930000</v>
          </cell>
          <cell r="C1138" t="str">
            <v>Customer Service - Department contra account</v>
          </cell>
        </row>
        <row r="1139">
          <cell r="B1139" t="str">
            <v>940000</v>
          </cell>
          <cell r="C1139" t="str">
            <v>Smater meter - OM&amp;A Contra</v>
          </cell>
        </row>
        <row r="1140">
          <cell r="B1140" t="str">
            <v>940010</v>
          </cell>
          <cell r="C1140" t="str">
            <v>Smater meter - Depreciation Contra</v>
          </cell>
        </row>
        <row r="1141">
          <cell r="B1141" t="str">
            <v>980000</v>
          </cell>
          <cell r="C1141" t="str">
            <v>Cost recovery account</v>
          </cell>
        </row>
        <row r="1142">
          <cell r="B1142" t="str">
            <v>999999</v>
          </cell>
          <cell r="C1142" t="str">
            <v>Consolidation clearing - Income statement</v>
          </cell>
        </row>
        <row r="1151">
          <cell r="D1151" t="str">
            <v>Travel and accommodations</v>
          </cell>
        </row>
        <row r="1152">
          <cell r="D1152" t="str">
            <v>Advertising</v>
          </cell>
        </row>
        <row r="1153">
          <cell r="D1153" t="str">
            <v>Travel and accommodations</v>
          </cell>
        </row>
        <row r="1154">
          <cell r="D1154" t="str">
            <v>Other employee compensation</v>
          </cell>
        </row>
        <row r="1155">
          <cell r="D1155" t="str">
            <v>Telephone</v>
          </cell>
        </row>
        <row r="1156">
          <cell r="D1156" t="str">
            <v>Dues and subscriptions</v>
          </cell>
        </row>
        <row r="1157">
          <cell r="D1157" t="str">
            <v>Employee promotions</v>
          </cell>
        </row>
        <row r="1158">
          <cell r="D1158" t="str">
            <v>Subscriptions and memberships</v>
          </cell>
        </row>
        <row r="1159">
          <cell r="D1159" t="str">
            <v>Freight postage and delivery</v>
          </cell>
        </row>
        <row r="1160">
          <cell r="D1160" t="str">
            <v>Maintenance supplies</v>
          </cell>
        </row>
        <row r="1161">
          <cell r="D1161" t="str">
            <v>Marketing</v>
          </cell>
        </row>
        <row r="1162">
          <cell r="D1162" t="str">
            <v>Meals and entertainment</v>
          </cell>
        </row>
        <row r="1163">
          <cell r="D1163" t="str">
            <v>Meals and entertainment</v>
          </cell>
        </row>
        <row r="1164">
          <cell r="D1164" t="str">
            <v>Meals and entertainment</v>
          </cell>
        </row>
        <row r="1165">
          <cell r="D1165" t="str">
            <v>Mileage</v>
          </cell>
        </row>
        <row r="1166">
          <cell r="D1166" t="str">
            <v>Other employee compensation</v>
          </cell>
        </row>
        <row r="1167">
          <cell r="D1167" t="str">
            <v>General office supplies</v>
          </cell>
        </row>
        <row r="1168">
          <cell r="D1168" t="str">
            <v>Travel and accommodations</v>
          </cell>
        </row>
        <row r="1169">
          <cell r="D1169" t="str">
            <v>Subscriptions and memberships</v>
          </cell>
        </row>
        <row r="1170">
          <cell r="D1170" t="str">
            <v>Repairs and maintenance - Building</v>
          </cell>
        </row>
        <row r="1171">
          <cell r="D1171" t="str">
            <v>Repairs and maintenance - Equipment</v>
          </cell>
        </row>
        <row r="1172">
          <cell r="D1172" t="str">
            <v>Small tools</v>
          </cell>
        </row>
        <row r="1173">
          <cell r="D1173" t="str">
            <v>Safety</v>
          </cell>
        </row>
        <row r="1174">
          <cell r="D1174" t="str">
            <v>Promotions</v>
          </cell>
        </row>
        <row r="1175">
          <cell r="D1175" t="str">
            <v>Software license and maintenance</v>
          </cell>
        </row>
        <row r="1176">
          <cell r="D1176" t="str">
            <v>Training and development</v>
          </cell>
        </row>
        <row r="1177">
          <cell r="D1177" t="str">
            <v>Travel and accommodations</v>
          </cell>
        </row>
        <row r="1178">
          <cell r="D1178" t="str">
            <v>Training and development</v>
          </cell>
        </row>
        <row r="1179">
          <cell r="D1179" t="str">
            <v>Other employee compensation</v>
          </cell>
        </row>
        <row r="1189">
          <cell r="C1189">
            <v>1</v>
          </cell>
          <cell r="D1189">
            <v>2</v>
          </cell>
          <cell r="E1189" t="str">
            <v>CONC</v>
          </cell>
          <cell r="F1189" t="str">
            <v>Conservation Clerk</v>
          </cell>
          <cell r="G1189" t="str">
            <v>W</v>
          </cell>
          <cell r="H1189">
            <v>35.350640865535716</v>
          </cell>
          <cell r="I1189">
            <v>1500</v>
          </cell>
        </row>
        <row r="1190">
          <cell r="C1190">
            <v>2</v>
          </cell>
          <cell r="D1190">
            <v>1</v>
          </cell>
          <cell r="E1190" t="str">
            <v>COMCLK</v>
          </cell>
          <cell r="F1190" t="str">
            <v>Commercial Program Clerk</v>
          </cell>
          <cell r="G1190" t="str">
            <v>W</v>
          </cell>
          <cell r="H1190">
            <v>35.350640865535716</v>
          </cell>
          <cell r="I1190">
            <v>1500</v>
          </cell>
        </row>
        <row r="1191">
          <cell r="C1191">
            <v>3</v>
          </cell>
          <cell r="D1191">
            <v>1</v>
          </cell>
          <cell r="E1191" t="str">
            <v>CCO</v>
          </cell>
          <cell r="F1191" t="str">
            <v>Chief Conservation Officer</v>
          </cell>
          <cell r="G1191" t="str">
            <v>P</v>
          </cell>
          <cell r="H1191">
            <v>123.37736426057842</v>
          </cell>
          <cell r="I1191">
            <v>1500</v>
          </cell>
        </row>
        <row r="1192">
          <cell r="C1192">
            <v>4</v>
          </cell>
          <cell r="D1192">
            <v>1</v>
          </cell>
          <cell r="E1192" t="str">
            <v>COMMGR</v>
          </cell>
          <cell r="F1192" t="str">
            <v>Manager Large Comm Conser Progr and DR Business Unit</v>
          </cell>
          <cell r="G1192" t="str">
            <v>P</v>
          </cell>
          <cell r="H1192">
            <v>104.590675</v>
          </cell>
          <cell r="I1192">
            <v>1500</v>
          </cell>
        </row>
        <row r="1193">
          <cell r="C1193">
            <v>5</v>
          </cell>
          <cell r="D1193">
            <v>2</v>
          </cell>
          <cell r="E1193" t="str">
            <v>MKTSPEC</v>
          </cell>
          <cell r="F1193" t="str">
            <v>Marketing Specialist</v>
          </cell>
          <cell r="G1193" t="str">
            <v>P</v>
          </cell>
          <cell r="H1193">
            <v>53.333333333333336</v>
          </cell>
          <cell r="I1193">
            <v>1500</v>
          </cell>
        </row>
        <row r="1194">
          <cell r="C1194">
            <v>6</v>
          </cell>
          <cell r="D1194">
            <v>1</v>
          </cell>
          <cell r="E1194" t="str">
            <v>MMKTG</v>
          </cell>
          <cell r="F1194" t="str">
            <v>Manager, Marketing</v>
          </cell>
          <cell r="G1194" t="str">
            <v>P</v>
          </cell>
          <cell r="H1194">
            <v>97.661224052062806</v>
          </cell>
          <cell r="I1194">
            <v>1500</v>
          </cell>
        </row>
        <row r="1195">
          <cell r="C1195">
            <v>7</v>
          </cell>
          <cell r="D1195">
            <v>1</v>
          </cell>
          <cell r="E1195" t="str">
            <v>RESSPEC</v>
          </cell>
          <cell r="F1195" t="str">
            <v>Residential Specialist DR &amp; TOU</v>
          </cell>
          <cell r="G1195" t="str">
            <v>P</v>
          </cell>
          <cell r="H1195">
            <v>53.333333333333336</v>
          </cell>
          <cell r="I1195">
            <v>1500</v>
          </cell>
        </row>
        <row r="1196">
          <cell r="C1196">
            <v>8</v>
          </cell>
          <cell r="D1196">
            <v>1</v>
          </cell>
          <cell r="E1196" t="str">
            <v>PROSPR</v>
          </cell>
          <cell r="F1196" t="str">
            <v>CDM Process Supervisor</v>
          </cell>
          <cell r="G1196" t="str">
            <v>P</v>
          </cell>
          <cell r="H1196">
            <v>86.461624666666665</v>
          </cell>
          <cell r="I1196">
            <v>1500</v>
          </cell>
        </row>
        <row r="1197">
          <cell r="C1197">
            <v>9</v>
          </cell>
          <cell r="D1197">
            <v>1</v>
          </cell>
          <cell r="E1197" t="str">
            <v>COMSPR</v>
          </cell>
          <cell r="F1197" t="str">
            <v>Supervisor, CDM Channel Partners</v>
          </cell>
          <cell r="G1197" t="str">
            <v>P</v>
          </cell>
          <cell r="H1197">
            <v>86.461624666666665</v>
          </cell>
          <cell r="I1197">
            <v>1500</v>
          </cell>
        </row>
        <row r="1198">
          <cell r="C1198">
            <v>10</v>
          </cell>
          <cell r="D1198">
            <v>1</v>
          </cell>
          <cell r="E1198" t="str">
            <v>RESSPR</v>
          </cell>
          <cell r="F1198" t="str">
            <v>Supervisor of Residential CDM Programs</v>
          </cell>
          <cell r="G1198" t="str">
            <v>P</v>
          </cell>
          <cell r="H1198">
            <v>86.461624666666665</v>
          </cell>
          <cell r="I1198">
            <v>1500</v>
          </cell>
        </row>
        <row r="1199">
          <cell r="C1199">
            <v>11</v>
          </cell>
          <cell r="D1199">
            <v>1</v>
          </cell>
          <cell r="E1199" t="str">
            <v>KAM</v>
          </cell>
          <cell r="F1199" t="str">
            <v>Key Account Manager (KAM)</v>
          </cell>
          <cell r="G1199" t="str">
            <v>P</v>
          </cell>
          <cell r="H1199">
            <v>90</v>
          </cell>
          <cell r="I1199">
            <v>1500</v>
          </cell>
        </row>
        <row r="1200">
          <cell r="C1200">
            <v>12</v>
          </cell>
          <cell r="D1200">
            <v>1</v>
          </cell>
          <cell r="E1200" t="str">
            <v>REM</v>
          </cell>
          <cell r="F1200" t="str">
            <v>Roving Energy Manager (1)</v>
          </cell>
          <cell r="G1200" t="str">
            <v>P</v>
          </cell>
          <cell r="H1200">
            <v>80</v>
          </cell>
          <cell r="I1200">
            <v>1500</v>
          </cell>
        </row>
        <row r="1201">
          <cell r="C1201">
            <v>13</v>
          </cell>
          <cell r="D1201">
            <v>1</v>
          </cell>
          <cell r="E1201" t="str">
            <v>REM</v>
          </cell>
          <cell r="F1201" t="str">
            <v>Roving Energy Manager (2)</v>
          </cell>
          <cell r="G1201" t="str">
            <v>P</v>
          </cell>
          <cell r="H1201">
            <v>80</v>
          </cell>
          <cell r="I1201">
            <v>1500</v>
          </cell>
        </row>
        <row r="1202">
          <cell r="C1202">
            <v>14</v>
          </cell>
          <cell r="D1202">
            <v>1</v>
          </cell>
          <cell r="E1202" t="str">
            <v>REM</v>
          </cell>
          <cell r="F1202" t="str">
            <v>Roving Energy Manager (3)</v>
          </cell>
          <cell r="G1202" t="str">
            <v>P</v>
          </cell>
          <cell r="H1202">
            <v>80</v>
          </cell>
          <cell r="I1202">
            <v>1500</v>
          </cell>
        </row>
        <row r="1203">
          <cell r="C1203">
            <v>15</v>
          </cell>
          <cell r="D1203">
            <v>1</v>
          </cell>
          <cell r="E1203" t="str">
            <v>BAR</v>
          </cell>
          <cell r="F1203" t="str">
            <v>Business Account Reps (BAR)</v>
          </cell>
          <cell r="G1203" t="str">
            <v>P</v>
          </cell>
          <cell r="H1203">
            <v>90</v>
          </cell>
          <cell r="I1203">
            <v>1500</v>
          </cell>
        </row>
        <row r="1204">
          <cell r="C1204">
            <v>16</v>
          </cell>
          <cell r="D1204">
            <v>1</v>
          </cell>
          <cell r="E1204" t="str">
            <v>CONC</v>
          </cell>
          <cell r="F1204" t="str">
            <v>Conservation Clerk (3)</v>
          </cell>
          <cell r="G1204" t="str">
            <v>W</v>
          </cell>
          <cell r="H1204">
            <v>26.666666666666668</v>
          </cell>
          <cell r="I1204">
            <v>1500</v>
          </cell>
        </row>
        <row r="1205">
          <cell r="C1205">
            <v>17</v>
          </cell>
          <cell r="D1205">
            <v>1</v>
          </cell>
          <cell r="E1205" t="str">
            <v>ENGSDT</v>
          </cell>
          <cell r="F1205" t="str">
            <v>Engineering Student (1)</v>
          </cell>
          <cell r="G1205" t="str">
            <v>P</v>
          </cell>
          <cell r="H1205">
            <v>56</v>
          </cell>
          <cell r="I1205">
            <v>125</v>
          </cell>
        </row>
        <row r="1206">
          <cell r="C1206">
            <v>18</v>
          </cell>
          <cell r="D1206">
            <v>1</v>
          </cell>
          <cell r="E1206" t="str">
            <v>ENGSDT</v>
          </cell>
          <cell r="F1206" t="str">
            <v>Engineering Student (2)</v>
          </cell>
          <cell r="G1206" t="str">
            <v>P</v>
          </cell>
          <cell r="H1206">
            <v>56</v>
          </cell>
          <cell r="I1206">
            <v>375</v>
          </cell>
        </row>
        <row r="1207">
          <cell r="C1207">
            <v>19</v>
          </cell>
          <cell r="D1207">
            <v>1</v>
          </cell>
          <cell r="E1207" t="str">
            <v>EVTTM</v>
          </cell>
          <cell r="F1207" t="str">
            <v>Events Team</v>
          </cell>
          <cell r="G1207" t="str">
            <v>P</v>
          </cell>
          <cell r="H1207">
            <v>26.666666666666668</v>
          </cell>
          <cell r="I1207">
            <v>1500</v>
          </cell>
        </row>
        <row r="1208">
          <cell r="C1208" t="str">
            <v/>
          </cell>
          <cell r="D1208" t="str">
            <v/>
          </cell>
          <cell r="E1208" t="str">
            <v/>
          </cell>
          <cell r="F1208" t="str">
            <v/>
          </cell>
          <cell r="G1208" t="str">
            <v/>
          </cell>
          <cell r="H1208">
            <v>0</v>
          </cell>
          <cell r="I1208" t="str">
            <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t="str">
            <v/>
          </cell>
          <cell r="D1288" t="str">
            <v/>
          </cell>
          <cell r="E1288" t="str">
            <v/>
          </cell>
          <cell r="F1288" t="str">
            <v/>
          </cell>
          <cell r="G1288" t="str">
            <v/>
          </cell>
          <cell r="H1288">
            <v>0</v>
          </cell>
          <cell r="I1288" t="str">
            <v/>
          </cell>
        </row>
        <row r="1289">
          <cell r="C1289">
            <v>20</v>
          </cell>
          <cell r="D1289">
            <v>1</v>
          </cell>
          <cell r="E1289" t="str">
            <v/>
          </cell>
          <cell r="F1289" t="str">
            <v>SPEC CONSER PROG-Commercial Programs</v>
          </cell>
          <cell r="G1289" t="str">
            <v>P</v>
          </cell>
          <cell r="H1289">
            <v>82.666666666666671</v>
          </cell>
          <cell r="I1289">
            <v>1500</v>
          </cell>
        </row>
        <row r="1290">
          <cell r="C1290">
            <v>21</v>
          </cell>
          <cell r="D1290">
            <v>1</v>
          </cell>
          <cell r="E1290" t="str">
            <v/>
          </cell>
          <cell r="F1290" t="str">
            <v>SPEC CONSER PROG-Residential Programs</v>
          </cell>
          <cell r="G1290" t="str">
            <v>P</v>
          </cell>
          <cell r="H1290">
            <v>82.666666666666671</v>
          </cell>
          <cell r="I1290">
            <v>1500</v>
          </cell>
        </row>
        <row r="1291">
          <cell r="C1291">
            <v>22</v>
          </cell>
          <cell r="D1291">
            <v>1</v>
          </cell>
          <cell r="E1291" t="str">
            <v/>
          </cell>
          <cell r="F1291" t="str">
            <v>SPEC CONS PROG-Res Programs(JR.)</v>
          </cell>
          <cell r="G1291" t="str">
            <v>P</v>
          </cell>
          <cell r="H1291">
            <v>51.666666666666664</v>
          </cell>
          <cell r="I1291">
            <v>1500</v>
          </cell>
        </row>
        <row r="1292">
          <cell r="C1292">
            <v>23</v>
          </cell>
          <cell r="D1292">
            <v>1</v>
          </cell>
          <cell r="E1292" t="str">
            <v/>
          </cell>
          <cell r="F1292" t="str">
            <v>CDM Analyst (Finance)</v>
          </cell>
          <cell r="G1292" t="str">
            <v>P</v>
          </cell>
          <cell r="H1292">
            <v>51.666666666666664</v>
          </cell>
          <cell r="I1292">
            <v>1500</v>
          </cell>
        </row>
        <row r="1293">
          <cell r="C1293" t="str">
            <v/>
          </cell>
          <cell r="D1293" t="str">
            <v/>
          </cell>
          <cell r="E1293" t="str">
            <v/>
          </cell>
          <cell r="F1293" t="str">
            <v>Marketing Specialist</v>
          </cell>
          <cell r="G1293" t="str">
            <v>P</v>
          </cell>
          <cell r="H1293">
            <v>51.666666666666664</v>
          </cell>
          <cell r="I1293">
            <v>1500</v>
          </cell>
        </row>
        <row r="1294">
          <cell r="C1294" t="str">
            <v/>
          </cell>
          <cell r="D1294" t="str">
            <v/>
          </cell>
          <cell r="E1294" t="str">
            <v/>
          </cell>
          <cell r="F1294" t="str">
            <v>Conservation Clerk</v>
          </cell>
          <cell r="G1294" t="str">
            <v>W</v>
          </cell>
          <cell r="H1294">
            <v>32.81</v>
          </cell>
          <cell r="I1294">
            <v>1500</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
          </cell>
          <cell r="F1313" t="str">
            <v/>
          </cell>
          <cell r="G1313" t="str">
            <v/>
          </cell>
          <cell r="H1313">
            <v>0</v>
          </cell>
          <cell r="I1313" t="str">
            <v/>
          </cell>
        </row>
        <row r="1314">
          <cell r="C1314">
            <v>24</v>
          </cell>
          <cell r="D1314">
            <v>1</v>
          </cell>
          <cell r="E1314" t="str">
            <v>Student</v>
          </cell>
          <cell r="F1314" t="str">
            <v>Summer Student - CDM Clerk</v>
          </cell>
          <cell r="G1314" t="str">
            <v>W</v>
          </cell>
          <cell r="H1314">
            <v>14.56</v>
          </cell>
          <cell r="I1314">
            <v>500</v>
          </cell>
        </row>
        <row r="1315">
          <cell r="C1315">
            <v>25</v>
          </cell>
          <cell r="D1315">
            <v>1</v>
          </cell>
          <cell r="E1315" t="str">
            <v>Student</v>
          </cell>
          <cell r="F1315" t="str">
            <v xml:space="preserve">Coop Student </v>
          </cell>
          <cell r="G1315" t="str">
            <v>P</v>
          </cell>
          <cell r="H1315">
            <v>14.56</v>
          </cell>
          <cell r="I1315">
            <v>1500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Student</v>
          </cell>
          <cell r="F1338" t="str">
            <v/>
          </cell>
          <cell r="G1338" t="str">
            <v/>
          </cell>
          <cell r="H1338">
            <v>14.56</v>
          </cell>
          <cell r="I1338">
            <v>500</v>
          </cell>
        </row>
        <row r="1339">
          <cell r="C1339">
            <v>26</v>
          </cell>
          <cell r="D1339">
            <v>1</v>
          </cell>
          <cell r="E1339" t="e">
            <v>#N/A</v>
          </cell>
          <cell r="F1339" t="str">
            <v>Corporate Communication Resources</v>
          </cell>
          <cell r="G1339" t="str">
            <v>W</v>
          </cell>
          <cell r="H1339" t="e">
            <v>#N/A</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row r="1363">
          <cell r="C1363" t="str">
            <v/>
          </cell>
          <cell r="D1363" t="str">
            <v/>
          </cell>
          <cell r="E1363" t="str">
            <v/>
          </cell>
          <cell r="F1363" t="str">
            <v/>
          </cell>
          <cell r="G1363" t="str">
            <v/>
          </cell>
          <cell r="H1363" t="str">
            <v/>
          </cell>
          <cell r="I1363" t="str">
            <v/>
          </cell>
        </row>
      </sheetData>
      <sheetData sheetId="5" refreshError="1">
        <row r="7">
          <cell r="B7">
            <v>1</v>
          </cell>
          <cell r="C7" t="str">
            <v/>
          </cell>
          <cell r="H7" t="str">
            <v>900</v>
          </cell>
          <cell r="I7" t="str">
            <v>101</v>
          </cell>
          <cell r="K7" t="str">
            <v>A/P</v>
          </cell>
          <cell r="O7" t="str">
            <v/>
          </cell>
          <cell r="Q7" t="str">
            <v/>
          </cell>
          <cell r="R7" t="str">
            <v>900-101-</v>
          </cell>
          <cell r="S7" t="str">
            <v>900-10</v>
          </cell>
          <cell r="T7" t="str">
            <v/>
          </cell>
          <cell r="W7">
            <v>0</v>
          </cell>
          <cell r="AJ7">
            <v>0</v>
          </cell>
          <cell r="AK7">
            <v>0</v>
          </cell>
        </row>
        <row r="8">
          <cell r="B8" t="str">
            <v/>
          </cell>
          <cell r="C8" t="str">
            <v/>
          </cell>
          <cell r="H8" t="str">
            <v>900</v>
          </cell>
          <cell r="I8" t="str">
            <v>101</v>
          </cell>
          <cell r="K8" t="str">
            <v>A/P</v>
          </cell>
          <cell r="O8" t="str">
            <v/>
          </cell>
          <cell r="Q8" t="str">
            <v/>
          </cell>
          <cell r="R8" t="str">
            <v>900-101-</v>
          </cell>
          <cell r="S8" t="str">
            <v>900-10</v>
          </cell>
          <cell r="T8" t="str">
            <v/>
          </cell>
          <cell r="W8">
            <v>0</v>
          </cell>
          <cell r="AJ8">
            <v>0</v>
          </cell>
          <cell r="AK8">
            <v>0</v>
          </cell>
        </row>
        <row r="9">
          <cell r="B9" t="str">
            <v/>
          </cell>
          <cell r="C9" t="str">
            <v/>
          </cell>
          <cell r="H9" t="str">
            <v>900</v>
          </cell>
          <cell r="I9" t="str">
            <v>101</v>
          </cell>
          <cell r="K9" t="str">
            <v>A/P</v>
          </cell>
          <cell r="O9" t="str">
            <v/>
          </cell>
          <cell r="Q9" t="str">
            <v/>
          </cell>
          <cell r="R9" t="str">
            <v>900-101-</v>
          </cell>
          <cell r="S9" t="str">
            <v>900-10</v>
          </cell>
          <cell r="T9" t="str">
            <v/>
          </cell>
          <cell r="W9">
            <v>0</v>
          </cell>
          <cell r="AJ9">
            <v>0</v>
          </cell>
          <cell r="AK9">
            <v>0</v>
          </cell>
        </row>
        <row r="10">
          <cell r="B10" t="str">
            <v/>
          </cell>
          <cell r="C10" t="str">
            <v/>
          </cell>
          <cell r="H10" t="str">
            <v>900</v>
          </cell>
          <cell r="I10" t="str">
            <v>101</v>
          </cell>
          <cell r="K10" t="str">
            <v>A/P</v>
          </cell>
          <cell r="O10" t="str">
            <v/>
          </cell>
          <cell r="Q10" t="str">
            <v/>
          </cell>
          <cell r="R10" t="str">
            <v>900-101-</v>
          </cell>
          <cell r="S10" t="str">
            <v>900-10</v>
          </cell>
          <cell r="T10" t="str">
            <v/>
          </cell>
          <cell r="W10">
            <v>0</v>
          </cell>
          <cell r="AJ10">
            <v>0</v>
          </cell>
          <cell r="AK10">
            <v>0</v>
          </cell>
        </row>
        <row r="11">
          <cell r="B11" t="str">
            <v/>
          </cell>
          <cell r="C11" t="str">
            <v/>
          </cell>
          <cell r="H11" t="str">
            <v>900</v>
          </cell>
          <cell r="I11" t="str">
            <v>101</v>
          </cell>
          <cell r="K11" t="str">
            <v>A/P</v>
          </cell>
          <cell r="O11" t="str">
            <v/>
          </cell>
          <cell r="Q11" t="str">
            <v/>
          </cell>
          <cell r="R11" t="str">
            <v>900-101-</v>
          </cell>
          <cell r="S11" t="str">
            <v>900-10</v>
          </cell>
          <cell r="T11" t="str">
            <v/>
          </cell>
          <cell r="W11">
            <v>0</v>
          </cell>
          <cell r="AJ11">
            <v>0</v>
          </cell>
          <cell r="AK11">
            <v>0</v>
          </cell>
        </row>
        <row r="12">
          <cell r="B12" t="str">
            <v/>
          </cell>
          <cell r="C12" t="str">
            <v/>
          </cell>
          <cell r="H12" t="str">
            <v>900</v>
          </cell>
          <cell r="I12" t="str">
            <v>101</v>
          </cell>
          <cell r="K12" t="str">
            <v>A/P</v>
          </cell>
          <cell r="O12" t="str">
            <v/>
          </cell>
          <cell r="Q12" t="str">
            <v/>
          </cell>
          <cell r="R12" t="str">
            <v>900-101-</v>
          </cell>
          <cell r="S12" t="str">
            <v>900-10</v>
          </cell>
          <cell r="T12" t="str">
            <v/>
          </cell>
          <cell r="W12">
            <v>0</v>
          </cell>
          <cell r="AJ12">
            <v>0</v>
          </cell>
          <cell r="AK12">
            <v>0</v>
          </cell>
        </row>
        <row r="13">
          <cell r="B13" t="str">
            <v/>
          </cell>
          <cell r="C13" t="str">
            <v/>
          </cell>
          <cell r="H13" t="str">
            <v>900</v>
          </cell>
          <cell r="I13" t="str">
            <v>101</v>
          </cell>
          <cell r="K13" t="str">
            <v>A/P</v>
          </cell>
          <cell r="O13" t="str">
            <v/>
          </cell>
          <cell r="Q13" t="str">
            <v/>
          </cell>
          <cell r="R13" t="str">
            <v>900-101-</v>
          </cell>
          <cell r="S13" t="str">
            <v>900-10</v>
          </cell>
          <cell r="T13" t="str">
            <v/>
          </cell>
          <cell r="W13">
            <v>0</v>
          </cell>
          <cell r="AJ13">
            <v>0</v>
          </cell>
          <cell r="AK13">
            <v>0</v>
          </cell>
        </row>
        <row r="14">
          <cell r="B14" t="str">
            <v/>
          </cell>
          <cell r="C14" t="str">
            <v/>
          </cell>
          <cell r="H14" t="str">
            <v>900</v>
          </cell>
          <cell r="I14" t="str">
            <v>101</v>
          </cell>
          <cell r="K14" t="str">
            <v>A/P</v>
          </cell>
          <cell r="O14" t="str">
            <v/>
          </cell>
          <cell r="Q14" t="str">
            <v/>
          </cell>
          <cell r="R14" t="str">
            <v>900-101-</v>
          </cell>
          <cell r="S14" t="str">
            <v>900-10</v>
          </cell>
          <cell r="T14" t="str">
            <v/>
          </cell>
          <cell r="W14">
            <v>0</v>
          </cell>
          <cell r="AJ14">
            <v>0</v>
          </cell>
          <cell r="AK14">
            <v>0</v>
          </cell>
        </row>
        <row r="15">
          <cell r="B15" t="str">
            <v/>
          </cell>
          <cell r="C15" t="str">
            <v/>
          </cell>
          <cell r="H15" t="str">
            <v>900</v>
          </cell>
          <cell r="I15" t="str">
            <v>101</v>
          </cell>
          <cell r="K15" t="str">
            <v>A/P</v>
          </cell>
          <cell r="O15" t="str">
            <v/>
          </cell>
          <cell r="Q15" t="str">
            <v/>
          </cell>
          <cell r="R15" t="str">
            <v>900-101-</v>
          </cell>
          <cell r="S15" t="str">
            <v>900-10</v>
          </cell>
          <cell r="T15" t="str">
            <v/>
          </cell>
          <cell r="W15">
            <v>0</v>
          </cell>
          <cell r="AJ15">
            <v>0</v>
          </cell>
          <cell r="AK15">
            <v>0</v>
          </cell>
        </row>
        <row r="16">
          <cell r="B16" t="str">
            <v/>
          </cell>
          <cell r="C16" t="str">
            <v/>
          </cell>
          <cell r="H16" t="str">
            <v>900</v>
          </cell>
          <cell r="I16" t="str">
            <v>101</v>
          </cell>
          <cell r="K16" t="str">
            <v>A/P</v>
          </cell>
          <cell r="O16" t="str">
            <v/>
          </cell>
          <cell r="Q16" t="str">
            <v/>
          </cell>
          <cell r="R16" t="str">
            <v>900-101-</v>
          </cell>
          <cell r="S16" t="str">
            <v>900-10</v>
          </cell>
          <cell r="T16" t="str">
            <v/>
          </cell>
          <cell r="W16">
            <v>0</v>
          </cell>
          <cell r="AJ16">
            <v>0</v>
          </cell>
          <cell r="AK16">
            <v>0</v>
          </cell>
        </row>
        <row r="17">
          <cell r="B17" t="str">
            <v/>
          </cell>
          <cell r="C17" t="str">
            <v/>
          </cell>
          <cell r="H17" t="str">
            <v>900</v>
          </cell>
          <cell r="I17" t="str">
            <v>101</v>
          </cell>
          <cell r="K17" t="str">
            <v>A/P</v>
          </cell>
          <cell r="O17" t="str">
            <v/>
          </cell>
          <cell r="Q17" t="str">
            <v/>
          </cell>
          <cell r="R17" t="str">
            <v>900-101-</v>
          </cell>
          <cell r="S17" t="str">
            <v>900-10</v>
          </cell>
          <cell r="T17" t="str">
            <v/>
          </cell>
          <cell r="W17">
            <v>0</v>
          </cell>
          <cell r="AJ17">
            <v>0</v>
          </cell>
          <cell r="AK17">
            <v>0</v>
          </cell>
        </row>
        <row r="18">
          <cell r="B18" t="str">
            <v/>
          </cell>
          <cell r="C18" t="str">
            <v/>
          </cell>
          <cell r="H18" t="str">
            <v>900</v>
          </cell>
          <cell r="I18" t="str">
            <v>101</v>
          </cell>
          <cell r="K18" t="str">
            <v>A/P</v>
          </cell>
          <cell r="O18" t="str">
            <v/>
          </cell>
          <cell r="Q18" t="str">
            <v/>
          </cell>
          <cell r="R18" t="str">
            <v>900-101-</v>
          </cell>
          <cell r="S18" t="str">
            <v>900-10</v>
          </cell>
          <cell r="T18" t="str">
            <v/>
          </cell>
          <cell r="W18">
            <v>0</v>
          </cell>
          <cell r="AJ18">
            <v>0</v>
          </cell>
          <cell r="AK18">
            <v>0</v>
          </cell>
        </row>
        <row r="19">
          <cell r="B19" t="str">
            <v/>
          </cell>
          <cell r="C19" t="str">
            <v/>
          </cell>
          <cell r="H19" t="str">
            <v>900</v>
          </cell>
          <cell r="I19" t="str">
            <v>101</v>
          </cell>
          <cell r="K19" t="str">
            <v>A/P</v>
          </cell>
          <cell r="O19" t="str">
            <v/>
          </cell>
          <cell r="Q19" t="str">
            <v/>
          </cell>
          <cell r="R19" t="str">
            <v>900-101-</v>
          </cell>
          <cell r="S19" t="str">
            <v>900-10</v>
          </cell>
          <cell r="T19" t="str">
            <v/>
          </cell>
          <cell r="W19">
            <v>0</v>
          </cell>
          <cell r="AJ19">
            <v>0</v>
          </cell>
          <cell r="AK19">
            <v>0</v>
          </cell>
        </row>
        <row r="20">
          <cell r="B20" t="str">
            <v/>
          </cell>
          <cell r="C20" t="str">
            <v/>
          </cell>
          <cell r="H20" t="str">
            <v>900</v>
          </cell>
          <cell r="I20" t="str">
            <v>101</v>
          </cell>
          <cell r="K20" t="str">
            <v>A/P</v>
          </cell>
          <cell r="O20" t="str">
            <v/>
          </cell>
          <cell r="Q20" t="str">
            <v/>
          </cell>
          <cell r="R20" t="str">
            <v>900-101-</v>
          </cell>
          <cell r="S20" t="str">
            <v>900-10</v>
          </cell>
          <cell r="T20" t="str">
            <v/>
          </cell>
          <cell r="W20">
            <v>0</v>
          </cell>
          <cell r="AJ20">
            <v>0</v>
          </cell>
          <cell r="AK20">
            <v>0</v>
          </cell>
        </row>
        <row r="21">
          <cell r="B21" t="str">
            <v/>
          </cell>
          <cell r="C21" t="str">
            <v/>
          </cell>
          <cell r="H21" t="str">
            <v>900</v>
          </cell>
          <cell r="I21" t="str">
            <v>101</v>
          </cell>
          <cell r="K21" t="str">
            <v>A/P</v>
          </cell>
          <cell r="O21" t="str">
            <v/>
          </cell>
          <cell r="Q21" t="str">
            <v/>
          </cell>
          <cell r="R21" t="str">
            <v>900-101-</v>
          </cell>
          <cell r="S21" t="str">
            <v>900-10</v>
          </cell>
          <cell r="T21" t="str">
            <v/>
          </cell>
          <cell r="W21">
            <v>0</v>
          </cell>
          <cell r="AJ21">
            <v>0</v>
          </cell>
          <cell r="AK21">
            <v>0</v>
          </cell>
        </row>
        <row r="22">
          <cell r="B22" t="str">
            <v/>
          </cell>
          <cell r="C22" t="str">
            <v/>
          </cell>
          <cell r="H22" t="str">
            <v>900</v>
          </cell>
          <cell r="I22" t="str">
            <v>101</v>
          </cell>
          <cell r="K22" t="str">
            <v>A/P</v>
          </cell>
          <cell r="O22" t="str">
            <v/>
          </cell>
          <cell r="Q22" t="str">
            <v/>
          </cell>
          <cell r="R22" t="str">
            <v>900-101-</v>
          </cell>
          <cell r="S22" t="str">
            <v>900-10</v>
          </cell>
          <cell r="T22" t="str">
            <v/>
          </cell>
          <cell r="W22">
            <v>0</v>
          </cell>
          <cell r="AJ22">
            <v>0</v>
          </cell>
          <cell r="AK22">
            <v>0</v>
          </cell>
        </row>
        <row r="23">
          <cell r="B23" t="str">
            <v/>
          </cell>
          <cell r="C23" t="str">
            <v/>
          </cell>
          <cell r="H23" t="str">
            <v>900</v>
          </cell>
          <cell r="I23" t="str">
            <v>101</v>
          </cell>
          <cell r="K23" t="str">
            <v>A/P</v>
          </cell>
          <cell r="O23" t="str">
            <v/>
          </cell>
          <cell r="Q23" t="str">
            <v/>
          </cell>
          <cell r="R23" t="str">
            <v>900-101-</v>
          </cell>
          <cell r="S23" t="str">
            <v>900-10</v>
          </cell>
          <cell r="T23" t="str">
            <v/>
          </cell>
          <cell r="W23">
            <v>0</v>
          </cell>
          <cell r="AJ23">
            <v>0</v>
          </cell>
          <cell r="AK23">
            <v>0</v>
          </cell>
        </row>
        <row r="24">
          <cell r="B24" t="str">
            <v/>
          </cell>
          <cell r="C24" t="str">
            <v/>
          </cell>
          <cell r="H24" t="str">
            <v>900</v>
          </cell>
          <cell r="I24" t="str">
            <v>101</v>
          </cell>
          <cell r="K24" t="str">
            <v>A/P</v>
          </cell>
          <cell r="O24" t="str">
            <v/>
          </cell>
          <cell r="Q24" t="str">
            <v/>
          </cell>
          <cell r="R24" t="str">
            <v>900-101-</v>
          </cell>
          <cell r="S24" t="str">
            <v>900-10</v>
          </cell>
          <cell r="T24" t="str">
            <v/>
          </cell>
          <cell r="W24">
            <v>0</v>
          </cell>
          <cell r="AJ24">
            <v>0</v>
          </cell>
          <cell r="AK24">
            <v>0</v>
          </cell>
        </row>
        <row r="25">
          <cell r="B25" t="str">
            <v/>
          </cell>
          <cell r="C25" t="str">
            <v/>
          </cell>
          <cell r="H25" t="str">
            <v>900</v>
          </cell>
          <cell r="I25" t="str">
            <v>101</v>
          </cell>
          <cell r="K25" t="str">
            <v>A/P</v>
          </cell>
          <cell r="O25" t="str">
            <v/>
          </cell>
          <cell r="Q25" t="str">
            <v/>
          </cell>
          <cell r="R25" t="str">
            <v>900-101-</v>
          </cell>
          <cell r="S25" t="str">
            <v>900-10</v>
          </cell>
          <cell r="T25" t="str">
            <v/>
          </cell>
          <cell r="W25">
            <v>0</v>
          </cell>
          <cell r="AJ25">
            <v>0</v>
          </cell>
          <cell r="AK25">
            <v>0</v>
          </cell>
        </row>
        <row r="26">
          <cell r="B26" t="str">
            <v/>
          </cell>
          <cell r="C26" t="str">
            <v/>
          </cell>
          <cell r="H26" t="str">
            <v>900</v>
          </cell>
          <cell r="I26" t="str">
            <v>101</v>
          </cell>
          <cell r="K26" t="str">
            <v>A/P</v>
          </cell>
          <cell r="O26" t="str">
            <v/>
          </cell>
          <cell r="Q26" t="str">
            <v/>
          </cell>
          <cell r="R26" t="str">
            <v>900-101-</v>
          </cell>
          <cell r="S26" t="str">
            <v>900-10</v>
          </cell>
          <cell r="T26" t="str">
            <v/>
          </cell>
          <cell r="W26">
            <v>0</v>
          </cell>
          <cell r="AJ26">
            <v>0</v>
          </cell>
          <cell r="AK26">
            <v>0</v>
          </cell>
        </row>
        <row r="27">
          <cell r="B27" t="str">
            <v/>
          </cell>
          <cell r="C27" t="str">
            <v/>
          </cell>
          <cell r="H27" t="str">
            <v>900</v>
          </cell>
          <cell r="I27" t="str">
            <v>101</v>
          </cell>
          <cell r="K27" t="str">
            <v>A/P</v>
          </cell>
          <cell r="O27" t="str">
            <v/>
          </cell>
          <cell r="Q27" t="str">
            <v/>
          </cell>
          <cell r="R27" t="str">
            <v>900-101-</v>
          </cell>
          <cell r="S27" t="str">
            <v>900-10</v>
          </cell>
          <cell r="T27" t="str">
            <v/>
          </cell>
          <cell r="W27">
            <v>0</v>
          </cell>
          <cell r="AJ27">
            <v>0</v>
          </cell>
          <cell r="AK27">
            <v>0</v>
          </cell>
        </row>
        <row r="28">
          <cell r="B28" t="str">
            <v/>
          </cell>
          <cell r="C28" t="str">
            <v/>
          </cell>
          <cell r="H28" t="str">
            <v>900</v>
          </cell>
          <cell r="I28" t="str">
            <v>101</v>
          </cell>
          <cell r="K28" t="str">
            <v>A/P</v>
          </cell>
          <cell r="O28" t="str">
            <v/>
          </cell>
          <cell r="Q28" t="str">
            <v/>
          </cell>
          <cell r="R28" t="str">
            <v>900-101-</v>
          </cell>
          <cell r="S28" t="str">
            <v>900-10</v>
          </cell>
          <cell r="T28" t="str">
            <v/>
          </cell>
          <cell r="W28">
            <v>0</v>
          </cell>
          <cell r="AJ28">
            <v>0</v>
          </cell>
          <cell r="AK28">
            <v>0</v>
          </cell>
        </row>
        <row r="29">
          <cell r="B29" t="str">
            <v/>
          </cell>
          <cell r="C29" t="str">
            <v/>
          </cell>
          <cell r="H29" t="str">
            <v>900</v>
          </cell>
          <cell r="I29" t="str">
            <v>101</v>
          </cell>
          <cell r="K29" t="str">
            <v>A/P</v>
          </cell>
          <cell r="O29" t="str">
            <v/>
          </cell>
          <cell r="Q29" t="str">
            <v/>
          </cell>
          <cell r="R29" t="str">
            <v>900-101-</v>
          </cell>
          <cell r="S29" t="str">
            <v>900-10</v>
          </cell>
          <cell r="T29" t="str">
            <v/>
          </cell>
          <cell r="W29">
            <v>0</v>
          </cell>
          <cell r="AJ29">
            <v>0</v>
          </cell>
          <cell r="AK29">
            <v>0</v>
          </cell>
        </row>
        <row r="30">
          <cell r="B30" t="str">
            <v/>
          </cell>
          <cell r="C30" t="str">
            <v/>
          </cell>
          <cell r="H30" t="str">
            <v>900</v>
          </cell>
          <cell r="I30" t="str">
            <v>101</v>
          </cell>
          <cell r="K30" t="str">
            <v>A/P</v>
          </cell>
          <cell r="O30" t="str">
            <v/>
          </cell>
          <cell r="Q30" t="str">
            <v/>
          </cell>
          <cell r="R30" t="str">
            <v>900-101-</v>
          </cell>
          <cell r="S30" t="str">
            <v>900-10</v>
          </cell>
          <cell r="T30" t="str">
            <v/>
          </cell>
          <cell r="W30">
            <v>0</v>
          </cell>
          <cell r="AJ30">
            <v>0</v>
          </cell>
          <cell r="AK30">
            <v>0</v>
          </cell>
        </row>
        <row r="31">
          <cell r="B31" t="str">
            <v/>
          </cell>
          <cell r="C31" t="str">
            <v/>
          </cell>
          <cell r="H31" t="str">
            <v>900</v>
          </cell>
          <cell r="I31" t="str">
            <v>101</v>
          </cell>
          <cell r="K31" t="str">
            <v>A/P</v>
          </cell>
          <cell r="O31" t="str">
            <v/>
          </cell>
          <cell r="Q31" t="str">
            <v/>
          </cell>
          <cell r="R31" t="str">
            <v>900-101-</v>
          </cell>
          <cell r="S31" t="str">
            <v>900-10</v>
          </cell>
          <cell r="T31" t="str">
            <v/>
          </cell>
          <cell r="W31">
            <v>0</v>
          </cell>
          <cell r="AJ31">
            <v>0</v>
          </cell>
          <cell r="AK31">
            <v>0</v>
          </cell>
        </row>
        <row r="32">
          <cell r="B32" t="str">
            <v/>
          </cell>
          <cell r="C32" t="str">
            <v/>
          </cell>
          <cell r="H32" t="str">
            <v>900</v>
          </cell>
          <cell r="I32" t="str">
            <v>101</v>
          </cell>
          <cell r="K32" t="str">
            <v>A/P</v>
          </cell>
          <cell r="O32" t="str">
            <v/>
          </cell>
          <cell r="Q32" t="str">
            <v/>
          </cell>
          <cell r="R32" t="str">
            <v>900-101-</v>
          </cell>
          <cell r="S32" t="str">
            <v>900-10</v>
          </cell>
          <cell r="T32" t="str">
            <v/>
          </cell>
          <cell r="W32">
            <v>0</v>
          </cell>
          <cell r="AJ32">
            <v>0</v>
          </cell>
          <cell r="AK32">
            <v>0</v>
          </cell>
        </row>
        <row r="33">
          <cell r="B33" t="str">
            <v/>
          </cell>
          <cell r="C33" t="str">
            <v/>
          </cell>
          <cell r="H33" t="str">
            <v>900</v>
          </cell>
          <cell r="I33" t="str">
            <v>101</v>
          </cell>
          <cell r="K33" t="str">
            <v>A/P</v>
          </cell>
          <cell r="O33" t="str">
            <v/>
          </cell>
          <cell r="Q33" t="str">
            <v/>
          </cell>
          <cell r="R33" t="str">
            <v>900-101-</v>
          </cell>
          <cell r="S33" t="str">
            <v>900-10</v>
          </cell>
          <cell r="T33" t="str">
            <v/>
          </cell>
          <cell r="W33">
            <v>0</v>
          </cell>
          <cell r="AJ33">
            <v>0</v>
          </cell>
          <cell r="AK33">
            <v>0</v>
          </cell>
        </row>
        <row r="34">
          <cell r="B34" t="str">
            <v/>
          </cell>
          <cell r="C34" t="str">
            <v/>
          </cell>
          <cell r="H34" t="str">
            <v>900</v>
          </cell>
          <cell r="I34" t="str">
            <v>101</v>
          </cell>
          <cell r="K34" t="str">
            <v>A/P</v>
          </cell>
          <cell r="O34" t="str">
            <v/>
          </cell>
          <cell r="Q34" t="str">
            <v/>
          </cell>
          <cell r="R34" t="str">
            <v>900-101-</v>
          </cell>
          <cell r="S34" t="str">
            <v>900-10</v>
          </cell>
          <cell r="T34" t="str">
            <v/>
          </cell>
          <cell r="W34">
            <v>0</v>
          </cell>
          <cell r="AJ34">
            <v>0</v>
          </cell>
          <cell r="AK34">
            <v>0</v>
          </cell>
        </row>
        <row r="35">
          <cell r="B35" t="str">
            <v/>
          </cell>
          <cell r="C35" t="str">
            <v/>
          </cell>
          <cell r="H35" t="str">
            <v>900</v>
          </cell>
          <cell r="I35" t="str">
            <v>101</v>
          </cell>
          <cell r="K35" t="str">
            <v>A/P</v>
          </cell>
          <cell r="O35" t="str">
            <v/>
          </cell>
          <cell r="Q35" t="str">
            <v/>
          </cell>
          <cell r="R35" t="str">
            <v>900-101-</v>
          </cell>
          <cell r="S35" t="str">
            <v>900-10</v>
          </cell>
          <cell r="T35" t="str">
            <v/>
          </cell>
          <cell r="W35">
            <v>0</v>
          </cell>
          <cell r="AJ35">
            <v>0</v>
          </cell>
          <cell r="AK35">
            <v>0</v>
          </cell>
        </row>
        <row r="36">
          <cell r="B36" t="str">
            <v/>
          </cell>
          <cell r="C36" t="str">
            <v/>
          </cell>
          <cell r="H36" t="str">
            <v>900</v>
          </cell>
          <cell r="I36" t="str">
            <v>101</v>
          </cell>
          <cell r="K36" t="str">
            <v>A/P</v>
          </cell>
          <cell r="O36" t="str">
            <v/>
          </cell>
          <cell r="Q36" t="str">
            <v/>
          </cell>
          <cell r="R36" t="str">
            <v>900-101-</v>
          </cell>
          <cell r="S36" t="str">
            <v>900-10</v>
          </cell>
          <cell r="T36" t="str">
            <v/>
          </cell>
          <cell r="W36">
            <v>0</v>
          </cell>
          <cell r="AJ36">
            <v>0</v>
          </cell>
          <cell r="AK36">
            <v>0</v>
          </cell>
        </row>
        <row r="37">
          <cell r="B37" t="str">
            <v/>
          </cell>
          <cell r="C37" t="str">
            <v/>
          </cell>
          <cell r="H37" t="str">
            <v>900</v>
          </cell>
          <cell r="I37" t="str">
            <v>101</v>
          </cell>
          <cell r="K37" t="str">
            <v>A/P</v>
          </cell>
          <cell r="O37" t="str">
            <v/>
          </cell>
          <cell r="Q37" t="str">
            <v/>
          </cell>
          <cell r="R37" t="str">
            <v>900-101-</v>
          </cell>
          <cell r="S37" t="str">
            <v>900-10</v>
          </cell>
          <cell r="T37" t="str">
            <v/>
          </cell>
          <cell r="W37">
            <v>0</v>
          </cell>
          <cell r="AJ37">
            <v>0</v>
          </cell>
          <cell r="AK37">
            <v>0</v>
          </cell>
        </row>
        <row r="38">
          <cell r="B38" t="str">
            <v/>
          </cell>
          <cell r="C38" t="str">
            <v/>
          </cell>
          <cell r="H38" t="str">
            <v>900</v>
          </cell>
          <cell r="I38" t="str">
            <v>101</v>
          </cell>
          <cell r="K38" t="str">
            <v>A/P</v>
          </cell>
          <cell r="O38" t="str">
            <v/>
          </cell>
          <cell r="Q38" t="str">
            <v/>
          </cell>
          <cell r="R38" t="str">
            <v>900-101-</v>
          </cell>
          <cell r="S38" t="str">
            <v>900-10</v>
          </cell>
          <cell r="T38" t="str">
            <v/>
          </cell>
          <cell r="W38">
            <v>0</v>
          </cell>
          <cell r="AJ38">
            <v>0</v>
          </cell>
          <cell r="AK38">
            <v>0</v>
          </cell>
        </row>
        <row r="39">
          <cell r="B39" t="str">
            <v/>
          </cell>
          <cell r="C39" t="str">
            <v/>
          </cell>
          <cell r="H39" t="str">
            <v>900</v>
          </cell>
          <cell r="I39" t="str">
            <v>101</v>
          </cell>
          <cell r="K39" t="str">
            <v>A/P</v>
          </cell>
          <cell r="O39" t="str">
            <v/>
          </cell>
          <cell r="Q39" t="str">
            <v/>
          </cell>
          <cell r="R39" t="str">
            <v>900-101-</v>
          </cell>
          <cell r="S39" t="str">
            <v>900-10</v>
          </cell>
          <cell r="T39" t="str">
            <v/>
          </cell>
          <cell r="W39">
            <v>0</v>
          </cell>
          <cell r="AJ39">
            <v>0</v>
          </cell>
          <cell r="AK39">
            <v>0</v>
          </cell>
        </row>
        <row r="40">
          <cell r="B40" t="str">
            <v/>
          </cell>
          <cell r="C40" t="str">
            <v/>
          </cell>
          <cell r="H40" t="str">
            <v>900</v>
          </cell>
          <cell r="I40" t="str">
            <v>101</v>
          </cell>
          <cell r="K40" t="str">
            <v>A/P</v>
          </cell>
          <cell r="O40" t="str">
            <v/>
          </cell>
          <cell r="Q40" t="str">
            <v/>
          </cell>
          <cell r="R40" t="str">
            <v>900-101-</v>
          </cell>
          <cell r="S40" t="str">
            <v>900-10</v>
          </cell>
          <cell r="T40" t="str">
            <v/>
          </cell>
          <cell r="W40">
            <v>0</v>
          </cell>
          <cell r="AJ40">
            <v>0</v>
          </cell>
          <cell r="AK40">
            <v>0</v>
          </cell>
        </row>
        <row r="41">
          <cell r="B41" t="str">
            <v/>
          </cell>
          <cell r="C41" t="str">
            <v/>
          </cell>
          <cell r="H41" t="str">
            <v>900</v>
          </cell>
          <cell r="I41" t="str">
            <v>101</v>
          </cell>
          <cell r="K41" t="str">
            <v>A/P</v>
          </cell>
          <cell r="O41" t="str">
            <v/>
          </cell>
          <cell r="Q41" t="str">
            <v/>
          </cell>
          <cell r="R41" t="str">
            <v>900-101-</v>
          </cell>
          <cell r="S41" t="str">
            <v>900-10</v>
          </cell>
          <cell r="T41" t="str">
            <v/>
          </cell>
          <cell r="W41">
            <v>0</v>
          </cell>
          <cell r="AJ41">
            <v>0</v>
          </cell>
          <cell r="AK41">
            <v>0</v>
          </cell>
        </row>
        <row r="42">
          <cell r="B42" t="str">
            <v/>
          </cell>
          <cell r="C42" t="str">
            <v/>
          </cell>
          <cell r="H42" t="str">
            <v>900</v>
          </cell>
          <cell r="I42" t="str">
            <v>101</v>
          </cell>
          <cell r="K42" t="str">
            <v>A/P</v>
          </cell>
          <cell r="O42" t="str">
            <v/>
          </cell>
          <cell r="Q42" t="str">
            <v/>
          </cell>
          <cell r="R42" t="str">
            <v>900-101-</v>
          </cell>
          <cell r="S42" t="str">
            <v>900-10</v>
          </cell>
          <cell r="T42" t="str">
            <v/>
          </cell>
          <cell r="W42">
            <v>0</v>
          </cell>
          <cell r="AJ42">
            <v>0</v>
          </cell>
          <cell r="AK42">
            <v>0</v>
          </cell>
        </row>
        <row r="43">
          <cell r="B43" t="str">
            <v/>
          </cell>
          <cell r="C43" t="str">
            <v/>
          </cell>
          <cell r="H43" t="str">
            <v>900</v>
          </cell>
          <cell r="I43" t="str">
            <v>101</v>
          </cell>
          <cell r="K43" t="str">
            <v>A/P</v>
          </cell>
          <cell r="O43" t="str">
            <v/>
          </cell>
          <cell r="Q43" t="str">
            <v/>
          </cell>
          <cell r="R43" t="str">
            <v>900-101-</v>
          </cell>
          <cell r="S43" t="str">
            <v>900-10</v>
          </cell>
          <cell r="T43" t="str">
            <v/>
          </cell>
          <cell r="W43">
            <v>0</v>
          </cell>
          <cell r="AJ43">
            <v>0</v>
          </cell>
          <cell r="AK43">
            <v>0</v>
          </cell>
        </row>
        <row r="44">
          <cell r="B44" t="str">
            <v/>
          </cell>
          <cell r="C44" t="str">
            <v/>
          </cell>
          <cell r="H44" t="str">
            <v>900</v>
          </cell>
          <cell r="I44" t="str">
            <v>101</v>
          </cell>
          <cell r="K44" t="str">
            <v>A/P</v>
          </cell>
          <cell r="O44" t="str">
            <v/>
          </cell>
          <cell r="Q44" t="str">
            <v/>
          </cell>
          <cell r="R44" t="str">
            <v>900-101-</v>
          </cell>
          <cell r="S44" t="str">
            <v>900-10</v>
          </cell>
          <cell r="T44" t="str">
            <v/>
          </cell>
          <cell r="W44">
            <v>0</v>
          </cell>
          <cell r="AJ44">
            <v>0</v>
          </cell>
          <cell r="AK44">
            <v>0</v>
          </cell>
        </row>
        <row r="45">
          <cell r="B45" t="str">
            <v/>
          </cell>
          <cell r="C45" t="str">
            <v/>
          </cell>
          <cell r="H45" t="str">
            <v>900</v>
          </cell>
          <cell r="I45" t="str">
            <v>101</v>
          </cell>
          <cell r="K45" t="str">
            <v>A/P</v>
          </cell>
          <cell r="O45" t="str">
            <v/>
          </cell>
          <cell r="Q45" t="str">
            <v/>
          </cell>
          <cell r="R45" t="str">
            <v>900-101-</v>
          </cell>
          <cell r="S45" t="str">
            <v>900-10</v>
          </cell>
          <cell r="T45" t="str">
            <v/>
          </cell>
          <cell r="W45">
            <v>0</v>
          </cell>
          <cell r="AJ45">
            <v>0</v>
          </cell>
          <cell r="AK45">
            <v>0</v>
          </cell>
        </row>
        <row r="46">
          <cell r="B46" t="str">
            <v/>
          </cell>
          <cell r="C46" t="str">
            <v/>
          </cell>
          <cell r="H46" t="str">
            <v>900</v>
          </cell>
          <cell r="I46" t="str">
            <v>101</v>
          </cell>
          <cell r="K46" t="str">
            <v>A/P</v>
          </cell>
          <cell r="O46" t="str">
            <v/>
          </cell>
          <cell r="Q46" t="str">
            <v/>
          </cell>
          <cell r="R46" t="str">
            <v>900-101-</v>
          </cell>
          <cell r="S46" t="str">
            <v>900-10</v>
          </cell>
          <cell r="T46" t="str">
            <v/>
          </cell>
          <cell r="W46">
            <v>0</v>
          </cell>
          <cell r="AJ46">
            <v>0</v>
          </cell>
          <cell r="AK46">
            <v>0</v>
          </cell>
        </row>
        <row r="47">
          <cell r="B47" t="str">
            <v/>
          </cell>
          <cell r="C47" t="str">
            <v/>
          </cell>
          <cell r="H47" t="str">
            <v>900</v>
          </cell>
          <cell r="I47" t="str">
            <v>101</v>
          </cell>
          <cell r="K47" t="str">
            <v>A/P</v>
          </cell>
          <cell r="O47" t="str">
            <v/>
          </cell>
          <cell r="Q47" t="str">
            <v/>
          </cell>
          <cell r="R47" t="str">
            <v>900-101-</v>
          </cell>
          <cell r="S47" t="str">
            <v>900-10</v>
          </cell>
          <cell r="T47" t="str">
            <v/>
          </cell>
          <cell r="W47">
            <v>0</v>
          </cell>
          <cell r="AJ47">
            <v>0</v>
          </cell>
          <cell r="AK47">
            <v>0</v>
          </cell>
        </row>
        <row r="48">
          <cell r="B48" t="str">
            <v/>
          </cell>
          <cell r="C48" t="str">
            <v/>
          </cell>
          <cell r="H48" t="str">
            <v>900</v>
          </cell>
          <cell r="I48" t="str">
            <v>101</v>
          </cell>
          <cell r="K48" t="str">
            <v>A/P</v>
          </cell>
          <cell r="O48" t="str">
            <v/>
          </cell>
          <cell r="Q48" t="str">
            <v/>
          </cell>
          <cell r="R48" t="str">
            <v>900-101-</v>
          </cell>
          <cell r="S48" t="str">
            <v>900-10</v>
          </cell>
          <cell r="T48" t="str">
            <v/>
          </cell>
          <cell r="W48">
            <v>0</v>
          </cell>
          <cell r="AJ48">
            <v>0</v>
          </cell>
          <cell r="AK48">
            <v>0</v>
          </cell>
        </row>
        <row r="49">
          <cell r="B49" t="str">
            <v/>
          </cell>
          <cell r="C49" t="str">
            <v/>
          </cell>
          <cell r="H49" t="str">
            <v>900</v>
          </cell>
          <cell r="I49" t="str">
            <v>101</v>
          </cell>
          <cell r="K49" t="str">
            <v>A/P</v>
          </cell>
          <cell r="O49" t="str">
            <v/>
          </cell>
          <cell r="Q49" t="str">
            <v/>
          </cell>
          <cell r="R49" t="str">
            <v>900-101-</v>
          </cell>
          <cell r="S49" t="str">
            <v>900-10</v>
          </cell>
          <cell r="T49" t="str">
            <v/>
          </cell>
          <cell r="W49">
            <v>0</v>
          </cell>
          <cell r="AJ49">
            <v>0</v>
          </cell>
          <cell r="AK49">
            <v>0</v>
          </cell>
        </row>
        <row r="50">
          <cell r="B50" t="str">
            <v/>
          </cell>
          <cell r="C50" t="str">
            <v/>
          </cell>
          <cell r="H50" t="str">
            <v>900</v>
          </cell>
          <cell r="I50" t="str">
            <v>101</v>
          </cell>
          <cell r="K50" t="str">
            <v>A/P</v>
          </cell>
          <cell r="O50" t="str">
            <v/>
          </cell>
          <cell r="Q50" t="str">
            <v/>
          </cell>
          <cell r="R50" t="str">
            <v>900-101-</v>
          </cell>
          <cell r="S50" t="str">
            <v>900-10</v>
          </cell>
          <cell r="T50" t="str">
            <v/>
          </cell>
          <cell r="W50">
            <v>0</v>
          </cell>
          <cell r="AJ50">
            <v>0</v>
          </cell>
          <cell r="AK50">
            <v>0</v>
          </cell>
        </row>
        <row r="51">
          <cell r="B51" t="str">
            <v/>
          </cell>
          <cell r="C51" t="str">
            <v/>
          </cell>
          <cell r="H51" t="str">
            <v>900</v>
          </cell>
          <cell r="I51" t="str">
            <v>101</v>
          </cell>
          <cell r="K51" t="str">
            <v>A/P</v>
          </cell>
          <cell r="O51" t="str">
            <v/>
          </cell>
          <cell r="Q51" t="str">
            <v/>
          </cell>
          <cell r="R51" t="str">
            <v>900-101-</v>
          </cell>
          <cell r="S51" t="str">
            <v>900-10</v>
          </cell>
          <cell r="T51" t="str">
            <v/>
          </cell>
          <cell r="W51">
            <v>0</v>
          </cell>
          <cell r="AJ51">
            <v>0</v>
          </cell>
          <cell r="AK51">
            <v>0</v>
          </cell>
        </row>
        <row r="52">
          <cell r="B52" t="str">
            <v/>
          </cell>
          <cell r="C52" t="str">
            <v/>
          </cell>
          <cell r="H52" t="str">
            <v>900</v>
          </cell>
          <cell r="I52" t="str">
            <v>101</v>
          </cell>
          <cell r="K52" t="str">
            <v>A/P</v>
          </cell>
          <cell r="O52" t="str">
            <v/>
          </cell>
          <cell r="Q52" t="str">
            <v/>
          </cell>
          <cell r="R52" t="str">
            <v>900-101-</v>
          </cell>
          <cell r="S52" t="str">
            <v>900-10</v>
          </cell>
          <cell r="T52" t="str">
            <v/>
          </cell>
          <cell r="W52">
            <v>0</v>
          </cell>
          <cell r="AJ52">
            <v>0</v>
          </cell>
          <cell r="AK52">
            <v>0</v>
          </cell>
        </row>
        <row r="53">
          <cell r="B53" t="str">
            <v/>
          </cell>
          <cell r="C53" t="str">
            <v/>
          </cell>
          <cell r="H53" t="str">
            <v>900</v>
          </cell>
          <cell r="I53" t="str">
            <v>101</v>
          </cell>
          <cell r="K53" t="str">
            <v>A/P</v>
          </cell>
          <cell r="O53" t="str">
            <v/>
          </cell>
          <cell r="Q53" t="str">
            <v/>
          </cell>
          <cell r="R53" t="str">
            <v>900-101-</v>
          </cell>
          <cell r="S53" t="str">
            <v>900-10</v>
          </cell>
          <cell r="T53" t="str">
            <v/>
          </cell>
          <cell r="W53">
            <v>0</v>
          </cell>
          <cell r="AJ53">
            <v>0</v>
          </cell>
          <cell r="AK53">
            <v>0</v>
          </cell>
        </row>
        <row r="54">
          <cell r="B54" t="str">
            <v/>
          </cell>
          <cell r="C54" t="str">
            <v/>
          </cell>
          <cell r="H54" t="str">
            <v>900</v>
          </cell>
          <cell r="I54" t="str">
            <v>101</v>
          </cell>
          <cell r="K54" t="str">
            <v>A/P</v>
          </cell>
          <cell r="O54" t="str">
            <v/>
          </cell>
          <cell r="Q54" t="str">
            <v/>
          </cell>
          <cell r="R54" t="str">
            <v>900-101-</v>
          </cell>
          <cell r="S54" t="str">
            <v>900-10</v>
          </cell>
          <cell r="T54" t="str">
            <v/>
          </cell>
          <cell r="W54">
            <v>0</v>
          </cell>
          <cell r="AJ54">
            <v>0</v>
          </cell>
          <cell r="AK54">
            <v>0</v>
          </cell>
        </row>
        <row r="55">
          <cell r="B55" t="str">
            <v/>
          </cell>
          <cell r="C55" t="str">
            <v/>
          </cell>
          <cell r="H55" t="str">
            <v>900</v>
          </cell>
          <cell r="I55" t="str">
            <v>101</v>
          </cell>
          <cell r="K55" t="str">
            <v>A/P</v>
          </cell>
          <cell r="O55" t="str">
            <v/>
          </cell>
          <cell r="Q55" t="str">
            <v/>
          </cell>
          <cell r="R55" t="str">
            <v>900-101-</v>
          </cell>
          <cell r="S55" t="str">
            <v>900-10</v>
          </cell>
          <cell r="T55" t="str">
            <v/>
          </cell>
          <cell r="W55">
            <v>0</v>
          </cell>
          <cell r="AJ55">
            <v>0</v>
          </cell>
          <cell r="AK55">
            <v>0</v>
          </cell>
        </row>
        <row r="56">
          <cell r="B56" t="str">
            <v/>
          </cell>
          <cell r="C56" t="str">
            <v/>
          </cell>
          <cell r="H56" t="str">
            <v>900</v>
          </cell>
          <cell r="I56" t="str">
            <v>101</v>
          </cell>
          <cell r="K56" t="str">
            <v>A/P</v>
          </cell>
          <cell r="O56" t="str">
            <v/>
          </cell>
          <cell r="Q56" t="str">
            <v/>
          </cell>
          <cell r="R56" t="str">
            <v>900-101-</v>
          </cell>
          <cell r="S56" t="str">
            <v>900-10</v>
          </cell>
          <cell r="T56" t="str">
            <v/>
          </cell>
          <cell r="W56">
            <v>0</v>
          </cell>
          <cell r="AJ56">
            <v>0</v>
          </cell>
          <cell r="AK56">
            <v>0</v>
          </cell>
        </row>
        <row r="57">
          <cell r="B57" t="str">
            <v/>
          </cell>
          <cell r="C57" t="str">
            <v/>
          </cell>
          <cell r="H57" t="str">
            <v>900</v>
          </cell>
          <cell r="I57" t="str">
            <v>101</v>
          </cell>
          <cell r="K57" t="str">
            <v>A/P</v>
          </cell>
          <cell r="O57" t="str">
            <v/>
          </cell>
          <cell r="Q57" t="str">
            <v/>
          </cell>
          <cell r="R57" t="str">
            <v>900-101-</v>
          </cell>
          <cell r="S57" t="str">
            <v>900-10</v>
          </cell>
          <cell r="T57" t="str">
            <v/>
          </cell>
          <cell r="W57">
            <v>0</v>
          </cell>
          <cell r="AJ57">
            <v>0</v>
          </cell>
          <cell r="AK57">
            <v>0</v>
          </cell>
        </row>
        <row r="58">
          <cell r="B58" t="str">
            <v/>
          </cell>
          <cell r="C58" t="str">
            <v/>
          </cell>
          <cell r="H58" t="str">
            <v>900</v>
          </cell>
          <cell r="I58" t="str">
            <v>101</v>
          </cell>
          <cell r="K58" t="str">
            <v>A/P</v>
          </cell>
          <cell r="O58" t="str">
            <v/>
          </cell>
          <cell r="Q58" t="str">
            <v/>
          </cell>
          <cell r="R58" t="str">
            <v>900-101-</v>
          </cell>
          <cell r="S58" t="str">
            <v>900-10</v>
          </cell>
          <cell r="T58" t="str">
            <v/>
          </cell>
          <cell r="W58">
            <v>0</v>
          </cell>
          <cell r="AJ58">
            <v>0</v>
          </cell>
          <cell r="AK58">
            <v>0</v>
          </cell>
        </row>
        <row r="59">
          <cell r="B59" t="str">
            <v/>
          </cell>
          <cell r="C59" t="str">
            <v/>
          </cell>
          <cell r="H59" t="str">
            <v>900</v>
          </cell>
          <cell r="I59" t="str">
            <v>101</v>
          </cell>
          <cell r="K59" t="str">
            <v>A/P</v>
          </cell>
          <cell r="O59" t="str">
            <v/>
          </cell>
          <cell r="Q59" t="str">
            <v/>
          </cell>
          <cell r="R59" t="str">
            <v>900-101-</v>
          </cell>
          <cell r="S59" t="str">
            <v>900-10</v>
          </cell>
          <cell r="T59" t="str">
            <v/>
          </cell>
          <cell r="W59">
            <v>0</v>
          </cell>
          <cell r="AJ59">
            <v>0</v>
          </cell>
          <cell r="AK59">
            <v>0</v>
          </cell>
        </row>
        <row r="60">
          <cell r="B60" t="str">
            <v/>
          </cell>
          <cell r="C60" t="str">
            <v/>
          </cell>
          <cell r="H60" t="str">
            <v>900</v>
          </cell>
          <cell r="I60" t="str">
            <v>101</v>
          </cell>
          <cell r="K60" t="str">
            <v>A/P</v>
          </cell>
          <cell r="O60" t="str">
            <v/>
          </cell>
          <cell r="Q60" t="str">
            <v/>
          </cell>
          <cell r="R60" t="str">
            <v>900-101-</v>
          </cell>
          <cell r="S60" t="str">
            <v>900-10</v>
          </cell>
          <cell r="T60" t="str">
            <v/>
          </cell>
          <cell r="W60">
            <v>0</v>
          </cell>
          <cell r="AJ60">
            <v>0</v>
          </cell>
          <cell r="AK60">
            <v>0</v>
          </cell>
        </row>
        <row r="61">
          <cell r="B61" t="str">
            <v/>
          </cell>
          <cell r="C61" t="str">
            <v/>
          </cell>
          <cell r="H61" t="str">
            <v>900</v>
          </cell>
          <cell r="I61" t="str">
            <v>101</v>
          </cell>
          <cell r="K61" t="str">
            <v>A/P</v>
          </cell>
          <cell r="O61" t="str">
            <v/>
          </cell>
          <cell r="Q61" t="str">
            <v/>
          </cell>
          <cell r="R61" t="str">
            <v>900-101-</v>
          </cell>
          <cell r="S61" t="str">
            <v>900-10</v>
          </cell>
          <cell r="T61" t="str">
            <v/>
          </cell>
          <cell r="W61">
            <v>0</v>
          </cell>
          <cell r="AJ61">
            <v>0</v>
          </cell>
          <cell r="AK61">
            <v>0</v>
          </cell>
        </row>
        <row r="62">
          <cell r="B62" t="str">
            <v/>
          </cell>
          <cell r="C62" t="str">
            <v/>
          </cell>
          <cell r="H62" t="str">
            <v>900</v>
          </cell>
          <cell r="I62" t="str">
            <v>101</v>
          </cell>
          <cell r="K62" t="str">
            <v>A/P</v>
          </cell>
          <cell r="O62" t="str">
            <v/>
          </cell>
          <cell r="Q62" t="str">
            <v/>
          </cell>
          <cell r="R62" t="str">
            <v>900-101-</v>
          </cell>
          <cell r="S62" t="str">
            <v>900-10</v>
          </cell>
          <cell r="T62" t="str">
            <v/>
          </cell>
          <cell r="W62">
            <v>0</v>
          </cell>
          <cell r="AJ62">
            <v>0</v>
          </cell>
          <cell r="AK62">
            <v>0</v>
          </cell>
        </row>
        <row r="63">
          <cell r="B63" t="str">
            <v/>
          </cell>
          <cell r="C63" t="str">
            <v/>
          </cell>
          <cell r="H63" t="str">
            <v>900</v>
          </cell>
          <cell r="I63" t="str">
            <v>101</v>
          </cell>
          <cell r="K63" t="str">
            <v>A/P</v>
          </cell>
          <cell r="O63" t="str">
            <v/>
          </cell>
          <cell r="Q63" t="str">
            <v/>
          </cell>
          <cell r="R63" t="str">
            <v>900-101-</v>
          </cell>
          <cell r="S63" t="str">
            <v>900-10</v>
          </cell>
          <cell r="T63" t="str">
            <v/>
          </cell>
          <cell r="W63">
            <v>0</v>
          </cell>
          <cell r="AJ63">
            <v>0</v>
          </cell>
          <cell r="AK63">
            <v>0</v>
          </cell>
        </row>
        <row r="64">
          <cell r="B64" t="str">
            <v/>
          </cell>
          <cell r="C64" t="str">
            <v/>
          </cell>
          <cell r="H64" t="str">
            <v>900</v>
          </cell>
          <cell r="I64" t="str">
            <v>101</v>
          </cell>
          <cell r="K64" t="str">
            <v>A/P</v>
          </cell>
          <cell r="O64" t="str">
            <v/>
          </cell>
          <cell r="Q64" t="str">
            <v/>
          </cell>
          <cell r="R64" t="str">
            <v>900-101-</v>
          </cell>
          <cell r="S64" t="str">
            <v>900-10</v>
          </cell>
          <cell r="T64" t="str">
            <v/>
          </cell>
          <cell r="W64">
            <v>0</v>
          </cell>
          <cell r="AJ64">
            <v>0</v>
          </cell>
          <cell r="AK64">
            <v>0</v>
          </cell>
        </row>
        <row r="65">
          <cell r="B65" t="str">
            <v/>
          </cell>
          <cell r="C65" t="str">
            <v/>
          </cell>
          <cell r="H65" t="str">
            <v>900</v>
          </cell>
          <cell r="I65" t="str">
            <v>101</v>
          </cell>
          <cell r="K65" t="str">
            <v>A/P</v>
          </cell>
          <cell r="O65" t="str">
            <v/>
          </cell>
          <cell r="Q65" t="str">
            <v/>
          </cell>
          <cell r="R65" t="str">
            <v>900-101-</v>
          </cell>
          <cell r="S65" t="str">
            <v>900-10</v>
          </cell>
          <cell r="T65" t="str">
            <v/>
          </cell>
          <cell r="W65">
            <v>0</v>
          </cell>
          <cell r="AJ65">
            <v>0</v>
          </cell>
          <cell r="AK65">
            <v>0</v>
          </cell>
        </row>
        <row r="66">
          <cell r="B66" t="str">
            <v/>
          </cell>
          <cell r="C66" t="str">
            <v/>
          </cell>
          <cell r="H66" t="str">
            <v>900</v>
          </cell>
          <cell r="I66" t="str">
            <v>101</v>
          </cell>
          <cell r="K66" t="str">
            <v>A/P</v>
          </cell>
          <cell r="O66" t="str">
            <v/>
          </cell>
          <cell r="Q66" t="str">
            <v/>
          </cell>
          <cell r="R66" t="str">
            <v>900-101-</v>
          </cell>
          <cell r="S66" t="str">
            <v>900-10</v>
          </cell>
          <cell r="T66" t="str">
            <v/>
          </cell>
          <cell r="W66">
            <v>0</v>
          </cell>
          <cell r="AJ66">
            <v>0</v>
          </cell>
          <cell r="AK66">
            <v>0</v>
          </cell>
        </row>
        <row r="67">
          <cell r="B67" t="str">
            <v/>
          </cell>
          <cell r="C67" t="str">
            <v/>
          </cell>
          <cell r="H67" t="str">
            <v>900</v>
          </cell>
          <cell r="I67" t="str">
            <v>101</v>
          </cell>
          <cell r="K67" t="str">
            <v>A/P</v>
          </cell>
          <cell r="O67" t="str">
            <v/>
          </cell>
          <cell r="Q67" t="str">
            <v/>
          </cell>
          <cell r="R67" t="str">
            <v>900-101-</v>
          </cell>
          <cell r="S67" t="str">
            <v>900-10</v>
          </cell>
          <cell r="T67" t="str">
            <v/>
          </cell>
          <cell r="W67">
            <v>0</v>
          </cell>
          <cell r="AJ67">
            <v>0</v>
          </cell>
          <cell r="AK67">
            <v>0</v>
          </cell>
        </row>
        <row r="68">
          <cell r="B68" t="str">
            <v/>
          </cell>
          <cell r="C68" t="str">
            <v/>
          </cell>
          <cell r="H68" t="str">
            <v>900</v>
          </cell>
          <cell r="I68" t="str">
            <v>101</v>
          </cell>
          <cell r="K68" t="str">
            <v>A/P</v>
          </cell>
          <cell r="O68" t="str">
            <v/>
          </cell>
          <cell r="Q68" t="str">
            <v/>
          </cell>
          <cell r="R68" t="str">
            <v>900-101-</v>
          </cell>
          <cell r="S68" t="str">
            <v>900-10</v>
          </cell>
          <cell r="T68" t="str">
            <v/>
          </cell>
          <cell r="W68">
            <v>0</v>
          </cell>
          <cell r="AJ68">
            <v>0</v>
          </cell>
          <cell r="AK68">
            <v>0</v>
          </cell>
        </row>
        <row r="69">
          <cell r="B69" t="str">
            <v/>
          </cell>
          <cell r="C69" t="str">
            <v/>
          </cell>
          <cell r="H69" t="str">
            <v>900</v>
          </cell>
          <cell r="I69" t="str">
            <v>101</v>
          </cell>
          <cell r="K69" t="str">
            <v>A/P</v>
          </cell>
          <cell r="O69" t="str">
            <v/>
          </cell>
          <cell r="Q69" t="str">
            <v/>
          </cell>
          <cell r="R69" t="str">
            <v>900-101-</v>
          </cell>
          <cell r="S69" t="str">
            <v>900-10</v>
          </cell>
          <cell r="T69" t="str">
            <v/>
          </cell>
          <cell r="W69">
            <v>0</v>
          </cell>
          <cell r="AJ69">
            <v>0</v>
          </cell>
          <cell r="AK69">
            <v>0</v>
          </cell>
        </row>
        <row r="70">
          <cell r="B70" t="str">
            <v/>
          </cell>
          <cell r="C70" t="str">
            <v/>
          </cell>
          <cell r="H70" t="str">
            <v>900</v>
          </cell>
          <cell r="I70" t="str">
            <v>101</v>
          </cell>
          <cell r="K70" t="str">
            <v>A/P</v>
          </cell>
          <cell r="O70" t="str">
            <v/>
          </cell>
          <cell r="Q70" t="str">
            <v/>
          </cell>
          <cell r="R70" t="str">
            <v>900-101-</v>
          </cell>
          <cell r="S70" t="str">
            <v>900-10</v>
          </cell>
          <cell r="T70" t="str">
            <v/>
          </cell>
          <cell r="W70">
            <v>0</v>
          </cell>
          <cell r="AJ70">
            <v>0</v>
          </cell>
          <cell r="AK70">
            <v>0</v>
          </cell>
        </row>
        <row r="71">
          <cell r="B71" t="str">
            <v/>
          </cell>
          <cell r="C71" t="str">
            <v/>
          </cell>
          <cell r="H71" t="str">
            <v>900</v>
          </cell>
          <cell r="I71" t="str">
            <v>101</v>
          </cell>
          <cell r="K71" t="str">
            <v>A/P</v>
          </cell>
          <cell r="O71" t="str">
            <v/>
          </cell>
          <cell r="Q71" t="str">
            <v/>
          </cell>
          <cell r="R71" t="str">
            <v>900-101-</v>
          </cell>
          <cell r="S71" t="str">
            <v>900-10</v>
          </cell>
          <cell r="T71" t="str">
            <v/>
          </cell>
          <cell r="W71">
            <v>0</v>
          </cell>
          <cell r="AJ71">
            <v>0</v>
          </cell>
          <cell r="AK71">
            <v>0</v>
          </cell>
        </row>
        <row r="72">
          <cell r="B72" t="str">
            <v/>
          </cell>
          <cell r="C72" t="str">
            <v/>
          </cell>
          <cell r="H72" t="str">
            <v>900</v>
          </cell>
          <cell r="I72" t="str">
            <v>101</v>
          </cell>
          <cell r="K72" t="str">
            <v>A/P</v>
          </cell>
          <cell r="O72" t="str">
            <v/>
          </cell>
          <cell r="Q72" t="str">
            <v/>
          </cell>
          <cell r="R72" t="str">
            <v>900-101-</v>
          </cell>
          <cell r="S72" t="str">
            <v>900-10</v>
          </cell>
          <cell r="T72" t="str">
            <v/>
          </cell>
          <cell r="W72">
            <v>0</v>
          </cell>
          <cell r="AJ72">
            <v>0</v>
          </cell>
          <cell r="AK72">
            <v>0</v>
          </cell>
        </row>
        <row r="73">
          <cell r="B73" t="str">
            <v/>
          </cell>
          <cell r="C73" t="str">
            <v/>
          </cell>
          <cell r="H73" t="str">
            <v>900</v>
          </cell>
          <cell r="I73" t="str">
            <v>101</v>
          </cell>
          <cell r="K73" t="str">
            <v>A/P</v>
          </cell>
          <cell r="O73" t="str">
            <v/>
          </cell>
          <cell r="Q73" t="str">
            <v/>
          </cell>
          <cell r="R73" t="str">
            <v>900-101-</v>
          </cell>
          <cell r="S73" t="str">
            <v>900-10</v>
          </cell>
          <cell r="T73" t="str">
            <v/>
          </cell>
          <cell r="W73">
            <v>0</v>
          </cell>
          <cell r="AJ73">
            <v>0</v>
          </cell>
          <cell r="AK73">
            <v>0</v>
          </cell>
        </row>
        <row r="74">
          <cell r="B74" t="str">
            <v/>
          </cell>
          <cell r="C74" t="str">
            <v/>
          </cell>
          <cell r="H74" t="str">
            <v>900</v>
          </cell>
          <cell r="I74" t="str">
            <v>101</v>
          </cell>
          <cell r="K74" t="str">
            <v>A/P</v>
          </cell>
          <cell r="O74" t="str">
            <v/>
          </cell>
          <cell r="Q74" t="str">
            <v/>
          </cell>
          <cell r="R74" t="str">
            <v>900-101-</v>
          </cell>
          <cell r="S74" t="str">
            <v>900-10</v>
          </cell>
          <cell r="T74" t="str">
            <v/>
          </cell>
          <cell r="W74">
            <v>0</v>
          </cell>
          <cell r="AJ74">
            <v>0</v>
          </cell>
          <cell r="AK74">
            <v>0</v>
          </cell>
        </row>
        <row r="75">
          <cell r="B75" t="str">
            <v/>
          </cell>
          <cell r="C75" t="str">
            <v/>
          </cell>
          <cell r="H75" t="str">
            <v>900</v>
          </cell>
          <cell r="I75" t="str">
            <v>101</v>
          </cell>
          <cell r="K75" t="str">
            <v>A/P</v>
          </cell>
          <cell r="O75" t="str">
            <v/>
          </cell>
          <cell r="Q75" t="str">
            <v/>
          </cell>
          <cell r="R75" t="str">
            <v>900-101-</v>
          </cell>
          <cell r="S75" t="str">
            <v>900-10</v>
          </cell>
          <cell r="T75" t="str">
            <v/>
          </cell>
          <cell r="W75">
            <v>0</v>
          </cell>
          <cell r="AJ75">
            <v>0</v>
          </cell>
          <cell r="AK75">
            <v>0</v>
          </cell>
        </row>
        <row r="76">
          <cell r="B76" t="str">
            <v/>
          </cell>
          <cell r="C76" t="str">
            <v/>
          </cell>
          <cell r="H76" t="str">
            <v>900</v>
          </cell>
          <cell r="I76" t="str">
            <v>101</v>
          </cell>
          <cell r="K76" t="str">
            <v>A/P</v>
          </cell>
          <cell r="O76" t="str">
            <v/>
          </cell>
          <cell r="Q76" t="str">
            <v/>
          </cell>
          <cell r="R76" t="str">
            <v>900-101-</v>
          </cell>
          <cell r="S76" t="str">
            <v>900-10</v>
          </cell>
          <cell r="T76" t="str">
            <v/>
          </cell>
          <cell r="W76">
            <v>0</v>
          </cell>
          <cell r="AJ76">
            <v>0</v>
          </cell>
          <cell r="AK76">
            <v>0</v>
          </cell>
        </row>
        <row r="77">
          <cell r="B77" t="str">
            <v/>
          </cell>
          <cell r="C77" t="str">
            <v/>
          </cell>
          <cell r="H77" t="str">
            <v>900</v>
          </cell>
          <cell r="I77" t="str">
            <v>101</v>
          </cell>
          <cell r="K77" t="str">
            <v>A/P</v>
          </cell>
          <cell r="O77" t="str">
            <v/>
          </cell>
          <cell r="Q77" t="str">
            <v/>
          </cell>
          <cell r="R77" t="str">
            <v>900-101-</v>
          </cell>
          <cell r="S77" t="str">
            <v>900-10</v>
          </cell>
          <cell r="T77" t="str">
            <v/>
          </cell>
          <cell r="W77">
            <v>0</v>
          </cell>
          <cell r="AJ77">
            <v>0</v>
          </cell>
          <cell r="AK77">
            <v>0</v>
          </cell>
        </row>
        <row r="78">
          <cell r="B78" t="str">
            <v/>
          </cell>
          <cell r="C78" t="str">
            <v/>
          </cell>
          <cell r="H78" t="str">
            <v>900</v>
          </cell>
          <cell r="I78" t="str">
            <v>101</v>
          </cell>
          <cell r="K78" t="str">
            <v>A/P</v>
          </cell>
          <cell r="O78" t="str">
            <v/>
          </cell>
          <cell r="Q78" t="str">
            <v/>
          </cell>
          <cell r="R78" t="str">
            <v>900-101-</v>
          </cell>
          <cell r="S78" t="str">
            <v>900-10</v>
          </cell>
          <cell r="T78" t="str">
            <v/>
          </cell>
          <cell r="W78">
            <v>0</v>
          </cell>
          <cell r="AJ78">
            <v>0</v>
          </cell>
          <cell r="AK78">
            <v>0</v>
          </cell>
        </row>
        <row r="79">
          <cell r="B79" t="str">
            <v/>
          </cell>
          <cell r="C79" t="str">
            <v/>
          </cell>
          <cell r="H79" t="str">
            <v>900</v>
          </cell>
          <cell r="I79" t="str">
            <v>101</v>
          </cell>
          <cell r="K79" t="str">
            <v>A/P</v>
          </cell>
          <cell r="O79" t="str">
            <v/>
          </cell>
          <cell r="Q79" t="str">
            <v/>
          </cell>
          <cell r="R79" t="str">
            <v>900-101-</v>
          </cell>
          <cell r="S79" t="str">
            <v>900-10</v>
          </cell>
          <cell r="T79" t="str">
            <v/>
          </cell>
          <cell r="W79">
            <v>0</v>
          </cell>
          <cell r="AJ79">
            <v>0</v>
          </cell>
          <cell r="AK79">
            <v>0</v>
          </cell>
        </row>
        <row r="80">
          <cell r="B80" t="str">
            <v/>
          </cell>
          <cell r="C80" t="str">
            <v/>
          </cell>
          <cell r="H80" t="str">
            <v>900</v>
          </cell>
          <cell r="I80" t="str">
            <v>101</v>
          </cell>
          <cell r="K80" t="str">
            <v>A/P</v>
          </cell>
          <cell r="O80" t="str">
            <v/>
          </cell>
          <cell r="Q80" t="str">
            <v/>
          </cell>
          <cell r="R80" t="str">
            <v>900-101-</v>
          </cell>
          <cell r="S80" t="str">
            <v>900-10</v>
          </cell>
          <cell r="T80" t="str">
            <v/>
          </cell>
          <cell r="W80">
            <v>0</v>
          </cell>
          <cell r="AJ80">
            <v>0</v>
          </cell>
          <cell r="AK80">
            <v>0</v>
          </cell>
        </row>
        <row r="81">
          <cell r="B81" t="str">
            <v/>
          </cell>
          <cell r="C81" t="str">
            <v/>
          </cell>
          <cell r="H81" t="str">
            <v>900</v>
          </cell>
          <cell r="I81" t="str">
            <v>101</v>
          </cell>
          <cell r="K81" t="str">
            <v>A/P</v>
          </cell>
          <cell r="O81" t="str">
            <v/>
          </cell>
          <cell r="Q81" t="str">
            <v/>
          </cell>
          <cell r="R81" t="str">
            <v>900-101-</v>
          </cell>
          <cell r="S81" t="str">
            <v>900-10</v>
          </cell>
          <cell r="T81" t="str">
            <v/>
          </cell>
          <cell r="W81">
            <v>0</v>
          </cell>
          <cell r="AJ81">
            <v>0</v>
          </cell>
          <cell r="AK81">
            <v>0</v>
          </cell>
        </row>
        <row r="82">
          <cell r="B82" t="str">
            <v/>
          </cell>
          <cell r="C82" t="str">
            <v/>
          </cell>
          <cell r="H82" t="str">
            <v>900</v>
          </cell>
          <cell r="I82" t="str">
            <v>101</v>
          </cell>
          <cell r="K82" t="str">
            <v>A/P</v>
          </cell>
          <cell r="O82" t="str">
            <v/>
          </cell>
          <cell r="Q82" t="str">
            <v/>
          </cell>
          <cell r="R82" t="str">
            <v>900-101-</v>
          </cell>
          <cell r="S82" t="str">
            <v>900-10</v>
          </cell>
          <cell r="T82" t="str">
            <v/>
          </cell>
          <cell r="W82">
            <v>0</v>
          </cell>
          <cell r="AJ82">
            <v>0</v>
          </cell>
          <cell r="AK82">
            <v>0</v>
          </cell>
        </row>
        <row r="83">
          <cell r="B83" t="str">
            <v/>
          </cell>
          <cell r="C83" t="str">
            <v/>
          </cell>
          <cell r="H83" t="str">
            <v>900</v>
          </cell>
          <cell r="I83" t="str">
            <v>101</v>
          </cell>
          <cell r="K83" t="str">
            <v>A/P</v>
          </cell>
          <cell r="O83" t="str">
            <v/>
          </cell>
          <cell r="Q83" t="str">
            <v/>
          </cell>
          <cell r="R83" t="str">
            <v>900-101-</v>
          </cell>
          <cell r="S83" t="str">
            <v>900-10</v>
          </cell>
          <cell r="T83" t="str">
            <v/>
          </cell>
          <cell r="W83">
            <v>0</v>
          </cell>
          <cell r="AJ83">
            <v>0</v>
          </cell>
          <cell r="AK83">
            <v>0</v>
          </cell>
        </row>
        <row r="84">
          <cell r="B84" t="str">
            <v/>
          </cell>
          <cell r="C84" t="str">
            <v/>
          </cell>
          <cell r="H84" t="str">
            <v>900</v>
          </cell>
          <cell r="I84" t="str">
            <v>101</v>
          </cell>
          <cell r="K84" t="str">
            <v>A/P</v>
          </cell>
          <cell r="O84" t="str">
            <v/>
          </cell>
          <cell r="Q84" t="str">
            <v/>
          </cell>
          <cell r="R84" t="str">
            <v>900-101-</v>
          </cell>
          <cell r="S84" t="str">
            <v>900-10</v>
          </cell>
          <cell r="T84" t="str">
            <v/>
          </cell>
          <cell r="W84">
            <v>0</v>
          </cell>
          <cell r="AJ84">
            <v>0</v>
          </cell>
          <cell r="AK84">
            <v>0</v>
          </cell>
        </row>
        <row r="85">
          <cell r="B85" t="str">
            <v/>
          </cell>
          <cell r="C85" t="str">
            <v/>
          </cell>
          <cell r="H85" t="str">
            <v>900</v>
          </cell>
          <cell r="I85" t="str">
            <v>101</v>
          </cell>
          <cell r="K85" t="str">
            <v>A/P</v>
          </cell>
          <cell r="O85" t="str">
            <v/>
          </cell>
          <cell r="Q85" t="str">
            <v/>
          </cell>
          <cell r="R85" t="str">
            <v>900-101-</v>
          </cell>
          <cell r="S85" t="str">
            <v>900-10</v>
          </cell>
          <cell r="T85" t="str">
            <v/>
          </cell>
          <cell r="W85">
            <v>0</v>
          </cell>
          <cell r="AJ85">
            <v>0</v>
          </cell>
          <cell r="AK85">
            <v>0</v>
          </cell>
        </row>
        <row r="86">
          <cell r="B86" t="str">
            <v/>
          </cell>
          <cell r="C86" t="str">
            <v/>
          </cell>
          <cell r="H86" t="str">
            <v>900</v>
          </cell>
          <cell r="I86" t="str">
            <v>101</v>
          </cell>
          <cell r="K86" t="str">
            <v>A/P</v>
          </cell>
          <cell r="O86" t="str">
            <v/>
          </cell>
          <cell r="Q86" t="str">
            <v/>
          </cell>
          <cell r="R86" t="str">
            <v>900-101-</v>
          </cell>
          <cell r="S86" t="str">
            <v>900-10</v>
          </cell>
          <cell r="T86" t="str">
            <v/>
          </cell>
          <cell r="W86">
            <v>0</v>
          </cell>
          <cell r="AJ86">
            <v>0</v>
          </cell>
          <cell r="AK86">
            <v>0</v>
          </cell>
        </row>
        <row r="87">
          <cell r="B87" t="str">
            <v/>
          </cell>
          <cell r="C87" t="str">
            <v/>
          </cell>
          <cell r="H87" t="str">
            <v>900</v>
          </cell>
          <cell r="I87" t="str">
            <v>101</v>
          </cell>
          <cell r="K87" t="str">
            <v>A/P</v>
          </cell>
          <cell r="O87" t="str">
            <v/>
          </cell>
          <cell r="Q87" t="str">
            <v/>
          </cell>
          <cell r="R87" t="str">
            <v>900-101-</v>
          </cell>
          <cell r="S87" t="str">
            <v>900-10</v>
          </cell>
          <cell r="T87" t="str">
            <v/>
          </cell>
          <cell r="W87">
            <v>0</v>
          </cell>
          <cell r="AJ87">
            <v>0</v>
          </cell>
          <cell r="AK87">
            <v>0</v>
          </cell>
        </row>
        <row r="88">
          <cell r="B88" t="str">
            <v/>
          </cell>
          <cell r="C88" t="str">
            <v/>
          </cell>
          <cell r="H88" t="str">
            <v>900</v>
          </cell>
          <cell r="I88" t="str">
            <v>101</v>
          </cell>
          <cell r="K88" t="str">
            <v>A/P</v>
          </cell>
          <cell r="O88" t="str">
            <v/>
          </cell>
          <cell r="Q88" t="str">
            <v/>
          </cell>
          <cell r="R88" t="str">
            <v>900-101-</v>
          </cell>
          <cell r="S88" t="str">
            <v>900-10</v>
          </cell>
          <cell r="T88" t="str">
            <v/>
          </cell>
          <cell r="W88">
            <v>0</v>
          </cell>
          <cell r="AJ88">
            <v>0</v>
          </cell>
          <cell r="AK88">
            <v>0</v>
          </cell>
        </row>
        <row r="89">
          <cell r="B89" t="str">
            <v/>
          </cell>
          <cell r="C89" t="str">
            <v/>
          </cell>
          <cell r="H89" t="str">
            <v>900</v>
          </cell>
          <cell r="I89" t="str">
            <v>101</v>
          </cell>
          <cell r="K89" t="str">
            <v>A/P</v>
          </cell>
          <cell r="O89" t="str">
            <v/>
          </cell>
          <cell r="Q89" t="str">
            <v/>
          </cell>
          <cell r="R89" t="str">
            <v>900-101-</v>
          </cell>
          <cell r="S89" t="str">
            <v>900-10</v>
          </cell>
          <cell r="T89" t="str">
            <v/>
          </cell>
          <cell r="W89">
            <v>0</v>
          </cell>
          <cell r="AJ89">
            <v>0</v>
          </cell>
          <cell r="AK89">
            <v>0</v>
          </cell>
        </row>
        <row r="90">
          <cell r="B90" t="str">
            <v/>
          </cell>
          <cell r="C90" t="str">
            <v/>
          </cell>
          <cell r="H90" t="str">
            <v>900</v>
          </cell>
          <cell r="I90" t="str">
            <v>101</v>
          </cell>
          <cell r="K90" t="str">
            <v>A/P</v>
          </cell>
          <cell r="O90" t="str">
            <v/>
          </cell>
          <cell r="Q90" t="str">
            <v/>
          </cell>
          <cell r="R90" t="str">
            <v>900-101-</v>
          </cell>
          <cell r="S90" t="str">
            <v>900-10</v>
          </cell>
          <cell r="T90" t="str">
            <v/>
          </cell>
          <cell r="W90">
            <v>0</v>
          </cell>
          <cell r="AJ90">
            <v>0</v>
          </cell>
          <cell r="AK90">
            <v>0</v>
          </cell>
        </row>
        <row r="91">
          <cell r="B91" t="str">
            <v/>
          </cell>
          <cell r="C91" t="str">
            <v/>
          </cell>
          <cell r="H91" t="str">
            <v>900</v>
          </cell>
          <cell r="I91" t="str">
            <v>101</v>
          </cell>
          <cell r="K91" t="str">
            <v>A/P</v>
          </cell>
          <cell r="O91" t="str">
            <v/>
          </cell>
          <cell r="Q91" t="str">
            <v/>
          </cell>
          <cell r="R91" t="str">
            <v>900-101-</v>
          </cell>
          <cell r="S91" t="str">
            <v>900-10</v>
          </cell>
          <cell r="T91" t="str">
            <v/>
          </cell>
          <cell r="W91">
            <v>0</v>
          </cell>
          <cell r="AJ91">
            <v>0</v>
          </cell>
          <cell r="AK91">
            <v>0</v>
          </cell>
        </row>
        <row r="92">
          <cell r="B92" t="str">
            <v/>
          </cell>
          <cell r="C92" t="str">
            <v/>
          </cell>
          <cell r="H92" t="str">
            <v>900</v>
          </cell>
          <cell r="I92" t="str">
            <v>101</v>
          </cell>
          <cell r="K92" t="str">
            <v>A/P</v>
          </cell>
          <cell r="O92" t="str">
            <v/>
          </cell>
          <cell r="Q92" t="str">
            <v/>
          </cell>
          <cell r="R92" t="str">
            <v>900-101-</v>
          </cell>
          <cell r="S92" t="str">
            <v>900-10</v>
          </cell>
          <cell r="T92" t="str">
            <v/>
          </cell>
          <cell r="W92">
            <v>0</v>
          </cell>
          <cell r="AJ92">
            <v>0</v>
          </cell>
          <cell r="AK92">
            <v>0</v>
          </cell>
        </row>
        <row r="93">
          <cell r="B93" t="str">
            <v/>
          </cell>
          <cell r="C93" t="str">
            <v/>
          </cell>
          <cell r="H93" t="str">
            <v>900</v>
          </cell>
          <cell r="I93" t="str">
            <v>101</v>
          </cell>
          <cell r="K93" t="str">
            <v>A/P</v>
          </cell>
          <cell r="O93" t="str">
            <v/>
          </cell>
          <cell r="Q93" t="str">
            <v/>
          </cell>
          <cell r="R93" t="str">
            <v>900-101-</v>
          </cell>
          <cell r="S93" t="str">
            <v>900-10</v>
          </cell>
          <cell r="T93" t="str">
            <v/>
          </cell>
          <cell r="W93">
            <v>0</v>
          </cell>
          <cell r="AJ93">
            <v>0</v>
          </cell>
          <cell r="AK93">
            <v>0</v>
          </cell>
        </row>
        <row r="94">
          <cell r="B94" t="str">
            <v/>
          </cell>
          <cell r="C94" t="str">
            <v/>
          </cell>
          <cell r="H94" t="str">
            <v>900</v>
          </cell>
          <cell r="I94" t="str">
            <v>101</v>
          </cell>
          <cell r="K94" t="str">
            <v>A/P</v>
          </cell>
          <cell r="O94" t="str">
            <v/>
          </cell>
          <cell r="Q94" t="str">
            <v/>
          </cell>
          <cell r="R94" t="str">
            <v>900-101-</v>
          </cell>
          <cell r="S94" t="str">
            <v>900-10</v>
          </cell>
          <cell r="T94" t="str">
            <v/>
          </cell>
          <cell r="W94">
            <v>0</v>
          </cell>
          <cell r="AJ94">
            <v>0</v>
          </cell>
          <cell r="AK94">
            <v>0</v>
          </cell>
        </row>
        <row r="95">
          <cell r="B95" t="str">
            <v/>
          </cell>
          <cell r="C95" t="str">
            <v/>
          </cell>
          <cell r="H95" t="str">
            <v>900</v>
          </cell>
          <cell r="I95" t="str">
            <v>101</v>
          </cell>
          <cell r="K95" t="str">
            <v>A/P</v>
          </cell>
          <cell r="O95" t="str">
            <v/>
          </cell>
          <cell r="Q95" t="str">
            <v/>
          </cell>
          <cell r="R95" t="str">
            <v>900-101-</v>
          </cell>
          <cell r="S95" t="str">
            <v>900-10</v>
          </cell>
          <cell r="T95" t="str">
            <v/>
          </cell>
          <cell r="W95">
            <v>0</v>
          </cell>
          <cell r="AJ95">
            <v>0</v>
          </cell>
          <cell r="AK95">
            <v>0</v>
          </cell>
        </row>
        <row r="96">
          <cell r="B96" t="str">
            <v/>
          </cell>
          <cell r="C96" t="str">
            <v/>
          </cell>
          <cell r="H96" t="str">
            <v>900</v>
          </cell>
          <cell r="I96" t="str">
            <v>101</v>
          </cell>
          <cell r="K96" t="str">
            <v>A/P</v>
          </cell>
          <cell r="O96" t="str">
            <v/>
          </cell>
          <cell r="Q96" t="str">
            <v/>
          </cell>
          <cell r="R96" t="str">
            <v>900-101-</v>
          </cell>
          <cell r="S96" t="str">
            <v>900-10</v>
          </cell>
          <cell r="T96" t="str">
            <v/>
          </cell>
          <cell r="W96">
            <v>0</v>
          </cell>
          <cell r="AJ96">
            <v>0</v>
          </cell>
          <cell r="AK96">
            <v>0</v>
          </cell>
        </row>
        <row r="97">
          <cell r="B97" t="str">
            <v/>
          </cell>
          <cell r="C97" t="str">
            <v/>
          </cell>
          <cell r="H97" t="str">
            <v>900</v>
          </cell>
          <cell r="I97" t="str">
            <v>101</v>
          </cell>
          <cell r="K97" t="str">
            <v>A/P</v>
          </cell>
          <cell r="O97" t="str">
            <v/>
          </cell>
          <cell r="Q97" t="str">
            <v/>
          </cell>
          <cell r="R97" t="str">
            <v>900-101-</v>
          </cell>
          <cell r="S97" t="str">
            <v>900-10</v>
          </cell>
          <cell r="T97" t="str">
            <v/>
          </cell>
          <cell r="W97">
            <v>0</v>
          </cell>
          <cell r="AJ97">
            <v>0</v>
          </cell>
          <cell r="AK97">
            <v>0</v>
          </cell>
        </row>
        <row r="98">
          <cell r="B98" t="str">
            <v/>
          </cell>
          <cell r="C98" t="str">
            <v/>
          </cell>
          <cell r="H98" t="str">
            <v>900</v>
          </cell>
          <cell r="I98" t="str">
            <v>101</v>
          </cell>
          <cell r="K98" t="str">
            <v>A/P</v>
          </cell>
          <cell r="O98" t="str">
            <v/>
          </cell>
          <cell r="Q98" t="str">
            <v/>
          </cell>
          <cell r="R98" t="str">
            <v>900-101-</v>
          </cell>
          <cell r="S98" t="str">
            <v>900-10</v>
          </cell>
          <cell r="T98" t="str">
            <v/>
          </cell>
          <cell r="W98">
            <v>0</v>
          </cell>
          <cell r="AJ98">
            <v>0</v>
          </cell>
          <cell r="AK98">
            <v>0</v>
          </cell>
        </row>
        <row r="99">
          <cell r="B99" t="str">
            <v/>
          </cell>
          <cell r="C99" t="str">
            <v/>
          </cell>
          <cell r="H99" t="str">
            <v>900</v>
          </cell>
          <cell r="I99" t="str">
            <v>101</v>
          </cell>
          <cell r="K99" t="str">
            <v>A/P</v>
          </cell>
          <cell r="O99" t="str">
            <v/>
          </cell>
          <cell r="Q99" t="str">
            <v/>
          </cell>
          <cell r="R99" t="str">
            <v>900-101-</v>
          </cell>
          <cell r="S99" t="str">
            <v>900-10</v>
          </cell>
          <cell r="T99" t="str">
            <v/>
          </cell>
          <cell r="W99">
            <v>0</v>
          </cell>
          <cell r="AJ99">
            <v>0</v>
          </cell>
          <cell r="AK99">
            <v>0</v>
          </cell>
        </row>
        <row r="100">
          <cell r="B100" t="str">
            <v/>
          </cell>
          <cell r="C100" t="str">
            <v/>
          </cell>
          <cell r="H100" t="str">
            <v>900</v>
          </cell>
          <cell r="I100" t="str">
            <v>101</v>
          </cell>
          <cell r="K100" t="str">
            <v>A/P</v>
          </cell>
          <cell r="O100" t="str">
            <v/>
          </cell>
          <cell r="Q100" t="str">
            <v/>
          </cell>
          <cell r="R100" t="str">
            <v>900-101-</v>
          </cell>
          <cell r="S100" t="str">
            <v>900-10</v>
          </cell>
          <cell r="T100" t="str">
            <v/>
          </cell>
          <cell r="W100">
            <v>0</v>
          </cell>
          <cell r="AJ100">
            <v>0</v>
          </cell>
          <cell r="AK100">
            <v>0</v>
          </cell>
        </row>
        <row r="101">
          <cell r="B101" t="str">
            <v/>
          </cell>
          <cell r="C101" t="str">
            <v/>
          </cell>
          <cell r="H101" t="str">
            <v>900</v>
          </cell>
          <cell r="I101" t="str">
            <v>101</v>
          </cell>
          <cell r="K101" t="str">
            <v>A/P</v>
          </cell>
          <cell r="O101" t="str">
            <v/>
          </cell>
          <cell r="Q101" t="str">
            <v/>
          </cell>
          <cell r="R101" t="str">
            <v>900-101-</v>
          </cell>
          <cell r="S101" t="str">
            <v>900-10</v>
          </cell>
          <cell r="T101" t="str">
            <v/>
          </cell>
          <cell r="W101">
            <v>0</v>
          </cell>
          <cell r="AJ101">
            <v>0</v>
          </cell>
          <cell r="AK101">
            <v>0</v>
          </cell>
        </row>
        <row r="102">
          <cell r="B102" t="str">
            <v/>
          </cell>
          <cell r="C102" t="str">
            <v/>
          </cell>
          <cell r="H102" t="str">
            <v>900</v>
          </cell>
          <cell r="I102" t="str">
            <v>101</v>
          </cell>
          <cell r="K102" t="str">
            <v>A/P</v>
          </cell>
          <cell r="O102" t="str">
            <v/>
          </cell>
          <cell r="Q102" t="str">
            <v/>
          </cell>
          <cell r="R102" t="str">
            <v>900-101-</v>
          </cell>
          <cell r="S102" t="str">
            <v>900-10</v>
          </cell>
          <cell r="T102" t="str">
            <v/>
          </cell>
          <cell r="W102">
            <v>0</v>
          </cell>
          <cell r="AJ102">
            <v>0</v>
          </cell>
          <cell r="AK102">
            <v>0</v>
          </cell>
        </row>
        <row r="103">
          <cell r="B103" t="str">
            <v/>
          </cell>
          <cell r="C103" t="str">
            <v/>
          </cell>
          <cell r="H103" t="str">
            <v>900</v>
          </cell>
          <cell r="I103" t="str">
            <v>101</v>
          </cell>
          <cell r="K103" t="str">
            <v>A/P</v>
          </cell>
          <cell r="O103" t="str">
            <v/>
          </cell>
          <cell r="Q103" t="str">
            <v/>
          </cell>
          <cell r="R103" t="str">
            <v>900-101-</v>
          </cell>
          <cell r="S103" t="str">
            <v>900-10</v>
          </cell>
          <cell r="T103" t="str">
            <v/>
          </cell>
          <cell r="W103">
            <v>0</v>
          </cell>
          <cell r="AJ103">
            <v>0</v>
          </cell>
          <cell r="AK103">
            <v>0</v>
          </cell>
        </row>
        <row r="104">
          <cell r="B104" t="str">
            <v/>
          </cell>
          <cell r="C104" t="str">
            <v/>
          </cell>
          <cell r="H104" t="str">
            <v>900</v>
          </cell>
          <cell r="I104" t="str">
            <v>101</v>
          </cell>
          <cell r="K104" t="str">
            <v>A/P</v>
          </cell>
          <cell r="O104" t="str">
            <v/>
          </cell>
          <cell r="Q104" t="str">
            <v/>
          </cell>
          <cell r="R104" t="str">
            <v>900-101-</v>
          </cell>
          <cell r="S104" t="str">
            <v>900-10</v>
          </cell>
          <cell r="T104" t="str">
            <v/>
          </cell>
          <cell r="W104">
            <v>0</v>
          </cell>
          <cell r="AJ104">
            <v>0</v>
          </cell>
          <cell r="AK104">
            <v>0</v>
          </cell>
        </row>
        <row r="105">
          <cell r="B105" t="str">
            <v/>
          </cell>
          <cell r="C105" t="str">
            <v/>
          </cell>
          <cell r="H105" t="str">
            <v>900</v>
          </cell>
          <cell r="I105" t="str">
            <v>101</v>
          </cell>
          <cell r="K105" t="str">
            <v>A/P</v>
          </cell>
          <cell r="O105" t="str">
            <v/>
          </cell>
          <cell r="Q105" t="str">
            <v/>
          </cell>
          <cell r="R105" t="str">
            <v>900-101-</v>
          </cell>
          <cell r="S105" t="str">
            <v>900-10</v>
          </cell>
          <cell r="T105" t="str">
            <v/>
          </cell>
          <cell r="W105">
            <v>0</v>
          </cell>
          <cell r="AJ105">
            <v>0</v>
          </cell>
          <cell r="AK105">
            <v>0</v>
          </cell>
        </row>
        <row r="106">
          <cell r="B106" t="str">
            <v/>
          </cell>
          <cell r="C106" t="str">
            <v/>
          </cell>
          <cell r="H106" t="str">
            <v>900</v>
          </cell>
          <cell r="I106" t="str">
            <v>101</v>
          </cell>
          <cell r="K106" t="str">
            <v>A/P</v>
          </cell>
          <cell r="O106" t="str">
            <v/>
          </cell>
          <cell r="Q106" t="str">
            <v/>
          </cell>
          <cell r="R106" t="str">
            <v>900-101-</v>
          </cell>
          <cell r="S106" t="str">
            <v>900-10</v>
          </cell>
          <cell r="T106" t="str">
            <v/>
          </cell>
          <cell r="W106">
            <v>0</v>
          </cell>
          <cell r="AJ106">
            <v>0</v>
          </cell>
          <cell r="AK106">
            <v>0</v>
          </cell>
        </row>
        <row r="107">
          <cell r="B107" t="str">
            <v/>
          </cell>
          <cell r="C107" t="str">
            <v/>
          </cell>
          <cell r="H107" t="str">
            <v>900</v>
          </cell>
          <cell r="I107" t="str">
            <v>101</v>
          </cell>
          <cell r="K107" t="str">
            <v>A/P</v>
          </cell>
          <cell r="O107" t="str">
            <v/>
          </cell>
          <cell r="Q107" t="str">
            <v/>
          </cell>
          <cell r="R107" t="str">
            <v>900-101-</v>
          </cell>
          <cell r="S107" t="str">
            <v>900-10</v>
          </cell>
          <cell r="T107" t="str">
            <v/>
          </cell>
          <cell r="W107">
            <v>0</v>
          </cell>
          <cell r="AJ107">
            <v>0</v>
          </cell>
          <cell r="AK107">
            <v>0</v>
          </cell>
        </row>
        <row r="108">
          <cell r="B108" t="str">
            <v/>
          </cell>
          <cell r="C108" t="str">
            <v/>
          </cell>
          <cell r="H108" t="str">
            <v>900</v>
          </cell>
          <cell r="I108" t="str">
            <v>101</v>
          </cell>
          <cell r="K108" t="str">
            <v>A/P</v>
          </cell>
          <cell r="O108" t="str">
            <v/>
          </cell>
          <cell r="Q108" t="str">
            <v/>
          </cell>
          <cell r="R108" t="str">
            <v>900-101-</v>
          </cell>
          <cell r="S108" t="str">
            <v>900-10</v>
          </cell>
          <cell r="T108" t="str">
            <v/>
          </cell>
          <cell r="W108">
            <v>0</v>
          </cell>
          <cell r="AJ108">
            <v>0</v>
          </cell>
          <cell r="AK108">
            <v>0</v>
          </cell>
        </row>
        <row r="109">
          <cell r="B109" t="str">
            <v/>
          </cell>
          <cell r="C109" t="str">
            <v/>
          </cell>
          <cell r="H109" t="str">
            <v>900</v>
          </cell>
          <cell r="I109" t="str">
            <v>101</v>
          </cell>
          <cell r="K109" t="str">
            <v>A/P</v>
          </cell>
          <cell r="O109" t="str">
            <v/>
          </cell>
          <cell r="Q109" t="str">
            <v/>
          </cell>
          <cell r="R109" t="str">
            <v>900-101-</v>
          </cell>
          <cell r="S109" t="str">
            <v>900-10</v>
          </cell>
          <cell r="T109" t="str">
            <v/>
          </cell>
          <cell r="W109">
            <v>0</v>
          </cell>
          <cell r="AJ109">
            <v>0</v>
          </cell>
          <cell r="AK109">
            <v>0</v>
          </cell>
        </row>
        <row r="110">
          <cell r="B110" t="str">
            <v/>
          </cell>
          <cell r="C110" t="str">
            <v/>
          </cell>
          <cell r="H110" t="str">
            <v>900</v>
          </cell>
          <cell r="I110" t="str">
            <v>101</v>
          </cell>
          <cell r="K110" t="str">
            <v>A/P</v>
          </cell>
          <cell r="O110" t="str">
            <v/>
          </cell>
          <cell r="Q110" t="str">
            <v/>
          </cell>
          <cell r="R110" t="str">
            <v>900-101-</v>
          </cell>
          <cell r="S110" t="str">
            <v>900-10</v>
          </cell>
          <cell r="T110" t="str">
            <v/>
          </cell>
          <cell r="W110">
            <v>0</v>
          </cell>
          <cell r="AJ110">
            <v>0</v>
          </cell>
          <cell r="AK110">
            <v>0</v>
          </cell>
        </row>
        <row r="111">
          <cell r="B111" t="str">
            <v/>
          </cell>
          <cell r="C111" t="str">
            <v/>
          </cell>
          <cell r="H111" t="str">
            <v>900</v>
          </cell>
          <cell r="I111" t="str">
            <v>101</v>
          </cell>
          <cell r="K111" t="str">
            <v>A/P</v>
          </cell>
          <cell r="O111" t="str">
            <v/>
          </cell>
          <cell r="Q111" t="str">
            <v/>
          </cell>
          <cell r="R111" t="str">
            <v>900-101-</v>
          </cell>
          <cell r="S111" t="str">
            <v>900-10</v>
          </cell>
          <cell r="T111" t="str">
            <v/>
          </cell>
          <cell r="W111">
            <v>0</v>
          </cell>
          <cell r="AJ111">
            <v>0</v>
          </cell>
          <cell r="AK111">
            <v>0</v>
          </cell>
        </row>
        <row r="112">
          <cell r="B112" t="str">
            <v/>
          </cell>
          <cell r="C112" t="str">
            <v/>
          </cell>
          <cell r="H112" t="str">
            <v>900</v>
          </cell>
          <cell r="I112" t="str">
            <v>101</v>
          </cell>
          <cell r="K112" t="str">
            <v>A/P</v>
          </cell>
          <cell r="O112" t="str">
            <v/>
          </cell>
          <cell r="Q112" t="str">
            <v/>
          </cell>
          <cell r="R112" t="str">
            <v>900-101-</v>
          </cell>
          <cell r="S112" t="str">
            <v>900-10</v>
          </cell>
          <cell r="T112" t="str">
            <v/>
          </cell>
          <cell r="W112">
            <v>0</v>
          </cell>
          <cell r="AJ112">
            <v>0</v>
          </cell>
          <cell r="AK112">
            <v>0</v>
          </cell>
        </row>
        <row r="113">
          <cell r="B113" t="str">
            <v/>
          </cell>
          <cell r="C113" t="str">
            <v/>
          </cell>
          <cell r="H113" t="str">
            <v>900</v>
          </cell>
          <cell r="I113" t="str">
            <v>101</v>
          </cell>
          <cell r="K113" t="str">
            <v>A/P</v>
          </cell>
          <cell r="O113" t="str">
            <v/>
          </cell>
          <cell r="Q113" t="str">
            <v/>
          </cell>
          <cell r="R113" t="str">
            <v>900-101-</v>
          </cell>
          <cell r="S113" t="str">
            <v>900-10</v>
          </cell>
          <cell r="T113" t="str">
            <v/>
          </cell>
          <cell r="W113">
            <v>0</v>
          </cell>
          <cell r="AJ113">
            <v>0</v>
          </cell>
          <cell r="AK113">
            <v>0</v>
          </cell>
        </row>
        <row r="114">
          <cell r="B114" t="str">
            <v/>
          </cell>
          <cell r="C114" t="str">
            <v/>
          </cell>
          <cell r="H114" t="str">
            <v>900</v>
          </cell>
          <cell r="I114" t="str">
            <v>101</v>
          </cell>
          <cell r="K114" t="str">
            <v>A/P</v>
          </cell>
          <cell r="O114" t="str">
            <v/>
          </cell>
          <cell r="Q114" t="str">
            <v/>
          </cell>
          <cell r="R114" t="str">
            <v>900-101-</v>
          </cell>
          <cell r="S114" t="str">
            <v>900-10</v>
          </cell>
          <cell r="T114" t="str">
            <v/>
          </cell>
          <cell r="W114">
            <v>0</v>
          </cell>
          <cell r="AJ114">
            <v>0</v>
          </cell>
          <cell r="AK114">
            <v>0</v>
          </cell>
        </row>
        <row r="115">
          <cell r="B115" t="str">
            <v/>
          </cell>
          <cell r="C115" t="str">
            <v/>
          </cell>
          <cell r="H115" t="str">
            <v>900</v>
          </cell>
          <cell r="I115" t="str">
            <v>101</v>
          </cell>
          <cell r="K115" t="str">
            <v>A/P</v>
          </cell>
          <cell r="O115" t="str">
            <v/>
          </cell>
          <cell r="Q115" t="str">
            <v/>
          </cell>
          <cell r="R115" t="str">
            <v>900-101-</v>
          </cell>
          <cell r="S115" t="str">
            <v>900-10</v>
          </cell>
          <cell r="T115" t="str">
            <v/>
          </cell>
          <cell r="W115">
            <v>0</v>
          </cell>
          <cell r="AJ115">
            <v>0</v>
          </cell>
          <cell r="AK115">
            <v>0</v>
          </cell>
        </row>
        <row r="116">
          <cell r="B116" t="str">
            <v/>
          </cell>
          <cell r="C116" t="str">
            <v/>
          </cell>
          <cell r="H116" t="str">
            <v>900</v>
          </cell>
          <cell r="I116" t="str">
            <v>101</v>
          </cell>
          <cell r="K116" t="str">
            <v>A/P</v>
          </cell>
          <cell r="O116" t="str">
            <v/>
          </cell>
          <cell r="Q116" t="str">
            <v/>
          </cell>
          <cell r="R116" t="str">
            <v>900-101-</v>
          </cell>
          <cell r="S116" t="str">
            <v>900-10</v>
          </cell>
          <cell r="T116" t="str">
            <v/>
          </cell>
          <cell r="W116">
            <v>0</v>
          </cell>
          <cell r="AJ116">
            <v>0</v>
          </cell>
          <cell r="AK116">
            <v>0</v>
          </cell>
        </row>
        <row r="117">
          <cell r="B117" t="str">
            <v/>
          </cell>
          <cell r="C117" t="str">
            <v/>
          </cell>
          <cell r="H117" t="str">
            <v>900</v>
          </cell>
          <cell r="I117" t="str">
            <v>101</v>
          </cell>
          <cell r="K117" t="str">
            <v>A/P</v>
          </cell>
          <cell r="O117" t="str">
            <v/>
          </cell>
          <cell r="Q117" t="str">
            <v/>
          </cell>
          <cell r="R117" t="str">
            <v>900-101-</v>
          </cell>
          <cell r="S117" t="str">
            <v>900-10</v>
          </cell>
          <cell r="T117" t="str">
            <v/>
          </cell>
          <cell r="W117">
            <v>0</v>
          </cell>
          <cell r="AJ117">
            <v>0</v>
          </cell>
          <cell r="AK117">
            <v>0</v>
          </cell>
        </row>
        <row r="118">
          <cell r="B118" t="str">
            <v/>
          </cell>
          <cell r="C118" t="str">
            <v/>
          </cell>
          <cell r="H118" t="str">
            <v>900</v>
          </cell>
          <cell r="I118" t="str">
            <v>101</v>
          </cell>
          <cell r="K118" t="str">
            <v>A/P</v>
          </cell>
          <cell r="O118" t="str">
            <v/>
          </cell>
          <cell r="Q118" t="str">
            <v/>
          </cell>
          <cell r="R118" t="str">
            <v>900-101-</v>
          </cell>
          <cell r="S118" t="str">
            <v>900-10</v>
          </cell>
          <cell r="T118" t="str">
            <v/>
          </cell>
          <cell r="W118">
            <v>0</v>
          </cell>
          <cell r="AJ118">
            <v>0</v>
          </cell>
          <cell r="AK118">
            <v>0</v>
          </cell>
        </row>
        <row r="119">
          <cell r="B119" t="str">
            <v/>
          </cell>
          <cell r="C119" t="str">
            <v/>
          </cell>
          <cell r="H119" t="str">
            <v>900</v>
          </cell>
          <cell r="I119" t="str">
            <v>101</v>
          </cell>
          <cell r="K119" t="str">
            <v>A/P</v>
          </cell>
          <cell r="O119" t="str">
            <v/>
          </cell>
          <cell r="Q119" t="str">
            <v/>
          </cell>
          <cell r="R119" t="str">
            <v>900-101-</v>
          </cell>
          <cell r="S119" t="str">
            <v>900-10</v>
          </cell>
          <cell r="T119" t="str">
            <v/>
          </cell>
          <cell r="W119">
            <v>0</v>
          </cell>
          <cell r="AJ119">
            <v>0</v>
          </cell>
          <cell r="AK119">
            <v>0</v>
          </cell>
        </row>
        <row r="120">
          <cell r="B120" t="str">
            <v/>
          </cell>
          <cell r="C120" t="str">
            <v/>
          </cell>
          <cell r="H120" t="str">
            <v>900</v>
          </cell>
          <cell r="I120" t="str">
            <v>101</v>
          </cell>
          <cell r="K120" t="str">
            <v>A/P</v>
          </cell>
          <cell r="O120" t="str">
            <v/>
          </cell>
          <cell r="Q120" t="str">
            <v/>
          </cell>
          <cell r="R120" t="str">
            <v>900-101-</v>
          </cell>
          <cell r="S120" t="str">
            <v>900-10</v>
          </cell>
          <cell r="T120" t="str">
            <v/>
          </cell>
          <cell r="W120">
            <v>0</v>
          </cell>
          <cell r="AJ120">
            <v>0</v>
          </cell>
          <cell r="AK120">
            <v>0</v>
          </cell>
        </row>
        <row r="121">
          <cell r="B121" t="str">
            <v/>
          </cell>
          <cell r="C121" t="str">
            <v/>
          </cell>
          <cell r="H121" t="str">
            <v>900</v>
          </cell>
          <cell r="I121" t="str">
            <v>101</v>
          </cell>
          <cell r="K121" t="str">
            <v>A/P</v>
          </cell>
          <cell r="O121" t="str">
            <v/>
          </cell>
          <cell r="Q121" t="str">
            <v/>
          </cell>
          <cell r="R121" t="str">
            <v>900-101-</v>
          </cell>
          <cell r="S121" t="str">
            <v>900-10</v>
          </cell>
          <cell r="T121" t="str">
            <v/>
          </cell>
          <cell r="W121">
            <v>0</v>
          </cell>
          <cell r="AJ121">
            <v>0</v>
          </cell>
          <cell r="AK121">
            <v>0</v>
          </cell>
        </row>
        <row r="122">
          <cell r="B122" t="str">
            <v/>
          </cell>
          <cell r="C122" t="str">
            <v/>
          </cell>
          <cell r="H122" t="str">
            <v>900</v>
          </cell>
          <cell r="I122" t="str">
            <v>101</v>
          </cell>
          <cell r="K122" t="str">
            <v>A/P</v>
          </cell>
          <cell r="O122" t="str">
            <v/>
          </cell>
          <cell r="Q122" t="str">
            <v/>
          </cell>
          <cell r="R122" t="str">
            <v>900-101-</v>
          </cell>
          <cell r="S122" t="str">
            <v>900-10</v>
          </cell>
          <cell r="T122" t="str">
            <v/>
          </cell>
          <cell r="W122">
            <v>0</v>
          </cell>
          <cell r="AJ122">
            <v>0</v>
          </cell>
          <cell r="AK122">
            <v>0</v>
          </cell>
        </row>
        <row r="123">
          <cell r="B123" t="str">
            <v/>
          </cell>
          <cell r="C123" t="str">
            <v/>
          </cell>
          <cell r="H123" t="str">
            <v>900</v>
          </cell>
          <cell r="I123" t="str">
            <v>101</v>
          </cell>
          <cell r="K123" t="str">
            <v>A/P</v>
          </cell>
          <cell r="O123" t="str">
            <v/>
          </cell>
          <cell r="Q123" t="str">
            <v/>
          </cell>
          <cell r="R123" t="str">
            <v>900-101-</v>
          </cell>
          <cell r="S123" t="str">
            <v>900-10</v>
          </cell>
          <cell r="T123" t="str">
            <v/>
          </cell>
          <cell r="W123">
            <v>0</v>
          </cell>
          <cell r="AJ123">
            <v>0</v>
          </cell>
          <cell r="AK123">
            <v>0</v>
          </cell>
        </row>
        <row r="124">
          <cell r="B124" t="str">
            <v/>
          </cell>
          <cell r="C124" t="str">
            <v/>
          </cell>
          <cell r="H124" t="str">
            <v>900</v>
          </cell>
          <cell r="I124" t="str">
            <v>101</v>
          </cell>
          <cell r="K124" t="str">
            <v>A/P</v>
          </cell>
          <cell r="O124" t="str">
            <v/>
          </cell>
          <cell r="Q124" t="str">
            <v/>
          </cell>
          <cell r="R124" t="str">
            <v>900-101-</v>
          </cell>
          <cell r="S124" t="str">
            <v>900-10</v>
          </cell>
          <cell r="T124" t="str">
            <v/>
          </cell>
          <cell r="W124">
            <v>0</v>
          </cell>
          <cell r="AJ124">
            <v>0</v>
          </cell>
          <cell r="AK124">
            <v>0</v>
          </cell>
        </row>
        <row r="125">
          <cell r="B125" t="str">
            <v/>
          </cell>
          <cell r="C125" t="str">
            <v/>
          </cell>
          <cell r="H125" t="str">
            <v>900</v>
          </cell>
          <cell r="I125" t="str">
            <v>101</v>
          </cell>
          <cell r="K125" t="str">
            <v>A/P</v>
          </cell>
          <cell r="O125" t="str">
            <v/>
          </cell>
          <cell r="Q125" t="str">
            <v/>
          </cell>
          <cell r="R125" t="str">
            <v>900-101-</v>
          </cell>
          <cell r="S125" t="str">
            <v>900-10</v>
          </cell>
          <cell r="T125" t="str">
            <v/>
          </cell>
          <cell r="W125">
            <v>0</v>
          </cell>
          <cell r="AJ125">
            <v>0</v>
          </cell>
          <cell r="AK125">
            <v>0</v>
          </cell>
        </row>
        <row r="126">
          <cell r="B126" t="str">
            <v/>
          </cell>
          <cell r="C126" t="str">
            <v/>
          </cell>
          <cell r="H126" t="str">
            <v>900</v>
          </cell>
          <cell r="I126" t="str">
            <v>101</v>
          </cell>
          <cell r="K126" t="str">
            <v>A/P</v>
          </cell>
          <cell r="O126" t="str">
            <v/>
          </cell>
          <cell r="Q126" t="str">
            <v/>
          </cell>
          <cell r="R126" t="str">
            <v>900-101-</v>
          </cell>
          <cell r="S126" t="str">
            <v>900-10</v>
          </cell>
          <cell r="T126" t="str">
            <v/>
          </cell>
          <cell r="W126">
            <v>0</v>
          </cell>
          <cell r="AJ126">
            <v>0</v>
          </cell>
          <cell r="AK126">
            <v>0</v>
          </cell>
        </row>
        <row r="127">
          <cell r="B127" t="str">
            <v/>
          </cell>
          <cell r="C127" t="str">
            <v/>
          </cell>
          <cell r="H127" t="str">
            <v>900</v>
          </cell>
          <cell r="I127" t="str">
            <v>101</v>
          </cell>
          <cell r="K127" t="str">
            <v>A/P</v>
          </cell>
          <cell r="O127" t="str">
            <v/>
          </cell>
          <cell r="Q127" t="str">
            <v/>
          </cell>
          <cell r="R127" t="str">
            <v>900-101-</v>
          </cell>
          <cell r="S127" t="str">
            <v>900-10</v>
          </cell>
          <cell r="T127" t="str">
            <v/>
          </cell>
          <cell r="W127">
            <v>0</v>
          </cell>
          <cell r="AJ127">
            <v>0</v>
          </cell>
          <cell r="AK127">
            <v>0</v>
          </cell>
        </row>
        <row r="128">
          <cell r="B128" t="str">
            <v/>
          </cell>
          <cell r="C128" t="str">
            <v/>
          </cell>
          <cell r="H128" t="str">
            <v>900</v>
          </cell>
          <cell r="I128" t="str">
            <v>101</v>
          </cell>
          <cell r="K128" t="str">
            <v>A/P</v>
          </cell>
          <cell r="O128" t="str">
            <v/>
          </cell>
          <cell r="Q128" t="str">
            <v/>
          </cell>
          <cell r="R128" t="str">
            <v>900-101-</v>
          </cell>
          <cell r="S128" t="str">
            <v>900-10</v>
          </cell>
          <cell r="T128" t="str">
            <v/>
          </cell>
          <cell r="W128">
            <v>0</v>
          </cell>
          <cell r="AJ128">
            <v>0</v>
          </cell>
          <cell r="AK128">
            <v>0</v>
          </cell>
        </row>
        <row r="129">
          <cell r="B129" t="str">
            <v/>
          </cell>
          <cell r="C129" t="str">
            <v/>
          </cell>
          <cell r="H129" t="str">
            <v>900</v>
          </cell>
          <cell r="I129" t="str">
            <v>101</v>
          </cell>
          <cell r="K129" t="str">
            <v>A/P</v>
          </cell>
          <cell r="O129" t="str">
            <v/>
          </cell>
          <cell r="Q129" t="str">
            <v/>
          </cell>
          <cell r="R129" t="str">
            <v>900-101-</v>
          </cell>
          <cell r="S129" t="str">
            <v>900-10</v>
          </cell>
          <cell r="T129" t="str">
            <v/>
          </cell>
          <cell r="W129">
            <v>0</v>
          </cell>
          <cell r="AJ129">
            <v>0</v>
          </cell>
          <cell r="AK129">
            <v>0</v>
          </cell>
        </row>
        <row r="130">
          <cell r="B130" t="str">
            <v/>
          </cell>
          <cell r="C130" t="str">
            <v/>
          </cell>
          <cell r="H130" t="str">
            <v>900</v>
          </cell>
          <cell r="I130" t="str">
            <v>101</v>
          </cell>
          <cell r="K130" t="str">
            <v>A/P</v>
          </cell>
          <cell r="O130" t="str">
            <v/>
          </cell>
          <cell r="Q130" t="str">
            <v/>
          </cell>
          <cell r="R130" t="str">
            <v>900-101-</v>
          </cell>
          <cell r="S130" t="str">
            <v>900-10</v>
          </cell>
          <cell r="T130" t="str">
            <v/>
          </cell>
          <cell r="W130">
            <v>0</v>
          </cell>
          <cell r="AJ130">
            <v>0</v>
          </cell>
          <cell r="AK130">
            <v>0</v>
          </cell>
        </row>
        <row r="131">
          <cell r="B131" t="str">
            <v/>
          </cell>
          <cell r="C131" t="str">
            <v/>
          </cell>
          <cell r="H131" t="str">
            <v>900</v>
          </cell>
          <cell r="I131" t="str">
            <v>101</v>
          </cell>
          <cell r="K131" t="str">
            <v>A/P</v>
          </cell>
          <cell r="O131" t="str">
            <v/>
          </cell>
          <cell r="Q131" t="str">
            <v/>
          </cell>
          <cell r="R131" t="str">
            <v>900-101-</v>
          </cell>
          <cell r="S131" t="str">
            <v>900-10</v>
          </cell>
          <cell r="T131" t="str">
            <v/>
          </cell>
          <cell r="W131">
            <v>0</v>
          </cell>
          <cell r="AJ131">
            <v>0</v>
          </cell>
          <cell r="AK131">
            <v>0</v>
          </cell>
        </row>
        <row r="132">
          <cell r="B132" t="str">
            <v/>
          </cell>
          <cell r="C132" t="str">
            <v/>
          </cell>
          <cell r="H132" t="str">
            <v>900</v>
          </cell>
          <cell r="I132" t="str">
            <v>101</v>
          </cell>
          <cell r="K132" t="str">
            <v>A/P</v>
          </cell>
          <cell r="O132" t="str">
            <v/>
          </cell>
          <cell r="Q132" t="str">
            <v/>
          </cell>
          <cell r="R132" t="str">
            <v>900-101-</v>
          </cell>
          <cell r="S132" t="str">
            <v>900-10</v>
          </cell>
          <cell r="T132" t="str">
            <v/>
          </cell>
          <cell r="W132">
            <v>0</v>
          </cell>
          <cell r="AJ132">
            <v>0</v>
          </cell>
          <cell r="AK132">
            <v>0</v>
          </cell>
        </row>
        <row r="133">
          <cell r="B133" t="str">
            <v/>
          </cell>
          <cell r="C133" t="str">
            <v/>
          </cell>
          <cell r="H133" t="str">
            <v>900</v>
          </cell>
          <cell r="I133" t="str">
            <v>101</v>
          </cell>
          <cell r="K133" t="str">
            <v>A/P</v>
          </cell>
          <cell r="O133" t="str">
            <v/>
          </cell>
          <cell r="Q133" t="str">
            <v/>
          </cell>
          <cell r="R133" t="str">
            <v>900-101-</v>
          </cell>
          <cell r="S133" t="str">
            <v>900-10</v>
          </cell>
          <cell r="T133" t="str">
            <v/>
          </cell>
          <cell r="W133">
            <v>0</v>
          </cell>
          <cell r="AJ133">
            <v>0</v>
          </cell>
          <cell r="AK133">
            <v>0</v>
          </cell>
        </row>
        <row r="134">
          <cell r="B134" t="str">
            <v/>
          </cell>
          <cell r="C134" t="str">
            <v/>
          </cell>
          <cell r="H134" t="str">
            <v>900</v>
          </cell>
          <cell r="I134" t="str">
            <v>101</v>
          </cell>
          <cell r="K134" t="str">
            <v>A/P</v>
          </cell>
          <cell r="O134" t="str">
            <v/>
          </cell>
          <cell r="Q134" t="str">
            <v/>
          </cell>
          <cell r="R134" t="str">
            <v>900-101-</v>
          </cell>
          <cell r="S134" t="str">
            <v>900-10</v>
          </cell>
          <cell r="T134" t="str">
            <v/>
          </cell>
          <cell r="W134">
            <v>0</v>
          </cell>
          <cell r="AJ134">
            <v>0</v>
          </cell>
          <cell r="AK134">
            <v>0</v>
          </cell>
        </row>
        <row r="135">
          <cell r="B135" t="str">
            <v/>
          </cell>
          <cell r="C135" t="str">
            <v/>
          </cell>
          <cell r="H135" t="str">
            <v>900</v>
          </cell>
          <cell r="I135" t="str">
            <v>101</v>
          </cell>
          <cell r="K135" t="str">
            <v>A/P</v>
          </cell>
          <cell r="O135" t="str">
            <v/>
          </cell>
          <cell r="Q135" t="str">
            <v/>
          </cell>
          <cell r="R135" t="str">
            <v>900-101-</v>
          </cell>
          <cell r="S135" t="str">
            <v>900-10</v>
          </cell>
          <cell r="T135" t="str">
            <v/>
          </cell>
          <cell r="W135">
            <v>0</v>
          </cell>
          <cell r="AJ135">
            <v>0</v>
          </cell>
          <cell r="AK135">
            <v>0</v>
          </cell>
        </row>
        <row r="136">
          <cell r="B136" t="str">
            <v/>
          </cell>
          <cell r="C136" t="str">
            <v/>
          </cell>
          <cell r="H136" t="str">
            <v>900</v>
          </cell>
          <cell r="I136" t="str">
            <v>101</v>
          </cell>
          <cell r="K136" t="str">
            <v>A/P</v>
          </cell>
          <cell r="O136" t="str">
            <v/>
          </cell>
          <cell r="Q136" t="str">
            <v/>
          </cell>
          <cell r="R136" t="str">
            <v>900-101-</v>
          </cell>
          <cell r="S136" t="str">
            <v>900-10</v>
          </cell>
          <cell r="T136" t="str">
            <v/>
          </cell>
          <cell r="W136">
            <v>0</v>
          </cell>
          <cell r="AJ136">
            <v>0</v>
          </cell>
          <cell r="AK136">
            <v>0</v>
          </cell>
        </row>
        <row r="137">
          <cell r="B137" t="str">
            <v/>
          </cell>
          <cell r="C137" t="str">
            <v/>
          </cell>
          <cell r="H137" t="str">
            <v>900</v>
          </cell>
          <cell r="I137" t="str">
            <v>101</v>
          </cell>
          <cell r="K137" t="str">
            <v>A/P</v>
          </cell>
          <cell r="O137" t="str">
            <v/>
          </cell>
          <cell r="Q137" t="str">
            <v/>
          </cell>
          <cell r="R137" t="str">
            <v>900-101-</v>
          </cell>
          <cell r="S137" t="str">
            <v>900-10</v>
          </cell>
          <cell r="T137" t="str">
            <v/>
          </cell>
          <cell r="W137">
            <v>0</v>
          </cell>
          <cell r="AJ137">
            <v>0</v>
          </cell>
          <cell r="AK137">
            <v>0</v>
          </cell>
        </row>
        <row r="138">
          <cell r="B138" t="str">
            <v/>
          </cell>
          <cell r="C138" t="str">
            <v/>
          </cell>
          <cell r="H138" t="str">
            <v>900</v>
          </cell>
          <cell r="I138" t="str">
            <v>101</v>
          </cell>
          <cell r="K138" t="str">
            <v>A/P</v>
          </cell>
          <cell r="O138" t="str">
            <v/>
          </cell>
          <cell r="Q138" t="str">
            <v/>
          </cell>
          <cell r="R138" t="str">
            <v>900-101-</v>
          </cell>
          <cell r="S138" t="str">
            <v>900-10</v>
          </cell>
          <cell r="T138" t="str">
            <v/>
          </cell>
          <cell r="W138">
            <v>0</v>
          </cell>
          <cell r="AJ138">
            <v>0</v>
          </cell>
          <cell r="AK138">
            <v>0</v>
          </cell>
        </row>
        <row r="139">
          <cell r="B139" t="str">
            <v/>
          </cell>
          <cell r="C139" t="str">
            <v/>
          </cell>
          <cell r="H139" t="str">
            <v>900</v>
          </cell>
          <cell r="I139" t="str">
            <v>101</v>
          </cell>
          <cell r="K139" t="str">
            <v>A/P</v>
          </cell>
          <cell r="O139" t="str">
            <v/>
          </cell>
          <cell r="Q139" t="str">
            <v/>
          </cell>
          <cell r="R139" t="str">
            <v>900-101-</v>
          </cell>
          <cell r="S139" t="str">
            <v>900-10</v>
          </cell>
          <cell r="T139" t="str">
            <v/>
          </cell>
          <cell r="W139">
            <v>0</v>
          </cell>
          <cell r="AJ139">
            <v>0</v>
          </cell>
          <cell r="AK139">
            <v>0</v>
          </cell>
        </row>
        <row r="140">
          <cell r="B140" t="str">
            <v/>
          </cell>
          <cell r="C140" t="str">
            <v/>
          </cell>
          <cell r="H140" t="str">
            <v>900</v>
          </cell>
          <cell r="I140" t="str">
            <v>101</v>
          </cell>
          <cell r="K140" t="str">
            <v>A/P</v>
          </cell>
          <cell r="O140" t="str">
            <v/>
          </cell>
          <cell r="Q140" t="str">
            <v/>
          </cell>
          <cell r="R140" t="str">
            <v>900-101-</v>
          </cell>
          <cell r="S140" t="str">
            <v>900-10</v>
          </cell>
          <cell r="T140" t="str">
            <v/>
          </cell>
          <cell r="W140">
            <v>0</v>
          </cell>
          <cell r="AJ140">
            <v>0</v>
          </cell>
          <cell r="AK140">
            <v>0</v>
          </cell>
        </row>
        <row r="141">
          <cell r="B141" t="str">
            <v/>
          </cell>
          <cell r="C141" t="str">
            <v/>
          </cell>
          <cell r="H141" t="str">
            <v>900</v>
          </cell>
          <cell r="I141" t="str">
            <v>101</v>
          </cell>
          <cell r="K141" t="str">
            <v>A/P</v>
          </cell>
          <cell r="O141" t="str">
            <v/>
          </cell>
          <cell r="Q141" t="str">
            <v/>
          </cell>
          <cell r="R141" t="str">
            <v>900-101-</v>
          </cell>
          <cell r="S141" t="str">
            <v>900-10</v>
          </cell>
          <cell r="T141" t="str">
            <v/>
          </cell>
          <cell r="W141">
            <v>0</v>
          </cell>
          <cell r="AJ141">
            <v>0</v>
          </cell>
          <cell r="AK141">
            <v>0</v>
          </cell>
        </row>
        <row r="142">
          <cell r="B142" t="str">
            <v/>
          </cell>
          <cell r="C142" t="str">
            <v/>
          </cell>
          <cell r="H142" t="str">
            <v>900</v>
          </cell>
          <cell r="I142" t="str">
            <v>101</v>
          </cell>
          <cell r="K142" t="str">
            <v>A/P</v>
          </cell>
          <cell r="O142" t="str">
            <v/>
          </cell>
          <cell r="Q142" t="str">
            <v/>
          </cell>
          <cell r="R142" t="str">
            <v>900-101-</v>
          </cell>
          <cell r="S142" t="str">
            <v>900-10</v>
          </cell>
          <cell r="T142" t="str">
            <v/>
          </cell>
          <cell r="W142">
            <v>0</v>
          </cell>
          <cell r="AJ142">
            <v>0</v>
          </cell>
          <cell r="AK142">
            <v>0</v>
          </cell>
        </row>
        <row r="143">
          <cell r="B143" t="str">
            <v/>
          </cell>
          <cell r="C143" t="str">
            <v/>
          </cell>
          <cell r="H143" t="str">
            <v>900</v>
          </cell>
          <cell r="I143" t="str">
            <v>101</v>
          </cell>
          <cell r="K143" t="str">
            <v>A/P</v>
          </cell>
          <cell r="O143" t="str">
            <v/>
          </cell>
          <cell r="Q143" t="str">
            <v/>
          </cell>
          <cell r="R143" t="str">
            <v>900-101-</v>
          </cell>
          <cell r="S143" t="str">
            <v>900-10</v>
          </cell>
          <cell r="T143" t="str">
            <v/>
          </cell>
          <cell r="W143">
            <v>0</v>
          </cell>
          <cell r="AJ143">
            <v>0</v>
          </cell>
          <cell r="AK143">
            <v>0</v>
          </cell>
        </row>
        <row r="144">
          <cell r="B144" t="str">
            <v/>
          </cell>
          <cell r="C144" t="str">
            <v/>
          </cell>
          <cell r="H144" t="str">
            <v>900</v>
          </cell>
          <cell r="I144" t="str">
            <v>101</v>
          </cell>
          <cell r="K144" t="str">
            <v>A/P</v>
          </cell>
          <cell r="O144" t="str">
            <v/>
          </cell>
          <cell r="Q144" t="str">
            <v/>
          </cell>
          <cell r="R144" t="str">
            <v>900-101-</v>
          </cell>
          <cell r="S144" t="str">
            <v>900-10</v>
          </cell>
          <cell r="T144" t="str">
            <v/>
          </cell>
          <cell r="W144">
            <v>0</v>
          </cell>
          <cell r="AJ144">
            <v>0</v>
          </cell>
          <cell r="AK144">
            <v>0</v>
          </cell>
        </row>
        <row r="145">
          <cell r="B145" t="str">
            <v/>
          </cell>
          <cell r="C145" t="str">
            <v/>
          </cell>
          <cell r="H145" t="str">
            <v>900</v>
          </cell>
          <cell r="I145" t="str">
            <v>101</v>
          </cell>
          <cell r="K145" t="str">
            <v>A/P</v>
          </cell>
          <cell r="O145" t="str">
            <v/>
          </cell>
          <cell r="Q145" t="str">
            <v/>
          </cell>
          <cell r="R145" t="str">
            <v>900-101-</v>
          </cell>
          <cell r="S145" t="str">
            <v>900-10</v>
          </cell>
          <cell r="T145" t="str">
            <v/>
          </cell>
          <cell r="W145">
            <v>0</v>
          </cell>
          <cell r="AJ145">
            <v>0</v>
          </cell>
          <cell r="AK145">
            <v>0</v>
          </cell>
        </row>
        <row r="146">
          <cell r="B146" t="str">
            <v/>
          </cell>
          <cell r="C146" t="str">
            <v/>
          </cell>
          <cell r="H146" t="str">
            <v>900</v>
          </cell>
          <cell r="I146" t="str">
            <v>101</v>
          </cell>
          <cell r="K146" t="str">
            <v>A/P</v>
          </cell>
          <cell r="O146" t="str">
            <v/>
          </cell>
          <cell r="Q146" t="str">
            <v/>
          </cell>
          <cell r="R146" t="str">
            <v>900-101-</v>
          </cell>
          <cell r="S146" t="str">
            <v>900-10</v>
          </cell>
          <cell r="T146" t="str">
            <v/>
          </cell>
          <cell r="W146">
            <v>0</v>
          </cell>
          <cell r="AJ146">
            <v>0</v>
          </cell>
          <cell r="AK146">
            <v>0</v>
          </cell>
        </row>
        <row r="147">
          <cell r="B147" t="str">
            <v/>
          </cell>
          <cell r="C147" t="str">
            <v/>
          </cell>
          <cell r="H147" t="str">
            <v>900</v>
          </cell>
          <cell r="I147" t="str">
            <v>101</v>
          </cell>
          <cell r="K147" t="str">
            <v>A/P</v>
          </cell>
          <cell r="O147" t="str">
            <v/>
          </cell>
          <cell r="Q147" t="str">
            <v/>
          </cell>
          <cell r="R147" t="str">
            <v>900-101-</v>
          </cell>
          <cell r="S147" t="str">
            <v>900-10</v>
          </cell>
          <cell r="T147" t="str">
            <v/>
          </cell>
          <cell r="W147">
            <v>0</v>
          </cell>
          <cell r="AJ147">
            <v>0</v>
          </cell>
          <cell r="AK147">
            <v>0</v>
          </cell>
        </row>
        <row r="148">
          <cell r="B148" t="str">
            <v/>
          </cell>
          <cell r="C148" t="str">
            <v/>
          </cell>
          <cell r="H148" t="str">
            <v>900</v>
          </cell>
          <cell r="I148" t="str">
            <v>101</v>
          </cell>
          <cell r="K148" t="str">
            <v>A/P</v>
          </cell>
          <cell r="O148" t="str">
            <v/>
          </cell>
          <cell r="Q148" t="str">
            <v/>
          </cell>
          <cell r="R148" t="str">
            <v>900-101-</v>
          </cell>
          <cell r="S148" t="str">
            <v>900-10</v>
          </cell>
          <cell r="T148" t="str">
            <v/>
          </cell>
          <cell r="W148">
            <v>0</v>
          </cell>
          <cell r="AJ148">
            <v>0</v>
          </cell>
          <cell r="AK148">
            <v>0</v>
          </cell>
        </row>
        <row r="149">
          <cell r="B149" t="str">
            <v/>
          </cell>
          <cell r="C149" t="str">
            <v/>
          </cell>
          <cell r="H149" t="str">
            <v>900</v>
          </cell>
          <cell r="I149" t="str">
            <v>101</v>
          </cell>
          <cell r="K149" t="str">
            <v>A/P</v>
          </cell>
          <cell r="O149" t="str">
            <v/>
          </cell>
          <cell r="Q149" t="str">
            <v/>
          </cell>
          <cell r="R149" t="str">
            <v>900-101-</v>
          </cell>
          <cell r="S149" t="str">
            <v>900-10</v>
          </cell>
          <cell r="T149" t="str">
            <v/>
          </cell>
          <cell r="W149">
            <v>0</v>
          </cell>
          <cell r="AJ149">
            <v>0</v>
          </cell>
          <cell r="AK149">
            <v>0</v>
          </cell>
        </row>
        <row r="150">
          <cell r="B150" t="str">
            <v/>
          </cell>
          <cell r="C150" t="str">
            <v/>
          </cell>
          <cell r="H150" t="str">
            <v>900</v>
          </cell>
          <cell r="I150" t="str">
            <v>101</v>
          </cell>
          <cell r="K150" t="str">
            <v>A/P</v>
          </cell>
          <cell r="O150" t="str">
            <v/>
          </cell>
          <cell r="Q150" t="str">
            <v/>
          </cell>
          <cell r="R150" t="str">
            <v>900-101-</v>
          </cell>
          <cell r="S150" t="str">
            <v>900-10</v>
          </cell>
          <cell r="T150" t="str">
            <v/>
          </cell>
          <cell r="W150">
            <v>0</v>
          </cell>
          <cell r="AJ150">
            <v>0</v>
          </cell>
          <cell r="AK150">
            <v>0</v>
          </cell>
        </row>
        <row r="151">
          <cell r="B151" t="str">
            <v/>
          </cell>
          <cell r="C151" t="str">
            <v/>
          </cell>
          <cell r="H151" t="str">
            <v>900</v>
          </cell>
          <cell r="I151" t="str">
            <v>101</v>
          </cell>
          <cell r="K151" t="str">
            <v>A/P</v>
          </cell>
          <cell r="O151" t="str">
            <v/>
          </cell>
          <cell r="Q151" t="str">
            <v/>
          </cell>
          <cell r="R151" t="str">
            <v>900-101-</v>
          </cell>
          <cell r="S151" t="str">
            <v>900-10</v>
          </cell>
          <cell r="T151" t="str">
            <v/>
          </cell>
          <cell r="W151">
            <v>0</v>
          </cell>
          <cell r="AJ151">
            <v>0</v>
          </cell>
          <cell r="AK151">
            <v>0</v>
          </cell>
        </row>
        <row r="152">
          <cell r="B152" t="str">
            <v/>
          </cell>
          <cell r="C152" t="str">
            <v/>
          </cell>
          <cell r="H152" t="str">
            <v>900</v>
          </cell>
          <cell r="I152" t="str">
            <v>101</v>
          </cell>
          <cell r="K152" t="str">
            <v>A/P</v>
          </cell>
          <cell r="O152" t="str">
            <v/>
          </cell>
          <cell r="Q152" t="str">
            <v/>
          </cell>
          <cell r="R152" t="str">
            <v>900-101-</v>
          </cell>
          <cell r="S152" t="str">
            <v>900-10</v>
          </cell>
          <cell r="T152" t="str">
            <v/>
          </cell>
          <cell r="W152">
            <v>0</v>
          </cell>
          <cell r="AJ152">
            <v>0</v>
          </cell>
          <cell r="AK152">
            <v>0</v>
          </cell>
        </row>
        <row r="153">
          <cell r="B153" t="str">
            <v/>
          </cell>
          <cell r="C153" t="str">
            <v/>
          </cell>
          <cell r="H153" t="str">
            <v>900</v>
          </cell>
          <cell r="I153" t="str">
            <v>101</v>
          </cell>
          <cell r="K153" t="str">
            <v>A/P</v>
          </cell>
          <cell r="O153" t="str">
            <v/>
          </cell>
          <cell r="Q153" t="str">
            <v/>
          </cell>
          <cell r="R153" t="str">
            <v>900-101-</v>
          </cell>
          <cell r="S153" t="str">
            <v>900-10</v>
          </cell>
          <cell r="T153" t="str">
            <v/>
          </cell>
          <cell r="W153">
            <v>0</v>
          </cell>
          <cell r="AJ153">
            <v>0</v>
          </cell>
          <cell r="AK153">
            <v>0</v>
          </cell>
        </row>
        <row r="154">
          <cell r="B154" t="str">
            <v/>
          </cell>
          <cell r="C154" t="str">
            <v/>
          </cell>
          <cell r="H154" t="str">
            <v>900</v>
          </cell>
          <cell r="I154" t="str">
            <v>101</v>
          </cell>
          <cell r="K154" t="str">
            <v>A/P</v>
          </cell>
          <cell r="O154" t="str">
            <v/>
          </cell>
          <cell r="Q154" t="str">
            <v/>
          </cell>
          <cell r="R154" t="str">
            <v>900-101-</v>
          </cell>
          <cell r="S154" t="str">
            <v>900-10</v>
          </cell>
          <cell r="T154" t="str">
            <v/>
          </cell>
          <cell r="W154">
            <v>0</v>
          </cell>
          <cell r="AJ154">
            <v>0</v>
          </cell>
          <cell r="AK154">
            <v>0</v>
          </cell>
        </row>
        <row r="155">
          <cell r="B155" t="str">
            <v/>
          </cell>
          <cell r="C155" t="str">
            <v/>
          </cell>
          <cell r="H155" t="str">
            <v>900</v>
          </cell>
          <cell r="I155" t="str">
            <v>101</v>
          </cell>
          <cell r="K155" t="str">
            <v>A/P</v>
          </cell>
          <cell r="O155" t="str">
            <v/>
          </cell>
          <cell r="Q155" t="str">
            <v/>
          </cell>
          <cell r="R155" t="str">
            <v>900-101-</v>
          </cell>
          <cell r="S155" t="str">
            <v>900-10</v>
          </cell>
          <cell r="T155" t="str">
            <v/>
          </cell>
          <cell r="W155">
            <v>0</v>
          </cell>
          <cell r="AJ155">
            <v>0</v>
          </cell>
          <cell r="AK155">
            <v>0</v>
          </cell>
        </row>
        <row r="156">
          <cell r="B156" t="str">
            <v/>
          </cell>
          <cell r="C156" t="str">
            <v/>
          </cell>
          <cell r="H156" t="str">
            <v>900</v>
          </cell>
          <cell r="I156" t="str">
            <v>101</v>
          </cell>
          <cell r="K156" t="str">
            <v>A/P</v>
          </cell>
          <cell r="O156" t="str">
            <v/>
          </cell>
          <cell r="Q156" t="str">
            <v/>
          </cell>
          <cell r="R156" t="str">
            <v>900-101-</v>
          </cell>
          <cell r="S156" t="str">
            <v>900-10</v>
          </cell>
          <cell r="T156" t="str">
            <v/>
          </cell>
          <cell r="W156">
            <v>0</v>
          </cell>
          <cell r="AJ156">
            <v>0</v>
          </cell>
          <cell r="AK156">
            <v>0</v>
          </cell>
        </row>
        <row r="157">
          <cell r="B157" t="str">
            <v/>
          </cell>
          <cell r="C157" t="str">
            <v/>
          </cell>
          <cell r="H157" t="str">
            <v>900</v>
          </cell>
          <cell r="I157" t="str">
            <v>101</v>
          </cell>
          <cell r="K157" t="str">
            <v>A/P</v>
          </cell>
          <cell r="O157" t="str">
            <v/>
          </cell>
          <cell r="Q157" t="str">
            <v/>
          </cell>
          <cell r="R157" t="str">
            <v>900-101-</v>
          </cell>
          <cell r="S157" t="str">
            <v>900-10</v>
          </cell>
          <cell r="T157" t="str">
            <v/>
          </cell>
          <cell r="W157">
            <v>0</v>
          </cell>
          <cell r="AJ157">
            <v>0</v>
          </cell>
          <cell r="AK157">
            <v>0</v>
          </cell>
        </row>
        <row r="158">
          <cell r="B158" t="str">
            <v/>
          </cell>
          <cell r="C158" t="str">
            <v/>
          </cell>
          <cell r="H158" t="str">
            <v>900</v>
          </cell>
          <cell r="I158" t="str">
            <v>101</v>
          </cell>
          <cell r="K158" t="str">
            <v>A/P</v>
          </cell>
          <cell r="O158" t="str">
            <v/>
          </cell>
          <cell r="Q158" t="str">
            <v/>
          </cell>
          <cell r="R158" t="str">
            <v>900-101-</v>
          </cell>
          <cell r="S158" t="str">
            <v>900-10</v>
          </cell>
          <cell r="T158" t="str">
            <v/>
          </cell>
          <cell r="W158">
            <v>0</v>
          </cell>
          <cell r="AJ158">
            <v>0</v>
          </cell>
          <cell r="AK158">
            <v>0</v>
          </cell>
        </row>
        <row r="159">
          <cell r="B159" t="str">
            <v/>
          </cell>
          <cell r="C159" t="str">
            <v/>
          </cell>
          <cell r="H159" t="str">
            <v>900</v>
          </cell>
          <cell r="I159" t="str">
            <v>101</v>
          </cell>
          <cell r="K159" t="str">
            <v>A/P</v>
          </cell>
          <cell r="O159" t="str">
            <v/>
          </cell>
          <cell r="Q159" t="str">
            <v/>
          </cell>
          <cell r="R159" t="str">
            <v>900-101-</v>
          </cell>
          <cell r="S159" t="str">
            <v>900-10</v>
          </cell>
          <cell r="T159" t="str">
            <v/>
          </cell>
          <cell r="W159">
            <v>0</v>
          </cell>
          <cell r="AJ159">
            <v>0</v>
          </cell>
          <cell r="AK159">
            <v>0</v>
          </cell>
        </row>
        <row r="160">
          <cell r="B160" t="str">
            <v/>
          </cell>
          <cell r="C160" t="str">
            <v/>
          </cell>
          <cell r="H160" t="str">
            <v>900</v>
          </cell>
          <cell r="I160" t="str">
            <v>101</v>
          </cell>
          <cell r="K160" t="str">
            <v>A/P</v>
          </cell>
          <cell r="O160" t="str">
            <v/>
          </cell>
          <cell r="Q160" t="str">
            <v/>
          </cell>
          <cell r="R160" t="str">
            <v>900-101-</v>
          </cell>
          <cell r="S160" t="str">
            <v>900-10</v>
          </cell>
          <cell r="T160" t="str">
            <v/>
          </cell>
          <cell r="W160">
            <v>0</v>
          </cell>
          <cell r="AJ160">
            <v>0</v>
          </cell>
          <cell r="AK160">
            <v>0</v>
          </cell>
        </row>
        <row r="161">
          <cell r="B161" t="str">
            <v/>
          </cell>
          <cell r="C161" t="str">
            <v/>
          </cell>
          <cell r="H161" t="str">
            <v>900</v>
          </cell>
          <cell r="I161" t="str">
            <v>101</v>
          </cell>
          <cell r="K161" t="str">
            <v>A/P</v>
          </cell>
          <cell r="O161" t="str">
            <v/>
          </cell>
          <cell r="Q161" t="str">
            <v/>
          </cell>
          <cell r="R161" t="str">
            <v>900-101-</v>
          </cell>
          <cell r="S161" t="str">
            <v>900-10</v>
          </cell>
          <cell r="T161" t="str">
            <v/>
          </cell>
          <cell r="W161">
            <v>0</v>
          </cell>
          <cell r="AJ161">
            <v>0</v>
          </cell>
          <cell r="AK161">
            <v>0</v>
          </cell>
        </row>
        <row r="162">
          <cell r="B162" t="str">
            <v/>
          </cell>
          <cell r="C162" t="str">
            <v/>
          </cell>
          <cell r="H162" t="str">
            <v>900</v>
          </cell>
          <cell r="I162" t="str">
            <v>101</v>
          </cell>
          <cell r="K162" t="str">
            <v>A/P</v>
          </cell>
          <cell r="O162" t="str">
            <v/>
          </cell>
          <cell r="Q162" t="str">
            <v/>
          </cell>
          <cell r="R162" t="str">
            <v>900-101-</v>
          </cell>
          <cell r="S162" t="str">
            <v>900-10</v>
          </cell>
          <cell r="T162" t="str">
            <v/>
          </cell>
          <cell r="W162">
            <v>0</v>
          </cell>
          <cell r="AJ162">
            <v>0</v>
          </cell>
          <cell r="AK162">
            <v>0</v>
          </cell>
        </row>
        <row r="163">
          <cell r="B163" t="str">
            <v/>
          </cell>
          <cell r="C163" t="str">
            <v/>
          </cell>
          <cell r="H163" t="str">
            <v>900</v>
          </cell>
          <cell r="I163" t="str">
            <v>101</v>
          </cell>
          <cell r="K163" t="str">
            <v>A/P</v>
          </cell>
          <cell r="O163" t="str">
            <v/>
          </cell>
          <cell r="Q163" t="str">
            <v/>
          </cell>
          <cell r="R163" t="str">
            <v>900-101-</v>
          </cell>
          <cell r="S163" t="str">
            <v>900-10</v>
          </cell>
          <cell r="T163" t="str">
            <v/>
          </cell>
          <cell r="W163">
            <v>0</v>
          </cell>
          <cell r="AJ163">
            <v>0</v>
          </cell>
          <cell r="AK163">
            <v>0</v>
          </cell>
        </row>
        <row r="164">
          <cell r="B164" t="str">
            <v/>
          </cell>
          <cell r="C164" t="str">
            <v/>
          </cell>
          <cell r="H164" t="str">
            <v>900</v>
          </cell>
          <cell r="I164" t="str">
            <v>101</v>
          </cell>
          <cell r="K164" t="str">
            <v>A/P</v>
          </cell>
          <cell r="O164" t="str">
            <v/>
          </cell>
          <cell r="Q164" t="str">
            <v/>
          </cell>
          <cell r="R164" t="str">
            <v>900-101-</v>
          </cell>
          <cell r="S164" t="str">
            <v>900-10</v>
          </cell>
          <cell r="T164" t="str">
            <v/>
          </cell>
          <cell r="W164">
            <v>0</v>
          </cell>
          <cell r="AJ164">
            <v>0</v>
          </cell>
          <cell r="AK164">
            <v>0</v>
          </cell>
        </row>
        <row r="165">
          <cell r="B165" t="str">
            <v/>
          </cell>
          <cell r="C165" t="str">
            <v/>
          </cell>
          <cell r="H165" t="str">
            <v>900</v>
          </cell>
          <cell r="I165" t="str">
            <v>101</v>
          </cell>
          <cell r="K165" t="str">
            <v>A/P</v>
          </cell>
          <cell r="O165" t="str">
            <v/>
          </cell>
          <cell r="Q165" t="str">
            <v/>
          </cell>
          <cell r="R165" t="str">
            <v>900-101-</v>
          </cell>
          <cell r="S165" t="str">
            <v>900-10</v>
          </cell>
          <cell r="T165" t="str">
            <v/>
          </cell>
          <cell r="W165">
            <v>0</v>
          </cell>
          <cell r="AJ165">
            <v>0</v>
          </cell>
          <cell r="AK165">
            <v>0</v>
          </cell>
        </row>
        <row r="166">
          <cell r="B166" t="str">
            <v/>
          </cell>
          <cell r="C166" t="str">
            <v/>
          </cell>
          <cell r="H166" t="str">
            <v>900</v>
          </cell>
          <cell r="I166" t="str">
            <v>101</v>
          </cell>
          <cell r="K166" t="str">
            <v>A/P</v>
          </cell>
          <cell r="O166" t="str">
            <v/>
          </cell>
          <cell r="Q166" t="str">
            <v/>
          </cell>
          <cell r="R166" t="str">
            <v>900-101-</v>
          </cell>
          <cell r="S166" t="str">
            <v>900-10</v>
          </cell>
          <cell r="T166" t="str">
            <v/>
          </cell>
          <cell r="W166">
            <v>0</v>
          </cell>
          <cell r="AJ166">
            <v>0</v>
          </cell>
          <cell r="AK166">
            <v>0</v>
          </cell>
        </row>
        <row r="167">
          <cell r="B167" t="str">
            <v/>
          </cell>
          <cell r="C167" t="str">
            <v/>
          </cell>
          <cell r="H167" t="str">
            <v>900</v>
          </cell>
          <cell r="I167" t="str">
            <v>101</v>
          </cell>
          <cell r="K167" t="str">
            <v>A/P</v>
          </cell>
          <cell r="O167" t="str">
            <v/>
          </cell>
          <cell r="Q167" t="str">
            <v/>
          </cell>
          <cell r="R167" t="str">
            <v>900-101-</v>
          </cell>
          <cell r="S167" t="str">
            <v>900-10</v>
          </cell>
          <cell r="T167" t="str">
            <v/>
          </cell>
          <cell r="W167">
            <v>0</v>
          </cell>
          <cell r="AJ167">
            <v>0</v>
          </cell>
          <cell r="AK167">
            <v>0</v>
          </cell>
        </row>
        <row r="168">
          <cell r="B168" t="str">
            <v/>
          </cell>
          <cell r="C168" t="str">
            <v/>
          </cell>
          <cell r="H168" t="str">
            <v>900</v>
          </cell>
          <cell r="I168" t="str">
            <v>101</v>
          </cell>
          <cell r="K168" t="str">
            <v>A/P</v>
          </cell>
          <cell r="O168" t="str">
            <v/>
          </cell>
          <cell r="Q168" t="str">
            <v/>
          </cell>
          <cell r="R168" t="str">
            <v>900-101-</v>
          </cell>
          <cell r="S168" t="str">
            <v>900-10</v>
          </cell>
          <cell r="T168" t="str">
            <v/>
          </cell>
          <cell r="W168">
            <v>0</v>
          </cell>
          <cell r="AJ168">
            <v>0</v>
          </cell>
          <cell r="AK168">
            <v>0</v>
          </cell>
        </row>
        <row r="169">
          <cell r="B169" t="str">
            <v/>
          </cell>
          <cell r="C169" t="str">
            <v/>
          </cell>
          <cell r="H169" t="str">
            <v>900</v>
          </cell>
          <cell r="I169" t="str">
            <v>101</v>
          </cell>
          <cell r="K169" t="str">
            <v>A/P</v>
          </cell>
          <cell r="O169" t="str">
            <v/>
          </cell>
          <cell r="Q169" t="str">
            <v/>
          </cell>
          <cell r="R169" t="str">
            <v>900-101-</v>
          </cell>
          <cell r="S169" t="str">
            <v>900-10</v>
          </cell>
          <cell r="T169" t="str">
            <v/>
          </cell>
          <cell r="W169">
            <v>0</v>
          </cell>
          <cell r="AJ169">
            <v>0</v>
          </cell>
          <cell r="AK169">
            <v>0</v>
          </cell>
        </row>
        <row r="170">
          <cell r="B170" t="str">
            <v/>
          </cell>
          <cell r="C170" t="str">
            <v/>
          </cell>
          <cell r="H170" t="str">
            <v>900</v>
          </cell>
          <cell r="I170" t="str">
            <v>101</v>
          </cell>
          <cell r="K170" t="str">
            <v>A/P</v>
          </cell>
          <cell r="O170" t="str">
            <v/>
          </cell>
          <cell r="Q170" t="str">
            <v/>
          </cell>
          <cell r="R170" t="str">
            <v>900-101-</v>
          </cell>
          <cell r="S170" t="str">
            <v>900-10</v>
          </cell>
          <cell r="T170" t="str">
            <v/>
          </cell>
          <cell r="W170">
            <v>0</v>
          </cell>
          <cell r="AJ170">
            <v>0</v>
          </cell>
          <cell r="AK170">
            <v>0</v>
          </cell>
        </row>
        <row r="171">
          <cell r="B171" t="str">
            <v/>
          </cell>
          <cell r="C171" t="str">
            <v/>
          </cell>
          <cell r="H171" t="str">
            <v>900</v>
          </cell>
          <cell r="I171" t="str">
            <v>101</v>
          </cell>
          <cell r="K171" t="str">
            <v>A/P</v>
          </cell>
          <cell r="O171" t="str">
            <v/>
          </cell>
          <cell r="Q171" t="str">
            <v/>
          </cell>
          <cell r="R171" t="str">
            <v>900-101-</v>
          </cell>
          <cell r="S171" t="str">
            <v>900-10</v>
          </cell>
          <cell r="T171" t="str">
            <v/>
          </cell>
          <cell r="W171">
            <v>0</v>
          </cell>
          <cell r="AJ171">
            <v>0</v>
          </cell>
          <cell r="AK171">
            <v>0</v>
          </cell>
        </row>
        <row r="172">
          <cell r="B172" t="str">
            <v/>
          </cell>
          <cell r="C172" t="str">
            <v/>
          </cell>
          <cell r="H172" t="str">
            <v>900</v>
          </cell>
          <cell r="I172" t="str">
            <v>101</v>
          </cell>
          <cell r="K172" t="str">
            <v>A/P</v>
          </cell>
          <cell r="O172" t="str">
            <v/>
          </cell>
          <cell r="Q172" t="str">
            <v/>
          </cell>
          <cell r="R172" t="str">
            <v>900-101-</v>
          </cell>
          <cell r="S172" t="str">
            <v>900-10</v>
          </cell>
          <cell r="T172" t="str">
            <v/>
          </cell>
          <cell r="W172">
            <v>0</v>
          </cell>
          <cell r="AJ172">
            <v>0</v>
          </cell>
          <cell r="AK172">
            <v>0</v>
          </cell>
        </row>
        <row r="173">
          <cell r="B173" t="str">
            <v/>
          </cell>
          <cell r="C173" t="str">
            <v/>
          </cell>
          <cell r="H173" t="str">
            <v>900</v>
          </cell>
          <cell r="I173" t="str">
            <v>101</v>
          </cell>
          <cell r="K173" t="str">
            <v>A/P</v>
          </cell>
          <cell r="O173" t="str">
            <v/>
          </cell>
          <cell r="Q173" t="str">
            <v/>
          </cell>
          <cell r="R173" t="str">
            <v>900-101-</v>
          </cell>
          <cell r="S173" t="str">
            <v>900-10</v>
          </cell>
          <cell r="T173" t="str">
            <v/>
          </cell>
          <cell r="W173">
            <v>0</v>
          </cell>
          <cell r="AJ173">
            <v>0</v>
          </cell>
          <cell r="AK173">
            <v>0</v>
          </cell>
        </row>
        <row r="174">
          <cell r="B174" t="str">
            <v/>
          </cell>
          <cell r="C174" t="str">
            <v/>
          </cell>
          <cell r="H174" t="str">
            <v>900</v>
          </cell>
          <cell r="I174" t="str">
            <v>101</v>
          </cell>
          <cell r="K174" t="str">
            <v>A/P</v>
          </cell>
          <cell r="O174" t="str">
            <v/>
          </cell>
          <cell r="Q174" t="str">
            <v/>
          </cell>
          <cell r="R174" t="str">
            <v>900-101-</v>
          </cell>
          <cell r="S174" t="str">
            <v>900-10</v>
          </cell>
          <cell r="T174" t="str">
            <v/>
          </cell>
          <cell r="W174">
            <v>0</v>
          </cell>
          <cell r="AJ174">
            <v>0</v>
          </cell>
          <cell r="AK174">
            <v>0</v>
          </cell>
        </row>
        <row r="175">
          <cell r="B175" t="str">
            <v/>
          </cell>
          <cell r="C175" t="str">
            <v/>
          </cell>
          <cell r="H175" t="str">
            <v>900</v>
          </cell>
          <cell r="I175" t="str">
            <v>101</v>
          </cell>
          <cell r="K175" t="str">
            <v>A/P</v>
          </cell>
          <cell r="O175" t="str">
            <v/>
          </cell>
          <cell r="Q175" t="str">
            <v/>
          </cell>
          <cell r="R175" t="str">
            <v>900-101-</v>
          </cell>
          <cell r="S175" t="str">
            <v>900-10</v>
          </cell>
          <cell r="T175" t="str">
            <v/>
          </cell>
          <cell r="W175">
            <v>0</v>
          </cell>
          <cell r="AJ175">
            <v>0</v>
          </cell>
          <cell r="AK175">
            <v>0</v>
          </cell>
        </row>
        <row r="176">
          <cell r="B176" t="str">
            <v/>
          </cell>
          <cell r="C176" t="str">
            <v/>
          </cell>
          <cell r="H176" t="str">
            <v>900</v>
          </cell>
          <cell r="I176" t="str">
            <v>101</v>
          </cell>
          <cell r="K176" t="str">
            <v>A/P</v>
          </cell>
          <cell r="O176" t="str">
            <v/>
          </cell>
          <cell r="Q176" t="str">
            <v/>
          </cell>
          <cell r="R176" t="str">
            <v>900-101-</v>
          </cell>
          <cell r="S176" t="str">
            <v>900-10</v>
          </cell>
          <cell r="T176" t="str">
            <v/>
          </cell>
          <cell r="W176">
            <v>0</v>
          </cell>
          <cell r="AJ176">
            <v>0</v>
          </cell>
          <cell r="AK176">
            <v>0</v>
          </cell>
        </row>
        <row r="177">
          <cell r="B177" t="str">
            <v/>
          </cell>
          <cell r="C177" t="str">
            <v/>
          </cell>
          <cell r="H177" t="str">
            <v>900</v>
          </cell>
          <cell r="I177" t="str">
            <v>101</v>
          </cell>
          <cell r="K177" t="str">
            <v>A/P</v>
          </cell>
          <cell r="O177" t="str">
            <v/>
          </cell>
          <cell r="Q177" t="str">
            <v/>
          </cell>
          <cell r="R177" t="str">
            <v>900-101-</v>
          </cell>
          <cell r="S177" t="str">
            <v>900-10</v>
          </cell>
          <cell r="T177" t="str">
            <v/>
          </cell>
          <cell r="W177">
            <v>0</v>
          </cell>
          <cell r="AJ177">
            <v>0</v>
          </cell>
          <cell r="AK177">
            <v>0</v>
          </cell>
        </row>
        <row r="178">
          <cell r="B178" t="str">
            <v/>
          </cell>
          <cell r="C178" t="str">
            <v/>
          </cell>
          <cell r="H178" t="str">
            <v>900</v>
          </cell>
          <cell r="I178" t="str">
            <v>101</v>
          </cell>
          <cell r="K178" t="str">
            <v>A/P</v>
          </cell>
          <cell r="O178" t="str">
            <v/>
          </cell>
          <cell r="Q178" t="str">
            <v/>
          </cell>
          <cell r="R178" t="str">
            <v>900-101-</v>
          </cell>
          <cell r="S178" t="str">
            <v>900-10</v>
          </cell>
          <cell r="T178" t="str">
            <v/>
          </cell>
          <cell r="W178">
            <v>0</v>
          </cell>
          <cell r="AJ178">
            <v>0</v>
          </cell>
          <cell r="AK178">
            <v>0</v>
          </cell>
        </row>
        <row r="179">
          <cell r="B179" t="str">
            <v/>
          </cell>
          <cell r="C179" t="str">
            <v/>
          </cell>
          <cell r="H179" t="str">
            <v>900</v>
          </cell>
          <cell r="I179" t="str">
            <v>101</v>
          </cell>
          <cell r="K179" t="str">
            <v>A/P</v>
          </cell>
          <cell r="O179" t="str">
            <v/>
          </cell>
          <cell r="Q179" t="str">
            <v/>
          </cell>
          <cell r="R179" t="str">
            <v>900-101-</v>
          </cell>
          <cell r="S179" t="str">
            <v>900-10</v>
          </cell>
          <cell r="T179" t="str">
            <v/>
          </cell>
          <cell r="W179">
            <v>0</v>
          </cell>
          <cell r="AJ179">
            <v>0</v>
          </cell>
          <cell r="AK179">
            <v>0</v>
          </cell>
        </row>
        <row r="180">
          <cell r="B180" t="str">
            <v/>
          </cell>
          <cell r="C180" t="str">
            <v/>
          </cell>
          <cell r="H180" t="str">
            <v>900</v>
          </cell>
          <cell r="I180" t="str">
            <v>101</v>
          </cell>
          <cell r="K180" t="str">
            <v>A/P</v>
          </cell>
          <cell r="O180" t="str">
            <v/>
          </cell>
          <cell r="Q180" t="str">
            <v/>
          </cell>
          <cell r="R180" t="str">
            <v>900-101-</v>
          </cell>
          <cell r="S180" t="str">
            <v>900-10</v>
          </cell>
          <cell r="T180" t="str">
            <v/>
          </cell>
          <cell r="W180">
            <v>0</v>
          </cell>
          <cell r="AJ180">
            <v>0</v>
          </cell>
          <cell r="AK180">
            <v>0</v>
          </cell>
        </row>
        <row r="181">
          <cell r="B181" t="str">
            <v/>
          </cell>
          <cell r="C181" t="str">
            <v/>
          </cell>
          <cell r="H181" t="str">
            <v>900</v>
          </cell>
          <cell r="I181" t="str">
            <v>101</v>
          </cell>
          <cell r="K181" t="str">
            <v>A/P</v>
          </cell>
          <cell r="O181" t="str">
            <v/>
          </cell>
          <cell r="Q181" t="str">
            <v/>
          </cell>
          <cell r="R181" t="str">
            <v>900-101-</v>
          </cell>
          <cell r="S181" t="str">
            <v>900-10</v>
          </cell>
          <cell r="T181" t="str">
            <v/>
          </cell>
          <cell r="W181">
            <v>0</v>
          </cell>
          <cell r="AJ181">
            <v>0</v>
          </cell>
          <cell r="AK181">
            <v>0</v>
          </cell>
        </row>
        <row r="182">
          <cell r="B182" t="str">
            <v/>
          </cell>
          <cell r="C182" t="str">
            <v/>
          </cell>
          <cell r="H182" t="str">
            <v>900</v>
          </cell>
          <cell r="I182" t="str">
            <v>101</v>
          </cell>
          <cell r="K182" t="str">
            <v>A/P</v>
          </cell>
          <cell r="O182" t="str">
            <v/>
          </cell>
          <cell r="Q182" t="str">
            <v/>
          </cell>
          <cell r="R182" t="str">
            <v>900-101-</v>
          </cell>
          <cell r="S182" t="str">
            <v>900-10</v>
          </cell>
          <cell r="T182" t="str">
            <v/>
          </cell>
          <cell r="W182">
            <v>0</v>
          </cell>
          <cell r="AJ182">
            <v>0</v>
          </cell>
          <cell r="AK182">
            <v>0</v>
          </cell>
        </row>
        <row r="183">
          <cell r="B183" t="str">
            <v/>
          </cell>
          <cell r="C183" t="str">
            <v/>
          </cell>
          <cell r="H183" t="str">
            <v>900</v>
          </cell>
          <cell r="I183" t="str">
            <v>101</v>
          </cell>
          <cell r="K183" t="str">
            <v>A/P</v>
          </cell>
          <cell r="O183" t="str">
            <v/>
          </cell>
          <cell r="Q183" t="str">
            <v/>
          </cell>
          <cell r="R183" t="str">
            <v>900-101-</v>
          </cell>
          <cell r="S183" t="str">
            <v>900-10</v>
          </cell>
          <cell r="T183" t="str">
            <v/>
          </cell>
          <cell r="W183">
            <v>0</v>
          </cell>
          <cell r="AJ183">
            <v>0</v>
          </cell>
          <cell r="AK183">
            <v>0</v>
          </cell>
        </row>
        <row r="184">
          <cell r="B184" t="str">
            <v/>
          </cell>
          <cell r="C184" t="str">
            <v/>
          </cell>
          <cell r="H184" t="str">
            <v>900</v>
          </cell>
          <cell r="I184" t="str">
            <v>101</v>
          </cell>
          <cell r="K184" t="str">
            <v>A/P</v>
          </cell>
          <cell r="O184" t="str">
            <v/>
          </cell>
          <cell r="Q184" t="str">
            <v/>
          </cell>
          <cell r="R184" t="str">
            <v>900-101-</v>
          </cell>
          <cell r="S184" t="str">
            <v>900-10</v>
          </cell>
          <cell r="T184" t="str">
            <v/>
          </cell>
          <cell r="W184">
            <v>0</v>
          </cell>
          <cell r="AJ184">
            <v>0</v>
          </cell>
          <cell r="AK184">
            <v>0</v>
          </cell>
        </row>
        <row r="185">
          <cell r="B185" t="str">
            <v/>
          </cell>
          <cell r="C185" t="str">
            <v/>
          </cell>
          <cell r="H185" t="str">
            <v>900</v>
          </cell>
          <cell r="I185" t="str">
            <v>101</v>
          </cell>
          <cell r="K185" t="str">
            <v>A/P</v>
          </cell>
          <cell r="O185" t="str">
            <v/>
          </cell>
          <cell r="Q185" t="str">
            <v/>
          </cell>
          <cell r="R185" t="str">
            <v>900-101-</v>
          </cell>
          <cell r="S185" t="str">
            <v>900-10</v>
          </cell>
          <cell r="T185" t="str">
            <v/>
          </cell>
          <cell r="W185">
            <v>0</v>
          </cell>
          <cell r="AJ185">
            <v>0</v>
          </cell>
          <cell r="AK185">
            <v>0</v>
          </cell>
        </row>
        <row r="186">
          <cell r="B186" t="str">
            <v/>
          </cell>
          <cell r="C186" t="str">
            <v/>
          </cell>
          <cell r="H186" t="str">
            <v>900</v>
          </cell>
          <cell r="I186" t="str">
            <v>101</v>
          </cell>
          <cell r="K186" t="str">
            <v>A/P</v>
          </cell>
          <cell r="O186" t="str">
            <v/>
          </cell>
          <cell r="Q186" t="str">
            <v/>
          </cell>
          <cell r="R186" t="str">
            <v>900-101-</v>
          </cell>
          <cell r="S186" t="str">
            <v>900-10</v>
          </cell>
          <cell r="T186" t="str">
            <v/>
          </cell>
          <cell r="W186">
            <v>0</v>
          </cell>
          <cell r="AJ186">
            <v>0</v>
          </cell>
          <cell r="AK186">
            <v>0</v>
          </cell>
        </row>
        <row r="187">
          <cell r="B187" t="str">
            <v/>
          </cell>
          <cell r="C187" t="str">
            <v/>
          </cell>
          <cell r="H187" t="str">
            <v>900</v>
          </cell>
          <cell r="I187" t="str">
            <v>101</v>
          </cell>
          <cell r="K187" t="str">
            <v>A/P</v>
          </cell>
          <cell r="O187" t="str">
            <v/>
          </cell>
          <cell r="Q187" t="str">
            <v/>
          </cell>
          <cell r="R187" t="str">
            <v>900-101-</v>
          </cell>
          <cell r="S187" t="str">
            <v>900-10</v>
          </cell>
          <cell r="T187" t="str">
            <v/>
          </cell>
          <cell r="W187">
            <v>0</v>
          </cell>
          <cell r="AJ187">
            <v>0</v>
          </cell>
          <cell r="AK187">
            <v>0</v>
          </cell>
        </row>
        <row r="188">
          <cell r="B188" t="str">
            <v/>
          </cell>
          <cell r="C188" t="str">
            <v/>
          </cell>
          <cell r="H188" t="str">
            <v>900</v>
          </cell>
          <cell r="I188" t="str">
            <v>101</v>
          </cell>
          <cell r="K188" t="str">
            <v>A/P</v>
          </cell>
          <cell r="O188" t="str">
            <v/>
          </cell>
          <cell r="Q188" t="str">
            <v/>
          </cell>
          <cell r="R188" t="str">
            <v>900-101-</v>
          </cell>
          <cell r="S188" t="str">
            <v>900-10</v>
          </cell>
          <cell r="T188" t="str">
            <v/>
          </cell>
          <cell r="W188">
            <v>0</v>
          </cell>
          <cell r="AJ188">
            <v>0</v>
          </cell>
          <cell r="AK188">
            <v>0</v>
          </cell>
        </row>
        <row r="189">
          <cell r="B189" t="str">
            <v/>
          </cell>
          <cell r="C189" t="str">
            <v/>
          </cell>
          <cell r="H189" t="str">
            <v>900</v>
          </cell>
          <cell r="I189" t="str">
            <v>101</v>
          </cell>
          <cell r="K189" t="str">
            <v>A/P</v>
          </cell>
          <cell r="O189" t="str">
            <v/>
          </cell>
          <cell r="Q189" t="str">
            <v/>
          </cell>
          <cell r="R189" t="str">
            <v>900-101-</v>
          </cell>
          <cell r="S189" t="str">
            <v>900-10</v>
          </cell>
          <cell r="T189" t="str">
            <v/>
          </cell>
          <cell r="W189">
            <v>0</v>
          </cell>
          <cell r="AJ189">
            <v>0</v>
          </cell>
          <cell r="AK189">
            <v>0</v>
          </cell>
        </row>
        <row r="190">
          <cell r="B190" t="str">
            <v/>
          </cell>
          <cell r="C190" t="str">
            <v/>
          </cell>
          <cell r="H190" t="str">
            <v>900</v>
          </cell>
          <cell r="I190" t="str">
            <v>101</v>
          </cell>
          <cell r="K190" t="str">
            <v>A/P</v>
          </cell>
          <cell r="O190" t="str">
            <v/>
          </cell>
          <cell r="Q190" t="str">
            <v/>
          </cell>
          <cell r="R190" t="str">
            <v>900-101-</v>
          </cell>
          <cell r="S190" t="str">
            <v>900-10</v>
          </cell>
          <cell r="T190" t="str">
            <v/>
          </cell>
          <cell r="W190">
            <v>0</v>
          </cell>
          <cell r="AJ190">
            <v>0</v>
          </cell>
          <cell r="AK190">
            <v>0</v>
          </cell>
        </row>
        <row r="191">
          <cell r="B191" t="str">
            <v/>
          </cell>
          <cell r="C191" t="str">
            <v/>
          </cell>
          <cell r="H191" t="str">
            <v>900</v>
          </cell>
          <cell r="I191" t="str">
            <v>101</v>
          </cell>
          <cell r="K191" t="str">
            <v>A/P</v>
          </cell>
          <cell r="O191" t="str">
            <v/>
          </cell>
          <cell r="Q191" t="str">
            <v/>
          </cell>
          <cell r="R191" t="str">
            <v>900-101-</v>
          </cell>
          <cell r="S191" t="str">
            <v>900-10</v>
          </cell>
          <cell r="T191" t="str">
            <v/>
          </cell>
          <cell r="W191">
            <v>0</v>
          </cell>
          <cell r="AJ191">
            <v>0</v>
          </cell>
          <cell r="AK191">
            <v>0</v>
          </cell>
        </row>
        <row r="192">
          <cell r="B192" t="str">
            <v/>
          </cell>
          <cell r="C192" t="str">
            <v/>
          </cell>
          <cell r="H192" t="str">
            <v>900</v>
          </cell>
          <cell r="I192" t="str">
            <v>101</v>
          </cell>
          <cell r="K192" t="str">
            <v>A/P</v>
          </cell>
          <cell r="O192" t="str">
            <v/>
          </cell>
          <cell r="Q192" t="str">
            <v/>
          </cell>
          <cell r="R192" t="str">
            <v>900-101-</v>
          </cell>
          <cell r="S192" t="str">
            <v>900-10</v>
          </cell>
          <cell r="T192" t="str">
            <v/>
          </cell>
          <cell r="W192">
            <v>0</v>
          </cell>
          <cell r="AJ192">
            <v>0</v>
          </cell>
          <cell r="AK192">
            <v>0</v>
          </cell>
        </row>
        <row r="193">
          <cell r="B193" t="str">
            <v/>
          </cell>
          <cell r="C193" t="str">
            <v/>
          </cell>
          <cell r="H193" t="str">
            <v>900</v>
          </cell>
          <cell r="I193" t="str">
            <v>101</v>
          </cell>
          <cell r="K193" t="str">
            <v>A/P</v>
          </cell>
          <cell r="O193" t="str">
            <v/>
          </cell>
          <cell r="Q193" t="str">
            <v/>
          </cell>
          <cell r="R193" t="str">
            <v>900-101-</v>
          </cell>
          <cell r="S193" t="str">
            <v>900-10</v>
          </cell>
          <cell r="T193" t="str">
            <v/>
          </cell>
          <cell r="W193">
            <v>0</v>
          </cell>
          <cell r="AJ193">
            <v>0</v>
          </cell>
          <cell r="AK193">
            <v>0</v>
          </cell>
        </row>
        <row r="194">
          <cell r="B194" t="str">
            <v/>
          </cell>
          <cell r="C194" t="str">
            <v/>
          </cell>
          <cell r="H194" t="str">
            <v>900</v>
          </cell>
          <cell r="I194" t="str">
            <v>101</v>
          </cell>
          <cell r="K194" t="str">
            <v>A/P</v>
          </cell>
          <cell r="O194" t="str">
            <v/>
          </cell>
          <cell r="Q194" t="str">
            <v/>
          </cell>
          <cell r="R194" t="str">
            <v>900-101-</v>
          </cell>
          <cell r="S194" t="str">
            <v>900-10</v>
          </cell>
          <cell r="T194" t="str">
            <v/>
          </cell>
          <cell r="W194">
            <v>0</v>
          </cell>
          <cell r="AJ194">
            <v>0</v>
          </cell>
          <cell r="AK194">
            <v>0</v>
          </cell>
        </row>
        <row r="195">
          <cell r="B195" t="str">
            <v/>
          </cell>
          <cell r="C195" t="str">
            <v/>
          </cell>
          <cell r="H195" t="str">
            <v>900</v>
          </cell>
          <cell r="I195" t="str">
            <v>101</v>
          </cell>
          <cell r="K195" t="str">
            <v>A/P</v>
          </cell>
          <cell r="O195" t="str">
            <v/>
          </cell>
          <cell r="Q195" t="str">
            <v/>
          </cell>
          <cell r="R195" t="str">
            <v>900-101-</v>
          </cell>
          <cell r="S195" t="str">
            <v>900-10</v>
          </cell>
          <cell r="T195" t="str">
            <v/>
          </cell>
          <cell r="W195">
            <v>0</v>
          </cell>
          <cell r="AJ195">
            <v>0</v>
          </cell>
          <cell r="AK195">
            <v>0</v>
          </cell>
        </row>
        <row r="196">
          <cell r="B196" t="str">
            <v/>
          </cell>
          <cell r="C196" t="str">
            <v/>
          </cell>
          <cell r="H196" t="str">
            <v>900</v>
          </cell>
          <cell r="I196" t="str">
            <v>101</v>
          </cell>
          <cell r="K196" t="str">
            <v>A/P</v>
          </cell>
          <cell r="O196" t="str">
            <v/>
          </cell>
          <cell r="Q196" t="str">
            <v/>
          </cell>
          <cell r="R196" t="str">
            <v>900-101-</v>
          </cell>
          <cell r="S196" t="str">
            <v>900-10</v>
          </cell>
          <cell r="T196" t="str">
            <v/>
          </cell>
          <cell r="W196">
            <v>0</v>
          </cell>
          <cell r="AJ196">
            <v>0</v>
          </cell>
          <cell r="AK196">
            <v>0</v>
          </cell>
        </row>
        <row r="197">
          <cell r="B197" t="str">
            <v/>
          </cell>
          <cell r="C197" t="str">
            <v/>
          </cell>
          <cell r="H197" t="str">
            <v>900</v>
          </cell>
          <cell r="I197" t="str">
            <v>101</v>
          </cell>
          <cell r="K197" t="str">
            <v>A/P</v>
          </cell>
          <cell r="O197" t="str">
            <v/>
          </cell>
          <cell r="Q197" t="str">
            <v/>
          </cell>
          <cell r="R197" t="str">
            <v>900-101-</v>
          </cell>
          <cell r="S197" t="str">
            <v>900-10</v>
          </cell>
          <cell r="T197" t="str">
            <v/>
          </cell>
          <cell r="W197">
            <v>0</v>
          </cell>
          <cell r="AJ197">
            <v>0</v>
          </cell>
          <cell r="AK197">
            <v>0</v>
          </cell>
        </row>
        <row r="198">
          <cell r="B198" t="str">
            <v/>
          </cell>
          <cell r="C198" t="str">
            <v/>
          </cell>
          <cell r="H198" t="str">
            <v>900</v>
          </cell>
          <cell r="I198" t="str">
            <v>101</v>
          </cell>
          <cell r="K198" t="str">
            <v>A/P</v>
          </cell>
          <cell r="O198" t="str">
            <v/>
          </cell>
          <cell r="Q198" t="str">
            <v/>
          </cell>
          <cell r="R198" t="str">
            <v>900-101-</v>
          </cell>
          <cell r="S198" t="str">
            <v>900-10</v>
          </cell>
          <cell r="T198" t="str">
            <v/>
          </cell>
          <cell r="W198">
            <v>0</v>
          </cell>
          <cell r="AJ198">
            <v>0</v>
          </cell>
          <cell r="AK198">
            <v>0</v>
          </cell>
        </row>
        <row r="199">
          <cell r="B199" t="str">
            <v/>
          </cell>
          <cell r="C199" t="str">
            <v/>
          </cell>
          <cell r="H199" t="str">
            <v>900</v>
          </cell>
          <cell r="I199" t="str">
            <v>101</v>
          </cell>
          <cell r="K199" t="str">
            <v>A/P</v>
          </cell>
          <cell r="O199" t="str">
            <v/>
          </cell>
          <cell r="Q199" t="str">
            <v/>
          </cell>
          <cell r="R199" t="str">
            <v>900-101-</v>
          </cell>
          <cell r="S199" t="str">
            <v>900-10</v>
          </cell>
          <cell r="T199" t="str">
            <v/>
          </cell>
          <cell r="W199">
            <v>0</v>
          </cell>
          <cell r="AJ199">
            <v>0</v>
          </cell>
          <cell r="AK199">
            <v>0</v>
          </cell>
        </row>
        <row r="200">
          <cell r="B200" t="str">
            <v/>
          </cell>
          <cell r="C200" t="str">
            <v/>
          </cell>
          <cell r="H200" t="str">
            <v>900</v>
          </cell>
          <cell r="I200" t="str">
            <v>101</v>
          </cell>
          <cell r="K200" t="str">
            <v>A/P</v>
          </cell>
          <cell r="O200" t="str">
            <v/>
          </cell>
          <cell r="Q200" t="str">
            <v/>
          </cell>
          <cell r="R200" t="str">
            <v>900-101-</v>
          </cell>
          <cell r="S200" t="str">
            <v>900-10</v>
          </cell>
          <cell r="T200" t="str">
            <v/>
          </cell>
          <cell r="W200">
            <v>0</v>
          </cell>
          <cell r="AJ200">
            <v>0</v>
          </cell>
          <cell r="AK200">
            <v>0</v>
          </cell>
        </row>
        <row r="201">
          <cell r="B201" t="str">
            <v/>
          </cell>
          <cell r="C201" t="str">
            <v/>
          </cell>
          <cell r="H201" t="str">
            <v>900</v>
          </cell>
          <cell r="I201" t="str">
            <v>101</v>
          </cell>
          <cell r="K201" t="str">
            <v>A/P</v>
          </cell>
          <cell r="O201" t="str">
            <v/>
          </cell>
          <cell r="Q201" t="str">
            <v/>
          </cell>
          <cell r="R201" t="str">
            <v>900-101-</v>
          </cell>
          <cell r="S201" t="str">
            <v>900-10</v>
          </cell>
          <cell r="T201" t="str">
            <v/>
          </cell>
          <cell r="W201">
            <v>0</v>
          </cell>
          <cell r="AJ201">
            <v>0</v>
          </cell>
          <cell r="AK201">
            <v>0</v>
          </cell>
        </row>
        <row r="202">
          <cell r="B202" t="str">
            <v/>
          </cell>
          <cell r="C202" t="str">
            <v/>
          </cell>
          <cell r="H202" t="str">
            <v>900</v>
          </cell>
          <cell r="I202" t="str">
            <v>101</v>
          </cell>
          <cell r="K202" t="str">
            <v>A/P</v>
          </cell>
          <cell r="O202" t="str">
            <v/>
          </cell>
          <cell r="Q202" t="str">
            <v/>
          </cell>
          <cell r="R202" t="str">
            <v>900-101-</v>
          </cell>
          <cell r="S202" t="str">
            <v>900-10</v>
          </cell>
          <cell r="T202" t="str">
            <v/>
          </cell>
          <cell r="W202">
            <v>0</v>
          </cell>
          <cell r="AJ202">
            <v>0</v>
          </cell>
          <cell r="AK202">
            <v>0</v>
          </cell>
        </row>
        <row r="203">
          <cell r="B203" t="str">
            <v/>
          </cell>
          <cell r="C203" t="str">
            <v/>
          </cell>
          <cell r="H203" t="str">
            <v>900</v>
          </cell>
          <cell r="I203" t="str">
            <v>101</v>
          </cell>
          <cell r="K203" t="str">
            <v>A/P</v>
          </cell>
          <cell r="O203" t="str">
            <v/>
          </cell>
          <cell r="Q203" t="str">
            <v/>
          </cell>
          <cell r="R203" t="str">
            <v>900-101-</v>
          </cell>
          <cell r="S203" t="str">
            <v>900-10</v>
          </cell>
          <cell r="T203" t="str">
            <v/>
          </cell>
          <cell r="W203">
            <v>0</v>
          </cell>
          <cell r="AJ203">
            <v>0</v>
          </cell>
          <cell r="AK203">
            <v>0</v>
          </cell>
        </row>
        <row r="204">
          <cell r="B204" t="str">
            <v/>
          </cell>
          <cell r="C204" t="str">
            <v/>
          </cell>
          <cell r="H204" t="str">
            <v>900</v>
          </cell>
          <cell r="I204" t="str">
            <v>101</v>
          </cell>
          <cell r="K204" t="str">
            <v>A/P</v>
          </cell>
          <cell r="O204" t="str">
            <v/>
          </cell>
          <cell r="Q204" t="str">
            <v/>
          </cell>
          <cell r="R204" t="str">
            <v>900-101-</v>
          </cell>
          <cell r="S204" t="str">
            <v>900-10</v>
          </cell>
          <cell r="T204" t="str">
            <v/>
          </cell>
          <cell r="W204">
            <v>0</v>
          </cell>
          <cell r="AJ204">
            <v>0</v>
          </cell>
          <cell r="AK204">
            <v>0</v>
          </cell>
        </row>
        <row r="205">
          <cell r="B205" t="str">
            <v/>
          </cell>
          <cell r="C205" t="str">
            <v/>
          </cell>
          <cell r="H205" t="str">
            <v>900</v>
          </cell>
          <cell r="I205" t="str">
            <v>101</v>
          </cell>
          <cell r="K205" t="str">
            <v>A/P</v>
          </cell>
          <cell r="O205" t="str">
            <v/>
          </cell>
          <cell r="Q205" t="str">
            <v/>
          </cell>
          <cell r="R205" t="str">
            <v>900-101-</v>
          </cell>
          <cell r="S205" t="str">
            <v>900-10</v>
          </cell>
          <cell r="T205" t="str">
            <v/>
          </cell>
          <cell r="W205">
            <v>0</v>
          </cell>
          <cell r="AJ205">
            <v>0</v>
          </cell>
          <cell r="AK205">
            <v>0</v>
          </cell>
        </row>
        <row r="206">
          <cell r="B206" t="str">
            <v/>
          </cell>
          <cell r="C206" t="str">
            <v/>
          </cell>
          <cell r="H206" t="str">
            <v>900</v>
          </cell>
          <cell r="I206" t="str">
            <v>101</v>
          </cell>
          <cell r="K206" t="str">
            <v>A/P</v>
          </cell>
          <cell r="O206" t="str">
            <v/>
          </cell>
          <cell r="Q206" t="str">
            <v/>
          </cell>
          <cell r="R206" t="str">
            <v>900-101-</v>
          </cell>
          <cell r="S206" t="str">
            <v>900-10</v>
          </cell>
          <cell r="T206" t="str">
            <v/>
          </cell>
          <cell r="W206">
            <v>0</v>
          </cell>
          <cell r="AJ206">
            <v>0</v>
          </cell>
          <cell r="AK206">
            <v>0</v>
          </cell>
        </row>
        <row r="207">
          <cell r="B207" t="str">
            <v/>
          </cell>
          <cell r="C207" t="str">
            <v/>
          </cell>
          <cell r="H207" t="str">
            <v>900</v>
          </cell>
          <cell r="I207" t="str">
            <v>101</v>
          </cell>
          <cell r="K207" t="str">
            <v>A/P</v>
          </cell>
          <cell r="O207" t="str">
            <v/>
          </cell>
          <cell r="Q207" t="str">
            <v/>
          </cell>
          <cell r="R207" t="str">
            <v>900-101-</v>
          </cell>
          <cell r="S207" t="str">
            <v>900-10</v>
          </cell>
          <cell r="T207" t="str">
            <v/>
          </cell>
          <cell r="W207">
            <v>0</v>
          </cell>
          <cell r="AJ207">
            <v>0</v>
          </cell>
          <cell r="AK207">
            <v>0</v>
          </cell>
        </row>
        <row r="208">
          <cell r="B208" t="str">
            <v/>
          </cell>
          <cell r="C208" t="str">
            <v/>
          </cell>
          <cell r="H208" t="str">
            <v>900</v>
          </cell>
          <cell r="I208" t="str">
            <v>101</v>
          </cell>
          <cell r="K208" t="str">
            <v>A/P</v>
          </cell>
          <cell r="O208" t="str">
            <v/>
          </cell>
          <cell r="Q208" t="str">
            <v/>
          </cell>
          <cell r="R208" t="str">
            <v>900-101-</v>
          </cell>
          <cell r="S208" t="str">
            <v>900-10</v>
          </cell>
          <cell r="T208" t="str">
            <v/>
          </cell>
          <cell r="W208">
            <v>0</v>
          </cell>
          <cell r="AJ208">
            <v>0</v>
          </cell>
          <cell r="AK208">
            <v>0</v>
          </cell>
        </row>
        <row r="209">
          <cell r="B209" t="str">
            <v/>
          </cell>
          <cell r="C209" t="str">
            <v/>
          </cell>
          <cell r="H209" t="str">
            <v>900</v>
          </cell>
          <cell r="I209" t="str">
            <v>101</v>
          </cell>
          <cell r="K209" t="str">
            <v>A/P</v>
          </cell>
          <cell r="O209" t="str">
            <v/>
          </cell>
          <cell r="Q209" t="str">
            <v/>
          </cell>
          <cell r="R209" t="str">
            <v>900-101-</v>
          </cell>
          <cell r="S209" t="str">
            <v>900-10</v>
          </cell>
          <cell r="T209" t="str">
            <v/>
          </cell>
          <cell r="W209">
            <v>0</v>
          </cell>
          <cell r="AJ209">
            <v>0</v>
          </cell>
          <cell r="AK209">
            <v>0</v>
          </cell>
        </row>
        <row r="210">
          <cell r="B210" t="str">
            <v/>
          </cell>
          <cell r="C210" t="str">
            <v/>
          </cell>
          <cell r="H210" t="str">
            <v>900</v>
          </cell>
          <cell r="I210" t="str">
            <v>101</v>
          </cell>
          <cell r="K210" t="str">
            <v>A/P</v>
          </cell>
          <cell r="O210" t="str">
            <v/>
          </cell>
          <cell r="Q210" t="str">
            <v/>
          </cell>
          <cell r="R210" t="str">
            <v>900-101-</v>
          </cell>
          <cell r="S210" t="str">
            <v>900-10</v>
          </cell>
          <cell r="T210" t="str">
            <v/>
          </cell>
          <cell r="W210">
            <v>0</v>
          </cell>
          <cell r="AJ210">
            <v>0</v>
          </cell>
          <cell r="AK210">
            <v>0</v>
          </cell>
        </row>
        <row r="211">
          <cell r="B211" t="str">
            <v/>
          </cell>
          <cell r="C211" t="str">
            <v/>
          </cell>
          <cell r="H211" t="str">
            <v>900</v>
          </cell>
          <cell r="I211" t="str">
            <v>101</v>
          </cell>
          <cell r="K211" t="str">
            <v>A/P</v>
          </cell>
          <cell r="O211" t="str">
            <v/>
          </cell>
          <cell r="Q211" t="str">
            <v/>
          </cell>
          <cell r="R211" t="str">
            <v>900-101-</v>
          </cell>
          <cell r="S211" t="str">
            <v>900-10</v>
          </cell>
          <cell r="T211" t="str">
            <v/>
          </cell>
          <cell r="W211">
            <v>0</v>
          </cell>
          <cell r="AJ211">
            <v>0</v>
          </cell>
          <cell r="AK211">
            <v>0</v>
          </cell>
        </row>
        <row r="212">
          <cell r="B212" t="str">
            <v/>
          </cell>
          <cell r="C212" t="str">
            <v/>
          </cell>
          <cell r="H212" t="str">
            <v>900</v>
          </cell>
          <cell r="I212" t="str">
            <v>101</v>
          </cell>
          <cell r="K212" t="str">
            <v>A/P</v>
          </cell>
          <cell r="O212" t="str">
            <v/>
          </cell>
          <cell r="Q212" t="str">
            <v/>
          </cell>
          <cell r="R212" t="str">
            <v>900-101-</v>
          </cell>
          <cell r="S212" t="str">
            <v>900-10</v>
          </cell>
          <cell r="T212" t="str">
            <v/>
          </cell>
          <cell r="W212">
            <v>0</v>
          </cell>
          <cell r="AJ212">
            <v>0</v>
          </cell>
          <cell r="AK212">
            <v>0</v>
          </cell>
        </row>
        <row r="213">
          <cell r="B213" t="str">
            <v/>
          </cell>
          <cell r="C213" t="str">
            <v/>
          </cell>
          <cell r="H213" t="str">
            <v>900</v>
          </cell>
          <cell r="I213" t="str">
            <v>101</v>
          </cell>
          <cell r="K213" t="str">
            <v>A/P</v>
          </cell>
          <cell r="O213" t="str">
            <v/>
          </cell>
          <cell r="Q213" t="str">
            <v/>
          </cell>
          <cell r="R213" t="str">
            <v>900-101-</v>
          </cell>
          <cell r="S213" t="str">
            <v>900-10</v>
          </cell>
          <cell r="T213" t="str">
            <v/>
          </cell>
          <cell r="W213">
            <v>0</v>
          </cell>
          <cell r="AJ213">
            <v>0</v>
          </cell>
          <cell r="AK213">
            <v>0</v>
          </cell>
        </row>
        <row r="214">
          <cell r="B214" t="str">
            <v/>
          </cell>
          <cell r="C214" t="str">
            <v/>
          </cell>
          <cell r="H214" t="str">
            <v>900</v>
          </cell>
          <cell r="I214" t="str">
            <v>101</v>
          </cell>
          <cell r="K214" t="str">
            <v>A/P</v>
          </cell>
          <cell r="O214" t="str">
            <v/>
          </cell>
          <cell r="Q214" t="str">
            <v/>
          </cell>
          <cell r="R214" t="str">
            <v>900-101-</v>
          </cell>
          <cell r="S214" t="str">
            <v>900-10</v>
          </cell>
          <cell r="T214" t="str">
            <v/>
          </cell>
          <cell r="W214">
            <v>0</v>
          </cell>
          <cell r="AJ214">
            <v>0</v>
          </cell>
          <cell r="AK214">
            <v>0</v>
          </cell>
        </row>
        <row r="215">
          <cell r="B215" t="str">
            <v/>
          </cell>
          <cell r="C215" t="str">
            <v/>
          </cell>
          <cell r="H215" t="str">
            <v>900</v>
          </cell>
          <cell r="I215" t="str">
            <v>101</v>
          </cell>
          <cell r="K215" t="str">
            <v>A/P</v>
          </cell>
          <cell r="O215" t="str">
            <v/>
          </cell>
          <cell r="Q215" t="str">
            <v/>
          </cell>
          <cell r="R215" t="str">
            <v>900-101-</v>
          </cell>
          <cell r="S215" t="str">
            <v>900-10</v>
          </cell>
          <cell r="T215" t="str">
            <v/>
          </cell>
          <cell r="W215">
            <v>0</v>
          </cell>
          <cell r="AJ215">
            <v>0</v>
          </cell>
          <cell r="AK215">
            <v>0</v>
          </cell>
        </row>
        <row r="216">
          <cell r="B216" t="str">
            <v/>
          </cell>
          <cell r="C216" t="str">
            <v/>
          </cell>
          <cell r="H216" t="str">
            <v>900</v>
          </cell>
          <cell r="I216" t="str">
            <v>101</v>
          </cell>
          <cell r="K216" t="str">
            <v>A/P</v>
          </cell>
          <cell r="O216" t="str">
            <v/>
          </cell>
          <cell r="Q216" t="str">
            <v/>
          </cell>
          <cell r="R216" t="str">
            <v>900-101-</v>
          </cell>
          <cell r="S216" t="str">
            <v>900-10</v>
          </cell>
          <cell r="T216" t="str">
            <v/>
          </cell>
          <cell r="W216">
            <v>0</v>
          </cell>
          <cell r="AJ216">
            <v>0</v>
          </cell>
          <cell r="AK216">
            <v>0</v>
          </cell>
        </row>
        <row r="217">
          <cell r="B217" t="str">
            <v/>
          </cell>
          <cell r="C217" t="str">
            <v/>
          </cell>
          <cell r="H217" t="str">
            <v>900</v>
          </cell>
          <cell r="I217" t="str">
            <v>101</v>
          </cell>
          <cell r="K217" t="str">
            <v>A/P</v>
          </cell>
          <cell r="O217" t="str">
            <v/>
          </cell>
          <cell r="Q217" t="str">
            <v/>
          </cell>
          <cell r="R217" t="str">
            <v>900-101-</v>
          </cell>
          <cell r="S217" t="str">
            <v>900-10</v>
          </cell>
          <cell r="T217" t="str">
            <v/>
          </cell>
          <cell r="W217">
            <v>0</v>
          </cell>
          <cell r="AJ217">
            <v>0</v>
          </cell>
          <cell r="AK217">
            <v>0</v>
          </cell>
        </row>
        <row r="218">
          <cell r="B218" t="str">
            <v/>
          </cell>
          <cell r="C218" t="str">
            <v/>
          </cell>
          <cell r="H218" t="str">
            <v>900</v>
          </cell>
          <cell r="I218" t="str">
            <v>101</v>
          </cell>
          <cell r="K218" t="str">
            <v>A/P</v>
          </cell>
          <cell r="O218" t="str">
            <v/>
          </cell>
          <cell r="Q218" t="str">
            <v/>
          </cell>
          <cell r="R218" t="str">
            <v>900-101-</v>
          </cell>
          <cell r="S218" t="str">
            <v>900-10</v>
          </cell>
          <cell r="T218" t="str">
            <v/>
          </cell>
          <cell r="W218">
            <v>0</v>
          </cell>
          <cell r="AJ218">
            <v>0</v>
          </cell>
          <cell r="AK218">
            <v>0</v>
          </cell>
        </row>
        <row r="219">
          <cell r="B219" t="str">
            <v/>
          </cell>
          <cell r="C219" t="str">
            <v/>
          </cell>
          <cell r="H219" t="str">
            <v>900</v>
          </cell>
          <cell r="I219" t="str">
            <v>101</v>
          </cell>
          <cell r="K219" t="str">
            <v>A/P</v>
          </cell>
          <cell r="O219" t="str">
            <v/>
          </cell>
          <cell r="Q219" t="str">
            <v/>
          </cell>
          <cell r="R219" t="str">
            <v>900-101-</v>
          </cell>
          <cell r="S219" t="str">
            <v>900-10</v>
          </cell>
          <cell r="T219" t="str">
            <v/>
          </cell>
          <cell r="W219">
            <v>0</v>
          </cell>
          <cell r="AJ219">
            <v>0</v>
          </cell>
          <cell r="AK219">
            <v>0</v>
          </cell>
        </row>
        <row r="220">
          <cell r="B220" t="str">
            <v/>
          </cell>
          <cell r="C220" t="str">
            <v/>
          </cell>
          <cell r="H220" t="str">
            <v>900</v>
          </cell>
          <cell r="I220" t="str">
            <v>101</v>
          </cell>
          <cell r="K220" t="str">
            <v>A/P</v>
          </cell>
          <cell r="O220" t="str">
            <v/>
          </cell>
          <cell r="Q220" t="str">
            <v/>
          </cell>
          <cell r="R220" t="str">
            <v>900-101-</v>
          </cell>
          <cell r="S220" t="str">
            <v>900-10</v>
          </cell>
          <cell r="T220" t="str">
            <v/>
          </cell>
          <cell r="W220">
            <v>0</v>
          </cell>
          <cell r="AJ220">
            <v>0</v>
          </cell>
          <cell r="AK220">
            <v>0</v>
          </cell>
        </row>
        <row r="221">
          <cell r="B221" t="str">
            <v/>
          </cell>
          <cell r="C221" t="str">
            <v/>
          </cell>
          <cell r="H221" t="str">
            <v>900</v>
          </cell>
          <cell r="I221" t="str">
            <v>101</v>
          </cell>
          <cell r="K221" t="str">
            <v>A/P</v>
          </cell>
          <cell r="O221" t="str">
            <v/>
          </cell>
          <cell r="Q221" t="str">
            <v/>
          </cell>
          <cell r="R221" t="str">
            <v>900-101-</v>
          </cell>
          <cell r="S221" t="str">
            <v>900-10</v>
          </cell>
          <cell r="T221" t="str">
            <v/>
          </cell>
          <cell r="W221">
            <v>0</v>
          </cell>
          <cell r="AJ221">
            <v>0</v>
          </cell>
          <cell r="AK221">
            <v>0</v>
          </cell>
        </row>
        <row r="222">
          <cell r="B222" t="str">
            <v/>
          </cell>
          <cell r="C222" t="str">
            <v/>
          </cell>
          <cell r="H222" t="str">
            <v>900</v>
          </cell>
          <cell r="I222" t="str">
            <v>101</v>
          </cell>
          <cell r="K222" t="str">
            <v>A/P</v>
          </cell>
          <cell r="O222" t="str">
            <v/>
          </cell>
          <cell r="Q222" t="str">
            <v/>
          </cell>
          <cell r="R222" t="str">
            <v>900-101-</v>
          </cell>
          <cell r="S222" t="str">
            <v>900-10</v>
          </cell>
          <cell r="T222" t="str">
            <v/>
          </cell>
          <cell r="W222">
            <v>0</v>
          </cell>
          <cell r="AJ222">
            <v>0</v>
          </cell>
          <cell r="AK222">
            <v>0</v>
          </cell>
        </row>
        <row r="223">
          <cell r="B223" t="str">
            <v/>
          </cell>
          <cell r="C223" t="str">
            <v/>
          </cell>
          <cell r="H223" t="str">
            <v>900</v>
          </cell>
          <cell r="I223" t="str">
            <v>101</v>
          </cell>
          <cell r="K223" t="str">
            <v>A/P</v>
          </cell>
          <cell r="O223" t="str">
            <v/>
          </cell>
          <cell r="Q223" t="str">
            <v/>
          </cell>
          <cell r="R223" t="str">
            <v>900-101-</v>
          </cell>
          <cell r="S223" t="str">
            <v>900-10</v>
          </cell>
          <cell r="T223" t="str">
            <v/>
          </cell>
          <cell r="W223">
            <v>0</v>
          </cell>
          <cell r="AJ223">
            <v>0</v>
          </cell>
          <cell r="AK223">
            <v>0</v>
          </cell>
        </row>
        <row r="224">
          <cell r="B224" t="str">
            <v/>
          </cell>
          <cell r="C224" t="str">
            <v/>
          </cell>
          <cell r="H224" t="str">
            <v>900</v>
          </cell>
          <cell r="I224" t="str">
            <v>101</v>
          </cell>
          <cell r="K224" t="str">
            <v>A/P</v>
          </cell>
          <cell r="O224" t="str">
            <v/>
          </cell>
          <cell r="Q224" t="str">
            <v/>
          </cell>
          <cell r="R224" t="str">
            <v>900-101-</v>
          </cell>
          <cell r="S224" t="str">
            <v>900-10</v>
          </cell>
          <cell r="T224" t="str">
            <v/>
          </cell>
          <cell r="W224">
            <v>0</v>
          </cell>
          <cell r="AJ224">
            <v>0</v>
          </cell>
          <cell r="AK224">
            <v>0</v>
          </cell>
        </row>
        <row r="225">
          <cell r="B225" t="str">
            <v/>
          </cell>
          <cell r="C225" t="str">
            <v/>
          </cell>
          <cell r="H225" t="str">
            <v>900</v>
          </cell>
          <cell r="I225" t="str">
            <v>101</v>
          </cell>
          <cell r="K225" t="str">
            <v>A/P</v>
          </cell>
          <cell r="O225" t="str">
            <v/>
          </cell>
          <cell r="Q225" t="str">
            <v/>
          </cell>
          <cell r="R225" t="str">
            <v>900-101-</v>
          </cell>
          <cell r="S225" t="str">
            <v>900-10</v>
          </cell>
          <cell r="T225" t="str">
            <v/>
          </cell>
          <cell r="W225">
            <v>0</v>
          </cell>
          <cell r="AJ225">
            <v>0</v>
          </cell>
          <cell r="AK225">
            <v>0</v>
          </cell>
        </row>
        <row r="226">
          <cell r="B226" t="str">
            <v/>
          </cell>
          <cell r="C226" t="str">
            <v/>
          </cell>
          <cell r="H226" t="str">
            <v>900</v>
          </cell>
          <cell r="I226" t="str">
            <v>101</v>
          </cell>
          <cell r="K226" t="str">
            <v>A/P</v>
          </cell>
          <cell r="O226" t="str">
            <v/>
          </cell>
          <cell r="Q226" t="str">
            <v/>
          </cell>
          <cell r="R226" t="str">
            <v>900-101-</v>
          </cell>
          <cell r="S226" t="str">
            <v>900-10</v>
          </cell>
          <cell r="T226" t="str">
            <v/>
          </cell>
          <cell r="W226">
            <v>0</v>
          </cell>
          <cell r="AJ226">
            <v>0</v>
          </cell>
          <cell r="AK226">
            <v>0</v>
          </cell>
        </row>
        <row r="227">
          <cell r="B227" t="str">
            <v/>
          </cell>
          <cell r="C227" t="str">
            <v/>
          </cell>
          <cell r="H227" t="str">
            <v>900</v>
          </cell>
          <cell r="I227" t="str">
            <v>101</v>
          </cell>
          <cell r="K227" t="str">
            <v>A/P</v>
          </cell>
          <cell r="O227" t="str">
            <v/>
          </cell>
          <cell r="Q227" t="str">
            <v/>
          </cell>
          <cell r="R227" t="str">
            <v>900-101-</v>
          </cell>
          <cell r="S227" t="str">
            <v>900-10</v>
          </cell>
          <cell r="T227" t="str">
            <v/>
          </cell>
          <cell r="W227">
            <v>0</v>
          </cell>
          <cell r="AJ227">
            <v>0</v>
          </cell>
          <cell r="AK227">
            <v>0</v>
          </cell>
        </row>
        <row r="228">
          <cell r="B228" t="str">
            <v/>
          </cell>
          <cell r="C228" t="str">
            <v/>
          </cell>
          <cell r="H228" t="str">
            <v>900</v>
          </cell>
          <cell r="I228" t="str">
            <v>101</v>
          </cell>
          <cell r="K228" t="str">
            <v>A/P</v>
          </cell>
          <cell r="O228" t="str">
            <v/>
          </cell>
          <cell r="Q228" t="str">
            <v/>
          </cell>
          <cell r="R228" t="str">
            <v>900-101-</v>
          </cell>
          <cell r="S228" t="str">
            <v>900-10</v>
          </cell>
          <cell r="T228" t="str">
            <v/>
          </cell>
          <cell r="W228">
            <v>0</v>
          </cell>
          <cell r="AJ228">
            <v>0</v>
          </cell>
          <cell r="AK228">
            <v>0</v>
          </cell>
        </row>
        <row r="229">
          <cell r="B229" t="str">
            <v/>
          </cell>
          <cell r="C229" t="str">
            <v/>
          </cell>
          <cell r="H229" t="str">
            <v>900</v>
          </cell>
          <cell r="I229" t="str">
            <v>101</v>
          </cell>
          <cell r="K229" t="str">
            <v>A/P</v>
          </cell>
          <cell r="O229" t="str">
            <v/>
          </cell>
          <cell r="Q229" t="str">
            <v/>
          </cell>
          <cell r="R229" t="str">
            <v>900-101-</v>
          </cell>
          <cell r="S229" t="str">
            <v>900-10</v>
          </cell>
          <cell r="T229" t="str">
            <v/>
          </cell>
          <cell r="W229">
            <v>0</v>
          </cell>
          <cell r="AJ229">
            <v>0</v>
          </cell>
          <cell r="AK229">
            <v>0</v>
          </cell>
        </row>
        <row r="230">
          <cell r="B230" t="str">
            <v/>
          </cell>
          <cell r="C230" t="str">
            <v/>
          </cell>
          <cell r="H230" t="str">
            <v>900</v>
          </cell>
          <cell r="I230" t="str">
            <v>101</v>
          </cell>
          <cell r="K230" t="str">
            <v>A/P</v>
          </cell>
          <cell r="O230" t="str">
            <v/>
          </cell>
          <cell r="Q230" t="str">
            <v/>
          </cell>
          <cell r="R230" t="str">
            <v>900-101-</v>
          </cell>
          <cell r="S230" t="str">
            <v>900-10</v>
          </cell>
          <cell r="T230" t="str">
            <v/>
          </cell>
          <cell r="W230">
            <v>0</v>
          </cell>
          <cell r="AJ230">
            <v>0</v>
          </cell>
          <cell r="AK230">
            <v>0</v>
          </cell>
        </row>
        <row r="231">
          <cell r="B231" t="str">
            <v/>
          </cell>
          <cell r="C231" t="str">
            <v/>
          </cell>
          <cell r="H231" t="str">
            <v>900</v>
          </cell>
          <cell r="I231" t="str">
            <v>101</v>
          </cell>
          <cell r="K231" t="str">
            <v>A/P</v>
          </cell>
          <cell r="O231" t="str">
            <v/>
          </cell>
          <cell r="Q231" t="str">
            <v/>
          </cell>
          <cell r="R231" t="str">
            <v>900-101-</v>
          </cell>
          <cell r="S231" t="str">
            <v>900-10</v>
          </cell>
          <cell r="T231" t="str">
            <v/>
          </cell>
          <cell r="W231">
            <v>0</v>
          </cell>
          <cell r="AJ231">
            <v>0</v>
          </cell>
          <cell r="AK231">
            <v>0</v>
          </cell>
        </row>
        <row r="232">
          <cell r="B232" t="str">
            <v/>
          </cell>
          <cell r="C232" t="str">
            <v/>
          </cell>
          <cell r="H232" t="str">
            <v>900</v>
          </cell>
          <cell r="I232" t="str">
            <v>101</v>
          </cell>
          <cell r="K232" t="str">
            <v>A/P</v>
          </cell>
          <cell r="O232" t="str">
            <v/>
          </cell>
          <cell r="Q232" t="str">
            <v/>
          </cell>
          <cell r="R232" t="str">
            <v>900-101-</v>
          </cell>
          <cell r="S232" t="str">
            <v>900-10</v>
          </cell>
          <cell r="T232" t="str">
            <v/>
          </cell>
          <cell r="W232">
            <v>0</v>
          </cell>
          <cell r="AJ232">
            <v>0</v>
          </cell>
          <cell r="AK232">
            <v>0</v>
          </cell>
        </row>
        <row r="233">
          <cell r="B233" t="str">
            <v/>
          </cell>
          <cell r="C233" t="str">
            <v/>
          </cell>
          <cell r="H233" t="str">
            <v>900</v>
          </cell>
          <cell r="I233" t="str">
            <v>101</v>
          </cell>
          <cell r="K233" t="str">
            <v>A/P</v>
          </cell>
          <cell r="O233" t="str">
            <v/>
          </cell>
          <cell r="Q233" t="str">
            <v/>
          </cell>
          <cell r="R233" t="str">
            <v>900-101-</v>
          </cell>
          <cell r="S233" t="str">
            <v>900-10</v>
          </cell>
          <cell r="T233" t="str">
            <v/>
          </cell>
          <cell r="W233">
            <v>0</v>
          </cell>
          <cell r="AJ233">
            <v>0</v>
          </cell>
          <cell r="AK233">
            <v>0</v>
          </cell>
        </row>
        <row r="234">
          <cell r="B234" t="str">
            <v/>
          </cell>
          <cell r="C234" t="str">
            <v/>
          </cell>
          <cell r="H234" t="str">
            <v>900</v>
          </cell>
          <cell r="I234" t="str">
            <v>101</v>
          </cell>
          <cell r="K234" t="str">
            <v>A/P</v>
          </cell>
          <cell r="O234" t="str">
            <v/>
          </cell>
          <cell r="Q234" t="str">
            <v/>
          </cell>
          <cell r="R234" t="str">
            <v>900-101-</v>
          </cell>
          <cell r="S234" t="str">
            <v>900-10</v>
          </cell>
          <cell r="T234" t="str">
            <v/>
          </cell>
          <cell r="W234">
            <v>0</v>
          </cell>
          <cell r="AJ234">
            <v>0</v>
          </cell>
          <cell r="AK234">
            <v>0</v>
          </cell>
        </row>
        <row r="235">
          <cell r="B235" t="str">
            <v/>
          </cell>
          <cell r="C235" t="str">
            <v/>
          </cell>
          <cell r="H235" t="str">
            <v>900</v>
          </cell>
          <cell r="I235" t="str">
            <v>101</v>
          </cell>
          <cell r="K235" t="str">
            <v>A/P</v>
          </cell>
          <cell r="O235" t="str">
            <v/>
          </cell>
          <cell r="Q235" t="str">
            <v/>
          </cell>
          <cell r="R235" t="str">
            <v>900-101-</v>
          </cell>
          <cell r="S235" t="str">
            <v>900-10</v>
          </cell>
          <cell r="T235" t="str">
            <v/>
          </cell>
          <cell r="W235">
            <v>0</v>
          </cell>
          <cell r="AJ235">
            <v>0</v>
          </cell>
          <cell r="AK235">
            <v>0</v>
          </cell>
        </row>
        <row r="236">
          <cell r="B236" t="str">
            <v/>
          </cell>
          <cell r="C236" t="str">
            <v/>
          </cell>
          <cell r="H236" t="str">
            <v>900</v>
          </cell>
          <cell r="I236" t="str">
            <v>101</v>
          </cell>
          <cell r="K236" t="str">
            <v>A/P</v>
          </cell>
          <cell r="O236" t="str">
            <v/>
          </cell>
          <cell r="Q236" t="str">
            <v/>
          </cell>
          <cell r="R236" t="str">
            <v>900-101-</v>
          </cell>
          <cell r="S236" t="str">
            <v>900-10</v>
          </cell>
          <cell r="T236" t="str">
            <v/>
          </cell>
          <cell r="W236">
            <v>0</v>
          </cell>
          <cell r="AJ236">
            <v>0</v>
          </cell>
          <cell r="AK236">
            <v>0</v>
          </cell>
        </row>
        <row r="237">
          <cell r="B237" t="str">
            <v/>
          </cell>
          <cell r="C237" t="str">
            <v/>
          </cell>
          <cell r="H237" t="str">
            <v>900</v>
          </cell>
          <cell r="I237" t="str">
            <v>101</v>
          </cell>
          <cell r="K237" t="str">
            <v>A/P</v>
          </cell>
          <cell r="O237" t="str">
            <v/>
          </cell>
          <cell r="Q237" t="str">
            <v/>
          </cell>
          <cell r="R237" t="str">
            <v>900-101-</v>
          </cell>
          <cell r="S237" t="str">
            <v>900-10</v>
          </cell>
          <cell r="T237" t="str">
            <v/>
          </cell>
          <cell r="W237">
            <v>0</v>
          </cell>
          <cell r="AJ237">
            <v>0</v>
          </cell>
          <cell r="AK237">
            <v>0</v>
          </cell>
        </row>
        <row r="238">
          <cell r="B238" t="str">
            <v/>
          </cell>
          <cell r="C238" t="str">
            <v/>
          </cell>
          <cell r="H238" t="str">
            <v>900</v>
          </cell>
          <cell r="I238" t="str">
            <v>101</v>
          </cell>
          <cell r="K238" t="str">
            <v>A/P</v>
          </cell>
          <cell r="O238" t="str">
            <v/>
          </cell>
          <cell r="Q238" t="str">
            <v/>
          </cell>
          <cell r="R238" t="str">
            <v>900-101-</v>
          </cell>
          <cell r="S238" t="str">
            <v>900-10</v>
          </cell>
          <cell r="T238" t="str">
            <v/>
          </cell>
          <cell r="W238">
            <v>0</v>
          </cell>
          <cell r="AJ238">
            <v>0</v>
          </cell>
          <cell r="AK238">
            <v>0</v>
          </cell>
        </row>
        <row r="239">
          <cell r="B239" t="str">
            <v/>
          </cell>
          <cell r="C239" t="str">
            <v/>
          </cell>
          <cell r="H239" t="str">
            <v>900</v>
          </cell>
          <cell r="I239" t="str">
            <v>101</v>
          </cell>
          <cell r="K239" t="str">
            <v>A/P</v>
          </cell>
          <cell r="O239" t="str">
            <v/>
          </cell>
          <cell r="Q239" t="str">
            <v/>
          </cell>
          <cell r="R239" t="str">
            <v>900-101-</v>
          </cell>
          <cell r="S239" t="str">
            <v>900-10</v>
          </cell>
          <cell r="T239" t="str">
            <v/>
          </cell>
          <cell r="W239">
            <v>0</v>
          </cell>
          <cell r="AJ239">
            <v>0</v>
          </cell>
          <cell r="AK239">
            <v>0</v>
          </cell>
        </row>
        <row r="240">
          <cell r="B240" t="str">
            <v/>
          </cell>
          <cell r="C240" t="str">
            <v/>
          </cell>
          <cell r="H240" t="str">
            <v>900</v>
          </cell>
          <cell r="I240" t="str">
            <v>101</v>
          </cell>
          <cell r="K240" t="str">
            <v>A/P</v>
          </cell>
          <cell r="O240" t="str">
            <v/>
          </cell>
          <cell r="Q240" t="str">
            <v/>
          </cell>
          <cell r="R240" t="str">
            <v>900-101-</v>
          </cell>
          <cell r="S240" t="str">
            <v>900-10</v>
          </cell>
          <cell r="T240" t="str">
            <v/>
          </cell>
          <cell r="W240">
            <v>0</v>
          </cell>
          <cell r="AJ240">
            <v>0</v>
          </cell>
          <cell r="AK240">
            <v>0</v>
          </cell>
        </row>
        <row r="241">
          <cell r="B241" t="str">
            <v/>
          </cell>
          <cell r="C241" t="str">
            <v/>
          </cell>
          <cell r="H241" t="str">
            <v>900</v>
          </cell>
          <cell r="I241" t="str">
            <v>101</v>
          </cell>
          <cell r="K241" t="str">
            <v>A/P</v>
          </cell>
          <cell r="O241" t="str">
            <v/>
          </cell>
          <cell r="Q241" t="str">
            <v/>
          </cell>
          <cell r="R241" t="str">
            <v>900-101-</v>
          </cell>
          <cell r="S241" t="str">
            <v>900-10</v>
          </cell>
          <cell r="T241" t="str">
            <v/>
          </cell>
          <cell r="W241">
            <v>0</v>
          </cell>
          <cell r="AJ241">
            <v>0</v>
          </cell>
          <cell r="AK241">
            <v>0</v>
          </cell>
        </row>
        <row r="242">
          <cell r="B242" t="str">
            <v/>
          </cell>
          <cell r="C242" t="str">
            <v/>
          </cell>
          <cell r="H242" t="str">
            <v>900</v>
          </cell>
          <cell r="I242" t="str">
            <v>101</v>
          </cell>
          <cell r="K242" t="str">
            <v>A/P</v>
          </cell>
          <cell r="O242" t="str">
            <v/>
          </cell>
          <cell r="Q242" t="str">
            <v/>
          </cell>
          <cell r="R242" t="str">
            <v>900-101-</v>
          </cell>
          <cell r="S242" t="str">
            <v>900-10</v>
          </cell>
          <cell r="T242" t="str">
            <v/>
          </cell>
          <cell r="W242">
            <v>0</v>
          </cell>
          <cell r="AJ242">
            <v>0</v>
          </cell>
          <cell r="AK242">
            <v>0</v>
          </cell>
        </row>
        <row r="243">
          <cell r="B243" t="str">
            <v/>
          </cell>
          <cell r="C243" t="str">
            <v/>
          </cell>
          <cell r="H243" t="str">
            <v>900</v>
          </cell>
          <cell r="I243" t="str">
            <v>101</v>
          </cell>
          <cell r="K243" t="str">
            <v>A/P</v>
          </cell>
          <cell r="O243" t="str">
            <v/>
          </cell>
          <cell r="Q243" t="str">
            <v/>
          </cell>
          <cell r="R243" t="str">
            <v>900-101-</v>
          </cell>
          <cell r="S243" t="str">
            <v>900-10</v>
          </cell>
          <cell r="T243" t="str">
            <v/>
          </cell>
          <cell r="W243">
            <v>0</v>
          </cell>
          <cell r="AJ243">
            <v>0</v>
          </cell>
          <cell r="AK243">
            <v>0</v>
          </cell>
        </row>
        <row r="244">
          <cell r="B244" t="str">
            <v/>
          </cell>
          <cell r="C244" t="str">
            <v/>
          </cell>
          <cell r="H244" t="str">
            <v>900</v>
          </cell>
          <cell r="I244" t="str">
            <v>101</v>
          </cell>
          <cell r="K244" t="str">
            <v>A/P</v>
          </cell>
          <cell r="O244" t="str">
            <v/>
          </cell>
          <cell r="Q244" t="str">
            <v/>
          </cell>
          <cell r="R244" t="str">
            <v>900-101-</v>
          </cell>
          <cell r="S244" t="str">
            <v>900-10</v>
          </cell>
          <cell r="T244" t="str">
            <v/>
          </cell>
          <cell r="W244">
            <v>0</v>
          </cell>
          <cell r="AJ244">
            <v>0</v>
          </cell>
          <cell r="AK244">
            <v>0</v>
          </cell>
        </row>
        <row r="245">
          <cell r="B245" t="str">
            <v/>
          </cell>
          <cell r="C245" t="str">
            <v/>
          </cell>
          <cell r="H245" t="str">
            <v>900</v>
          </cell>
          <cell r="I245" t="str">
            <v>101</v>
          </cell>
          <cell r="K245" t="str">
            <v>A/P</v>
          </cell>
          <cell r="O245" t="str">
            <v/>
          </cell>
          <cell r="Q245" t="str">
            <v/>
          </cell>
          <cell r="R245" t="str">
            <v>900-101-</v>
          </cell>
          <cell r="S245" t="str">
            <v>900-10</v>
          </cell>
          <cell r="T245" t="str">
            <v/>
          </cell>
          <cell r="W245">
            <v>0</v>
          </cell>
          <cell r="AJ245">
            <v>0</v>
          </cell>
          <cell r="AK245">
            <v>0</v>
          </cell>
        </row>
        <row r="246">
          <cell r="B246" t="str">
            <v/>
          </cell>
          <cell r="C246" t="str">
            <v/>
          </cell>
          <cell r="H246" t="str">
            <v>900</v>
          </cell>
          <cell r="I246" t="str">
            <v>101</v>
          </cell>
          <cell r="K246" t="str">
            <v>A/P</v>
          </cell>
          <cell r="O246" t="str">
            <v/>
          </cell>
          <cell r="Q246" t="str">
            <v/>
          </cell>
          <cell r="R246" t="str">
            <v>900-101-</v>
          </cell>
          <cell r="S246" t="str">
            <v>900-10</v>
          </cell>
          <cell r="T246" t="str">
            <v/>
          </cell>
          <cell r="W246">
            <v>0</v>
          </cell>
          <cell r="AJ246">
            <v>0</v>
          </cell>
          <cell r="AK246">
            <v>0</v>
          </cell>
        </row>
        <row r="247">
          <cell r="B247" t="str">
            <v/>
          </cell>
          <cell r="C247" t="str">
            <v/>
          </cell>
          <cell r="H247" t="str">
            <v>900</v>
          </cell>
          <cell r="I247" t="str">
            <v>101</v>
          </cell>
          <cell r="K247" t="str">
            <v>A/P</v>
          </cell>
          <cell r="O247" t="str">
            <v/>
          </cell>
          <cell r="Q247" t="str">
            <v/>
          </cell>
          <cell r="R247" t="str">
            <v>900-101-</v>
          </cell>
          <cell r="S247" t="str">
            <v>900-10</v>
          </cell>
          <cell r="T247" t="str">
            <v/>
          </cell>
          <cell r="W247">
            <v>0</v>
          </cell>
          <cell r="AJ247">
            <v>0</v>
          </cell>
          <cell r="AK247">
            <v>0</v>
          </cell>
        </row>
        <row r="248">
          <cell r="B248" t="str">
            <v/>
          </cell>
          <cell r="C248" t="str">
            <v/>
          </cell>
          <cell r="H248" t="str">
            <v>900</v>
          </cell>
          <cell r="I248" t="str">
            <v>101</v>
          </cell>
          <cell r="K248" t="str">
            <v>A/P</v>
          </cell>
          <cell r="O248" t="str">
            <v/>
          </cell>
          <cell r="Q248" t="str">
            <v/>
          </cell>
          <cell r="R248" t="str">
            <v>900-101-</v>
          </cell>
          <cell r="S248" t="str">
            <v>900-10</v>
          </cell>
          <cell r="T248" t="str">
            <v/>
          </cell>
          <cell r="W248">
            <v>0</v>
          </cell>
          <cell r="AJ248">
            <v>0</v>
          </cell>
          <cell r="AK248">
            <v>0</v>
          </cell>
        </row>
        <row r="249">
          <cell r="B249" t="str">
            <v/>
          </cell>
          <cell r="C249" t="str">
            <v/>
          </cell>
          <cell r="H249" t="str">
            <v>900</v>
          </cell>
          <cell r="I249" t="str">
            <v>101</v>
          </cell>
          <cell r="K249" t="str">
            <v>A/P</v>
          </cell>
          <cell r="O249" t="str">
            <v/>
          </cell>
          <cell r="Q249" t="str">
            <v/>
          </cell>
          <cell r="R249" t="str">
            <v>900-101-</v>
          </cell>
          <cell r="S249" t="str">
            <v>900-10</v>
          </cell>
          <cell r="T249" t="str">
            <v/>
          </cell>
          <cell r="W249">
            <v>0</v>
          </cell>
          <cell r="AJ249">
            <v>0</v>
          </cell>
          <cell r="AK249">
            <v>0</v>
          </cell>
        </row>
        <row r="250">
          <cell r="B250" t="str">
            <v/>
          </cell>
          <cell r="C250" t="str">
            <v/>
          </cell>
          <cell r="H250" t="str">
            <v>900</v>
          </cell>
          <cell r="I250" t="str">
            <v>101</v>
          </cell>
          <cell r="K250" t="str">
            <v>A/P</v>
          </cell>
          <cell r="O250" t="str">
            <v/>
          </cell>
          <cell r="Q250" t="str">
            <v/>
          </cell>
          <cell r="R250" t="str">
            <v>900-101-</v>
          </cell>
          <cell r="S250" t="str">
            <v>900-10</v>
          </cell>
          <cell r="T250" t="str">
            <v/>
          </cell>
          <cell r="W250">
            <v>0</v>
          </cell>
          <cell r="AJ250">
            <v>0</v>
          </cell>
          <cell r="AK250">
            <v>0</v>
          </cell>
        </row>
        <row r="251">
          <cell r="B251" t="str">
            <v/>
          </cell>
          <cell r="C251" t="str">
            <v/>
          </cell>
          <cell r="H251" t="str">
            <v>900</v>
          </cell>
          <cell r="I251" t="str">
            <v>101</v>
          </cell>
          <cell r="K251" t="str">
            <v>A/P</v>
          </cell>
          <cell r="O251" t="str">
            <v/>
          </cell>
          <cell r="Q251" t="str">
            <v/>
          </cell>
          <cell r="R251" t="str">
            <v>900-101-</v>
          </cell>
          <cell r="S251" t="str">
            <v>900-10</v>
          </cell>
          <cell r="T251" t="str">
            <v/>
          </cell>
          <cell r="W251">
            <v>0</v>
          </cell>
          <cell r="AJ251">
            <v>0</v>
          </cell>
          <cell r="AK251">
            <v>0</v>
          </cell>
        </row>
        <row r="252">
          <cell r="B252" t="str">
            <v/>
          </cell>
          <cell r="C252" t="str">
            <v/>
          </cell>
          <cell r="H252" t="str">
            <v>900</v>
          </cell>
          <cell r="I252" t="str">
            <v>101</v>
          </cell>
          <cell r="K252" t="str">
            <v>A/P</v>
          </cell>
          <cell r="O252" t="str">
            <v/>
          </cell>
          <cell r="Q252" t="str">
            <v/>
          </cell>
          <cell r="R252" t="str">
            <v>900-101-</v>
          </cell>
          <cell r="S252" t="str">
            <v>900-10</v>
          </cell>
          <cell r="T252" t="str">
            <v/>
          </cell>
          <cell r="W252">
            <v>0</v>
          </cell>
          <cell r="AJ252">
            <v>0</v>
          </cell>
          <cell r="AK252">
            <v>0</v>
          </cell>
        </row>
        <row r="253">
          <cell r="B253" t="str">
            <v/>
          </cell>
          <cell r="C253" t="str">
            <v/>
          </cell>
          <cell r="H253" t="str">
            <v>900</v>
          </cell>
          <cell r="I253" t="str">
            <v>101</v>
          </cell>
          <cell r="K253" t="str">
            <v>A/P</v>
          </cell>
          <cell r="O253" t="str">
            <v/>
          </cell>
          <cell r="Q253" t="str">
            <v/>
          </cell>
          <cell r="R253" t="str">
            <v>900-101-</v>
          </cell>
          <cell r="S253" t="str">
            <v>900-10</v>
          </cell>
          <cell r="T253" t="str">
            <v/>
          </cell>
          <cell r="W253">
            <v>0</v>
          </cell>
          <cell r="AJ253">
            <v>0</v>
          </cell>
          <cell r="AK253">
            <v>0</v>
          </cell>
        </row>
        <row r="254">
          <cell r="B254" t="str">
            <v/>
          </cell>
          <cell r="C254" t="str">
            <v/>
          </cell>
          <cell r="H254" t="str">
            <v>900</v>
          </cell>
          <cell r="I254" t="str">
            <v>101</v>
          </cell>
          <cell r="K254" t="str">
            <v>A/P</v>
          </cell>
          <cell r="O254" t="str">
            <v/>
          </cell>
          <cell r="Q254" t="str">
            <v/>
          </cell>
          <cell r="R254" t="str">
            <v>900-101-</v>
          </cell>
          <cell r="S254" t="str">
            <v>900-10</v>
          </cell>
          <cell r="T254" t="str">
            <v/>
          </cell>
          <cell r="W254">
            <v>0</v>
          </cell>
          <cell r="AJ254">
            <v>0</v>
          </cell>
          <cell r="AK254">
            <v>0</v>
          </cell>
        </row>
        <row r="255">
          <cell r="B255" t="str">
            <v/>
          </cell>
          <cell r="C255" t="str">
            <v/>
          </cell>
          <cell r="H255" t="str">
            <v>900</v>
          </cell>
          <cell r="I255" t="str">
            <v>101</v>
          </cell>
          <cell r="K255" t="str">
            <v>A/P</v>
          </cell>
          <cell r="O255" t="str">
            <v/>
          </cell>
          <cell r="Q255" t="str">
            <v/>
          </cell>
          <cell r="R255" t="str">
            <v>900-101-</v>
          </cell>
          <cell r="S255" t="str">
            <v>900-10</v>
          </cell>
          <cell r="T255" t="str">
            <v/>
          </cell>
          <cell r="W255">
            <v>0</v>
          </cell>
          <cell r="AJ255">
            <v>0</v>
          </cell>
          <cell r="AK255">
            <v>0</v>
          </cell>
        </row>
        <row r="256">
          <cell r="B256" t="str">
            <v/>
          </cell>
          <cell r="C256" t="str">
            <v/>
          </cell>
          <cell r="H256" t="str">
            <v>900</v>
          </cell>
          <cell r="I256" t="str">
            <v>101</v>
          </cell>
          <cell r="K256" t="str">
            <v>A/P</v>
          </cell>
          <cell r="O256" t="str">
            <v/>
          </cell>
          <cell r="Q256" t="str">
            <v/>
          </cell>
          <cell r="R256" t="str">
            <v>900-101-</v>
          </cell>
          <cell r="S256" t="str">
            <v>900-10</v>
          </cell>
          <cell r="T256" t="str">
            <v/>
          </cell>
          <cell r="W256">
            <v>0</v>
          </cell>
          <cell r="AJ256">
            <v>0</v>
          </cell>
          <cell r="AK256">
            <v>0</v>
          </cell>
        </row>
        <row r="257">
          <cell r="B257" t="str">
            <v/>
          </cell>
          <cell r="C257" t="str">
            <v/>
          </cell>
          <cell r="H257" t="str">
            <v>900</v>
          </cell>
          <cell r="I257" t="str">
            <v>101</v>
          </cell>
          <cell r="K257" t="str">
            <v>A/P</v>
          </cell>
          <cell r="O257" t="str">
            <v/>
          </cell>
          <cell r="Q257" t="str">
            <v/>
          </cell>
          <cell r="R257" t="str">
            <v>900-101-</v>
          </cell>
          <cell r="S257" t="str">
            <v>900-10</v>
          </cell>
          <cell r="T257" t="str">
            <v/>
          </cell>
          <cell r="W257">
            <v>0</v>
          </cell>
          <cell r="AJ257">
            <v>0</v>
          </cell>
          <cell r="AK257">
            <v>0</v>
          </cell>
        </row>
        <row r="258">
          <cell r="B258" t="str">
            <v/>
          </cell>
          <cell r="C258" t="str">
            <v/>
          </cell>
          <cell r="H258" t="str">
            <v>900</v>
          </cell>
          <cell r="I258" t="str">
            <v>101</v>
          </cell>
          <cell r="K258" t="str">
            <v>A/P</v>
          </cell>
          <cell r="O258" t="str">
            <v/>
          </cell>
          <cell r="Q258" t="str">
            <v/>
          </cell>
          <cell r="R258" t="str">
            <v>900-101-</v>
          </cell>
          <cell r="S258" t="str">
            <v>900-10</v>
          </cell>
          <cell r="T258" t="str">
            <v/>
          </cell>
          <cell r="W258">
            <v>0</v>
          </cell>
          <cell r="AJ258">
            <v>0</v>
          </cell>
          <cell r="AK258">
            <v>0</v>
          </cell>
        </row>
        <row r="259">
          <cell r="B259" t="str">
            <v/>
          </cell>
          <cell r="C259" t="str">
            <v/>
          </cell>
          <cell r="H259" t="str">
            <v>900</v>
          </cell>
          <cell r="I259" t="str">
            <v>101</v>
          </cell>
          <cell r="K259" t="str">
            <v>A/P</v>
          </cell>
          <cell r="O259" t="str">
            <v/>
          </cell>
          <cell r="Q259" t="str">
            <v/>
          </cell>
          <cell r="R259" t="str">
            <v>900-101-</v>
          </cell>
          <cell r="S259" t="str">
            <v>900-10</v>
          </cell>
          <cell r="T259" t="str">
            <v/>
          </cell>
          <cell r="W259">
            <v>0</v>
          </cell>
          <cell r="AJ259">
            <v>0</v>
          </cell>
          <cell r="AK259">
            <v>0</v>
          </cell>
        </row>
        <row r="260">
          <cell r="B260" t="str">
            <v/>
          </cell>
          <cell r="C260" t="str">
            <v/>
          </cell>
          <cell r="H260" t="str">
            <v>900</v>
          </cell>
          <cell r="I260" t="str">
            <v>101</v>
          </cell>
          <cell r="K260" t="str">
            <v>A/P</v>
          </cell>
          <cell r="O260" t="str">
            <v/>
          </cell>
          <cell r="Q260" t="str">
            <v/>
          </cell>
          <cell r="R260" t="str">
            <v>900-101-</v>
          </cell>
          <cell r="S260" t="str">
            <v>900-10</v>
          </cell>
          <cell r="T260" t="str">
            <v/>
          </cell>
          <cell r="W260">
            <v>0</v>
          </cell>
          <cell r="AJ260">
            <v>0</v>
          </cell>
          <cell r="AK260">
            <v>0</v>
          </cell>
        </row>
        <row r="261">
          <cell r="B261" t="str">
            <v/>
          </cell>
          <cell r="C261" t="str">
            <v/>
          </cell>
          <cell r="H261" t="str">
            <v>900</v>
          </cell>
          <cell r="I261" t="str">
            <v>101</v>
          </cell>
          <cell r="K261" t="str">
            <v>A/P</v>
          </cell>
          <cell r="O261" t="str">
            <v/>
          </cell>
          <cell r="Q261" t="str">
            <v/>
          </cell>
          <cell r="R261" t="str">
            <v>900-101-</v>
          </cell>
          <cell r="S261" t="str">
            <v>900-10</v>
          </cell>
          <cell r="T261" t="str">
            <v/>
          </cell>
          <cell r="W261">
            <v>0</v>
          </cell>
          <cell r="AJ261">
            <v>0</v>
          </cell>
          <cell r="AK261">
            <v>0</v>
          </cell>
        </row>
        <row r="262">
          <cell r="B262" t="str">
            <v/>
          </cell>
          <cell r="C262" t="str">
            <v/>
          </cell>
          <cell r="H262" t="str">
            <v>900</v>
          </cell>
          <cell r="I262" t="str">
            <v>101</v>
          </cell>
          <cell r="K262" t="str">
            <v>A/P</v>
          </cell>
          <cell r="O262" t="str">
            <v/>
          </cell>
          <cell r="Q262" t="str">
            <v/>
          </cell>
          <cell r="R262" t="str">
            <v>900-101-</v>
          </cell>
          <cell r="S262" t="str">
            <v>900-10</v>
          </cell>
          <cell r="T262" t="str">
            <v/>
          </cell>
          <cell r="W262">
            <v>0</v>
          </cell>
          <cell r="AJ262">
            <v>0</v>
          </cell>
          <cell r="AK262">
            <v>0</v>
          </cell>
        </row>
        <row r="263">
          <cell r="B263" t="str">
            <v/>
          </cell>
          <cell r="C263" t="str">
            <v/>
          </cell>
          <cell r="H263" t="str">
            <v>900</v>
          </cell>
          <cell r="I263" t="str">
            <v>101</v>
          </cell>
          <cell r="K263" t="str">
            <v>A/P</v>
          </cell>
          <cell r="O263" t="str">
            <v/>
          </cell>
          <cell r="Q263" t="str">
            <v/>
          </cell>
          <cell r="R263" t="str">
            <v>900-101-</v>
          </cell>
          <cell r="S263" t="str">
            <v>900-10</v>
          </cell>
          <cell r="T263" t="str">
            <v/>
          </cell>
          <cell r="W263">
            <v>0</v>
          </cell>
          <cell r="AJ263">
            <v>0</v>
          </cell>
          <cell r="AK263">
            <v>0</v>
          </cell>
        </row>
        <row r="264">
          <cell r="B264" t="str">
            <v/>
          </cell>
          <cell r="C264" t="str">
            <v/>
          </cell>
          <cell r="H264" t="str">
            <v>900</v>
          </cell>
          <cell r="I264" t="str">
            <v>101</v>
          </cell>
          <cell r="K264" t="str">
            <v>A/P</v>
          </cell>
          <cell r="O264" t="str">
            <v/>
          </cell>
          <cell r="Q264" t="str">
            <v/>
          </cell>
          <cell r="R264" t="str">
            <v>900-101-</v>
          </cell>
          <cell r="S264" t="str">
            <v>900-10</v>
          </cell>
          <cell r="T264" t="str">
            <v/>
          </cell>
          <cell r="W264">
            <v>0</v>
          </cell>
          <cell r="AJ264">
            <v>0</v>
          </cell>
          <cell r="AK264">
            <v>0</v>
          </cell>
        </row>
        <row r="265">
          <cell r="B265" t="str">
            <v/>
          </cell>
          <cell r="C265" t="str">
            <v/>
          </cell>
          <cell r="H265" t="str">
            <v>900</v>
          </cell>
          <cell r="I265" t="str">
            <v>101</v>
          </cell>
          <cell r="K265" t="str">
            <v>A/P</v>
          </cell>
          <cell r="O265" t="str">
            <v/>
          </cell>
          <cell r="Q265" t="str">
            <v/>
          </cell>
          <cell r="R265" t="str">
            <v>900-101-</v>
          </cell>
          <cell r="S265" t="str">
            <v>900-10</v>
          </cell>
          <cell r="T265" t="str">
            <v/>
          </cell>
          <cell r="W265">
            <v>0</v>
          </cell>
          <cell r="AJ265">
            <v>0</v>
          </cell>
          <cell r="AK265">
            <v>0</v>
          </cell>
        </row>
        <row r="266">
          <cell r="B266" t="str">
            <v/>
          </cell>
          <cell r="C266" t="str">
            <v/>
          </cell>
          <cell r="H266" t="str">
            <v>900</v>
          </cell>
          <cell r="I266" t="str">
            <v>101</v>
          </cell>
          <cell r="K266" t="str">
            <v>A/P</v>
          </cell>
          <cell r="O266" t="str">
            <v/>
          </cell>
          <cell r="Q266" t="str">
            <v/>
          </cell>
          <cell r="R266" t="str">
            <v>900-101-</v>
          </cell>
          <cell r="S266" t="str">
            <v>900-10</v>
          </cell>
          <cell r="T266" t="str">
            <v/>
          </cell>
          <cell r="W266">
            <v>0</v>
          </cell>
          <cell r="AJ266">
            <v>0</v>
          </cell>
          <cell r="AK266">
            <v>0</v>
          </cell>
        </row>
        <row r="267">
          <cell r="B267" t="str">
            <v/>
          </cell>
          <cell r="C267" t="str">
            <v/>
          </cell>
          <cell r="H267" t="str">
            <v>900</v>
          </cell>
          <cell r="I267" t="str">
            <v>101</v>
          </cell>
          <cell r="K267" t="str">
            <v>A/P</v>
          </cell>
          <cell r="O267" t="str">
            <v/>
          </cell>
          <cell r="Q267" t="str">
            <v/>
          </cell>
          <cell r="R267" t="str">
            <v>900-101-</v>
          </cell>
          <cell r="S267" t="str">
            <v>900-10</v>
          </cell>
          <cell r="T267" t="str">
            <v/>
          </cell>
          <cell r="W267">
            <v>0</v>
          </cell>
          <cell r="AJ267">
            <v>0</v>
          </cell>
          <cell r="AK267">
            <v>0</v>
          </cell>
        </row>
        <row r="268">
          <cell r="B268" t="str">
            <v/>
          </cell>
          <cell r="C268" t="str">
            <v/>
          </cell>
          <cell r="H268" t="str">
            <v>900</v>
          </cell>
          <cell r="I268" t="str">
            <v>101</v>
          </cell>
          <cell r="K268" t="str">
            <v>A/P</v>
          </cell>
          <cell r="O268" t="str">
            <v/>
          </cell>
          <cell r="Q268" t="str">
            <v/>
          </cell>
          <cell r="R268" t="str">
            <v>900-101-</v>
          </cell>
          <cell r="S268" t="str">
            <v>900-10</v>
          </cell>
          <cell r="T268" t="str">
            <v/>
          </cell>
          <cell r="W268">
            <v>0</v>
          </cell>
          <cell r="AJ268">
            <v>0</v>
          </cell>
          <cell r="AK268">
            <v>0</v>
          </cell>
        </row>
        <row r="269">
          <cell r="B269" t="str">
            <v/>
          </cell>
          <cell r="C269" t="str">
            <v/>
          </cell>
          <cell r="H269" t="str">
            <v>900</v>
          </cell>
          <cell r="I269" t="str">
            <v>101</v>
          </cell>
          <cell r="K269" t="str">
            <v>A/P</v>
          </cell>
          <cell r="O269" t="str">
            <v/>
          </cell>
          <cell r="Q269" t="str">
            <v/>
          </cell>
          <cell r="R269" t="str">
            <v>900-101-</v>
          </cell>
          <cell r="S269" t="str">
            <v>900-10</v>
          </cell>
          <cell r="T269" t="str">
            <v/>
          </cell>
          <cell r="W269">
            <v>0</v>
          </cell>
          <cell r="AJ269">
            <v>0</v>
          </cell>
          <cell r="AK269">
            <v>0</v>
          </cell>
        </row>
        <row r="270">
          <cell r="B270" t="str">
            <v/>
          </cell>
          <cell r="C270" t="str">
            <v/>
          </cell>
          <cell r="H270" t="str">
            <v>900</v>
          </cell>
          <cell r="I270" t="str">
            <v>101</v>
          </cell>
          <cell r="K270" t="str">
            <v>A/P</v>
          </cell>
          <cell r="O270" t="str">
            <v/>
          </cell>
          <cell r="Q270" t="str">
            <v/>
          </cell>
          <cell r="R270" t="str">
            <v>900-101-</v>
          </cell>
          <cell r="S270" t="str">
            <v>900-10</v>
          </cell>
          <cell r="T270" t="str">
            <v/>
          </cell>
          <cell r="W270">
            <v>0</v>
          </cell>
          <cell r="AJ270">
            <v>0</v>
          </cell>
          <cell r="AK270">
            <v>0</v>
          </cell>
        </row>
        <row r="271">
          <cell r="B271" t="str">
            <v/>
          </cell>
          <cell r="C271" t="str">
            <v/>
          </cell>
          <cell r="H271" t="str">
            <v>900</v>
          </cell>
          <cell r="I271" t="str">
            <v>101</v>
          </cell>
          <cell r="K271" t="str">
            <v>A/P</v>
          </cell>
          <cell r="O271" t="str">
            <v/>
          </cell>
          <cell r="Q271" t="str">
            <v/>
          </cell>
          <cell r="R271" t="str">
            <v>900-101-</v>
          </cell>
          <cell r="S271" t="str">
            <v>900-10</v>
          </cell>
          <cell r="T271" t="str">
            <v/>
          </cell>
          <cell r="W271">
            <v>0</v>
          </cell>
          <cell r="AJ271">
            <v>0</v>
          </cell>
          <cell r="AK271">
            <v>0</v>
          </cell>
        </row>
        <row r="272">
          <cell r="B272" t="str">
            <v/>
          </cell>
          <cell r="C272" t="str">
            <v/>
          </cell>
          <cell r="H272" t="str">
            <v>900</v>
          </cell>
          <cell r="I272" t="str">
            <v>101</v>
          </cell>
          <cell r="K272" t="str">
            <v>A/P</v>
          </cell>
          <cell r="O272" t="str">
            <v/>
          </cell>
          <cell r="Q272" t="str">
            <v/>
          </cell>
          <cell r="R272" t="str">
            <v>900-101-</v>
          </cell>
          <cell r="S272" t="str">
            <v>900-10</v>
          </cell>
          <cell r="T272" t="str">
            <v/>
          </cell>
          <cell r="W272">
            <v>0</v>
          </cell>
          <cell r="AJ272">
            <v>0</v>
          </cell>
          <cell r="AK272">
            <v>0</v>
          </cell>
        </row>
        <row r="273">
          <cell r="B273" t="str">
            <v/>
          </cell>
          <cell r="C273" t="str">
            <v/>
          </cell>
          <cell r="H273" t="str">
            <v>900</v>
          </cell>
          <cell r="I273" t="str">
            <v>101</v>
          </cell>
          <cell r="K273" t="str">
            <v>A/P</v>
          </cell>
          <cell r="O273" t="str">
            <v/>
          </cell>
          <cell r="Q273" t="str">
            <v/>
          </cell>
          <cell r="R273" t="str">
            <v>900-101-</v>
          </cell>
          <cell r="S273" t="str">
            <v>900-10</v>
          </cell>
          <cell r="T273" t="str">
            <v/>
          </cell>
          <cell r="W273">
            <v>0</v>
          </cell>
          <cell r="AJ273">
            <v>0</v>
          </cell>
          <cell r="AK273">
            <v>0</v>
          </cell>
        </row>
        <row r="274">
          <cell r="B274" t="str">
            <v/>
          </cell>
          <cell r="C274" t="str">
            <v/>
          </cell>
          <cell r="H274" t="str">
            <v>900</v>
          </cell>
          <cell r="I274" t="str">
            <v>101</v>
          </cell>
          <cell r="K274" t="str">
            <v>A/P</v>
          </cell>
          <cell r="O274" t="str">
            <v/>
          </cell>
          <cell r="Q274" t="str">
            <v/>
          </cell>
          <cell r="R274" t="str">
            <v>900-101-</v>
          </cell>
          <cell r="S274" t="str">
            <v>900-10</v>
          </cell>
          <cell r="T274" t="str">
            <v/>
          </cell>
          <cell r="W274">
            <v>0</v>
          </cell>
          <cell r="AJ274">
            <v>0</v>
          </cell>
          <cell r="AK274">
            <v>0</v>
          </cell>
        </row>
        <row r="275">
          <cell r="B275" t="str">
            <v/>
          </cell>
          <cell r="C275" t="str">
            <v/>
          </cell>
          <cell r="H275" t="str">
            <v>900</v>
          </cell>
          <cell r="I275" t="str">
            <v>101</v>
          </cell>
          <cell r="K275" t="str">
            <v>A/P</v>
          </cell>
          <cell r="O275" t="str">
            <v/>
          </cell>
          <cell r="Q275" t="str">
            <v/>
          </cell>
          <cell r="R275" t="str">
            <v>900-101-</v>
          </cell>
          <cell r="S275" t="str">
            <v>900-10</v>
          </cell>
          <cell r="T275" t="str">
            <v/>
          </cell>
          <cell r="W275">
            <v>0</v>
          </cell>
          <cell r="AJ275">
            <v>0</v>
          </cell>
          <cell r="AK275">
            <v>0</v>
          </cell>
        </row>
        <row r="276">
          <cell r="B276" t="str">
            <v/>
          </cell>
          <cell r="C276" t="str">
            <v/>
          </cell>
          <cell r="H276" t="str">
            <v>900</v>
          </cell>
          <cell r="I276" t="str">
            <v>101</v>
          </cell>
          <cell r="K276" t="str">
            <v>A/P</v>
          </cell>
          <cell r="O276" t="str">
            <v/>
          </cell>
          <cell r="Q276" t="str">
            <v/>
          </cell>
          <cell r="R276" t="str">
            <v>900-101-</v>
          </cell>
          <cell r="S276" t="str">
            <v>900-10</v>
          </cell>
          <cell r="T276" t="str">
            <v/>
          </cell>
          <cell r="W276">
            <v>0</v>
          </cell>
          <cell r="AJ276">
            <v>0</v>
          </cell>
          <cell r="AK276">
            <v>0</v>
          </cell>
        </row>
        <row r="277">
          <cell r="B277" t="str">
            <v/>
          </cell>
          <cell r="C277" t="str">
            <v/>
          </cell>
          <cell r="H277" t="str">
            <v>900</v>
          </cell>
          <cell r="I277" t="str">
            <v>101</v>
          </cell>
          <cell r="K277" t="str">
            <v>A/P</v>
          </cell>
          <cell r="O277" t="str">
            <v/>
          </cell>
          <cell r="Q277" t="str">
            <v/>
          </cell>
          <cell r="R277" t="str">
            <v>900-101-</v>
          </cell>
          <cell r="S277" t="str">
            <v>900-10</v>
          </cell>
          <cell r="T277" t="str">
            <v/>
          </cell>
          <cell r="W277">
            <v>0</v>
          </cell>
          <cell r="AJ277">
            <v>0</v>
          </cell>
          <cell r="AK277">
            <v>0</v>
          </cell>
        </row>
        <row r="278">
          <cell r="B278" t="str">
            <v/>
          </cell>
          <cell r="C278" t="str">
            <v/>
          </cell>
          <cell r="H278" t="str">
            <v>900</v>
          </cell>
          <cell r="I278" t="str">
            <v>101</v>
          </cell>
          <cell r="K278" t="str">
            <v>A/P</v>
          </cell>
          <cell r="O278" t="str">
            <v/>
          </cell>
          <cell r="Q278" t="str">
            <v/>
          </cell>
          <cell r="R278" t="str">
            <v>900-101-</v>
          </cell>
          <cell r="S278" t="str">
            <v>900-10</v>
          </cell>
          <cell r="T278" t="str">
            <v/>
          </cell>
          <cell r="W278">
            <v>0</v>
          </cell>
          <cell r="AJ278">
            <v>0</v>
          </cell>
          <cell r="AK278">
            <v>0</v>
          </cell>
        </row>
        <row r="279">
          <cell r="B279" t="str">
            <v/>
          </cell>
          <cell r="C279" t="str">
            <v/>
          </cell>
          <cell r="H279" t="str">
            <v>900</v>
          </cell>
          <cell r="I279" t="str">
            <v>101</v>
          </cell>
          <cell r="K279" t="str">
            <v>A/P</v>
          </cell>
          <cell r="O279" t="str">
            <v/>
          </cell>
          <cell r="Q279" t="str">
            <v/>
          </cell>
          <cell r="R279" t="str">
            <v>900-101-</v>
          </cell>
          <cell r="S279" t="str">
            <v>900-10</v>
          </cell>
          <cell r="T279" t="str">
            <v/>
          </cell>
          <cell r="W279">
            <v>0</v>
          </cell>
          <cell r="AJ279">
            <v>0</v>
          </cell>
          <cell r="AK279">
            <v>0</v>
          </cell>
        </row>
        <row r="280">
          <cell r="B280" t="str">
            <v/>
          </cell>
          <cell r="C280" t="str">
            <v/>
          </cell>
          <cell r="H280" t="str">
            <v>900</v>
          </cell>
          <cell r="I280" t="str">
            <v>101</v>
          </cell>
          <cell r="K280" t="str">
            <v>A/P</v>
          </cell>
          <cell r="O280" t="str">
            <v/>
          </cell>
          <cell r="Q280" t="str">
            <v/>
          </cell>
          <cell r="R280" t="str">
            <v>900-101-</v>
          </cell>
          <cell r="S280" t="str">
            <v>900-10</v>
          </cell>
          <cell r="T280" t="str">
            <v/>
          </cell>
          <cell r="W280">
            <v>0</v>
          </cell>
          <cell r="AJ280">
            <v>0</v>
          </cell>
          <cell r="AK280">
            <v>0</v>
          </cell>
        </row>
        <row r="281">
          <cell r="B281" t="str">
            <v/>
          </cell>
          <cell r="C281" t="str">
            <v/>
          </cell>
          <cell r="H281" t="str">
            <v>900</v>
          </cell>
          <cell r="I281" t="str">
            <v>101</v>
          </cell>
          <cell r="K281" t="str">
            <v>A/P</v>
          </cell>
          <cell r="O281" t="str">
            <v/>
          </cell>
          <cell r="Q281" t="str">
            <v/>
          </cell>
          <cell r="R281" t="str">
            <v>900-101-</v>
          </cell>
          <cell r="S281" t="str">
            <v>900-10</v>
          </cell>
          <cell r="T281" t="str">
            <v/>
          </cell>
          <cell r="W281">
            <v>0</v>
          </cell>
          <cell r="AJ281">
            <v>0</v>
          </cell>
          <cell r="AK281">
            <v>0</v>
          </cell>
        </row>
        <row r="282">
          <cell r="B282" t="str">
            <v/>
          </cell>
          <cell r="C282" t="str">
            <v/>
          </cell>
          <cell r="H282" t="str">
            <v>900</v>
          </cell>
          <cell r="I282" t="str">
            <v>101</v>
          </cell>
          <cell r="K282" t="str">
            <v>A/P</v>
          </cell>
          <cell r="O282" t="str">
            <v/>
          </cell>
          <cell r="Q282" t="str">
            <v/>
          </cell>
          <cell r="R282" t="str">
            <v>900-101-</v>
          </cell>
          <cell r="S282" t="str">
            <v>900-10</v>
          </cell>
          <cell r="T282" t="str">
            <v/>
          </cell>
          <cell r="W282">
            <v>0</v>
          </cell>
          <cell r="AJ282">
            <v>0</v>
          </cell>
          <cell r="AK282">
            <v>0</v>
          </cell>
        </row>
        <row r="283">
          <cell r="B283" t="str">
            <v/>
          </cell>
          <cell r="C283" t="str">
            <v/>
          </cell>
          <cell r="H283" t="str">
            <v>900</v>
          </cell>
          <cell r="I283" t="str">
            <v>101</v>
          </cell>
          <cell r="K283" t="str">
            <v>A/P</v>
          </cell>
          <cell r="O283" t="str">
            <v/>
          </cell>
          <cell r="Q283" t="str">
            <v/>
          </cell>
          <cell r="R283" t="str">
            <v>900-101-</v>
          </cell>
          <cell r="S283" t="str">
            <v>900-10</v>
          </cell>
          <cell r="T283" t="str">
            <v/>
          </cell>
          <cell r="W283">
            <v>0</v>
          </cell>
          <cell r="AJ283">
            <v>0</v>
          </cell>
          <cell r="AK283">
            <v>0</v>
          </cell>
        </row>
        <row r="284">
          <cell r="B284" t="str">
            <v/>
          </cell>
          <cell r="C284" t="str">
            <v/>
          </cell>
          <cell r="H284" t="str">
            <v>900</v>
          </cell>
          <cell r="I284" t="str">
            <v>101</v>
          </cell>
          <cell r="K284" t="str">
            <v>A/P</v>
          </cell>
          <cell r="O284" t="str">
            <v/>
          </cell>
          <cell r="Q284" t="str">
            <v/>
          </cell>
          <cell r="R284" t="str">
            <v>900-101-</v>
          </cell>
          <cell r="S284" t="str">
            <v>900-10</v>
          </cell>
          <cell r="T284" t="str">
            <v/>
          </cell>
          <cell r="W284">
            <v>0</v>
          </cell>
          <cell r="AJ284">
            <v>0</v>
          </cell>
          <cell r="AK284">
            <v>0</v>
          </cell>
        </row>
        <row r="285">
          <cell r="B285" t="str">
            <v/>
          </cell>
          <cell r="C285" t="str">
            <v/>
          </cell>
          <cell r="H285" t="str">
            <v>900</v>
          </cell>
          <cell r="I285" t="str">
            <v>101</v>
          </cell>
          <cell r="K285" t="str">
            <v>A/P</v>
          </cell>
          <cell r="O285" t="str">
            <v/>
          </cell>
          <cell r="Q285" t="str">
            <v/>
          </cell>
          <cell r="R285" t="str">
            <v>900-101-</v>
          </cell>
          <cell r="S285" t="str">
            <v>900-10</v>
          </cell>
          <cell r="T285" t="str">
            <v/>
          </cell>
          <cell r="W285">
            <v>0</v>
          </cell>
          <cell r="AJ285">
            <v>0</v>
          </cell>
          <cell r="AK285">
            <v>0</v>
          </cell>
        </row>
        <row r="286">
          <cell r="B286" t="str">
            <v/>
          </cell>
          <cell r="C286" t="str">
            <v/>
          </cell>
          <cell r="H286" t="str">
            <v>900</v>
          </cell>
          <cell r="I286" t="str">
            <v>101</v>
          </cell>
          <cell r="K286" t="str">
            <v>A/P</v>
          </cell>
          <cell r="O286" t="str">
            <v/>
          </cell>
          <cell r="Q286" t="str">
            <v/>
          </cell>
          <cell r="R286" t="str">
            <v>900-101-</v>
          </cell>
          <cell r="S286" t="str">
            <v>900-10</v>
          </cell>
          <cell r="T286" t="str">
            <v/>
          </cell>
          <cell r="W286">
            <v>0</v>
          </cell>
          <cell r="AJ286">
            <v>0</v>
          </cell>
          <cell r="AK286">
            <v>0</v>
          </cell>
        </row>
        <row r="287">
          <cell r="B287" t="str">
            <v/>
          </cell>
          <cell r="C287" t="str">
            <v/>
          </cell>
          <cell r="H287" t="str">
            <v>900</v>
          </cell>
          <cell r="I287" t="str">
            <v>101</v>
          </cell>
          <cell r="K287" t="str">
            <v>A/P</v>
          </cell>
          <cell r="O287" t="str">
            <v/>
          </cell>
          <cell r="Q287" t="str">
            <v/>
          </cell>
          <cell r="R287" t="str">
            <v>900-101-</v>
          </cell>
          <cell r="S287" t="str">
            <v>900-10</v>
          </cell>
          <cell r="T287" t="str">
            <v/>
          </cell>
          <cell r="W287">
            <v>0</v>
          </cell>
          <cell r="AJ287">
            <v>0</v>
          </cell>
          <cell r="AK287">
            <v>0</v>
          </cell>
        </row>
        <row r="288">
          <cell r="B288" t="str">
            <v/>
          </cell>
          <cell r="C288" t="str">
            <v/>
          </cell>
          <cell r="H288" t="str">
            <v>900</v>
          </cell>
          <cell r="I288" t="str">
            <v>101</v>
          </cell>
          <cell r="K288" t="str">
            <v>A/P</v>
          </cell>
          <cell r="O288" t="str">
            <v/>
          </cell>
          <cell r="Q288" t="str">
            <v/>
          </cell>
          <cell r="R288" t="str">
            <v>900-101-</v>
          </cell>
          <cell r="S288" t="str">
            <v>900-10</v>
          </cell>
          <cell r="T288" t="str">
            <v/>
          </cell>
          <cell r="W288">
            <v>0</v>
          </cell>
          <cell r="AJ288">
            <v>0</v>
          </cell>
          <cell r="AK288">
            <v>0</v>
          </cell>
        </row>
        <row r="289">
          <cell r="B289" t="str">
            <v/>
          </cell>
          <cell r="C289" t="str">
            <v/>
          </cell>
          <cell r="H289" t="str">
            <v>900</v>
          </cell>
          <cell r="I289" t="str">
            <v>101</v>
          </cell>
          <cell r="K289" t="str">
            <v>A/P</v>
          </cell>
          <cell r="O289" t="str">
            <v/>
          </cell>
          <cell r="Q289" t="str">
            <v/>
          </cell>
          <cell r="R289" t="str">
            <v>900-101-</v>
          </cell>
          <cell r="S289" t="str">
            <v>900-10</v>
          </cell>
          <cell r="T289" t="str">
            <v/>
          </cell>
          <cell r="W289">
            <v>0</v>
          </cell>
          <cell r="AJ289">
            <v>0</v>
          </cell>
          <cell r="AK289">
            <v>0</v>
          </cell>
        </row>
        <row r="290">
          <cell r="B290" t="str">
            <v/>
          </cell>
          <cell r="C290" t="str">
            <v/>
          </cell>
          <cell r="H290" t="str">
            <v>900</v>
          </cell>
          <cell r="I290" t="str">
            <v>101</v>
          </cell>
          <cell r="K290" t="str">
            <v>A/P</v>
          </cell>
          <cell r="O290" t="str">
            <v/>
          </cell>
          <cell r="Q290" t="str">
            <v/>
          </cell>
          <cell r="R290" t="str">
            <v>900-101-</v>
          </cell>
          <cell r="S290" t="str">
            <v>900-10</v>
          </cell>
          <cell r="T290" t="str">
            <v/>
          </cell>
          <cell r="W290">
            <v>0</v>
          </cell>
          <cell r="AJ290">
            <v>0</v>
          </cell>
          <cell r="AK290">
            <v>0</v>
          </cell>
        </row>
        <row r="291">
          <cell r="B291" t="str">
            <v/>
          </cell>
          <cell r="C291" t="str">
            <v/>
          </cell>
          <cell r="H291" t="str">
            <v>900</v>
          </cell>
          <cell r="I291" t="str">
            <v>101</v>
          </cell>
          <cell r="K291" t="str">
            <v>A/P</v>
          </cell>
          <cell r="O291" t="str">
            <v/>
          </cell>
          <cell r="Q291" t="str">
            <v/>
          </cell>
          <cell r="R291" t="str">
            <v>900-101-</v>
          </cell>
          <cell r="S291" t="str">
            <v>900-10</v>
          </cell>
          <cell r="T291" t="str">
            <v/>
          </cell>
          <cell r="W291">
            <v>0</v>
          </cell>
          <cell r="AJ291">
            <v>0</v>
          </cell>
          <cell r="AK291">
            <v>0</v>
          </cell>
        </row>
        <row r="292">
          <cell r="B292" t="str">
            <v/>
          </cell>
          <cell r="C292" t="str">
            <v/>
          </cell>
          <cell r="H292" t="str">
            <v>900</v>
          </cell>
          <cell r="I292" t="str">
            <v>101</v>
          </cell>
          <cell r="K292" t="str">
            <v>A/P</v>
          </cell>
          <cell r="O292" t="str">
            <v/>
          </cell>
          <cell r="Q292" t="str">
            <v/>
          </cell>
          <cell r="R292" t="str">
            <v>900-101-</v>
          </cell>
          <cell r="S292" t="str">
            <v>900-10</v>
          </cell>
          <cell r="T292" t="str">
            <v/>
          </cell>
          <cell r="W292">
            <v>0</v>
          </cell>
          <cell r="AJ292">
            <v>0</v>
          </cell>
          <cell r="AK292">
            <v>0</v>
          </cell>
        </row>
        <row r="293">
          <cell r="B293" t="str">
            <v/>
          </cell>
          <cell r="C293" t="str">
            <v/>
          </cell>
          <cell r="H293" t="str">
            <v>900</v>
          </cell>
          <cell r="I293" t="str">
            <v>101</v>
          </cell>
          <cell r="K293" t="str">
            <v>A/P</v>
          </cell>
          <cell r="O293" t="str">
            <v/>
          </cell>
          <cell r="Q293" t="str">
            <v/>
          </cell>
          <cell r="R293" t="str">
            <v>900-101-</v>
          </cell>
          <cell r="S293" t="str">
            <v>900-10</v>
          </cell>
          <cell r="T293" t="str">
            <v/>
          </cell>
          <cell r="W293">
            <v>0</v>
          </cell>
          <cell r="AJ293">
            <v>0</v>
          </cell>
          <cell r="AK293">
            <v>0</v>
          </cell>
        </row>
        <row r="294">
          <cell r="B294" t="str">
            <v/>
          </cell>
          <cell r="C294" t="str">
            <v/>
          </cell>
          <cell r="H294" t="str">
            <v>900</v>
          </cell>
          <cell r="I294" t="str">
            <v>101</v>
          </cell>
          <cell r="K294" t="str">
            <v>A/P</v>
          </cell>
          <cell r="O294" t="str">
            <v/>
          </cell>
          <cell r="Q294" t="str">
            <v/>
          </cell>
          <cell r="R294" t="str">
            <v>900-101-</v>
          </cell>
          <cell r="S294" t="str">
            <v>900-10</v>
          </cell>
          <cell r="T294" t="str">
            <v/>
          </cell>
          <cell r="W294">
            <v>0</v>
          </cell>
          <cell r="AJ294">
            <v>0</v>
          </cell>
          <cell r="AK294">
            <v>0</v>
          </cell>
        </row>
        <row r="295">
          <cell r="B295" t="str">
            <v/>
          </cell>
          <cell r="C295" t="str">
            <v/>
          </cell>
          <cell r="H295" t="str">
            <v>900</v>
          </cell>
          <cell r="I295" t="str">
            <v>101</v>
          </cell>
          <cell r="K295" t="str">
            <v>A/P</v>
          </cell>
          <cell r="O295" t="str">
            <v/>
          </cell>
          <cell r="Q295" t="str">
            <v/>
          </cell>
          <cell r="R295" t="str">
            <v>900-101-</v>
          </cell>
          <cell r="S295" t="str">
            <v>900-10</v>
          </cell>
          <cell r="T295" t="str">
            <v/>
          </cell>
          <cell r="W295">
            <v>0</v>
          </cell>
          <cell r="AJ295">
            <v>0</v>
          </cell>
          <cell r="AK295">
            <v>0</v>
          </cell>
        </row>
        <row r="296">
          <cell r="B296" t="str">
            <v/>
          </cell>
          <cell r="C296" t="str">
            <v/>
          </cell>
          <cell r="H296" t="str">
            <v>900</v>
          </cell>
          <cell r="I296" t="str">
            <v>101</v>
          </cell>
          <cell r="K296" t="str">
            <v>A/P</v>
          </cell>
          <cell r="O296" t="str">
            <v/>
          </cell>
          <cell r="Q296" t="str">
            <v/>
          </cell>
          <cell r="R296" t="str">
            <v>900-101-</v>
          </cell>
          <cell r="S296" t="str">
            <v>900-10</v>
          </cell>
          <cell r="T296" t="str">
            <v/>
          </cell>
          <cell r="W296">
            <v>0</v>
          </cell>
          <cell r="AJ296">
            <v>0</v>
          </cell>
          <cell r="AK296">
            <v>0</v>
          </cell>
        </row>
        <row r="297">
          <cell r="B297" t="str">
            <v/>
          </cell>
          <cell r="C297" t="str">
            <v/>
          </cell>
          <cell r="H297" t="str">
            <v>900</v>
          </cell>
          <cell r="I297" t="str">
            <v>101</v>
          </cell>
          <cell r="K297" t="str">
            <v>A/P</v>
          </cell>
          <cell r="O297" t="str">
            <v/>
          </cell>
          <cell r="Q297" t="str">
            <v/>
          </cell>
          <cell r="R297" t="str">
            <v>900-101-</v>
          </cell>
          <cell r="S297" t="str">
            <v>900-10</v>
          </cell>
          <cell r="T297" t="str">
            <v/>
          </cell>
          <cell r="W297">
            <v>0</v>
          </cell>
          <cell r="AJ297">
            <v>0</v>
          </cell>
          <cell r="AK297">
            <v>0</v>
          </cell>
        </row>
        <row r="298">
          <cell r="B298" t="str">
            <v/>
          </cell>
          <cell r="C298" t="str">
            <v/>
          </cell>
          <cell r="H298" t="str">
            <v>900</v>
          </cell>
          <cell r="I298" t="str">
            <v>101</v>
          </cell>
          <cell r="K298" t="str">
            <v>A/P</v>
          </cell>
          <cell r="O298" t="str">
            <v/>
          </cell>
          <cell r="Q298" t="str">
            <v/>
          </cell>
          <cell r="R298" t="str">
            <v>900-101-</v>
          </cell>
          <cell r="S298" t="str">
            <v>900-10</v>
          </cell>
          <cell r="T298" t="str">
            <v/>
          </cell>
          <cell r="W298">
            <v>0</v>
          </cell>
          <cell r="AJ298">
            <v>0</v>
          </cell>
          <cell r="AK298">
            <v>0</v>
          </cell>
        </row>
        <row r="299">
          <cell r="B299" t="str">
            <v/>
          </cell>
          <cell r="C299" t="str">
            <v/>
          </cell>
          <cell r="H299" t="str">
            <v>900</v>
          </cell>
          <cell r="I299" t="str">
            <v>101</v>
          </cell>
          <cell r="K299" t="str">
            <v>A/P</v>
          </cell>
          <cell r="O299" t="str">
            <v/>
          </cell>
          <cell r="Q299" t="str">
            <v/>
          </cell>
          <cell r="R299" t="str">
            <v>900-101-</v>
          </cell>
          <cell r="S299" t="str">
            <v>900-10</v>
          </cell>
          <cell r="T299" t="str">
            <v/>
          </cell>
          <cell r="W299">
            <v>0</v>
          </cell>
          <cell r="AJ299">
            <v>0</v>
          </cell>
          <cell r="AK299">
            <v>0</v>
          </cell>
        </row>
        <row r="300">
          <cell r="B300" t="str">
            <v/>
          </cell>
          <cell r="C300" t="str">
            <v/>
          </cell>
          <cell r="H300" t="str">
            <v>900</v>
          </cell>
          <cell r="I300" t="str">
            <v>101</v>
          </cell>
          <cell r="K300" t="str">
            <v>A/P</v>
          </cell>
          <cell r="O300" t="str">
            <v/>
          </cell>
          <cell r="Q300" t="str">
            <v/>
          </cell>
          <cell r="R300" t="str">
            <v>900-101-</v>
          </cell>
          <cell r="S300" t="str">
            <v>900-10</v>
          </cell>
          <cell r="T300" t="str">
            <v/>
          </cell>
          <cell r="W300">
            <v>0</v>
          </cell>
          <cell r="AJ300">
            <v>0</v>
          </cell>
          <cell r="AK300">
            <v>0</v>
          </cell>
        </row>
        <row r="301">
          <cell r="B301" t="str">
            <v/>
          </cell>
          <cell r="C301" t="str">
            <v/>
          </cell>
          <cell r="H301" t="str">
            <v>900</v>
          </cell>
          <cell r="I301" t="str">
            <v>101</v>
          </cell>
          <cell r="K301" t="str">
            <v>A/P</v>
          </cell>
          <cell r="O301" t="str">
            <v/>
          </cell>
          <cell r="Q301" t="str">
            <v/>
          </cell>
          <cell r="R301" t="str">
            <v>900-101-</v>
          </cell>
          <cell r="S301" t="str">
            <v>900-10</v>
          </cell>
          <cell r="T301" t="str">
            <v/>
          </cell>
          <cell r="W301">
            <v>0</v>
          </cell>
          <cell r="AJ301">
            <v>0</v>
          </cell>
          <cell r="AK301">
            <v>0</v>
          </cell>
        </row>
        <row r="302">
          <cell r="B302" t="str">
            <v/>
          </cell>
          <cell r="C302" t="str">
            <v/>
          </cell>
          <cell r="H302" t="str">
            <v>900</v>
          </cell>
          <cell r="I302" t="str">
            <v>101</v>
          </cell>
          <cell r="K302" t="str">
            <v>A/P</v>
          </cell>
          <cell r="O302" t="str">
            <v/>
          </cell>
          <cell r="Q302" t="str">
            <v/>
          </cell>
          <cell r="R302" t="str">
            <v>900-101-</v>
          </cell>
          <cell r="S302" t="str">
            <v>900-10</v>
          </cell>
          <cell r="T302" t="str">
            <v/>
          </cell>
          <cell r="W302">
            <v>0</v>
          </cell>
          <cell r="AJ302">
            <v>0</v>
          </cell>
          <cell r="AK302">
            <v>0</v>
          </cell>
        </row>
        <row r="303">
          <cell r="B303" t="str">
            <v/>
          </cell>
          <cell r="C303" t="str">
            <v/>
          </cell>
          <cell r="H303" t="str">
            <v>900</v>
          </cell>
          <cell r="I303" t="str">
            <v>101</v>
          </cell>
          <cell r="K303" t="str">
            <v>A/P</v>
          </cell>
          <cell r="O303" t="str">
            <v/>
          </cell>
          <cell r="Q303" t="str">
            <v/>
          </cell>
          <cell r="R303" t="str">
            <v>900-101-</v>
          </cell>
          <cell r="S303" t="str">
            <v>900-10</v>
          </cell>
          <cell r="T303" t="str">
            <v/>
          </cell>
          <cell r="W303">
            <v>0</v>
          </cell>
          <cell r="AJ303">
            <v>0</v>
          </cell>
          <cell r="AK303">
            <v>0</v>
          </cell>
        </row>
        <row r="304">
          <cell r="B304" t="str">
            <v/>
          </cell>
          <cell r="C304" t="str">
            <v/>
          </cell>
          <cell r="H304" t="str">
            <v>900</v>
          </cell>
          <cell r="I304" t="str">
            <v>101</v>
          </cell>
          <cell r="K304" t="str">
            <v>A/P</v>
          </cell>
          <cell r="O304" t="str">
            <v/>
          </cell>
          <cell r="Q304" t="str">
            <v/>
          </cell>
          <cell r="R304" t="str">
            <v>900-101-</v>
          </cell>
          <cell r="S304" t="str">
            <v>900-10</v>
          </cell>
          <cell r="T304" t="str">
            <v/>
          </cell>
          <cell r="W304">
            <v>0</v>
          </cell>
          <cell r="AJ304">
            <v>0</v>
          </cell>
          <cell r="AK304">
            <v>0</v>
          </cell>
        </row>
        <row r="305">
          <cell r="B305" t="str">
            <v/>
          </cell>
          <cell r="C305" t="str">
            <v/>
          </cell>
          <cell r="H305" t="str">
            <v>900</v>
          </cell>
          <cell r="I305" t="str">
            <v>101</v>
          </cell>
          <cell r="K305" t="str">
            <v>A/P</v>
          </cell>
          <cell r="O305" t="str">
            <v/>
          </cell>
          <cell r="Q305" t="str">
            <v/>
          </cell>
          <cell r="R305" t="str">
            <v>900-101-</v>
          </cell>
          <cell r="S305" t="str">
            <v>900-10</v>
          </cell>
          <cell r="T305" t="str">
            <v/>
          </cell>
          <cell r="W305">
            <v>0</v>
          </cell>
          <cell r="AJ305">
            <v>0</v>
          </cell>
          <cell r="AK305">
            <v>0</v>
          </cell>
        </row>
        <row r="306">
          <cell r="B306" t="str">
            <v/>
          </cell>
          <cell r="C306" t="str">
            <v/>
          </cell>
          <cell r="H306" t="str">
            <v>900</v>
          </cell>
          <cell r="I306" t="str">
            <v>101</v>
          </cell>
          <cell r="K306" t="str">
            <v>A/P</v>
          </cell>
          <cell r="O306" t="str">
            <v/>
          </cell>
          <cell r="Q306" t="str">
            <v/>
          </cell>
          <cell r="R306" t="str">
            <v>900-101-</v>
          </cell>
          <cell r="S306" t="str">
            <v>900-10</v>
          </cell>
          <cell r="T306" t="str">
            <v/>
          </cell>
          <cell r="W306">
            <v>0</v>
          </cell>
          <cell r="AJ306">
            <v>0</v>
          </cell>
          <cell r="AK306">
            <v>0</v>
          </cell>
        </row>
        <row r="307">
          <cell r="B307" t="str">
            <v/>
          </cell>
          <cell r="C307" t="str">
            <v/>
          </cell>
          <cell r="H307" t="str">
            <v>900</v>
          </cell>
          <cell r="I307" t="str">
            <v>101</v>
          </cell>
          <cell r="K307" t="str">
            <v>A/P</v>
          </cell>
          <cell r="O307" t="str">
            <v/>
          </cell>
          <cell r="Q307" t="str">
            <v/>
          </cell>
          <cell r="R307" t="str">
            <v>900-101-</v>
          </cell>
          <cell r="S307" t="str">
            <v>900-10</v>
          </cell>
          <cell r="T307" t="str">
            <v/>
          </cell>
          <cell r="W307">
            <v>0</v>
          </cell>
          <cell r="AJ307">
            <v>0</v>
          </cell>
          <cell r="AK307">
            <v>0</v>
          </cell>
        </row>
        <row r="308">
          <cell r="B308" t="str">
            <v/>
          </cell>
          <cell r="C308" t="str">
            <v/>
          </cell>
          <cell r="H308" t="str">
            <v>900</v>
          </cell>
          <cell r="I308" t="str">
            <v>101</v>
          </cell>
          <cell r="K308" t="str">
            <v>A/P</v>
          </cell>
          <cell r="O308" t="str">
            <v/>
          </cell>
          <cell r="Q308" t="str">
            <v/>
          </cell>
          <cell r="R308" t="str">
            <v>900-101-</v>
          </cell>
          <cell r="S308" t="str">
            <v>900-10</v>
          </cell>
          <cell r="T308" t="str">
            <v/>
          </cell>
          <cell r="W308">
            <v>0</v>
          </cell>
          <cell r="AJ308">
            <v>0</v>
          </cell>
          <cell r="AK308">
            <v>0</v>
          </cell>
        </row>
        <row r="309">
          <cell r="B309" t="str">
            <v/>
          </cell>
          <cell r="C309" t="str">
            <v/>
          </cell>
          <cell r="H309" t="str">
            <v>900</v>
          </cell>
          <cell r="I309" t="str">
            <v>101</v>
          </cell>
          <cell r="K309" t="str">
            <v>A/P</v>
          </cell>
          <cell r="O309" t="str">
            <v/>
          </cell>
          <cell r="Q309" t="str">
            <v/>
          </cell>
          <cell r="R309" t="str">
            <v>900-101-</v>
          </cell>
          <cell r="S309" t="str">
            <v>900-10</v>
          </cell>
          <cell r="T309" t="str">
            <v/>
          </cell>
          <cell r="W309">
            <v>0</v>
          </cell>
          <cell r="AJ309">
            <v>0</v>
          </cell>
          <cell r="AK309">
            <v>0</v>
          </cell>
        </row>
        <row r="310">
          <cell r="B310" t="str">
            <v/>
          </cell>
          <cell r="C310" t="str">
            <v/>
          </cell>
          <cell r="H310" t="str">
            <v>900</v>
          </cell>
          <cell r="I310" t="str">
            <v>101</v>
          </cell>
          <cell r="K310" t="str">
            <v>A/P</v>
          </cell>
          <cell r="O310" t="str">
            <v/>
          </cell>
          <cell r="Q310" t="str">
            <v/>
          </cell>
          <cell r="R310" t="str">
            <v>900-101-</v>
          </cell>
          <cell r="S310" t="str">
            <v>900-10</v>
          </cell>
          <cell r="T310" t="str">
            <v/>
          </cell>
          <cell r="W310">
            <v>0</v>
          </cell>
          <cell r="AJ310">
            <v>0</v>
          </cell>
          <cell r="AK310">
            <v>0</v>
          </cell>
        </row>
        <row r="311">
          <cell r="B311" t="str">
            <v/>
          </cell>
          <cell r="C311" t="str">
            <v/>
          </cell>
          <cell r="H311" t="str">
            <v>900</v>
          </cell>
          <cell r="I311" t="str">
            <v>101</v>
          </cell>
          <cell r="K311" t="str">
            <v>A/P</v>
          </cell>
          <cell r="O311" t="str">
            <v/>
          </cell>
          <cell r="Q311" t="str">
            <v/>
          </cell>
          <cell r="R311" t="str">
            <v>900-101-</v>
          </cell>
          <cell r="S311" t="str">
            <v>900-10</v>
          </cell>
          <cell r="T311" t="str">
            <v/>
          </cell>
          <cell r="W311">
            <v>0</v>
          </cell>
          <cell r="AJ311">
            <v>0</v>
          </cell>
          <cell r="AK311">
            <v>0</v>
          </cell>
        </row>
        <row r="312">
          <cell r="B312" t="str">
            <v/>
          </cell>
          <cell r="C312" t="str">
            <v/>
          </cell>
          <cell r="H312" t="str">
            <v>900</v>
          </cell>
          <cell r="I312" t="str">
            <v>101</v>
          </cell>
          <cell r="K312" t="str">
            <v>A/P</v>
          </cell>
          <cell r="O312" t="str">
            <v/>
          </cell>
          <cell r="Q312" t="str">
            <v/>
          </cell>
          <cell r="R312" t="str">
            <v>900-101-</v>
          </cell>
          <cell r="S312" t="str">
            <v>900-10</v>
          </cell>
          <cell r="T312" t="str">
            <v/>
          </cell>
          <cell r="W312">
            <v>0</v>
          </cell>
          <cell r="AJ312">
            <v>0</v>
          </cell>
          <cell r="AK312">
            <v>0</v>
          </cell>
        </row>
        <row r="313">
          <cell r="B313" t="str">
            <v/>
          </cell>
          <cell r="C313" t="str">
            <v/>
          </cell>
          <cell r="H313" t="str">
            <v>900</v>
          </cell>
          <cell r="I313" t="str">
            <v>101</v>
          </cell>
          <cell r="K313" t="str">
            <v>A/P</v>
          </cell>
          <cell r="O313" t="str">
            <v/>
          </cell>
          <cell r="Q313" t="str">
            <v/>
          </cell>
          <cell r="R313" t="str">
            <v>900-101-</v>
          </cell>
          <cell r="S313" t="str">
            <v>900-10</v>
          </cell>
          <cell r="T313" t="str">
            <v/>
          </cell>
          <cell r="W313">
            <v>0</v>
          </cell>
          <cell r="AJ313">
            <v>0</v>
          </cell>
          <cell r="AK313">
            <v>0</v>
          </cell>
        </row>
        <row r="314">
          <cell r="B314" t="str">
            <v/>
          </cell>
          <cell r="C314" t="str">
            <v/>
          </cell>
          <cell r="H314" t="str">
            <v>900</v>
          </cell>
          <cell r="I314" t="str">
            <v>101</v>
          </cell>
          <cell r="K314" t="str">
            <v>A/P</v>
          </cell>
          <cell r="O314" t="str">
            <v/>
          </cell>
          <cell r="Q314" t="str">
            <v/>
          </cell>
          <cell r="R314" t="str">
            <v>900-101-</v>
          </cell>
          <cell r="S314" t="str">
            <v>900-10</v>
          </cell>
          <cell r="T314" t="str">
            <v/>
          </cell>
          <cell r="W314">
            <v>0</v>
          </cell>
          <cell r="AJ314">
            <v>0</v>
          </cell>
          <cell r="AK314">
            <v>0</v>
          </cell>
        </row>
        <row r="315">
          <cell r="B315" t="str">
            <v/>
          </cell>
          <cell r="C315" t="str">
            <v/>
          </cell>
          <cell r="H315" t="str">
            <v>900</v>
          </cell>
          <cell r="I315" t="str">
            <v>101</v>
          </cell>
          <cell r="K315" t="str">
            <v>A/P</v>
          </cell>
          <cell r="O315" t="str">
            <v/>
          </cell>
          <cell r="Q315" t="str">
            <v/>
          </cell>
          <cell r="R315" t="str">
            <v>900-101-</v>
          </cell>
          <cell r="S315" t="str">
            <v>900-10</v>
          </cell>
          <cell r="T315" t="str">
            <v/>
          </cell>
          <cell r="W315">
            <v>0</v>
          </cell>
          <cell r="AJ315">
            <v>0</v>
          </cell>
          <cell r="AK315">
            <v>0</v>
          </cell>
        </row>
        <row r="316">
          <cell r="B316" t="str">
            <v/>
          </cell>
          <cell r="C316" t="str">
            <v/>
          </cell>
          <cell r="H316" t="str">
            <v>900</v>
          </cell>
          <cell r="I316" t="str">
            <v>101</v>
          </cell>
          <cell r="K316" t="str">
            <v>A/P</v>
          </cell>
          <cell r="O316" t="str">
            <v/>
          </cell>
          <cell r="Q316" t="str">
            <v/>
          </cell>
          <cell r="R316" t="str">
            <v>900-101-</v>
          </cell>
          <cell r="S316" t="str">
            <v>900-10</v>
          </cell>
          <cell r="T316" t="str">
            <v/>
          </cell>
          <cell r="W316">
            <v>0</v>
          </cell>
          <cell r="AJ316">
            <v>0</v>
          </cell>
          <cell r="AK316">
            <v>0</v>
          </cell>
        </row>
        <row r="317">
          <cell r="B317" t="str">
            <v/>
          </cell>
          <cell r="C317" t="str">
            <v/>
          </cell>
          <cell r="H317" t="str">
            <v>900</v>
          </cell>
          <cell r="I317" t="str">
            <v>101</v>
          </cell>
          <cell r="K317" t="str">
            <v>A/P</v>
          </cell>
          <cell r="O317" t="str">
            <v/>
          </cell>
          <cell r="Q317" t="str">
            <v/>
          </cell>
          <cell r="R317" t="str">
            <v>900-101-</v>
          </cell>
          <cell r="S317" t="str">
            <v>900-10</v>
          </cell>
          <cell r="T317" t="str">
            <v/>
          </cell>
          <cell r="W317">
            <v>0</v>
          </cell>
          <cell r="AJ317">
            <v>0</v>
          </cell>
          <cell r="AK317">
            <v>0</v>
          </cell>
        </row>
        <row r="318">
          <cell r="B318" t="str">
            <v/>
          </cell>
          <cell r="C318" t="str">
            <v/>
          </cell>
          <cell r="H318" t="str">
            <v>900</v>
          </cell>
          <cell r="I318" t="str">
            <v>101</v>
          </cell>
          <cell r="K318" t="str">
            <v>A/P</v>
          </cell>
          <cell r="O318" t="str">
            <v/>
          </cell>
          <cell r="Q318" t="str">
            <v/>
          </cell>
          <cell r="R318" t="str">
            <v>900-101-</v>
          </cell>
          <cell r="S318" t="str">
            <v>900-10</v>
          </cell>
          <cell r="T318" t="str">
            <v/>
          </cell>
          <cell r="W318">
            <v>0</v>
          </cell>
          <cell r="AJ318">
            <v>0</v>
          </cell>
          <cell r="AK318">
            <v>0</v>
          </cell>
        </row>
        <row r="319">
          <cell r="B319" t="str">
            <v/>
          </cell>
          <cell r="C319" t="str">
            <v/>
          </cell>
          <cell r="H319" t="str">
            <v>900</v>
          </cell>
          <cell r="I319" t="str">
            <v>101</v>
          </cell>
          <cell r="K319" t="str">
            <v>A/P</v>
          </cell>
          <cell r="O319" t="str">
            <v/>
          </cell>
          <cell r="Q319" t="str">
            <v/>
          </cell>
          <cell r="R319" t="str">
            <v>900-101-</v>
          </cell>
          <cell r="S319" t="str">
            <v>900-10</v>
          </cell>
          <cell r="T319" t="str">
            <v/>
          </cell>
          <cell r="W319">
            <v>0</v>
          </cell>
          <cell r="AJ319">
            <v>0</v>
          </cell>
          <cell r="AK319">
            <v>0</v>
          </cell>
        </row>
        <row r="320">
          <cell r="B320" t="str">
            <v/>
          </cell>
          <cell r="C320" t="str">
            <v/>
          </cell>
          <cell r="H320" t="str">
            <v>900</v>
          </cell>
          <cell r="I320" t="str">
            <v>101</v>
          </cell>
          <cell r="K320" t="str">
            <v>A/P</v>
          </cell>
          <cell r="O320" t="str">
            <v/>
          </cell>
          <cell r="Q320" t="str">
            <v/>
          </cell>
          <cell r="R320" t="str">
            <v>900-101-</v>
          </cell>
          <cell r="S320" t="str">
            <v>900-10</v>
          </cell>
          <cell r="T320" t="str">
            <v/>
          </cell>
          <cell r="W320">
            <v>0</v>
          </cell>
          <cell r="AJ320">
            <v>0</v>
          </cell>
          <cell r="AK320">
            <v>0</v>
          </cell>
        </row>
        <row r="321">
          <cell r="B321" t="str">
            <v/>
          </cell>
          <cell r="C321" t="str">
            <v/>
          </cell>
          <cell r="H321" t="str">
            <v>900</v>
          </cell>
          <cell r="I321" t="str">
            <v>101</v>
          </cell>
          <cell r="K321" t="str">
            <v>A/P</v>
          </cell>
          <cell r="O321" t="str">
            <v/>
          </cell>
          <cell r="Q321" t="str">
            <v/>
          </cell>
          <cell r="R321" t="str">
            <v>900-101-</v>
          </cell>
          <cell r="S321" t="str">
            <v>900-10</v>
          </cell>
          <cell r="T321" t="str">
            <v/>
          </cell>
          <cell r="W321">
            <v>0</v>
          </cell>
          <cell r="AJ321">
            <v>0</v>
          </cell>
          <cell r="AK321">
            <v>0</v>
          </cell>
        </row>
        <row r="322">
          <cell r="B322" t="str">
            <v/>
          </cell>
          <cell r="C322" t="str">
            <v/>
          </cell>
          <cell r="H322" t="str">
            <v>900</v>
          </cell>
          <cell r="I322" t="str">
            <v>101</v>
          </cell>
          <cell r="K322" t="str">
            <v>A/P</v>
          </cell>
          <cell r="O322" t="str">
            <v/>
          </cell>
          <cell r="Q322" t="str">
            <v/>
          </cell>
          <cell r="R322" t="str">
            <v>900-101-</v>
          </cell>
          <cell r="S322" t="str">
            <v>900-10</v>
          </cell>
          <cell r="T322" t="str">
            <v/>
          </cell>
          <cell r="W322">
            <v>0</v>
          </cell>
          <cell r="AJ322">
            <v>0</v>
          </cell>
          <cell r="AK322">
            <v>0</v>
          </cell>
        </row>
        <row r="323">
          <cell r="B323" t="str">
            <v/>
          </cell>
          <cell r="C323" t="str">
            <v/>
          </cell>
          <cell r="H323" t="str">
            <v>900</v>
          </cell>
          <cell r="I323" t="str">
            <v>101</v>
          </cell>
          <cell r="K323" t="str">
            <v>A/P</v>
          </cell>
          <cell r="O323" t="str">
            <v/>
          </cell>
          <cell r="Q323" t="str">
            <v/>
          </cell>
          <cell r="R323" t="str">
            <v>900-101-</v>
          </cell>
          <cell r="S323" t="str">
            <v>900-10</v>
          </cell>
          <cell r="T323" t="str">
            <v/>
          </cell>
          <cell r="W323">
            <v>0</v>
          </cell>
          <cell r="AJ323">
            <v>0</v>
          </cell>
          <cell r="AK323">
            <v>0</v>
          </cell>
        </row>
        <row r="324">
          <cell r="B324" t="str">
            <v/>
          </cell>
          <cell r="C324" t="str">
            <v/>
          </cell>
          <cell r="H324" t="str">
            <v>900</v>
          </cell>
          <cell r="I324" t="str">
            <v>101</v>
          </cell>
          <cell r="K324" t="str">
            <v>A/P</v>
          </cell>
          <cell r="O324" t="str">
            <v/>
          </cell>
          <cell r="Q324" t="str">
            <v/>
          </cell>
          <cell r="R324" t="str">
            <v>900-101-</v>
          </cell>
          <cell r="S324" t="str">
            <v>900-10</v>
          </cell>
          <cell r="T324" t="str">
            <v/>
          </cell>
          <cell r="W324">
            <v>0</v>
          </cell>
          <cell r="AJ324">
            <v>0</v>
          </cell>
          <cell r="AK324">
            <v>0</v>
          </cell>
        </row>
        <row r="325">
          <cell r="B325" t="str">
            <v/>
          </cell>
          <cell r="C325" t="str">
            <v/>
          </cell>
          <cell r="H325" t="str">
            <v>900</v>
          </cell>
          <cell r="I325" t="str">
            <v>101</v>
          </cell>
          <cell r="K325" t="str">
            <v>A/P</v>
          </cell>
          <cell r="O325" t="str">
            <v/>
          </cell>
          <cell r="Q325" t="str">
            <v/>
          </cell>
          <cell r="R325" t="str">
            <v>900-101-</v>
          </cell>
          <cell r="S325" t="str">
            <v>900-10</v>
          </cell>
          <cell r="T325" t="str">
            <v/>
          </cell>
          <cell r="W325">
            <v>0</v>
          </cell>
          <cell r="AJ325">
            <v>0</v>
          </cell>
          <cell r="AK325">
            <v>0</v>
          </cell>
        </row>
        <row r="326">
          <cell r="B326" t="str">
            <v/>
          </cell>
          <cell r="C326" t="str">
            <v/>
          </cell>
          <cell r="H326" t="str">
            <v>900</v>
          </cell>
          <cell r="I326" t="str">
            <v>101</v>
          </cell>
          <cell r="K326" t="str">
            <v>A/P</v>
          </cell>
          <cell r="O326" t="str">
            <v/>
          </cell>
          <cell r="Q326" t="str">
            <v/>
          </cell>
          <cell r="R326" t="str">
            <v>900-101-</v>
          </cell>
          <cell r="S326" t="str">
            <v>900-10</v>
          </cell>
          <cell r="T326" t="str">
            <v/>
          </cell>
          <cell r="W326">
            <v>0</v>
          </cell>
          <cell r="AJ326">
            <v>0</v>
          </cell>
          <cell r="AK326">
            <v>0</v>
          </cell>
        </row>
        <row r="327">
          <cell r="B327" t="str">
            <v/>
          </cell>
          <cell r="C327" t="str">
            <v/>
          </cell>
          <cell r="H327" t="str">
            <v>900</v>
          </cell>
          <cell r="I327" t="str">
            <v>101</v>
          </cell>
          <cell r="K327" t="str">
            <v>A/P</v>
          </cell>
          <cell r="O327" t="str">
            <v/>
          </cell>
          <cell r="Q327" t="str">
            <v/>
          </cell>
          <cell r="R327" t="str">
            <v>900-101-</v>
          </cell>
          <cell r="S327" t="str">
            <v>900-10</v>
          </cell>
          <cell r="T327" t="str">
            <v/>
          </cell>
          <cell r="W327">
            <v>0</v>
          </cell>
          <cell r="AJ327">
            <v>0</v>
          </cell>
          <cell r="AK327">
            <v>0</v>
          </cell>
        </row>
        <row r="328">
          <cell r="B328" t="str">
            <v/>
          </cell>
          <cell r="C328" t="str">
            <v/>
          </cell>
          <cell r="H328" t="str">
            <v>900</v>
          </cell>
          <cell r="I328" t="str">
            <v>101</v>
          </cell>
          <cell r="K328" t="str">
            <v>A/P</v>
          </cell>
          <cell r="O328" t="str">
            <v/>
          </cell>
          <cell r="Q328" t="str">
            <v/>
          </cell>
          <cell r="R328" t="str">
            <v>900-101-</v>
          </cell>
          <cell r="S328" t="str">
            <v>900-10</v>
          </cell>
          <cell r="T328" t="str">
            <v/>
          </cell>
          <cell r="W328">
            <v>0</v>
          </cell>
          <cell r="AJ328">
            <v>0</v>
          </cell>
          <cell r="AK328">
            <v>0</v>
          </cell>
        </row>
        <row r="329">
          <cell r="B329" t="str">
            <v/>
          </cell>
          <cell r="C329" t="str">
            <v/>
          </cell>
          <cell r="H329" t="str">
            <v>900</v>
          </cell>
          <cell r="I329" t="str">
            <v>101</v>
          </cell>
          <cell r="K329" t="str">
            <v>A/P</v>
          </cell>
          <cell r="O329" t="str">
            <v/>
          </cell>
          <cell r="Q329" t="str">
            <v/>
          </cell>
          <cell r="R329" t="str">
            <v>900-101-</v>
          </cell>
          <cell r="S329" t="str">
            <v>900-10</v>
          </cell>
          <cell r="T329" t="str">
            <v/>
          </cell>
          <cell r="W329">
            <v>0</v>
          </cell>
          <cell r="AJ329">
            <v>0</v>
          </cell>
          <cell r="AK329">
            <v>0</v>
          </cell>
        </row>
        <row r="330">
          <cell r="B330" t="str">
            <v/>
          </cell>
          <cell r="C330" t="str">
            <v/>
          </cell>
          <cell r="H330" t="str">
            <v>900</v>
          </cell>
          <cell r="I330" t="str">
            <v>101</v>
          </cell>
          <cell r="K330" t="str">
            <v>A/P</v>
          </cell>
          <cell r="O330" t="str">
            <v/>
          </cell>
          <cell r="Q330" t="str">
            <v/>
          </cell>
          <cell r="R330" t="str">
            <v>900-101-</v>
          </cell>
          <cell r="S330" t="str">
            <v>900-10</v>
          </cell>
          <cell r="T330" t="str">
            <v/>
          </cell>
          <cell r="W330">
            <v>0</v>
          </cell>
          <cell r="AJ330">
            <v>0</v>
          </cell>
          <cell r="AK330">
            <v>0</v>
          </cell>
        </row>
        <row r="331">
          <cell r="B331" t="str">
            <v/>
          </cell>
          <cell r="C331" t="str">
            <v/>
          </cell>
          <cell r="H331" t="str">
            <v>900</v>
          </cell>
          <cell r="I331" t="str">
            <v>101</v>
          </cell>
          <cell r="K331" t="str">
            <v>A/P</v>
          </cell>
          <cell r="O331" t="str">
            <v/>
          </cell>
          <cell r="Q331" t="str">
            <v/>
          </cell>
          <cell r="R331" t="str">
            <v>900-101-</v>
          </cell>
          <cell r="S331" t="str">
            <v>900-10</v>
          </cell>
          <cell r="T331" t="str">
            <v/>
          </cell>
          <cell r="W331">
            <v>0</v>
          </cell>
          <cell r="AJ331">
            <v>0</v>
          </cell>
          <cell r="AK331">
            <v>0</v>
          </cell>
        </row>
        <row r="332">
          <cell r="B332" t="str">
            <v/>
          </cell>
          <cell r="C332" t="str">
            <v/>
          </cell>
          <cell r="H332" t="str">
            <v>900</v>
          </cell>
          <cell r="I332" t="str">
            <v>101</v>
          </cell>
          <cell r="K332" t="str">
            <v>A/P</v>
          </cell>
          <cell r="O332" t="str">
            <v/>
          </cell>
          <cell r="Q332" t="str">
            <v/>
          </cell>
          <cell r="R332" t="str">
            <v>900-101-</v>
          </cell>
          <cell r="S332" t="str">
            <v>900-10</v>
          </cell>
          <cell r="T332" t="str">
            <v/>
          </cell>
          <cell r="W332">
            <v>0</v>
          </cell>
          <cell r="AJ332">
            <v>0</v>
          </cell>
          <cell r="AK332">
            <v>0</v>
          </cell>
        </row>
        <row r="333">
          <cell r="B333" t="str">
            <v/>
          </cell>
          <cell r="C333" t="str">
            <v/>
          </cell>
          <cell r="H333" t="str">
            <v>900</v>
          </cell>
          <cell r="I333" t="str">
            <v>101</v>
          </cell>
          <cell r="K333" t="str">
            <v>A/P</v>
          </cell>
          <cell r="O333" t="str">
            <v/>
          </cell>
          <cell r="Q333" t="str">
            <v/>
          </cell>
          <cell r="R333" t="str">
            <v>900-101-</v>
          </cell>
          <cell r="S333" t="str">
            <v>900-10</v>
          </cell>
          <cell r="T333" t="str">
            <v/>
          </cell>
          <cell r="W333">
            <v>0</v>
          </cell>
          <cell r="AJ333">
            <v>0</v>
          </cell>
          <cell r="AK333">
            <v>0</v>
          </cell>
        </row>
        <row r="334">
          <cell r="B334" t="str">
            <v/>
          </cell>
          <cell r="C334" t="str">
            <v/>
          </cell>
          <cell r="H334" t="str">
            <v>900</v>
          </cell>
          <cell r="I334" t="str">
            <v>101</v>
          </cell>
          <cell r="K334" t="str">
            <v>A/P</v>
          </cell>
          <cell r="O334" t="str">
            <v/>
          </cell>
          <cell r="Q334" t="str">
            <v/>
          </cell>
          <cell r="R334" t="str">
            <v>900-101-</v>
          </cell>
          <cell r="S334" t="str">
            <v>900-10</v>
          </cell>
          <cell r="T334" t="str">
            <v/>
          </cell>
          <cell r="W334">
            <v>0</v>
          </cell>
          <cell r="AJ334">
            <v>0</v>
          </cell>
          <cell r="AK334">
            <v>0</v>
          </cell>
        </row>
        <row r="335">
          <cell r="B335" t="str">
            <v/>
          </cell>
          <cell r="C335" t="str">
            <v/>
          </cell>
          <cell r="H335" t="str">
            <v>900</v>
          </cell>
          <cell r="I335" t="str">
            <v>101</v>
          </cell>
          <cell r="K335" t="str">
            <v>A/P</v>
          </cell>
          <cell r="O335" t="str">
            <v/>
          </cell>
          <cell r="Q335" t="str">
            <v/>
          </cell>
          <cell r="R335" t="str">
            <v>900-101-</v>
          </cell>
          <cell r="S335" t="str">
            <v>900-10</v>
          </cell>
          <cell r="T335" t="str">
            <v/>
          </cell>
          <cell r="W335">
            <v>0</v>
          </cell>
          <cell r="AJ335">
            <v>0</v>
          </cell>
          <cell r="AK335">
            <v>0</v>
          </cell>
        </row>
        <row r="336">
          <cell r="B336" t="str">
            <v/>
          </cell>
          <cell r="C336" t="str">
            <v/>
          </cell>
          <cell r="H336" t="str">
            <v>900</v>
          </cell>
          <cell r="I336" t="str">
            <v>101</v>
          </cell>
          <cell r="K336" t="str">
            <v>A/P</v>
          </cell>
          <cell r="O336" t="str">
            <v/>
          </cell>
          <cell r="Q336" t="str">
            <v/>
          </cell>
          <cell r="R336" t="str">
            <v>900-101-</v>
          </cell>
          <cell r="S336" t="str">
            <v>900-10</v>
          </cell>
          <cell r="T336" t="str">
            <v/>
          </cell>
          <cell r="W336">
            <v>0</v>
          </cell>
          <cell r="AJ336">
            <v>0</v>
          </cell>
          <cell r="AK336">
            <v>0</v>
          </cell>
        </row>
        <row r="337">
          <cell r="B337" t="str">
            <v/>
          </cell>
          <cell r="C337" t="str">
            <v/>
          </cell>
          <cell r="H337" t="str">
            <v>900</v>
          </cell>
          <cell r="I337" t="str">
            <v>101</v>
          </cell>
          <cell r="K337" t="str">
            <v>A/P</v>
          </cell>
          <cell r="O337" t="str">
            <v/>
          </cell>
          <cell r="Q337" t="str">
            <v/>
          </cell>
          <cell r="R337" t="str">
            <v>900-101-</v>
          </cell>
          <cell r="S337" t="str">
            <v>900-10</v>
          </cell>
          <cell r="T337" t="str">
            <v/>
          </cell>
          <cell r="W337">
            <v>0</v>
          </cell>
          <cell r="AJ337">
            <v>0</v>
          </cell>
          <cell r="AK337">
            <v>0</v>
          </cell>
        </row>
        <row r="338">
          <cell r="B338" t="str">
            <v/>
          </cell>
          <cell r="C338" t="str">
            <v/>
          </cell>
          <cell r="H338" t="str">
            <v>900</v>
          </cell>
          <cell r="I338" t="str">
            <v>101</v>
          </cell>
          <cell r="K338" t="str">
            <v>A/P</v>
          </cell>
          <cell r="O338" t="str">
            <v/>
          </cell>
          <cell r="Q338" t="str">
            <v/>
          </cell>
          <cell r="R338" t="str">
            <v>900-101-</v>
          </cell>
          <cell r="S338" t="str">
            <v>900-10</v>
          </cell>
          <cell r="T338" t="str">
            <v/>
          </cell>
          <cell r="W338">
            <v>0</v>
          </cell>
          <cell r="AJ338">
            <v>0</v>
          </cell>
          <cell r="AK338">
            <v>0</v>
          </cell>
        </row>
        <row r="339">
          <cell r="B339" t="str">
            <v/>
          </cell>
          <cell r="C339" t="str">
            <v/>
          </cell>
          <cell r="H339" t="str">
            <v>900</v>
          </cell>
          <cell r="I339" t="str">
            <v>101</v>
          </cell>
          <cell r="K339" t="str">
            <v>A/P</v>
          </cell>
          <cell r="O339" t="str">
            <v/>
          </cell>
          <cell r="Q339" t="str">
            <v/>
          </cell>
          <cell r="R339" t="str">
            <v>900-101-</v>
          </cell>
          <cell r="S339" t="str">
            <v>900-10</v>
          </cell>
          <cell r="T339" t="str">
            <v/>
          </cell>
          <cell r="W339">
            <v>0</v>
          </cell>
          <cell r="AJ339">
            <v>0</v>
          </cell>
          <cell r="AK339">
            <v>0</v>
          </cell>
        </row>
        <row r="340">
          <cell r="B340" t="str">
            <v/>
          </cell>
          <cell r="C340" t="str">
            <v/>
          </cell>
          <cell r="H340" t="str">
            <v>900</v>
          </cell>
          <cell r="I340" t="str">
            <v>101</v>
          </cell>
          <cell r="K340" t="str">
            <v>A/P</v>
          </cell>
          <cell r="O340" t="str">
            <v/>
          </cell>
          <cell r="Q340" t="str">
            <v/>
          </cell>
          <cell r="R340" t="str">
            <v>900-101-</v>
          </cell>
          <cell r="S340" t="str">
            <v>900-10</v>
          </cell>
          <cell r="T340" t="str">
            <v/>
          </cell>
          <cell r="W340">
            <v>0</v>
          </cell>
          <cell r="AJ340">
            <v>0</v>
          </cell>
          <cell r="AK340">
            <v>0</v>
          </cell>
        </row>
        <row r="341">
          <cell r="B341" t="str">
            <v/>
          </cell>
          <cell r="C341" t="str">
            <v/>
          </cell>
          <cell r="H341" t="str">
            <v>900</v>
          </cell>
          <cell r="I341" t="str">
            <v>101</v>
          </cell>
          <cell r="K341" t="str">
            <v>A/P</v>
          </cell>
          <cell r="O341" t="str">
            <v/>
          </cell>
          <cell r="Q341" t="str">
            <v/>
          </cell>
          <cell r="R341" t="str">
            <v>900-101-</v>
          </cell>
          <cell r="S341" t="str">
            <v>900-10</v>
          </cell>
          <cell r="T341" t="str">
            <v/>
          </cell>
          <cell r="W341">
            <v>0</v>
          </cell>
          <cell r="AJ341">
            <v>0</v>
          </cell>
          <cell r="AK341">
            <v>0</v>
          </cell>
        </row>
        <row r="342">
          <cell r="B342" t="str">
            <v/>
          </cell>
          <cell r="C342" t="str">
            <v/>
          </cell>
          <cell r="H342" t="str">
            <v>900</v>
          </cell>
          <cell r="I342" t="str">
            <v>101</v>
          </cell>
          <cell r="K342" t="str">
            <v>A/P</v>
          </cell>
          <cell r="O342" t="str">
            <v/>
          </cell>
          <cell r="Q342" t="str">
            <v/>
          </cell>
          <cell r="R342" t="str">
            <v>900-101-</v>
          </cell>
          <cell r="S342" t="str">
            <v>900-10</v>
          </cell>
          <cell r="T342" t="str">
            <v/>
          </cell>
          <cell r="W342">
            <v>0</v>
          </cell>
          <cell r="AJ342">
            <v>0</v>
          </cell>
          <cell r="AK342">
            <v>0</v>
          </cell>
        </row>
        <row r="343">
          <cell r="B343" t="str">
            <v/>
          </cell>
          <cell r="C343" t="str">
            <v/>
          </cell>
          <cell r="H343" t="str">
            <v>900</v>
          </cell>
          <cell r="I343" t="str">
            <v>101</v>
          </cell>
          <cell r="K343" t="str">
            <v>A/P</v>
          </cell>
          <cell r="O343" t="str">
            <v/>
          </cell>
          <cell r="Q343" t="str">
            <v/>
          </cell>
          <cell r="R343" t="str">
            <v>900-101-</v>
          </cell>
          <cell r="S343" t="str">
            <v>900-10</v>
          </cell>
          <cell r="T343" t="str">
            <v/>
          </cell>
          <cell r="W343">
            <v>0</v>
          </cell>
          <cell r="AJ343">
            <v>0</v>
          </cell>
          <cell r="AK343">
            <v>0</v>
          </cell>
        </row>
        <row r="344">
          <cell r="B344" t="str">
            <v/>
          </cell>
          <cell r="C344" t="str">
            <v/>
          </cell>
          <cell r="H344" t="str">
            <v>900</v>
          </cell>
          <cell r="I344" t="str">
            <v>101</v>
          </cell>
          <cell r="K344" t="str">
            <v>A/P</v>
          </cell>
          <cell r="O344" t="str">
            <v/>
          </cell>
          <cell r="Q344" t="str">
            <v/>
          </cell>
          <cell r="R344" t="str">
            <v>900-101-</v>
          </cell>
          <cell r="S344" t="str">
            <v>900-10</v>
          </cell>
          <cell r="T344" t="str">
            <v/>
          </cell>
          <cell r="W344">
            <v>0</v>
          </cell>
          <cell r="AJ344">
            <v>0</v>
          </cell>
          <cell r="AK344">
            <v>0</v>
          </cell>
        </row>
        <row r="345">
          <cell r="B345" t="str">
            <v/>
          </cell>
          <cell r="C345" t="str">
            <v/>
          </cell>
          <cell r="H345" t="str">
            <v>900</v>
          </cell>
          <cell r="I345" t="str">
            <v>101</v>
          </cell>
          <cell r="K345" t="str">
            <v>A/P</v>
          </cell>
          <cell r="O345" t="str">
            <v/>
          </cell>
          <cell r="Q345" t="str">
            <v/>
          </cell>
          <cell r="R345" t="str">
            <v>900-101-</v>
          </cell>
          <cell r="S345" t="str">
            <v>900-10</v>
          </cell>
          <cell r="T345" t="str">
            <v/>
          </cell>
          <cell r="W345">
            <v>0</v>
          </cell>
          <cell r="AJ345">
            <v>0</v>
          </cell>
          <cell r="AK345">
            <v>0</v>
          </cell>
        </row>
        <row r="346">
          <cell r="B346" t="str">
            <v/>
          </cell>
          <cell r="C346" t="str">
            <v/>
          </cell>
          <cell r="H346" t="str">
            <v>900</v>
          </cell>
          <cell r="I346" t="str">
            <v>101</v>
          </cell>
          <cell r="K346" t="str">
            <v>A/P</v>
          </cell>
          <cell r="O346" t="str">
            <v/>
          </cell>
          <cell r="Q346" t="str">
            <v/>
          </cell>
          <cell r="R346" t="str">
            <v>900-101-</v>
          </cell>
          <cell r="S346" t="str">
            <v>900-10</v>
          </cell>
          <cell r="T346" t="str">
            <v/>
          </cell>
          <cell r="W346">
            <v>0</v>
          </cell>
          <cell r="AJ346">
            <v>0</v>
          </cell>
          <cell r="AK346">
            <v>0</v>
          </cell>
        </row>
        <row r="347">
          <cell r="B347" t="str">
            <v/>
          </cell>
          <cell r="C347" t="str">
            <v/>
          </cell>
          <cell r="H347" t="str">
            <v>900</v>
          </cell>
          <cell r="I347" t="str">
            <v>101</v>
          </cell>
          <cell r="K347" t="str">
            <v>A/P</v>
          </cell>
          <cell r="O347" t="str">
            <v/>
          </cell>
          <cell r="Q347" t="str">
            <v/>
          </cell>
          <cell r="R347" t="str">
            <v>900-101-</v>
          </cell>
          <cell r="S347" t="str">
            <v>900-10</v>
          </cell>
          <cell r="T347" t="str">
            <v/>
          </cell>
          <cell r="W347">
            <v>0</v>
          </cell>
          <cell r="AJ347">
            <v>0</v>
          </cell>
          <cell r="AK347">
            <v>0</v>
          </cell>
        </row>
        <row r="348">
          <cell r="B348" t="str">
            <v/>
          </cell>
          <cell r="C348" t="str">
            <v/>
          </cell>
          <cell r="H348" t="str">
            <v>900</v>
          </cell>
          <cell r="I348" t="str">
            <v>101</v>
          </cell>
          <cell r="K348" t="str">
            <v>A/P</v>
          </cell>
          <cell r="O348" t="str">
            <v/>
          </cell>
          <cell r="Q348" t="str">
            <v/>
          </cell>
          <cell r="R348" t="str">
            <v>900-101-</v>
          </cell>
          <cell r="S348" t="str">
            <v>900-10</v>
          </cell>
          <cell r="T348" t="str">
            <v/>
          </cell>
          <cell r="W348">
            <v>0</v>
          </cell>
          <cell r="AJ348">
            <v>0</v>
          </cell>
          <cell r="AK348">
            <v>0</v>
          </cell>
        </row>
        <row r="349">
          <cell r="B349" t="str">
            <v/>
          </cell>
          <cell r="C349" t="str">
            <v/>
          </cell>
          <cell r="H349" t="str">
            <v>900</v>
          </cell>
          <cell r="I349" t="str">
            <v>101</v>
          </cell>
          <cell r="K349" t="str">
            <v>A/P</v>
          </cell>
          <cell r="O349" t="str">
            <v/>
          </cell>
          <cell r="Q349" t="str">
            <v/>
          </cell>
          <cell r="R349" t="str">
            <v>900-101-</v>
          </cell>
          <cell r="S349" t="str">
            <v>900-10</v>
          </cell>
          <cell r="T349" t="str">
            <v/>
          </cell>
          <cell r="W349">
            <v>0</v>
          </cell>
          <cell r="AJ349">
            <v>0</v>
          </cell>
          <cell r="AK349">
            <v>0</v>
          </cell>
        </row>
        <row r="350">
          <cell r="B350" t="str">
            <v/>
          </cell>
          <cell r="C350" t="str">
            <v/>
          </cell>
          <cell r="H350" t="str">
            <v>900</v>
          </cell>
          <cell r="I350" t="str">
            <v>101</v>
          </cell>
          <cell r="K350" t="str">
            <v>A/P</v>
          </cell>
          <cell r="O350" t="str">
            <v/>
          </cell>
          <cell r="Q350" t="str">
            <v/>
          </cell>
          <cell r="R350" t="str">
            <v>900-101-</v>
          </cell>
          <cell r="S350" t="str">
            <v>900-10</v>
          </cell>
          <cell r="T350" t="str">
            <v/>
          </cell>
          <cell r="W350">
            <v>0</v>
          </cell>
          <cell r="AJ350">
            <v>0</v>
          </cell>
          <cell r="AK350">
            <v>0</v>
          </cell>
        </row>
        <row r="351">
          <cell r="B351" t="str">
            <v/>
          </cell>
          <cell r="C351" t="str">
            <v/>
          </cell>
          <cell r="H351" t="str">
            <v>900</v>
          </cell>
          <cell r="I351" t="str">
            <v>101</v>
          </cell>
          <cell r="K351" t="str">
            <v>A/P</v>
          </cell>
          <cell r="O351" t="str">
            <v/>
          </cell>
          <cell r="Q351" t="str">
            <v/>
          </cell>
          <cell r="R351" t="str">
            <v>900-101-</v>
          </cell>
          <cell r="S351" t="str">
            <v>900-10</v>
          </cell>
          <cell r="T351" t="str">
            <v/>
          </cell>
          <cell r="W351">
            <v>0</v>
          </cell>
          <cell r="AJ351">
            <v>0</v>
          </cell>
          <cell r="AK351">
            <v>0</v>
          </cell>
        </row>
        <row r="352">
          <cell r="B352" t="str">
            <v/>
          </cell>
          <cell r="C352" t="str">
            <v/>
          </cell>
          <cell r="H352" t="str">
            <v>900</v>
          </cell>
          <cell r="I352" t="str">
            <v>101</v>
          </cell>
          <cell r="K352" t="str">
            <v>A/P</v>
          </cell>
          <cell r="O352" t="str">
            <v/>
          </cell>
          <cell r="Q352" t="str">
            <v/>
          </cell>
          <cell r="R352" t="str">
            <v>900-101-</v>
          </cell>
          <cell r="S352" t="str">
            <v>900-10</v>
          </cell>
          <cell r="T352" t="str">
            <v/>
          </cell>
          <cell r="W352">
            <v>0</v>
          </cell>
          <cell r="AJ352">
            <v>0</v>
          </cell>
          <cell r="AK352">
            <v>0</v>
          </cell>
        </row>
        <row r="353">
          <cell r="B353" t="str">
            <v/>
          </cell>
          <cell r="C353" t="str">
            <v/>
          </cell>
          <cell r="H353" t="str">
            <v>900</v>
          </cell>
          <cell r="I353" t="str">
            <v>101</v>
          </cell>
          <cell r="K353" t="str">
            <v>A/P</v>
          </cell>
          <cell r="O353" t="str">
            <v/>
          </cell>
          <cell r="Q353" t="str">
            <v/>
          </cell>
          <cell r="R353" t="str">
            <v>900-101-</v>
          </cell>
          <cell r="S353" t="str">
            <v>900-10</v>
          </cell>
          <cell r="T353" t="str">
            <v/>
          </cell>
          <cell r="W353">
            <v>0</v>
          </cell>
          <cell r="AJ353">
            <v>0</v>
          </cell>
          <cell r="AK353">
            <v>0</v>
          </cell>
        </row>
        <row r="354">
          <cell r="B354" t="str">
            <v/>
          </cell>
          <cell r="C354" t="str">
            <v/>
          </cell>
          <cell r="H354" t="str">
            <v>900</v>
          </cell>
          <cell r="I354" t="str">
            <v>101</v>
          </cell>
          <cell r="K354" t="str">
            <v>A/P</v>
          </cell>
          <cell r="O354" t="str">
            <v/>
          </cell>
          <cell r="Q354" t="str">
            <v/>
          </cell>
          <cell r="R354" t="str">
            <v>900-101-</v>
          </cell>
          <cell r="S354" t="str">
            <v>900-10</v>
          </cell>
          <cell r="T354" t="str">
            <v/>
          </cell>
          <cell r="W354">
            <v>0</v>
          </cell>
          <cell r="AJ354">
            <v>0</v>
          </cell>
          <cell r="AK354">
            <v>0</v>
          </cell>
        </row>
        <row r="355">
          <cell r="B355" t="str">
            <v/>
          </cell>
          <cell r="C355" t="str">
            <v/>
          </cell>
          <cell r="H355" t="str">
            <v>900</v>
          </cell>
          <cell r="I355" t="str">
            <v>101</v>
          </cell>
          <cell r="K355" t="str">
            <v>A/P</v>
          </cell>
          <cell r="O355" t="str">
            <v/>
          </cell>
          <cell r="Q355" t="str">
            <v/>
          </cell>
          <cell r="R355" t="str">
            <v>900-101-</v>
          </cell>
          <cell r="S355" t="str">
            <v>900-10</v>
          </cell>
          <cell r="T355" t="str">
            <v/>
          </cell>
          <cell r="W355">
            <v>0</v>
          </cell>
          <cell r="AJ355">
            <v>0</v>
          </cell>
          <cell r="AK355">
            <v>0</v>
          </cell>
        </row>
        <row r="356">
          <cell r="B356" t="str">
            <v/>
          </cell>
          <cell r="C356" t="str">
            <v/>
          </cell>
          <cell r="H356" t="str">
            <v>900</v>
          </cell>
          <cell r="I356" t="str">
            <v>101</v>
          </cell>
          <cell r="K356" t="str">
            <v>A/P</v>
          </cell>
          <cell r="O356" t="str">
            <v/>
          </cell>
          <cell r="Q356" t="str">
            <v/>
          </cell>
          <cell r="R356" t="str">
            <v>900-101-</v>
          </cell>
          <cell r="S356" t="str">
            <v>900-10</v>
          </cell>
          <cell r="T356" t="str">
            <v/>
          </cell>
          <cell r="W356">
            <v>0</v>
          </cell>
          <cell r="AJ356">
            <v>0</v>
          </cell>
          <cell r="AK356">
            <v>0</v>
          </cell>
        </row>
        <row r="357">
          <cell r="B357" t="str">
            <v/>
          </cell>
          <cell r="C357" t="str">
            <v/>
          </cell>
          <cell r="H357" t="str">
            <v>900</v>
          </cell>
          <cell r="I357" t="str">
            <v>101</v>
          </cell>
          <cell r="K357" t="str">
            <v>A/P</v>
          </cell>
          <cell r="O357" t="str">
            <v/>
          </cell>
          <cell r="Q357" t="str">
            <v/>
          </cell>
          <cell r="R357" t="str">
            <v>900-101-</v>
          </cell>
          <cell r="S357" t="str">
            <v>900-10</v>
          </cell>
          <cell r="T357" t="str">
            <v/>
          </cell>
          <cell r="W357">
            <v>0</v>
          </cell>
          <cell r="AJ357">
            <v>0</v>
          </cell>
          <cell r="AK357">
            <v>0</v>
          </cell>
        </row>
        <row r="358">
          <cell r="B358" t="str">
            <v/>
          </cell>
          <cell r="C358" t="str">
            <v/>
          </cell>
          <cell r="H358" t="str">
            <v>900</v>
          </cell>
          <cell r="I358" t="str">
            <v>101</v>
          </cell>
          <cell r="K358" t="str">
            <v>A/P</v>
          </cell>
          <cell r="O358" t="str">
            <v/>
          </cell>
          <cell r="Q358" t="str">
            <v/>
          </cell>
          <cell r="R358" t="str">
            <v>900-101-</v>
          </cell>
          <cell r="S358" t="str">
            <v>900-10</v>
          </cell>
          <cell r="T358" t="str">
            <v/>
          </cell>
          <cell r="W358">
            <v>0</v>
          </cell>
          <cell r="AJ358">
            <v>0</v>
          </cell>
          <cell r="AK358">
            <v>0</v>
          </cell>
        </row>
        <row r="359">
          <cell r="B359" t="str">
            <v/>
          </cell>
          <cell r="C359" t="str">
            <v/>
          </cell>
          <cell r="H359" t="str">
            <v>900</v>
          </cell>
          <cell r="I359" t="str">
            <v>101</v>
          </cell>
          <cell r="K359" t="str">
            <v>A/P</v>
          </cell>
          <cell r="O359" t="str">
            <v/>
          </cell>
          <cell r="Q359" t="str">
            <v/>
          </cell>
          <cell r="R359" t="str">
            <v>900-101-</v>
          </cell>
          <cell r="S359" t="str">
            <v>900-10</v>
          </cell>
          <cell r="T359" t="str">
            <v/>
          </cell>
          <cell r="W359">
            <v>0</v>
          </cell>
          <cell r="AJ359">
            <v>0</v>
          </cell>
          <cell r="AK359">
            <v>0</v>
          </cell>
        </row>
        <row r="360">
          <cell r="B360" t="str">
            <v/>
          </cell>
          <cell r="C360" t="str">
            <v/>
          </cell>
          <cell r="H360" t="str">
            <v>900</v>
          </cell>
          <cell r="I360" t="str">
            <v>101</v>
          </cell>
          <cell r="K360" t="str">
            <v>A/P</v>
          </cell>
          <cell r="O360" t="str">
            <v/>
          </cell>
          <cell r="Q360" t="str">
            <v/>
          </cell>
          <cell r="R360" t="str">
            <v>900-101-</v>
          </cell>
          <cell r="S360" t="str">
            <v>900-10</v>
          </cell>
          <cell r="T360" t="str">
            <v/>
          </cell>
          <cell r="W360">
            <v>0</v>
          </cell>
          <cell r="AJ360">
            <v>0</v>
          </cell>
          <cell r="AK360">
            <v>0</v>
          </cell>
        </row>
        <row r="361">
          <cell r="B361" t="str">
            <v/>
          </cell>
          <cell r="C361" t="str">
            <v/>
          </cell>
          <cell r="H361" t="str">
            <v>900</v>
          </cell>
          <cell r="I361" t="str">
            <v>101</v>
          </cell>
          <cell r="K361" t="str">
            <v>A/P</v>
          </cell>
          <cell r="O361" t="str">
            <v/>
          </cell>
          <cell r="Q361" t="str">
            <v/>
          </cell>
          <cell r="R361" t="str">
            <v>900-101-</v>
          </cell>
          <cell r="S361" t="str">
            <v>900-10</v>
          </cell>
          <cell r="T361" t="str">
            <v/>
          </cell>
          <cell r="W361">
            <v>0</v>
          </cell>
          <cell r="AJ361">
            <v>0</v>
          </cell>
          <cell r="AK361">
            <v>0</v>
          </cell>
        </row>
        <row r="362">
          <cell r="B362" t="str">
            <v/>
          </cell>
          <cell r="C362" t="str">
            <v/>
          </cell>
          <cell r="H362" t="str">
            <v>900</v>
          </cell>
          <cell r="I362" t="str">
            <v>101</v>
          </cell>
          <cell r="K362" t="str">
            <v>A/P</v>
          </cell>
          <cell r="O362" t="str">
            <v/>
          </cell>
          <cell r="Q362" t="str">
            <v/>
          </cell>
          <cell r="R362" t="str">
            <v>900-101-</v>
          </cell>
          <cell r="S362" t="str">
            <v>900-10</v>
          </cell>
          <cell r="T362" t="str">
            <v/>
          </cell>
          <cell r="W362">
            <v>0</v>
          </cell>
          <cell r="AJ362">
            <v>0</v>
          </cell>
          <cell r="AK362">
            <v>0</v>
          </cell>
        </row>
        <row r="363">
          <cell r="B363" t="str">
            <v/>
          </cell>
          <cell r="C363" t="str">
            <v/>
          </cell>
          <cell r="H363" t="str">
            <v>900</v>
          </cell>
          <cell r="I363" t="str">
            <v>101</v>
          </cell>
          <cell r="K363" t="str">
            <v>A/P</v>
          </cell>
          <cell r="O363" t="str">
            <v/>
          </cell>
          <cell r="Q363" t="str">
            <v/>
          </cell>
          <cell r="R363" t="str">
            <v>900-101-</v>
          </cell>
          <cell r="S363" t="str">
            <v>900-10</v>
          </cell>
          <cell r="T363" t="str">
            <v/>
          </cell>
          <cell r="W363">
            <v>0</v>
          </cell>
          <cell r="AJ363">
            <v>0</v>
          </cell>
          <cell r="AK363">
            <v>0</v>
          </cell>
        </row>
        <row r="364">
          <cell r="B364" t="str">
            <v/>
          </cell>
          <cell r="C364" t="str">
            <v/>
          </cell>
          <cell r="H364" t="str">
            <v>900</v>
          </cell>
          <cell r="I364" t="str">
            <v>101</v>
          </cell>
          <cell r="K364" t="str">
            <v>A/P</v>
          </cell>
          <cell r="O364" t="str">
            <v/>
          </cell>
          <cell r="Q364" t="str">
            <v/>
          </cell>
          <cell r="R364" t="str">
            <v>900-101-</v>
          </cell>
          <cell r="S364" t="str">
            <v>900-10</v>
          </cell>
          <cell r="T364" t="str">
            <v/>
          </cell>
          <cell r="W364">
            <v>0</v>
          </cell>
          <cell r="AJ364">
            <v>0</v>
          </cell>
          <cell r="AK364">
            <v>0</v>
          </cell>
        </row>
        <row r="365">
          <cell r="B365" t="str">
            <v/>
          </cell>
          <cell r="C365" t="str">
            <v/>
          </cell>
          <cell r="H365" t="str">
            <v>900</v>
          </cell>
          <cell r="I365" t="str">
            <v>101</v>
          </cell>
          <cell r="K365" t="str">
            <v>A/P</v>
          </cell>
          <cell r="O365" t="str">
            <v/>
          </cell>
          <cell r="Q365" t="str">
            <v/>
          </cell>
          <cell r="R365" t="str">
            <v>900-101-</v>
          </cell>
          <cell r="S365" t="str">
            <v>900-10</v>
          </cell>
          <cell r="T365" t="str">
            <v/>
          </cell>
          <cell r="W365">
            <v>0</v>
          </cell>
          <cell r="AJ365">
            <v>0</v>
          </cell>
          <cell r="AK365">
            <v>0</v>
          </cell>
        </row>
        <row r="366">
          <cell r="B366" t="str">
            <v/>
          </cell>
          <cell r="C366" t="str">
            <v/>
          </cell>
          <cell r="H366" t="str">
            <v>900</v>
          </cell>
          <cell r="I366" t="str">
            <v>101</v>
          </cell>
          <cell r="K366" t="str">
            <v>A/P</v>
          </cell>
          <cell r="O366" t="str">
            <v/>
          </cell>
          <cell r="Q366" t="str">
            <v/>
          </cell>
          <cell r="R366" t="str">
            <v>900-101-</v>
          </cell>
          <cell r="S366" t="str">
            <v>900-10</v>
          </cell>
          <cell r="T366" t="str">
            <v/>
          </cell>
          <cell r="W366">
            <v>0</v>
          </cell>
          <cell r="AJ366">
            <v>0</v>
          </cell>
          <cell r="AK366">
            <v>0</v>
          </cell>
        </row>
        <row r="367">
          <cell r="B367" t="str">
            <v/>
          </cell>
          <cell r="C367" t="str">
            <v/>
          </cell>
          <cell r="H367" t="str">
            <v>900</v>
          </cell>
          <cell r="I367" t="str">
            <v>101</v>
          </cell>
          <cell r="K367" t="str">
            <v>A/P</v>
          </cell>
          <cell r="O367" t="str">
            <v/>
          </cell>
          <cell r="Q367" t="str">
            <v/>
          </cell>
          <cell r="R367" t="str">
            <v>900-101-</v>
          </cell>
          <cell r="S367" t="str">
            <v>900-10</v>
          </cell>
          <cell r="T367" t="str">
            <v/>
          </cell>
          <cell r="W367">
            <v>0</v>
          </cell>
          <cell r="AJ367">
            <v>0</v>
          </cell>
          <cell r="AK367">
            <v>0</v>
          </cell>
        </row>
        <row r="368">
          <cell r="B368" t="str">
            <v/>
          </cell>
          <cell r="C368" t="str">
            <v/>
          </cell>
          <cell r="H368" t="str">
            <v>900</v>
          </cell>
          <cell r="I368" t="str">
            <v>101</v>
          </cell>
          <cell r="K368" t="str">
            <v>A/P</v>
          </cell>
          <cell r="O368" t="str">
            <v/>
          </cell>
          <cell r="Q368" t="str">
            <v/>
          </cell>
          <cell r="R368" t="str">
            <v>900-101-</v>
          </cell>
          <cell r="S368" t="str">
            <v>900-10</v>
          </cell>
          <cell r="T368" t="str">
            <v/>
          </cell>
          <cell r="W368">
            <v>0</v>
          </cell>
          <cell r="AJ368">
            <v>0</v>
          </cell>
          <cell r="AK368">
            <v>0</v>
          </cell>
        </row>
        <row r="369">
          <cell r="B369" t="str">
            <v/>
          </cell>
          <cell r="C369" t="str">
            <v/>
          </cell>
          <cell r="H369" t="str">
            <v>900</v>
          </cell>
          <cell r="I369" t="str">
            <v>101</v>
          </cell>
          <cell r="K369" t="str">
            <v>A/P</v>
          </cell>
          <cell r="O369" t="str">
            <v/>
          </cell>
          <cell r="Q369" t="str">
            <v/>
          </cell>
          <cell r="R369" t="str">
            <v>900-101-</v>
          </cell>
          <cell r="S369" t="str">
            <v>900-10</v>
          </cell>
          <cell r="T369" t="str">
            <v/>
          </cell>
          <cell r="W369">
            <v>0</v>
          </cell>
          <cell r="AJ369">
            <v>0</v>
          </cell>
          <cell r="AK369">
            <v>0</v>
          </cell>
        </row>
        <row r="370">
          <cell r="B370" t="str">
            <v/>
          </cell>
          <cell r="C370" t="str">
            <v/>
          </cell>
          <cell r="H370" t="str">
            <v>900</v>
          </cell>
          <cell r="I370" t="str">
            <v>101</v>
          </cell>
          <cell r="K370" t="str">
            <v>A/P</v>
          </cell>
          <cell r="O370" t="str">
            <v/>
          </cell>
          <cell r="Q370" t="str">
            <v/>
          </cell>
          <cell r="R370" t="str">
            <v>900-101-</v>
          </cell>
          <cell r="S370" t="str">
            <v>900-10</v>
          </cell>
          <cell r="T370" t="str">
            <v/>
          </cell>
          <cell r="W370">
            <v>0</v>
          </cell>
          <cell r="AJ370">
            <v>0</v>
          </cell>
          <cell r="AK370">
            <v>0</v>
          </cell>
        </row>
        <row r="371">
          <cell r="B371" t="str">
            <v/>
          </cell>
          <cell r="C371" t="str">
            <v/>
          </cell>
          <cell r="H371" t="str">
            <v>900</v>
          </cell>
          <cell r="I371" t="str">
            <v>101</v>
          </cell>
          <cell r="K371" t="str">
            <v>A/P</v>
          </cell>
          <cell r="O371" t="str">
            <v/>
          </cell>
          <cell r="Q371" t="str">
            <v/>
          </cell>
          <cell r="R371" t="str">
            <v>900-101-</v>
          </cell>
          <cell r="S371" t="str">
            <v>900-10</v>
          </cell>
          <cell r="T371" t="str">
            <v/>
          </cell>
          <cell r="W371">
            <v>0</v>
          </cell>
          <cell r="AJ371">
            <v>0</v>
          </cell>
          <cell r="AK371">
            <v>0</v>
          </cell>
        </row>
        <row r="372">
          <cell r="B372" t="str">
            <v/>
          </cell>
          <cell r="C372" t="str">
            <v/>
          </cell>
          <cell r="H372" t="str">
            <v>900</v>
          </cell>
          <cell r="I372" t="str">
            <v>101</v>
          </cell>
          <cell r="K372" t="str">
            <v>A/P</v>
          </cell>
          <cell r="O372" t="str">
            <v/>
          </cell>
          <cell r="Q372" t="str">
            <v/>
          </cell>
          <cell r="R372" t="str">
            <v>900-101-</v>
          </cell>
          <cell r="S372" t="str">
            <v>900-10</v>
          </cell>
          <cell r="T372" t="str">
            <v/>
          </cell>
          <cell r="W372">
            <v>0</v>
          </cell>
          <cell r="AJ372">
            <v>0</v>
          </cell>
          <cell r="AK372">
            <v>0</v>
          </cell>
        </row>
        <row r="373">
          <cell r="B373" t="str">
            <v/>
          </cell>
          <cell r="C373" t="str">
            <v/>
          </cell>
          <cell r="H373" t="str">
            <v>900</v>
          </cell>
          <cell r="I373" t="str">
            <v>101</v>
          </cell>
          <cell r="K373" t="str">
            <v>A/P</v>
          </cell>
          <cell r="O373" t="str">
            <v/>
          </cell>
          <cell r="Q373" t="str">
            <v/>
          </cell>
          <cell r="R373" t="str">
            <v>900-101-</v>
          </cell>
          <cell r="S373" t="str">
            <v>900-10</v>
          </cell>
          <cell r="T373" t="str">
            <v/>
          </cell>
          <cell r="W373">
            <v>0</v>
          </cell>
          <cell r="AJ373">
            <v>0</v>
          </cell>
          <cell r="AK373">
            <v>0</v>
          </cell>
        </row>
        <row r="374">
          <cell r="B374" t="str">
            <v/>
          </cell>
          <cell r="C374" t="str">
            <v/>
          </cell>
          <cell r="H374" t="str">
            <v>900</v>
          </cell>
          <cell r="I374" t="str">
            <v>101</v>
          </cell>
          <cell r="K374" t="str">
            <v>A/P</v>
          </cell>
          <cell r="O374" t="str">
            <v/>
          </cell>
          <cell r="Q374" t="str">
            <v/>
          </cell>
          <cell r="R374" t="str">
            <v>900-101-</v>
          </cell>
          <cell r="S374" t="str">
            <v>900-10</v>
          </cell>
          <cell r="T374" t="str">
            <v/>
          </cell>
          <cell r="W374">
            <v>0</v>
          </cell>
          <cell r="AJ374">
            <v>0</v>
          </cell>
          <cell r="AK374">
            <v>0</v>
          </cell>
        </row>
        <row r="375">
          <cell r="B375" t="str">
            <v/>
          </cell>
          <cell r="C375" t="str">
            <v/>
          </cell>
          <cell r="H375" t="str">
            <v>900</v>
          </cell>
          <cell r="I375" t="str">
            <v>101</v>
          </cell>
          <cell r="K375" t="str">
            <v>A/P</v>
          </cell>
          <cell r="O375" t="str">
            <v/>
          </cell>
          <cell r="Q375" t="str">
            <v/>
          </cell>
          <cell r="R375" t="str">
            <v>900-101-</v>
          </cell>
          <cell r="S375" t="str">
            <v>900-10</v>
          </cell>
          <cell r="T375" t="str">
            <v/>
          </cell>
          <cell r="W375">
            <v>0</v>
          </cell>
          <cell r="AJ375">
            <v>0</v>
          </cell>
          <cell r="AK375">
            <v>0</v>
          </cell>
        </row>
        <row r="376">
          <cell r="B376" t="str">
            <v/>
          </cell>
          <cell r="C376" t="str">
            <v/>
          </cell>
          <cell r="H376" t="str">
            <v>900</v>
          </cell>
          <cell r="I376" t="str">
            <v>101</v>
          </cell>
          <cell r="K376" t="str">
            <v>A/P</v>
          </cell>
          <cell r="O376" t="str">
            <v/>
          </cell>
          <cell r="Q376" t="str">
            <v/>
          </cell>
          <cell r="R376" t="str">
            <v>900-101-</v>
          </cell>
          <cell r="S376" t="str">
            <v>900-10</v>
          </cell>
          <cell r="T376" t="str">
            <v/>
          </cell>
          <cell r="W376">
            <v>0</v>
          </cell>
          <cell r="AJ376">
            <v>0</v>
          </cell>
          <cell r="AK376">
            <v>0</v>
          </cell>
        </row>
        <row r="377">
          <cell r="B377" t="str">
            <v/>
          </cell>
          <cell r="C377" t="str">
            <v/>
          </cell>
          <cell r="H377" t="str">
            <v>900</v>
          </cell>
          <cell r="I377" t="str">
            <v>101</v>
          </cell>
          <cell r="K377" t="str">
            <v>A/P</v>
          </cell>
          <cell r="O377" t="str">
            <v/>
          </cell>
          <cell r="Q377" t="str">
            <v/>
          </cell>
          <cell r="R377" t="str">
            <v>900-101-</v>
          </cell>
          <cell r="S377" t="str">
            <v>900-10</v>
          </cell>
          <cell r="T377" t="str">
            <v/>
          </cell>
          <cell r="W377">
            <v>0</v>
          </cell>
          <cell r="AJ377">
            <v>0</v>
          </cell>
          <cell r="AK377">
            <v>0</v>
          </cell>
        </row>
        <row r="378">
          <cell r="B378" t="str">
            <v/>
          </cell>
          <cell r="C378" t="str">
            <v/>
          </cell>
          <cell r="H378" t="str">
            <v>900</v>
          </cell>
          <cell r="I378" t="str">
            <v>101</v>
          </cell>
          <cell r="K378" t="str">
            <v>A/P</v>
          </cell>
          <cell r="O378" t="str">
            <v/>
          </cell>
          <cell r="Q378" t="str">
            <v/>
          </cell>
          <cell r="R378" t="str">
            <v>900-101-</v>
          </cell>
          <cell r="S378" t="str">
            <v>900-10</v>
          </cell>
          <cell r="T378" t="str">
            <v/>
          </cell>
          <cell r="W378">
            <v>0</v>
          </cell>
          <cell r="AJ378">
            <v>0</v>
          </cell>
          <cell r="AK378">
            <v>0</v>
          </cell>
        </row>
        <row r="379">
          <cell r="B379" t="str">
            <v/>
          </cell>
          <cell r="C379" t="str">
            <v/>
          </cell>
          <cell r="H379" t="str">
            <v>900</v>
          </cell>
          <cell r="I379" t="str">
            <v>101</v>
          </cell>
          <cell r="K379" t="str">
            <v>A/P</v>
          </cell>
          <cell r="O379" t="str">
            <v/>
          </cell>
          <cell r="Q379" t="str">
            <v/>
          </cell>
          <cell r="R379" t="str">
            <v>900-101-</v>
          </cell>
          <cell r="S379" t="str">
            <v>900-10</v>
          </cell>
          <cell r="T379" t="str">
            <v/>
          </cell>
          <cell r="W379">
            <v>0</v>
          </cell>
          <cell r="AJ379">
            <v>0</v>
          </cell>
          <cell r="AK379">
            <v>0</v>
          </cell>
        </row>
        <row r="380">
          <cell r="B380" t="str">
            <v/>
          </cell>
          <cell r="C380" t="str">
            <v/>
          </cell>
          <cell r="H380" t="str">
            <v>900</v>
          </cell>
          <cell r="I380" t="str">
            <v>101</v>
          </cell>
          <cell r="K380" t="str">
            <v>A/P</v>
          </cell>
          <cell r="O380" t="str">
            <v/>
          </cell>
          <cell r="Q380" t="str">
            <v/>
          </cell>
          <cell r="R380" t="str">
            <v>900-101-</v>
          </cell>
          <cell r="S380" t="str">
            <v>900-10</v>
          </cell>
          <cell r="T380" t="str">
            <v/>
          </cell>
          <cell r="W380">
            <v>0</v>
          </cell>
          <cell r="AJ380">
            <v>0</v>
          </cell>
          <cell r="AK380">
            <v>0</v>
          </cell>
        </row>
        <row r="381">
          <cell r="B381" t="str">
            <v/>
          </cell>
          <cell r="C381" t="str">
            <v/>
          </cell>
          <cell r="H381" t="str">
            <v>900</v>
          </cell>
          <cell r="I381" t="str">
            <v>101</v>
          </cell>
          <cell r="K381" t="str">
            <v>A/P</v>
          </cell>
          <cell r="O381" t="str">
            <v/>
          </cell>
          <cell r="Q381" t="str">
            <v/>
          </cell>
          <cell r="R381" t="str">
            <v>900-101-</v>
          </cell>
          <cell r="S381" t="str">
            <v>900-10</v>
          </cell>
          <cell r="T381" t="str">
            <v/>
          </cell>
          <cell r="W381">
            <v>0</v>
          </cell>
          <cell r="AJ381">
            <v>0</v>
          </cell>
          <cell r="AK381">
            <v>0</v>
          </cell>
        </row>
        <row r="382">
          <cell r="B382" t="str">
            <v/>
          </cell>
          <cell r="C382" t="str">
            <v/>
          </cell>
          <cell r="H382" t="str">
            <v>900</v>
          </cell>
          <cell r="I382" t="str">
            <v>101</v>
          </cell>
          <cell r="K382" t="str">
            <v>A/P</v>
          </cell>
          <cell r="O382" t="str">
            <v/>
          </cell>
          <cell r="Q382" t="str">
            <v/>
          </cell>
          <cell r="R382" t="str">
            <v>900-101-</v>
          </cell>
          <cell r="S382" t="str">
            <v>900-10</v>
          </cell>
          <cell r="T382" t="str">
            <v/>
          </cell>
          <cell r="W382">
            <v>0</v>
          </cell>
          <cell r="AJ382">
            <v>0</v>
          </cell>
          <cell r="AK382">
            <v>0</v>
          </cell>
        </row>
        <row r="383">
          <cell r="B383" t="str">
            <v/>
          </cell>
          <cell r="C383" t="str">
            <v/>
          </cell>
          <cell r="H383" t="str">
            <v>900</v>
          </cell>
          <cell r="I383" t="str">
            <v>101</v>
          </cell>
          <cell r="K383" t="str">
            <v>A/P</v>
          </cell>
          <cell r="O383" t="str">
            <v/>
          </cell>
          <cell r="Q383" t="str">
            <v/>
          </cell>
          <cell r="R383" t="str">
            <v>900-101-</v>
          </cell>
          <cell r="S383" t="str">
            <v>900-10</v>
          </cell>
          <cell r="T383" t="str">
            <v/>
          </cell>
          <cell r="W383">
            <v>0</v>
          </cell>
          <cell r="AJ383">
            <v>0</v>
          </cell>
          <cell r="AK383">
            <v>0</v>
          </cell>
        </row>
        <row r="384">
          <cell r="B384" t="str">
            <v/>
          </cell>
          <cell r="C384" t="str">
            <v/>
          </cell>
          <cell r="H384" t="str">
            <v>900</v>
          </cell>
          <cell r="I384" t="str">
            <v>101</v>
          </cell>
          <cell r="K384" t="str">
            <v>A/P</v>
          </cell>
          <cell r="O384" t="str">
            <v/>
          </cell>
          <cell r="Q384" t="str">
            <v/>
          </cell>
          <cell r="R384" t="str">
            <v>900-101-</v>
          </cell>
          <cell r="S384" t="str">
            <v>900-10</v>
          </cell>
          <cell r="T384" t="str">
            <v/>
          </cell>
          <cell r="W384">
            <v>0</v>
          </cell>
          <cell r="AJ384">
            <v>0</v>
          </cell>
          <cell r="AK384">
            <v>0</v>
          </cell>
        </row>
        <row r="385">
          <cell r="B385" t="str">
            <v/>
          </cell>
          <cell r="C385" t="str">
            <v/>
          </cell>
          <cell r="H385" t="str">
            <v>900</v>
          </cell>
          <cell r="I385" t="str">
            <v>101</v>
          </cell>
          <cell r="K385" t="str">
            <v>A/P</v>
          </cell>
          <cell r="O385" t="str">
            <v/>
          </cell>
          <cell r="Q385" t="str">
            <v/>
          </cell>
          <cell r="R385" t="str">
            <v>900-101-</v>
          </cell>
          <cell r="S385" t="str">
            <v>900-10</v>
          </cell>
          <cell r="T385" t="str">
            <v/>
          </cell>
          <cell r="W385">
            <v>0</v>
          </cell>
          <cell r="AJ385">
            <v>0</v>
          </cell>
          <cell r="AK385">
            <v>0</v>
          </cell>
        </row>
        <row r="386">
          <cell r="B386" t="str">
            <v/>
          </cell>
          <cell r="C386" t="str">
            <v/>
          </cell>
          <cell r="H386" t="str">
            <v>900</v>
          </cell>
          <cell r="I386" t="str">
            <v>101</v>
          </cell>
          <cell r="K386" t="str">
            <v>A/P</v>
          </cell>
          <cell r="O386" t="str">
            <v/>
          </cell>
          <cell r="Q386" t="str">
            <v/>
          </cell>
          <cell r="R386" t="str">
            <v>900-101-</v>
          </cell>
          <cell r="S386" t="str">
            <v>900-10</v>
          </cell>
          <cell r="T386" t="str">
            <v/>
          </cell>
          <cell r="W386">
            <v>0</v>
          </cell>
          <cell r="AJ386">
            <v>0</v>
          </cell>
          <cell r="AK386">
            <v>0</v>
          </cell>
        </row>
        <row r="387">
          <cell r="B387" t="str">
            <v/>
          </cell>
          <cell r="C387" t="str">
            <v/>
          </cell>
          <cell r="H387" t="str">
            <v>900</v>
          </cell>
          <cell r="I387" t="str">
            <v>101</v>
          </cell>
          <cell r="K387" t="str">
            <v>A/P</v>
          </cell>
          <cell r="O387" t="str">
            <v/>
          </cell>
          <cell r="Q387" t="str">
            <v/>
          </cell>
          <cell r="R387" t="str">
            <v>900-101-</v>
          </cell>
          <cell r="S387" t="str">
            <v>900-10</v>
          </cell>
          <cell r="T387" t="str">
            <v/>
          </cell>
          <cell r="W387">
            <v>0</v>
          </cell>
          <cell r="AJ387">
            <v>0</v>
          </cell>
          <cell r="AK387">
            <v>0</v>
          </cell>
        </row>
        <row r="388">
          <cell r="B388" t="str">
            <v/>
          </cell>
          <cell r="C388" t="str">
            <v/>
          </cell>
          <cell r="H388" t="str">
            <v>900</v>
          </cell>
          <cell r="I388" t="str">
            <v>101</v>
          </cell>
          <cell r="K388" t="str">
            <v>A/P</v>
          </cell>
          <cell r="O388" t="str">
            <v/>
          </cell>
          <cell r="Q388" t="str">
            <v/>
          </cell>
          <cell r="R388" t="str">
            <v>900-101-</v>
          </cell>
          <cell r="S388" t="str">
            <v>900-10</v>
          </cell>
          <cell r="T388" t="str">
            <v/>
          </cell>
          <cell r="W388">
            <v>0</v>
          </cell>
          <cell r="AJ388">
            <v>0</v>
          </cell>
          <cell r="AK388">
            <v>0</v>
          </cell>
        </row>
        <row r="389">
          <cell r="B389" t="str">
            <v/>
          </cell>
          <cell r="C389" t="str">
            <v/>
          </cell>
          <cell r="H389" t="str">
            <v>900</v>
          </cell>
          <cell r="I389" t="str">
            <v>101</v>
          </cell>
          <cell r="K389" t="str">
            <v>A/P</v>
          </cell>
          <cell r="O389" t="str">
            <v/>
          </cell>
          <cell r="Q389" t="str">
            <v/>
          </cell>
          <cell r="R389" t="str">
            <v>900-101-</v>
          </cell>
          <cell r="S389" t="str">
            <v>900-10</v>
          </cell>
          <cell r="T389" t="str">
            <v/>
          </cell>
          <cell r="W389">
            <v>0</v>
          </cell>
          <cell r="AJ389">
            <v>0</v>
          </cell>
          <cell r="AK389">
            <v>0</v>
          </cell>
        </row>
        <row r="390">
          <cell r="B390" t="str">
            <v/>
          </cell>
          <cell r="C390" t="str">
            <v/>
          </cell>
          <cell r="H390" t="str">
            <v>900</v>
          </cell>
          <cell r="I390" t="str">
            <v>101</v>
          </cell>
          <cell r="K390" t="str">
            <v>A/P</v>
          </cell>
          <cell r="O390" t="str">
            <v/>
          </cell>
          <cell r="Q390" t="str">
            <v/>
          </cell>
          <cell r="R390" t="str">
            <v>900-101-</v>
          </cell>
          <cell r="S390" t="str">
            <v>900-10</v>
          </cell>
          <cell r="T390" t="str">
            <v/>
          </cell>
          <cell r="W390">
            <v>0</v>
          </cell>
          <cell r="AJ390">
            <v>0</v>
          </cell>
          <cell r="AK390">
            <v>0</v>
          </cell>
        </row>
        <row r="391">
          <cell r="B391" t="str">
            <v/>
          </cell>
          <cell r="C391" t="str">
            <v/>
          </cell>
          <cell r="H391" t="str">
            <v>900</v>
          </cell>
          <cell r="I391" t="str">
            <v>101</v>
          </cell>
          <cell r="K391" t="str">
            <v>A/P</v>
          </cell>
          <cell r="O391" t="str">
            <v/>
          </cell>
          <cell r="Q391" t="str">
            <v/>
          </cell>
          <cell r="R391" t="str">
            <v>900-101-</v>
          </cell>
          <cell r="S391" t="str">
            <v>900-10</v>
          </cell>
          <cell r="T391" t="str">
            <v/>
          </cell>
          <cell r="W391">
            <v>0</v>
          </cell>
          <cell r="AJ391">
            <v>0</v>
          </cell>
          <cell r="AK391">
            <v>0</v>
          </cell>
        </row>
        <row r="392">
          <cell r="B392" t="str">
            <v/>
          </cell>
          <cell r="C392" t="str">
            <v/>
          </cell>
          <cell r="H392" t="str">
            <v>900</v>
          </cell>
          <cell r="I392" t="str">
            <v>101</v>
          </cell>
          <cell r="K392" t="str">
            <v>A/P</v>
          </cell>
          <cell r="O392" t="str">
            <v/>
          </cell>
          <cell r="Q392" t="str">
            <v/>
          </cell>
          <cell r="R392" t="str">
            <v>900-101-</v>
          </cell>
          <cell r="S392" t="str">
            <v>900-10</v>
          </cell>
          <cell r="T392" t="str">
            <v/>
          </cell>
          <cell r="W392">
            <v>0</v>
          </cell>
          <cell r="AJ392">
            <v>0</v>
          </cell>
          <cell r="AK392">
            <v>0</v>
          </cell>
        </row>
        <row r="393">
          <cell r="B393" t="str">
            <v/>
          </cell>
          <cell r="C393" t="str">
            <v/>
          </cell>
          <cell r="H393" t="str">
            <v>900</v>
          </cell>
          <cell r="I393" t="str">
            <v>101</v>
          </cell>
          <cell r="K393" t="str">
            <v>A/P</v>
          </cell>
          <cell r="O393" t="str">
            <v/>
          </cell>
          <cell r="Q393" t="str">
            <v/>
          </cell>
          <cell r="R393" t="str">
            <v>900-101-</v>
          </cell>
          <cell r="S393" t="str">
            <v>900-10</v>
          </cell>
          <cell r="T393" t="str">
            <v/>
          </cell>
          <cell r="W393">
            <v>0</v>
          </cell>
          <cell r="AJ393">
            <v>0</v>
          </cell>
          <cell r="AK393">
            <v>0</v>
          </cell>
        </row>
        <row r="394">
          <cell r="B394" t="str">
            <v/>
          </cell>
          <cell r="C394" t="str">
            <v/>
          </cell>
          <cell r="H394" t="str">
            <v>900</v>
          </cell>
          <cell r="I394" t="str">
            <v>101</v>
          </cell>
          <cell r="K394" t="str">
            <v>A/P</v>
          </cell>
          <cell r="O394" t="str">
            <v/>
          </cell>
          <cell r="Q394" t="str">
            <v/>
          </cell>
          <cell r="R394" t="str">
            <v>900-101-</v>
          </cell>
          <cell r="S394" t="str">
            <v>900-10</v>
          </cell>
          <cell r="T394" t="str">
            <v/>
          </cell>
          <cell r="W394">
            <v>0</v>
          </cell>
          <cell r="AJ394">
            <v>0</v>
          </cell>
          <cell r="AK394">
            <v>0</v>
          </cell>
        </row>
        <row r="395">
          <cell r="B395" t="str">
            <v/>
          </cell>
          <cell r="C395" t="str">
            <v/>
          </cell>
          <cell r="H395" t="str">
            <v>900</v>
          </cell>
          <cell r="I395" t="str">
            <v>101</v>
          </cell>
          <cell r="K395" t="str">
            <v>A/P</v>
          </cell>
          <cell r="O395" t="str">
            <v/>
          </cell>
          <cell r="Q395" t="str">
            <v/>
          </cell>
          <cell r="R395" t="str">
            <v>900-101-</v>
          </cell>
          <cell r="S395" t="str">
            <v>900-10</v>
          </cell>
          <cell r="T395" t="str">
            <v/>
          </cell>
          <cell r="W395">
            <v>0</v>
          </cell>
          <cell r="AJ395">
            <v>0</v>
          </cell>
          <cell r="AK395">
            <v>0</v>
          </cell>
        </row>
        <row r="396">
          <cell r="B396" t="str">
            <v/>
          </cell>
          <cell r="C396" t="str">
            <v/>
          </cell>
          <cell r="H396" t="str">
            <v>900</v>
          </cell>
          <cell r="I396" t="str">
            <v>101</v>
          </cell>
          <cell r="K396" t="str">
            <v>A/P</v>
          </cell>
          <cell r="O396" t="str">
            <v/>
          </cell>
          <cell r="Q396" t="str">
            <v/>
          </cell>
          <cell r="R396" t="str">
            <v>900-101-</v>
          </cell>
          <cell r="S396" t="str">
            <v>900-10</v>
          </cell>
          <cell r="T396" t="str">
            <v/>
          </cell>
          <cell r="W396">
            <v>0</v>
          </cell>
          <cell r="AJ396">
            <v>0</v>
          </cell>
          <cell r="AK396">
            <v>0</v>
          </cell>
        </row>
        <row r="397">
          <cell r="B397" t="str">
            <v/>
          </cell>
          <cell r="C397" t="str">
            <v/>
          </cell>
          <cell r="H397" t="str">
            <v>900</v>
          </cell>
          <cell r="I397" t="str">
            <v>101</v>
          </cell>
          <cell r="K397" t="str">
            <v>A/P</v>
          </cell>
          <cell r="O397" t="str">
            <v/>
          </cell>
          <cell r="Q397" t="str">
            <v/>
          </cell>
          <cell r="R397" t="str">
            <v>900-101-</v>
          </cell>
          <cell r="S397" t="str">
            <v>900-10</v>
          </cell>
          <cell r="T397" t="str">
            <v/>
          </cell>
          <cell r="W397">
            <v>0</v>
          </cell>
          <cell r="AJ397">
            <v>0</v>
          </cell>
          <cell r="AK397">
            <v>0</v>
          </cell>
        </row>
        <row r="398">
          <cell r="B398" t="str">
            <v/>
          </cell>
          <cell r="C398" t="str">
            <v/>
          </cell>
          <cell r="H398" t="str">
            <v>900</v>
          </cell>
          <cell r="I398" t="str">
            <v>101</v>
          </cell>
          <cell r="K398" t="str">
            <v>A/P</v>
          </cell>
          <cell r="O398" t="str">
            <v/>
          </cell>
          <cell r="Q398" t="str">
            <v/>
          </cell>
          <cell r="R398" t="str">
            <v>900-101-</v>
          </cell>
          <cell r="S398" t="str">
            <v>900-10</v>
          </cell>
          <cell r="T398" t="str">
            <v/>
          </cell>
          <cell r="W398">
            <v>0</v>
          </cell>
          <cell r="AJ398">
            <v>0</v>
          </cell>
          <cell r="AK398">
            <v>0</v>
          </cell>
        </row>
        <row r="399">
          <cell r="B399" t="str">
            <v/>
          </cell>
          <cell r="C399" t="str">
            <v/>
          </cell>
          <cell r="H399" t="str">
            <v>900</v>
          </cell>
          <cell r="I399" t="str">
            <v>101</v>
          </cell>
          <cell r="K399" t="str">
            <v>A/P</v>
          </cell>
          <cell r="O399" t="str">
            <v/>
          </cell>
          <cell r="Q399" t="str">
            <v/>
          </cell>
          <cell r="R399" t="str">
            <v>900-101-</v>
          </cell>
          <cell r="S399" t="str">
            <v>900-10</v>
          </cell>
          <cell r="T399" t="str">
            <v/>
          </cell>
          <cell r="W399">
            <v>0</v>
          </cell>
          <cell r="AJ399">
            <v>0</v>
          </cell>
          <cell r="AK399">
            <v>0</v>
          </cell>
        </row>
        <row r="400">
          <cell r="B400" t="str">
            <v/>
          </cell>
          <cell r="C400" t="str">
            <v/>
          </cell>
          <cell r="H400" t="str">
            <v>900</v>
          </cell>
          <cell r="I400" t="str">
            <v>101</v>
          </cell>
          <cell r="K400" t="str">
            <v>A/P</v>
          </cell>
          <cell r="O400" t="str">
            <v/>
          </cell>
          <cell r="Q400" t="str">
            <v/>
          </cell>
          <cell r="R400" t="str">
            <v>900-101-</v>
          </cell>
          <cell r="S400" t="str">
            <v>900-10</v>
          </cell>
          <cell r="T400" t="str">
            <v/>
          </cell>
          <cell r="W400">
            <v>0</v>
          </cell>
          <cell r="AJ400">
            <v>0</v>
          </cell>
          <cell r="AK400">
            <v>0</v>
          </cell>
        </row>
        <row r="401">
          <cell r="B401" t="str">
            <v/>
          </cell>
          <cell r="C401" t="str">
            <v/>
          </cell>
          <cell r="H401" t="str">
            <v>900</v>
          </cell>
          <cell r="I401" t="str">
            <v>101</v>
          </cell>
          <cell r="K401" t="str">
            <v>A/P</v>
          </cell>
          <cell r="O401" t="str">
            <v/>
          </cell>
          <cell r="Q401" t="str">
            <v/>
          </cell>
          <cell r="R401" t="str">
            <v>900-101-</v>
          </cell>
          <cell r="S401" t="str">
            <v>900-10</v>
          </cell>
          <cell r="T401" t="str">
            <v/>
          </cell>
          <cell r="W401">
            <v>0</v>
          </cell>
          <cell r="AJ401">
            <v>0</v>
          </cell>
          <cell r="AK401">
            <v>0</v>
          </cell>
        </row>
        <row r="402">
          <cell r="B402" t="str">
            <v/>
          </cell>
          <cell r="C402" t="str">
            <v/>
          </cell>
          <cell r="H402" t="str">
            <v>900</v>
          </cell>
          <cell r="I402" t="str">
            <v>101</v>
          </cell>
          <cell r="K402" t="str">
            <v>A/P</v>
          </cell>
          <cell r="O402" t="str">
            <v/>
          </cell>
          <cell r="Q402" t="str">
            <v/>
          </cell>
          <cell r="R402" t="str">
            <v>900-101-</v>
          </cell>
          <cell r="S402" t="str">
            <v>900-10</v>
          </cell>
          <cell r="T402" t="str">
            <v/>
          </cell>
          <cell r="W402">
            <v>0</v>
          </cell>
          <cell r="AJ402">
            <v>0</v>
          </cell>
          <cell r="AK402">
            <v>0</v>
          </cell>
        </row>
        <row r="403">
          <cell r="B403" t="str">
            <v/>
          </cell>
          <cell r="C403" t="str">
            <v/>
          </cell>
          <cell r="H403" t="str">
            <v>900</v>
          </cell>
          <cell r="I403" t="str">
            <v>101</v>
          </cell>
          <cell r="K403" t="str">
            <v>A/P</v>
          </cell>
          <cell r="O403" t="str">
            <v/>
          </cell>
          <cell r="Q403" t="str">
            <v/>
          </cell>
          <cell r="R403" t="str">
            <v>900-101-</v>
          </cell>
          <cell r="S403" t="str">
            <v>900-10</v>
          </cell>
          <cell r="T403" t="str">
            <v/>
          </cell>
          <cell r="W403">
            <v>0</v>
          </cell>
          <cell r="AJ403">
            <v>0</v>
          </cell>
          <cell r="AK403">
            <v>0</v>
          </cell>
        </row>
        <row r="404">
          <cell r="B404" t="str">
            <v/>
          </cell>
          <cell r="C404" t="str">
            <v/>
          </cell>
          <cell r="H404" t="str">
            <v>900</v>
          </cell>
          <cell r="I404" t="str">
            <v>101</v>
          </cell>
          <cell r="K404" t="str">
            <v>A/P</v>
          </cell>
          <cell r="O404" t="str">
            <v/>
          </cell>
          <cell r="Q404" t="str">
            <v/>
          </cell>
          <cell r="R404" t="str">
            <v>900-101-</v>
          </cell>
          <cell r="S404" t="str">
            <v>900-10</v>
          </cell>
          <cell r="T404" t="str">
            <v/>
          </cell>
          <cell r="W404">
            <v>0</v>
          </cell>
          <cell r="AJ404">
            <v>0</v>
          </cell>
          <cell r="AK404">
            <v>0</v>
          </cell>
        </row>
        <row r="405">
          <cell r="B405" t="str">
            <v/>
          </cell>
          <cell r="C405" t="str">
            <v/>
          </cell>
          <cell r="H405" t="str">
            <v>900</v>
          </cell>
          <cell r="I405" t="str">
            <v>101</v>
          </cell>
          <cell r="K405" t="str">
            <v>A/P</v>
          </cell>
          <cell r="O405" t="str">
            <v/>
          </cell>
          <cell r="Q405" t="str">
            <v/>
          </cell>
          <cell r="R405" t="str">
            <v>900-101-</v>
          </cell>
          <cell r="S405" t="str">
            <v>900-10</v>
          </cell>
          <cell r="T405" t="str">
            <v/>
          </cell>
          <cell r="W405">
            <v>0</v>
          </cell>
          <cell r="AJ405">
            <v>0</v>
          </cell>
          <cell r="AK405">
            <v>0</v>
          </cell>
        </row>
        <row r="406">
          <cell r="B406" t="str">
            <v/>
          </cell>
          <cell r="C406" t="str">
            <v/>
          </cell>
          <cell r="H406" t="str">
            <v>900</v>
          </cell>
          <cell r="I406" t="str">
            <v>101</v>
          </cell>
          <cell r="K406" t="str">
            <v>A/P</v>
          </cell>
          <cell r="O406" t="str">
            <v/>
          </cell>
          <cell r="Q406" t="str">
            <v/>
          </cell>
          <cell r="R406" t="str">
            <v>900-101-</v>
          </cell>
          <cell r="S406" t="str">
            <v>900-10</v>
          </cell>
          <cell r="T406" t="str">
            <v/>
          </cell>
          <cell r="W406">
            <v>0</v>
          </cell>
          <cell r="AJ406">
            <v>0</v>
          </cell>
          <cell r="AK406">
            <v>0</v>
          </cell>
        </row>
        <row r="407">
          <cell r="B407" t="str">
            <v/>
          </cell>
          <cell r="C407" t="str">
            <v/>
          </cell>
          <cell r="H407" t="str">
            <v>900</v>
          </cell>
          <cell r="I407" t="str">
            <v>101</v>
          </cell>
          <cell r="K407" t="str">
            <v>A/P</v>
          </cell>
          <cell r="O407" t="str">
            <v/>
          </cell>
          <cell r="Q407" t="str">
            <v/>
          </cell>
          <cell r="R407" t="str">
            <v>900-101-</v>
          </cell>
          <cell r="S407" t="str">
            <v>900-10</v>
          </cell>
          <cell r="T407" t="str">
            <v/>
          </cell>
          <cell r="W407">
            <v>0</v>
          </cell>
          <cell r="AJ407">
            <v>0</v>
          </cell>
          <cell r="AK407">
            <v>0</v>
          </cell>
        </row>
        <row r="408">
          <cell r="B408" t="str">
            <v/>
          </cell>
          <cell r="C408" t="str">
            <v/>
          </cell>
          <cell r="H408" t="str">
            <v>900</v>
          </cell>
          <cell r="I408" t="str">
            <v>101</v>
          </cell>
          <cell r="K408" t="str">
            <v>A/P</v>
          </cell>
          <cell r="O408" t="str">
            <v/>
          </cell>
          <cell r="Q408" t="str">
            <v/>
          </cell>
          <cell r="R408" t="str">
            <v>900-101-</v>
          </cell>
          <cell r="S408" t="str">
            <v>900-10</v>
          </cell>
          <cell r="T408" t="str">
            <v/>
          </cell>
          <cell r="W408">
            <v>0</v>
          </cell>
          <cell r="AJ408">
            <v>0</v>
          </cell>
          <cell r="AK408">
            <v>0</v>
          </cell>
        </row>
        <row r="409">
          <cell r="B409" t="str">
            <v/>
          </cell>
          <cell r="C409" t="str">
            <v/>
          </cell>
          <cell r="H409" t="str">
            <v>900</v>
          </cell>
          <cell r="I409" t="str">
            <v>101</v>
          </cell>
          <cell r="K409" t="str">
            <v>A/P</v>
          </cell>
          <cell r="O409" t="str">
            <v/>
          </cell>
          <cell r="Q409" t="str">
            <v/>
          </cell>
          <cell r="R409" t="str">
            <v>900-101-</v>
          </cell>
          <cell r="S409" t="str">
            <v>900-10</v>
          </cell>
          <cell r="T409" t="str">
            <v/>
          </cell>
          <cell r="W409">
            <v>0</v>
          </cell>
          <cell r="AJ409">
            <v>0</v>
          </cell>
          <cell r="AK409">
            <v>0</v>
          </cell>
        </row>
        <row r="410">
          <cell r="B410" t="str">
            <v/>
          </cell>
          <cell r="C410" t="str">
            <v/>
          </cell>
          <cell r="H410" t="str">
            <v>900</v>
          </cell>
          <cell r="I410" t="str">
            <v>101</v>
          </cell>
          <cell r="K410" t="str">
            <v>A/P</v>
          </cell>
          <cell r="O410" t="str">
            <v/>
          </cell>
          <cell r="Q410" t="str">
            <v/>
          </cell>
          <cell r="R410" t="str">
            <v>900-101-</v>
          </cell>
          <cell r="S410" t="str">
            <v>900-10</v>
          </cell>
          <cell r="T410" t="str">
            <v/>
          </cell>
          <cell r="W410">
            <v>0</v>
          </cell>
          <cell r="AJ410">
            <v>0</v>
          </cell>
          <cell r="AK410">
            <v>0</v>
          </cell>
        </row>
        <row r="411">
          <cell r="B411" t="str">
            <v/>
          </cell>
          <cell r="C411" t="str">
            <v/>
          </cell>
          <cell r="H411" t="str">
            <v>900</v>
          </cell>
          <cell r="I411" t="str">
            <v>101</v>
          </cell>
          <cell r="K411" t="str">
            <v>A/P</v>
          </cell>
          <cell r="O411" t="str">
            <v/>
          </cell>
          <cell r="Q411" t="str">
            <v/>
          </cell>
          <cell r="R411" t="str">
            <v>900-101-</v>
          </cell>
          <cell r="S411" t="str">
            <v>900-10</v>
          </cell>
          <cell r="T411" t="str">
            <v/>
          </cell>
          <cell r="W411">
            <v>0</v>
          </cell>
          <cell r="AJ411">
            <v>0</v>
          </cell>
          <cell r="AK411">
            <v>0</v>
          </cell>
        </row>
        <row r="412">
          <cell r="B412" t="str">
            <v/>
          </cell>
          <cell r="C412" t="str">
            <v/>
          </cell>
          <cell r="H412" t="str">
            <v>900</v>
          </cell>
          <cell r="I412" t="str">
            <v>101</v>
          </cell>
          <cell r="K412" t="str">
            <v>A/P</v>
          </cell>
          <cell r="O412" t="str">
            <v/>
          </cell>
          <cell r="Q412" t="str">
            <v/>
          </cell>
          <cell r="R412" t="str">
            <v>900-101-</v>
          </cell>
          <cell r="S412" t="str">
            <v>900-10</v>
          </cell>
          <cell r="T412" t="str">
            <v/>
          </cell>
          <cell r="W412">
            <v>0</v>
          </cell>
          <cell r="AJ412">
            <v>0</v>
          </cell>
          <cell r="AK412">
            <v>0</v>
          </cell>
        </row>
        <row r="413">
          <cell r="B413" t="str">
            <v/>
          </cell>
          <cell r="C413" t="str">
            <v/>
          </cell>
          <cell r="H413" t="str">
            <v>900</v>
          </cell>
          <cell r="I413" t="str">
            <v>101</v>
          </cell>
          <cell r="K413" t="str">
            <v>A/P</v>
          </cell>
          <cell r="O413" t="str">
            <v/>
          </cell>
          <cell r="Q413" t="str">
            <v/>
          </cell>
          <cell r="R413" t="str">
            <v>900-101-</v>
          </cell>
          <cell r="S413" t="str">
            <v>900-10</v>
          </cell>
          <cell r="T413" t="str">
            <v/>
          </cell>
          <cell r="W413">
            <v>0</v>
          </cell>
          <cell r="AJ413">
            <v>0</v>
          </cell>
          <cell r="AK413">
            <v>0</v>
          </cell>
        </row>
        <row r="414">
          <cell r="B414" t="str">
            <v/>
          </cell>
          <cell r="C414" t="str">
            <v/>
          </cell>
          <cell r="H414" t="str">
            <v>900</v>
          </cell>
          <cell r="I414" t="str">
            <v>101</v>
          </cell>
          <cell r="K414" t="str">
            <v>A/P</v>
          </cell>
          <cell r="O414" t="str">
            <v/>
          </cell>
          <cell r="Q414" t="str">
            <v/>
          </cell>
          <cell r="R414" t="str">
            <v>900-101-</v>
          </cell>
          <cell r="S414" t="str">
            <v>900-10</v>
          </cell>
          <cell r="T414" t="str">
            <v/>
          </cell>
          <cell r="W414">
            <v>0</v>
          </cell>
          <cell r="AJ414">
            <v>0</v>
          </cell>
          <cell r="AK414">
            <v>0</v>
          </cell>
        </row>
        <row r="415">
          <cell r="B415" t="str">
            <v/>
          </cell>
          <cell r="C415" t="str">
            <v/>
          </cell>
          <cell r="H415" t="str">
            <v>900</v>
          </cell>
          <cell r="I415" t="str">
            <v>101</v>
          </cell>
          <cell r="K415" t="str">
            <v>A/P</v>
          </cell>
          <cell r="O415" t="str">
            <v/>
          </cell>
          <cell r="Q415" t="str">
            <v/>
          </cell>
          <cell r="R415" t="str">
            <v>900-101-</v>
          </cell>
          <cell r="S415" t="str">
            <v>900-10</v>
          </cell>
          <cell r="T415" t="str">
            <v/>
          </cell>
          <cell r="W415">
            <v>0</v>
          </cell>
          <cell r="AJ415">
            <v>0</v>
          </cell>
          <cell r="AK415">
            <v>0</v>
          </cell>
        </row>
        <row r="416">
          <cell r="B416" t="str">
            <v/>
          </cell>
          <cell r="C416" t="str">
            <v/>
          </cell>
          <cell r="H416" t="str">
            <v>900</v>
          </cell>
          <cell r="I416" t="str">
            <v>101</v>
          </cell>
          <cell r="K416" t="str">
            <v>A/P</v>
          </cell>
          <cell r="O416" t="str">
            <v/>
          </cell>
          <cell r="Q416" t="str">
            <v/>
          </cell>
          <cell r="R416" t="str">
            <v>900-101-</v>
          </cell>
          <cell r="S416" t="str">
            <v>900-10</v>
          </cell>
          <cell r="T416" t="str">
            <v/>
          </cell>
          <cell r="W416">
            <v>0</v>
          </cell>
          <cell r="AJ416">
            <v>0</v>
          </cell>
          <cell r="AK416">
            <v>0</v>
          </cell>
        </row>
        <row r="417">
          <cell r="B417" t="str">
            <v/>
          </cell>
          <cell r="C417" t="str">
            <v/>
          </cell>
          <cell r="H417" t="str">
            <v>900</v>
          </cell>
          <cell r="I417" t="str">
            <v>101</v>
          </cell>
          <cell r="K417" t="str">
            <v>A/P</v>
          </cell>
          <cell r="O417" t="str">
            <v/>
          </cell>
          <cell r="Q417" t="str">
            <v/>
          </cell>
          <cell r="R417" t="str">
            <v>900-101-</v>
          </cell>
          <cell r="S417" t="str">
            <v>900-10</v>
          </cell>
          <cell r="T417" t="str">
            <v/>
          </cell>
          <cell r="W417">
            <v>0</v>
          </cell>
          <cell r="AJ417">
            <v>0</v>
          </cell>
          <cell r="AK417">
            <v>0</v>
          </cell>
        </row>
        <row r="418">
          <cell r="B418" t="str">
            <v/>
          </cell>
          <cell r="C418" t="str">
            <v/>
          </cell>
          <cell r="H418" t="str">
            <v>900</v>
          </cell>
          <cell r="I418" t="str">
            <v>101</v>
          </cell>
          <cell r="K418" t="str">
            <v>A/P</v>
          </cell>
          <cell r="O418" t="str">
            <v/>
          </cell>
          <cell r="Q418" t="str">
            <v/>
          </cell>
          <cell r="R418" t="str">
            <v>900-101-</v>
          </cell>
          <cell r="S418" t="str">
            <v>900-10</v>
          </cell>
          <cell r="T418" t="str">
            <v/>
          </cell>
          <cell r="W418">
            <v>0</v>
          </cell>
          <cell r="AJ418">
            <v>0</v>
          </cell>
          <cell r="AK418">
            <v>0</v>
          </cell>
        </row>
        <row r="419">
          <cell r="B419" t="str">
            <v/>
          </cell>
          <cell r="C419" t="str">
            <v/>
          </cell>
          <cell r="H419" t="str">
            <v>900</v>
          </cell>
          <cell r="I419" t="str">
            <v>101</v>
          </cell>
          <cell r="K419" t="str">
            <v>A/P</v>
          </cell>
          <cell r="O419" t="str">
            <v/>
          </cell>
          <cell r="Q419" t="str">
            <v/>
          </cell>
          <cell r="R419" t="str">
            <v>900-101-</v>
          </cell>
          <cell r="S419" t="str">
            <v>900-10</v>
          </cell>
          <cell r="T419" t="str">
            <v/>
          </cell>
          <cell r="W419">
            <v>0</v>
          </cell>
          <cell r="AJ419">
            <v>0</v>
          </cell>
          <cell r="AK419">
            <v>0</v>
          </cell>
        </row>
        <row r="420">
          <cell r="B420" t="str">
            <v/>
          </cell>
          <cell r="C420" t="str">
            <v/>
          </cell>
          <cell r="H420" t="str">
            <v>900</v>
          </cell>
          <cell r="I420" t="str">
            <v>101</v>
          </cell>
          <cell r="K420" t="str">
            <v>A/P</v>
          </cell>
          <cell r="O420" t="str">
            <v/>
          </cell>
          <cell r="Q420" t="str">
            <v/>
          </cell>
          <cell r="R420" t="str">
            <v>900-101-</v>
          </cell>
          <cell r="S420" t="str">
            <v>900-10</v>
          </cell>
          <cell r="T420" t="str">
            <v/>
          </cell>
          <cell r="W420">
            <v>0</v>
          </cell>
          <cell r="AJ420">
            <v>0</v>
          </cell>
          <cell r="AK420">
            <v>0</v>
          </cell>
        </row>
        <row r="421">
          <cell r="B421" t="str">
            <v/>
          </cell>
          <cell r="C421" t="str">
            <v/>
          </cell>
          <cell r="H421" t="str">
            <v>900</v>
          </cell>
          <cell r="I421" t="str">
            <v>101</v>
          </cell>
          <cell r="K421" t="str">
            <v>A/P</v>
          </cell>
          <cell r="O421" t="str">
            <v/>
          </cell>
          <cell r="Q421" t="str">
            <v/>
          </cell>
          <cell r="R421" t="str">
            <v>900-101-</v>
          </cell>
          <cell r="S421" t="str">
            <v>900-10</v>
          </cell>
          <cell r="T421" t="str">
            <v/>
          </cell>
          <cell r="W421">
            <v>0</v>
          </cell>
          <cell r="AJ421">
            <v>0</v>
          </cell>
          <cell r="AK421">
            <v>0</v>
          </cell>
        </row>
        <row r="422">
          <cell r="B422" t="str">
            <v/>
          </cell>
          <cell r="C422" t="str">
            <v/>
          </cell>
          <cell r="H422" t="str">
            <v>900</v>
          </cell>
          <cell r="I422" t="str">
            <v>101</v>
          </cell>
          <cell r="K422" t="str">
            <v>A/P</v>
          </cell>
          <cell r="O422" t="str">
            <v/>
          </cell>
          <cell r="Q422" t="str">
            <v/>
          </cell>
          <cell r="R422" t="str">
            <v>900-101-</v>
          </cell>
          <cell r="S422" t="str">
            <v>900-10</v>
          </cell>
          <cell r="T422" t="str">
            <v/>
          </cell>
          <cell r="W422">
            <v>0</v>
          </cell>
          <cell r="AJ422">
            <v>0</v>
          </cell>
          <cell r="AK422">
            <v>0</v>
          </cell>
        </row>
        <row r="423">
          <cell r="B423" t="str">
            <v/>
          </cell>
          <cell r="C423" t="str">
            <v/>
          </cell>
          <cell r="H423" t="str">
            <v>900</v>
          </cell>
          <cell r="I423" t="str">
            <v>101</v>
          </cell>
          <cell r="K423" t="str">
            <v>A/P</v>
          </cell>
          <cell r="O423" t="str">
            <v/>
          </cell>
          <cell r="Q423" t="str">
            <v/>
          </cell>
          <cell r="R423" t="str">
            <v>900-101-</v>
          </cell>
          <cell r="S423" t="str">
            <v>900-10</v>
          </cell>
          <cell r="T423" t="str">
            <v/>
          </cell>
          <cell r="W423">
            <v>0</v>
          </cell>
          <cell r="AJ423">
            <v>0</v>
          </cell>
          <cell r="AK423">
            <v>0</v>
          </cell>
        </row>
        <row r="424">
          <cell r="B424" t="str">
            <v/>
          </cell>
          <cell r="C424" t="str">
            <v/>
          </cell>
          <cell r="H424" t="str">
            <v>900</v>
          </cell>
          <cell r="I424" t="str">
            <v>101</v>
          </cell>
          <cell r="K424" t="str">
            <v>A/P</v>
          </cell>
          <cell r="O424" t="str">
            <v/>
          </cell>
          <cell r="Q424" t="str">
            <v/>
          </cell>
          <cell r="R424" t="str">
            <v>900-101-</v>
          </cell>
          <cell r="S424" t="str">
            <v>900-10</v>
          </cell>
          <cell r="T424" t="str">
            <v/>
          </cell>
          <cell r="W424">
            <v>0</v>
          </cell>
          <cell r="AJ424">
            <v>0</v>
          </cell>
          <cell r="AK424">
            <v>0</v>
          </cell>
        </row>
        <row r="425">
          <cell r="B425" t="str">
            <v/>
          </cell>
          <cell r="C425" t="str">
            <v/>
          </cell>
          <cell r="H425" t="str">
            <v>900</v>
          </cell>
          <cell r="I425" t="str">
            <v>101</v>
          </cell>
          <cell r="K425" t="str">
            <v>A/P</v>
          </cell>
          <cell r="O425" t="str">
            <v/>
          </cell>
          <cell r="Q425" t="str">
            <v/>
          </cell>
          <cell r="R425" t="str">
            <v>900-101-</v>
          </cell>
          <cell r="S425" t="str">
            <v>900-10</v>
          </cell>
          <cell r="T425" t="str">
            <v/>
          </cell>
          <cell r="W425">
            <v>0</v>
          </cell>
          <cell r="AJ425">
            <v>0</v>
          </cell>
          <cell r="AK425">
            <v>0</v>
          </cell>
        </row>
        <row r="426">
          <cell r="B426" t="str">
            <v/>
          </cell>
          <cell r="C426" t="str">
            <v/>
          </cell>
          <cell r="H426" t="str">
            <v>900</v>
          </cell>
          <cell r="I426" t="str">
            <v>101</v>
          </cell>
          <cell r="K426" t="str">
            <v>A/P</v>
          </cell>
          <cell r="O426" t="str">
            <v/>
          </cell>
          <cell r="Q426" t="str">
            <v/>
          </cell>
          <cell r="R426" t="str">
            <v>900-101-</v>
          </cell>
          <cell r="S426" t="str">
            <v>900-10</v>
          </cell>
          <cell r="T426" t="str">
            <v/>
          </cell>
          <cell r="W426">
            <v>0</v>
          </cell>
          <cell r="AJ426">
            <v>0</v>
          </cell>
          <cell r="AK426">
            <v>0</v>
          </cell>
        </row>
        <row r="427">
          <cell r="B427" t="str">
            <v/>
          </cell>
          <cell r="C427" t="str">
            <v/>
          </cell>
          <cell r="H427" t="str">
            <v>900</v>
          </cell>
          <cell r="I427" t="str">
            <v>101</v>
          </cell>
          <cell r="K427" t="str">
            <v>A/P</v>
          </cell>
          <cell r="O427" t="str">
            <v/>
          </cell>
          <cell r="Q427" t="str">
            <v/>
          </cell>
          <cell r="R427" t="str">
            <v>900-101-</v>
          </cell>
          <cell r="S427" t="str">
            <v>900-10</v>
          </cell>
          <cell r="T427" t="str">
            <v/>
          </cell>
          <cell r="W427">
            <v>0</v>
          </cell>
          <cell r="AJ427">
            <v>0</v>
          </cell>
          <cell r="AK427">
            <v>0</v>
          </cell>
        </row>
        <row r="428">
          <cell r="B428" t="str">
            <v/>
          </cell>
          <cell r="C428" t="str">
            <v/>
          </cell>
          <cell r="H428" t="str">
            <v>900</v>
          </cell>
          <cell r="I428" t="str">
            <v>101</v>
          </cell>
          <cell r="K428" t="str">
            <v>A/P</v>
          </cell>
          <cell r="O428" t="str">
            <v/>
          </cell>
          <cell r="Q428" t="str">
            <v/>
          </cell>
          <cell r="R428" t="str">
            <v>900-101-</v>
          </cell>
          <cell r="S428" t="str">
            <v>900-10</v>
          </cell>
          <cell r="T428" t="str">
            <v/>
          </cell>
          <cell r="W428">
            <v>0</v>
          </cell>
          <cell r="AJ428">
            <v>0</v>
          </cell>
          <cell r="AK428">
            <v>0</v>
          </cell>
        </row>
        <row r="429">
          <cell r="B429" t="str">
            <v/>
          </cell>
          <cell r="C429" t="str">
            <v/>
          </cell>
          <cell r="H429" t="str">
            <v>900</v>
          </cell>
          <cell r="I429" t="str">
            <v>101</v>
          </cell>
          <cell r="K429" t="str">
            <v>A/P</v>
          </cell>
          <cell r="O429" t="str">
            <v/>
          </cell>
          <cell r="Q429" t="str">
            <v/>
          </cell>
          <cell r="R429" t="str">
            <v>900-101-</v>
          </cell>
          <cell r="S429" t="str">
            <v>900-10</v>
          </cell>
          <cell r="T429" t="str">
            <v/>
          </cell>
          <cell r="W429">
            <v>0</v>
          </cell>
          <cell r="AJ429">
            <v>0</v>
          </cell>
          <cell r="AK429">
            <v>0</v>
          </cell>
        </row>
        <row r="430">
          <cell r="B430" t="str">
            <v/>
          </cell>
          <cell r="C430" t="str">
            <v/>
          </cell>
          <cell r="H430" t="str">
            <v>900</v>
          </cell>
          <cell r="I430" t="str">
            <v>101</v>
          </cell>
          <cell r="K430" t="str">
            <v>A/P</v>
          </cell>
          <cell r="O430" t="str">
            <v/>
          </cell>
          <cell r="Q430" t="str">
            <v/>
          </cell>
          <cell r="R430" t="str">
            <v>900-101-</v>
          </cell>
          <cell r="S430" t="str">
            <v>900-10</v>
          </cell>
          <cell r="T430" t="str">
            <v/>
          </cell>
          <cell r="W430">
            <v>0</v>
          </cell>
          <cell r="AJ430">
            <v>0</v>
          </cell>
          <cell r="AK430">
            <v>0</v>
          </cell>
        </row>
        <row r="431">
          <cell r="B431" t="str">
            <v/>
          </cell>
          <cell r="C431" t="str">
            <v/>
          </cell>
          <cell r="H431" t="str">
            <v>900</v>
          </cell>
          <cell r="I431" t="str">
            <v>101</v>
          </cell>
          <cell r="K431" t="str">
            <v>A/P</v>
          </cell>
          <cell r="O431" t="str">
            <v/>
          </cell>
          <cell r="Q431" t="str">
            <v/>
          </cell>
          <cell r="R431" t="str">
            <v>900-101-</v>
          </cell>
          <cell r="S431" t="str">
            <v>900-10</v>
          </cell>
          <cell r="T431" t="str">
            <v/>
          </cell>
          <cell r="W431">
            <v>0</v>
          </cell>
          <cell r="AJ431">
            <v>0</v>
          </cell>
          <cell r="AK431">
            <v>0</v>
          </cell>
        </row>
        <row r="432">
          <cell r="B432" t="str">
            <v/>
          </cell>
          <cell r="C432" t="str">
            <v/>
          </cell>
          <cell r="H432" t="str">
            <v>900</v>
          </cell>
          <cell r="I432" t="str">
            <v>101</v>
          </cell>
          <cell r="K432" t="str">
            <v>A/P</v>
          </cell>
          <cell r="O432" t="str">
            <v/>
          </cell>
          <cell r="Q432" t="str">
            <v/>
          </cell>
          <cell r="R432" t="str">
            <v>900-101-</v>
          </cell>
          <cell r="S432" t="str">
            <v>900-10</v>
          </cell>
          <cell r="T432" t="str">
            <v/>
          </cell>
          <cell r="W432">
            <v>0</v>
          </cell>
          <cell r="AJ432">
            <v>0</v>
          </cell>
          <cell r="AK432">
            <v>0</v>
          </cell>
        </row>
        <row r="433">
          <cell r="B433" t="str">
            <v/>
          </cell>
          <cell r="C433" t="str">
            <v/>
          </cell>
          <cell r="H433" t="str">
            <v>900</v>
          </cell>
          <cell r="I433" t="str">
            <v>101</v>
          </cell>
          <cell r="K433" t="str">
            <v>A/P</v>
          </cell>
          <cell r="O433" t="str">
            <v/>
          </cell>
          <cell r="Q433" t="str">
            <v/>
          </cell>
          <cell r="R433" t="str">
            <v>900-101-</v>
          </cell>
          <cell r="S433" t="str">
            <v>900-10</v>
          </cell>
          <cell r="T433" t="str">
            <v/>
          </cell>
          <cell r="W433">
            <v>0</v>
          </cell>
          <cell r="AJ433">
            <v>0</v>
          </cell>
          <cell r="AK433">
            <v>0</v>
          </cell>
        </row>
        <row r="434">
          <cell r="B434" t="str">
            <v/>
          </cell>
          <cell r="C434" t="str">
            <v/>
          </cell>
          <cell r="H434" t="str">
            <v>900</v>
          </cell>
          <cell r="I434" t="str">
            <v>101</v>
          </cell>
          <cell r="K434" t="str">
            <v>A/P</v>
          </cell>
          <cell r="O434" t="str">
            <v/>
          </cell>
          <cell r="Q434" t="str">
            <v/>
          </cell>
          <cell r="R434" t="str">
            <v>900-101-</v>
          </cell>
          <cell r="S434" t="str">
            <v>900-10</v>
          </cell>
          <cell r="T434" t="str">
            <v/>
          </cell>
          <cell r="W434">
            <v>0</v>
          </cell>
          <cell r="AJ434">
            <v>0</v>
          </cell>
          <cell r="AK434">
            <v>0</v>
          </cell>
        </row>
        <row r="435">
          <cell r="B435" t="str">
            <v/>
          </cell>
          <cell r="C435" t="str">
            <v/>
          </cell>
          <cell r="H435" t="str">
            <v>900</v>
          </cell>
          <cell r="I435" t="str">
            <v>101</v>
          </cell>
          <cell r="K435" t="str">
            <v>A/P</v>
          </cell>
          <cell r="O435" t="str">
            <v/>
          </cell>
          <cell r="Q435" t="str">
            <v/>
          </cell>
          <cell r="R435" t="str">
            <v>900-101-</v>
          </cell>
          <cell r="S435" t="str">
            <v>900-10</v>
          </cell>
          <cell r="T435" t="str">
            <v/>
          </cell>
          <cell r="W435">
            <v>0</v>
          </cell>
          <cell r="AJ435">
            <v>0</v>
          </cell>
          <cell r="AK435">
            <v>0</v>
          </cell>
        </row>
        <row r="436">
          <cell r="B436" t="str">
            <v/>
          </cell>
          <cell r="C436" t="str">
            <v/>
          </cell>
          <cell r="H436" t="str">
            <v>900</v>
          </cell>
          <cell r="I436" t="str">
            <v>101</v>
          </cell>
          <cell r="K436" t="str">
            <v>A/P</v>
          </cell>
          <cell r="O436" t="str">
            <v/>
          </cell>
          <cell r="Q436" t="str">
            <v/>
          </cell>
          <cell r="R436" t="str">
            <v>900-101-</v>
          </cell>
          <cell r="S436" t="str">
            <v>900-10</v>
          </cell>
          <cell r="T436" t="str">
            <v/>
          </cell>
          <cell r="W436">
            <v>0</v>
          </cell>
          <cell r="AJ436">
            <v>0</v>
          </cell>
          <cell r="AK436">
            <v>0</v>
          </cell>
        </row>
        <row r="437">
          <cell r="B437" t="str">
            <v/>
          </cell>
          <cell r="C437" t="str">
            <v/>
          </cell>
          <cell r="H437" t="str">
            <v>900</v>
          </cell>
          <cell r="I437" t="str">
            <v>101</v>
          </cell>
          <cell r="K437" t="str">
            <v>A/P</v>
          </cell>
          <cell r="O437" t="str">
            <v/>
          </cell>
          <cell r="Q437" t="str">
            <v/>
          </cell>
          <cell r="R437" t="str">
            <v>900-101-</v>
          </cell>
          <cell r="S437" t="str">
            <v>900-10</v>
          </cell>
          <cell r="T437" t="str">
            <v/>
          </cell>
          <cell r="W437">
            <v>0</v>
          </cell>
          <cell r="AJ437">
            <v>0</v>
          </cell>
          <cell r="AK437">
            <v>0</v>
          </cell>
        </row>
        <row r="438">
          <cell r="B438" t="str">
            <v/>
          </cell>
          <cell r="C438" t="str">
            <v/>
          </cell>
          <cell r="H438" t="str">
            <v>900</v>
          </cell>
          <cell r="I438" t="str">
            <v>101</v>
          </cell>
          <cell r="K438" t="str">
            <v>A/P</v>
          </cell>
          <cell r="O438" t="str">
            <v/>
          </cell>
          <cell r="Q438" t="str">
            <v/>
          </cell>
          <cell r="R438" t="str">
            <v>900-101-</v>
          </cell>
          <cell r="S438" t="str">
            <v>900-10</v>
          </cell>
          <cell r="T438" t="str">
            <v/>
          </cell>
          <cell r="W438">
            <v>0</v>
          </cell>
          <cell r="AJ438">
            <v>0</v>
          </cell>
          <cell r="AK438">
            <v>0</v>
          </cell>
        </row>
        <row r="439">
          <cell r="B439" t="str">
            <v/>
          </cell>
          <cell r="C439" t="str">
            <v/>
          </cell>
          <cell r="H439" t="str">
            <v>900</v>
          </cell>
          <cell r="I439" t="str">
            <v>101</v>
          </cell>
          <cell r="K439" t="str">
            <v>A/P</v>
          </cell>
          <cell r="O439" t="str">
            <v/>
          </cell>
          <cell r="Q439" t="str">
            <v/>
          </cell>
          <cell r="R439" t="str">
            <v>900-101-</v>
          </cell>
          <cell r="S439" t="str">
            <v>900-10</v>
          </cell>
          <cell r="T439" t="str">
            <v/>
          </cell>
          <cell r="W439">
            <v>0</v>
          </cell>
          <cell r="AJ439">
            <v>0</v>
          </cell>
          <cell r="AK439">
            <v>0</v>
          </cell>
        </row>
        <row r="440">
          <cell r="B440" t="str">
            <v/>
          </cell>
          <cell r="C440" t="str">
            <v/>
          </cell>
          <cell r="H440" t="str">
            <v>900</v>
          </cell>
          <cell r="I440" t="str">
            <v>101</v>
          </cell>
          <cell r="K440" t="str">
            <v>A/P</v>
          </cell>
          <cell r="O440" t="str">
            <v/>
          </cell>
          <cell r="Q440" t="str">
            <v/>
          </cell>
          <cell r="R440" t="str">
            <v>900-101-</v>
          </cell>
          <cell r="S440" t="str">
            <v>900-10</v>
          </cell>
          <cell r="T440" t="str">
            <v/>
          </cell>
          <cell r="W440">
            <v>0</v>
          </cell>
          <cell r="AJ440">
            <v>0</v>
          </cell>
          <cell r="AK440">
            <v>0</v>
          </cell>
        </row>
        <row r="441">
          <cell r="B441" t="str">
            <v/>
          </cell>
          <cell r="C441" t="str">
            <v/>
          </cell>
          <cell r="H441" t="str">
            <v>900</v>
          </cell>
          <cell r="I441" t="str">
            <v>101</v>
          </cell>
          <cell r="K441" t="str">
            <v>A/P</v>
          </cell>
          <cell r="O441" t="str">
            <v/>
          </cell>
          <cell r="Q441" t="str">
            <v/>
          </cell>
          <cell r="R441" t="str">
            <v>900-101-</v>
          </cell>
          <cell r="S441" t="str">
            <v>900-10</v>
          </cell>
          <cell r="T441" t="str">
            <v/>
          </cell>
          <cell r="W441">
            <v>0</v>
          </cell>
          <cell r="AJ441">
            <v>0</v>
          </cell>
          <cell r="AK441">
            <v>0</v>
          </cell>
        </row>
        <row r="442">
          <cell r="B442" t="str">
            <v/>
          </cell>
          <cell r="C442" t="str">
            <v/>
          </cell>
          <cell r="H442" t="str">
            <v>900</v>
          </cell>
          <cell r="I442" t="str">
            <v>101</v>
          </cell>
          <cell r="K442" t="str">
            <v>A/P</v>
          </cell>
          <cell r="O442" t="str">
            <v/>
          </cell>
          <cell r="Q442" t="str">
            <v/>
          </cell>
          <cell r="R442" t="str">
            <v>900-101-</v>
          </cell>
          <cell r="S442" t="str">
            <v>900-10</v>
          </cell>
          <cell r="T442" t="str">
            <v/>
          </cell>
          <cell r="W442">
            <v>0</v>
          </cell>
          <cell r="AJ442">
            <v>0</v>
          </cell>
          <cell r="AK442">
            <v>0</v>
          </cell>
        </row>
        <row r="443">
          <cell r="B443" t="str">
            <v/>
          </cell>
          <cell r="C443" t="str">
            <v/>
          </cell>
          <cell r="H443" t="str">
            <v>900</v>
          </cell>
          <cell r="I443" t="str">
            <v>101</v>
          </cell>
          <cell r="K443" t="str">
            <v>A/P</v>
          </cell>
          <cell r="O443" t="str">
            <v/>
          </cell>
          <cell r="Q443" t="str">
            <v/>
          </cell>
          <cell r="R443" t="str">
            <v>900-101-</v>
          </cell>
          <cell r="S443" t="str">
            <v>900-10</v>
          </cell>
          <cell r="T443" t="str">
            <v/>
          </cell>
          <cell r="W443">
            <v>0</v>
          </cell>
          <cell r="AJ443">
            <v>0</v>
          </cell>
          <cell r="AK443">
            <v>0</v>
          </cell>
        </row>
        <row r="444">
          <cell r="B444" t="str">
            <v/>
          </cell>
          <cell r="C444" t="str">
            <v/>
          </cell>
          <cell r="H444" t="str">
            <v>900</v>
          </cell>
          <cell r="I444" t="str">
            <v>101</v>
          </cell>
          <cell r="K444" t="str">
            <v>A/P</v>
          </cell>
          <cell r="O444" t="str">
            <v/>
          </cell>
          <cell r="Q444" t="str">
            <v/>
          </cell>
          <cell r="R444" t="str">
            <v>900-101-</v>
          </cell>
          <cell r="S444" t="str">
            <v>900-10</v>
          </cell>
          <cell r="T444" t="str">
            <v/>
          </cell>
          <cell r="W444">
            <v>0</v>
          </cell>
          <cell r="AJ444">
            <v>0</v>
          </cell>
          <cell r="AK444">
            <v>0</v>
          </cell>
        </row>
        <row r="445">
          <cell r="B445" t="str">
            <v/>
          </cell>
          <cell r="C445" t="str">
            <v/>
          </cell>
          <cell r="H445" t="str">
            <v>900</v>
          </cell>
          <cell r="I445" t="str">
            <v>101</v>
          </cell>
          <cell r="K445" t="str">
            <v>A/P</v>
          </cell>
          <cell r="O445" t="str">
            <v/>
          </cell>
          <cell r="Q445" t="str">
            <v/>
          </cell>
          <cell r="R445" t="str">
            <v>900-101-</v>
          </cell>
          <cell r="S445" t="str">
            <v>900-10</v>
          </cell>
          <cell r="T445" t="str">
            <v/>
          </cell>
          <cell r="W445">
            <v>0</v>
          </cell>
          <cell r="AJ445">
            <v>0</v>
          </cell>
          <cell r="AK445">
            <v>0</v>
          </cell>
        </row>
        <row r="446">
          <cell r="B446" t="str">
            <v/>
          </cell>
          <cell r="C446" t="str">
            <v/>
          </cell>
          <cell r="H446" t="str">
            <v>900</v>
          </cell>
          <cell r="I446" t="str">
            <v>101</v>
          </cell>
          <cell r="K446" t="str">
            <v>A/P</v>
          </cell>
          <cell r="O446" t="str">
            <v/>
          </cell>
          <cell r="Q446" t="str">
            <v/>
          </cell>
          <cell r="R446" t="str">
            <v>900-101-</v>
          </cell>
          <cell r="S446" t="str">
            <v>900-10</v>
          </cell>
          <cell r="T446" t="str">
            <v/>
          </cell>
          <cell r="W446">
            <v>0</v>
          </cell>
          <cell r="AJ446">
            <v>0</v>
          </cell>
          <cell r="AK446">
            <v>0</v>
          </cell>
        </row>
        <row r="447">
          <cell r="B447" t="str">
            <v/>
          </cell>
          <cell r="C447" t="str">
            <v/>
          </cell>
          <cell r="H447" t="str">
            <v>900</v>
          </cell>
          <cell r="I447" t="str">
            <v>101</v>
          </cell>
          <cell r="K447" t="str">
            <v>A/P</v>
          </cell>
          <cell r="O447" t="str">
            <v/>
          </cell>
          <cell r="Q447" t="str">
            <v/>
          </cell>
          <cell r="R447" t="str">
            <v>900-101-</v>
          </cell>
          <cell r="S447" t="str">
            <v>900-10</v>
          </cell>
          <cell r="T447" t="str">
            <v/>
          </cell>
          <cell r="W447">
            <v>0</v>
          </cell>
          <cell r="AJ447">
            <v>0</v>
          </cell>
          <cell r="AK447">
            <v>0</v>
          </cell>
        </row>
        <row r="448">
          <cell r="B448" t="str">
            <v/>
          </cell>
          <cell r="C448" t="str">
            <v/>
          </cell>
          <cell r="H448" t="str">
            <v>900</v>
          </cell>
          <cell r="I448" t="str">
            <v>101</v>
          </cell>
          <cell r="K448" t="str">
            <v>A/P</v>
          </cell>
          <cell r="O448" t="str">
            <v/>
          </cell>
          <cell r="Q448" t="str">
            <v/>
          </cell>
          <cell r="R448" t="str">
            <v>900-101-</v>
          </cell>
          <cell r="S448" t="str">
            <v>900-10</v>
          </cell>
          <cell r="T448" t="str">
            <v/>
          </cell>
          <cell r="W448">
            <v>0</v>
          </cell>
          <cell r="AJ448">
            <v>0</v>
          </cell>
          <cell r="AK448">
            <v>0</v>
          </cell>
        </row>
        <row r="449">
          <cell r="B449" t="str">
            <v/>
          </cell>
          <cell r="C449" t="str">
            <v/>
          </cell>
          <cell r="H449" t="str">
            <v>900</v>
          </cell>
          <cell r="I449" t="str">
            <v>101</v>
          </cell>
          <cell r="K449" t="str">
            <v>A/P</v>
          </cell>
          <cell r="O449" t="str">
            <v/>
          </cell>
          <cell r="Q449" t="str">
            <v/>
          </cell>
          <cell r="R449" t="str">
            <v>900-101-</v>
          </cell>
          <cell r="S449" t="str">
            <v>900-10</v>
          </cell>
          <cell r="T449" t="str">
            <v/>
          </cell>
          <cell r="W449">
            <v>0</v>
          </cell>
          <cell r="AJ449">
            <v>0</v>
          </cell>
          <cell r="AK449">
            <v>0</v>
          </cell>
        </row>
        <row r="450">
          <cell r="B450" t="str">
            <v/>
          </cell>
          <cell r="C450" t="str">
            <v/>
          </cell>
          <cell r="H450" t="str">
            <v>900</v>
          </cell>
          <cell r="I450" t="str">
            <v>101</v>
          </cell>
          <cell r="K450" t="str">
            <v>A/P</v>
          </cell>
          <cell r="O450" t="str">
            <v/>
          </cell>
          <cell r="Q450" t="str">
            <v/>
          </cell>
          <cell r="R450" t="str">
            <v>900-101-</v>
          </cell>
          <cell r="S450" t="str">
            <v>900-10</v>
          </cell>
          <cell r="T450" t="str">
            <v/>
          </cell>
          <cell r="W450">
            <v>0</v>
          </cell>
          <cell r="AJ450">
            <v>0</v>
          </cell>
          <cell r="AK450">
            <v>0</v>
          </cell>
        </row>
        <row r="451">
          <cell r="B451" t="str">
            <v/>
          </cell>
          <cell r="C451" t="str">
            <v/>
          </cell>
          <cell r="H451" t="str">
            <v>900</v>
          </cell>
          <cell r="I451" t="str">
            <v>101</v>
          </cell>
          <cell r="K451" t="str">
            <v>A/P</v>
          </cell>
          <cell r="O451" t="str">
            <v/>
          </cell>
          <cell r="Q451" t="str">
            <v/>
          </cell>
          <cell r="R451" t="str">
            <v>900-101-</v>
          </cell>
          <cell r="S451" t="str">
            <v>900-10</v>
          </cell>
          <cell r="T451" t="str">
            <v/>
          </cell>
          <cell r="W451">
            <v>0</v>
          </cell>
          <cell r="AJ451">
            <v>0</v>
          </cell>
          <cell r="AK451">
            <v>0</v>
          </cell>
        </row>
        <row r="452">
          <cell r="B452" t="str">
            <v/>
          </cell>
          <cell r="C452" t="str">
            <v/>
          </cell>
          <cell r="H452" t="str">
            <v>900</v>
          </cell>
          <cell r="I452" t="str">
            <v>101</v>
          </cell>
          <cell r="K452" t="str">
            <v>A/P</v>
          </cell>
          <cell r="O452" t="str">
            <v/>
          </cell>
          <cell r="Q452" t="str">
            <v/>
          </cell>
          <cell r="R452" t="str">
            <v>900-101-</v>
          </cell>
          <cell r="S452" t="str">
            <v>900-10</v>
          </cell>
          <cell r="T452" t="str">
            <v/>
          </cell>
          <cell r="W452">
            <v>0</v>
          </cell>
          <cell r="AJ452">
            <v>0</v>
          </cell>
          <cell r="AK452">
            <v>0</v>
          </cell>
        </row>
        <row r="453">
          <cell r="B453" t="str">
            <v/>
          </cell>
          <cell r="C453" t="str">
            <v/>
          </cell>
          <cell r="H453" t="str">
            <v>900</v>
          </cell>
          <cell r="I453" t="str">
            <v>101</v>
          </cell>
          <cell r="K453" t="str">
            <v>A/P</v>
          </cell>
          <cell r="O453" t="str">
            <v/>
          </cell>
          <cell r="Q453" t="str">
            <v/>
          </cell>
          <cell r="R453" t="str">
            <v>900-101-</v>
          </cell>
          <cell r="S453" t="str">
            <v>900-10</v>
          </cell>
          <cell r="T453" t="str">
            <v/>
          </cell>
          <cell r="W453">
            <v>0</v>
          </cell>
          <cell r="AJ453">
            <v>0</v>
          </cell>
          <cell r="AK453">
            <v>0</v>
          </cell>
        </row>
        <row r="454">
          <cell r="B454" t="str">
            <v/>
          </cell>
          <cell r="C454" t="str">
            <v/>
          </cell>
          <cell r="H454" t="str">
            <v>900</v>
          </cell>
          <cell r="I454" t="str">
            <v>101</v>
          </cell>
          <cell r="K454" t="str">
            <v>A/P</v>
          </cell>
          <cell r="O454" t="str">
            <v/>
          </cell>
          <cell r="Q454" t="str">
            <v/>
          </cell>
          <cell r="R454" t="str">
            <v>900-101-</v>
          </cell>
          <cell r="S454" t="str">
            <v>900-10</v>
          </cell>
          <cell r="T454" t="str">
            <v/>
          </cell>
          <cell r="W454">
            <v>0</v>
          </cell>
          <cell r="AJ454">
            <v>0</v>
          </cell>
          <cell r="AK454">
            <v>0</v>
          </cell>
        </row>
        <row r="455">
          <cell r="B455" t="str">
            <v/>
          </cell>
          <cell r="C455" t="str">
            <v/>
          </cell>
          <cell r="H455" t="str">
            <v>900</v>
          </cell>
          <cell r="I455" t="str">
            <v>101</v>
          </cell>
          <cell r="K455" t="str">
            <v>A/P</v>
          </cell>
          <cell r="O455" t="str">
            <v/>
          </cell>
          <cell r="Q455" t="str">
            <v/>
          </cell>
          <cell r="R455" t="str">
            <v>900-101-</v>
          </cell>
          <cell r="S455" t="str">
            <v>900-10</v>
          </cell>
          <cell r="T455" t="str">
            <v/>
          </cell>
          <cell r="W455">
            <v>0</v>
          </cell>
          <cell r="AJ455">
            <v>0</v>
          </cell>
          <cell r="AK455">
            <v>0</v>
          </cell>
        </row>
        <row r="456">
          <cell r="B456" t="str">
            <v/>
          </cell>
          <cell r="C456" t="str">
            <v/>
          </cell>
          <cell r="H456" t="str">
            <v>900</v>
          </cell>
          <cell r="I456" t="str">
            <v>101</v>
          </cell>
          <cell r="K456" t="str">
            <v>A/P</v>
          </cell>
          <cell r="O456" t="str">
            <v/>
          </cell>
          <cell r="Q456" t="str">
            <v/>
          </cell>
          <cell r="R456" t="str">
            <v>900-101-</v>
          </cell>
          <cell r="S456" t="str">
            <v>900-10</v>
          </cell>
          <cell r="T456" t="str">
            <v/>
          </cell>
          <cell r="W456">
            <v>0</v>
          </cell>
          <cell r="AJ456">
            <v>0</v>
          </cell>
          <cell r="AK456">
            <v>0</v>
          </cell>
        </row>
        <row r="457">
          <cell r="B457" t="str">
            <v/>
          </cell>
          <cell r="C457" t="str">
            <v/>
          </cell>
          <cell r="H457" t="str">
            <v>900</v>
          </cell>
          <cell r="I457" t="str">
            <v>101</v>
          </cell>
          <cell r="K457" t="str">
            <v>A/P</v>
          </cell>
          <cell r="O457" t="str">
            <v/>
          </cell>
          <cell r="Q457" t="str">
            <v/>
          </cell>
          <cell r="R457" t="str">
            <v>900-101-</v>
          </cell>
          <cell r="S457" t="str">
            <v>900-10</v>
          </cell>
          <cell r="T457" t="str">
            <v/>
          </cell>
          <cell r="W457">
            <v>0</v>
          </cell>
          <cell r="AJ457">
            <v>0</v>
          </cell>
          <cell r="AK457">
            <v>0</v>
          </cell>
        </row>
        <row r="458">
          <cell r="B458" t="str">
            <v/>
          </cell>
          <cell r="C458" t="str">
            <v/>
          </cell>
          <cell r="H458" t="str">
            <v>900</v>
          </cell>
          <cell r="I458" t="str">
            <v>101</v>
          </cell>
          <cell r="K458" t="str">
            <v>A/P</v>
          </cell>
          <cell r="O458" t="str">
            <v/>
          </cell>
          <cell r="Q458" t="str">
            <v/>
          </cell>
          <cell r="R458" t="str">
            <v>900-101-</v>
          </cell>
          <cell r="S458" t="str">
            <v>900-10</v>
          </cell>
          <cell r="T458" t="str">
            <v/>
          </cell>
          <cell r="W458">
            <v>0</v>
          </cell>
          <cell r="AJ458">
            <v>0</v>
          </cell>
          <cell r="AK458">
            <v>0</v>
          </cell>
        </row>
        <row r="459">
          <cell r="B459" t="str">
            <v/>
          </cell>
          <cell r="C459" t="str">
            <v/>
          </cell>
          <cell r="H459" t="str">
            <v>900</v>
          </cell>
          <cell r="I459" t="str">
            <v>101</v>
          </cell>
          <cell r="K459" t="str">
            <v>A/P</v>
          </cell>
          <cell r="O459" t="str">
            <v/>
          </cell>
          <cell r="Q459" t="str">
            <v/>
          </cell>
          <cell r="R459" t="str">
            <v>900-101-</v>
          </cell>
          <cell r="S459" t="str">
            <v>900-10</v>
          </cell>
          <cell r="T459" t="str">
            <v/>
          </cell>
          <cell r="W459">
            <v>0</v>
          </cell>
          <cell r="AJ459">
            <v>0</v>
          </cell>
          <cell r="AK459">
            <v>0</v>
          </cell>
        </row>
        <row r="460">
          <cell r="B460" t="str">
            <v/>
          </cell>
          <cell r="C460" t="str">
            <v/>
          </cell>
          <cell r="H460" t="str">
            <v>900</v>
          </cell>
          <cell r="I460" t="str">
            <v>101</v>
          </cell>
          <cell r="K460" t="str">
            <v>A/P</v>
          </cell>
          <cell r="O460" t="str">
            <v/>
          </cell>
          <cell r="Q460" t="str">
            <v/>
          </cell>
          <cell r="R460" t="str">
            <v>900-101-</v>
          </cell>
          <cell r="S460" t="str">
            <v>900-10</v>
          </cell>
          <cell r="T460" t="str">
            <v/>
          </cell>
          <cell r="W460">
            <v>0</v>
          </cell>
          <cell r="AJ460">
            <v>0</v>
          </cell>
          <cell r="AK460">
            <v>0</v>
          </cell>
        </row>
        <row r="461">
          <cell r="B461" t="str">
            <v/>
          </cell>
          <cell r="C461" t="str">
            <v/>
          </cell>
          <cell r="H461" t="str">
            <v>900</v>
          </cell>
          <cell r="I461" t="str">
            <v>101</v>
          </cell>
          <cell r="K461" t="str">
            <v>A/P</v>
          </cell>
          <cell r="O461" t="str">
            <v/>
          </cell>
          <cell r="Q461" t="str">
            <v/>
          </cell>
          <cell r="R461" t="str">
            <v>900-101-</v>
          </cell>
          <cell r="S461" t="str">
            <v>900-10</v>
          </cell>
          <cell r="T461" t="str">
            <v/>
          </cell>
          <cell r="W461">
            <v>0</v>
          </cell>
          <cell r="AJ461">
            <v>0</v>
          </cell>
          <cell r="AK461">
            <v>0</v>
          </cell>
        </row>
        <row r="462">
          <cell r="B462" t="str">
            <v/>
          </cell>
          <cell r="C462" t="str">
            <v/>
          </cell>
          <cell r="H462" t="str">
            <v>900</v>
          </cell>
          <cell r="I462" t="str">
            <v>101</v>
          </cell>
          <cell r="K462" t="str">
            <v>A/P</v>
          </cell>
          <cell r="O462" t="str">
            <v/>
          </cell>
          <cell r="Q462" t="str">
            <v/>
          </cell>
          <cell r="R462" t="str">
            <v>900-101-</v>
          </cell>
          <cell r="S462" t="str">
            <v>900-10</v>
          </cell>
          <cell r="T462" t="str">
            <v/>
          </cell>
          <cell r="W462">
            <v>0</v>
          </cell>
          <cell r="AJ462">
            <v>0</v>
          </cell>
          <cell r="AK462">
            <v>0</v>
          </cell>
        </row>
        <row r="463">
          <cell r="B463" t="str">
            <v/>
          </cell>
          <cell r="C463" t="str">
            <v/>
          </cell>
          <cell r="H463" t="str">
            <v>900</v>
          </cell>
          <cell r="I463" t="str">
            <v>101</v>
          </cell>
          <cell r="K463" t="str">
            <v>A/P</v>
          </cell>
          <cell r="O463" t="str">
            <v/>
          </cell>
          <cell r="Q463" t="str">
            <v/>
          </cell>
          <cell r="R463" t="str">
            <v>900-101-</v>
          </cell>
          <cell r="S463" t="str">
            <v>900-10</v>
          </cell>
          <cell r="T463" t="str">
            <v/>
          </cell>
          <cell r="W463">
            <v>0</v>
          </cell>
          <cell r="AJ463">
            <v>0</v>
          </cell>
          <cell r="AK463">
            <v>0</v>
          </cell>
        </row>
        <row r="464">
          <cell r="B464" t="str">
            <v/>
          </cell>
          <cell r="C464" t="str">
            <v/>
          </cell>
          <cell r="H464" t="str">
            <v>900</v>
          </cell>
          <cell r="I464" t="str">
            <v>101</v>
          </cell>
          <cell r="K464" t="str">
            <v>A/P</v>
          </cell>
          <cell r="O464" t="str">
            <v/>
          </cell>
          <cell r="Q464" t="str">
            <v/>
          </cell>
          <cell r="R464" t="str">
            <v>900-101-</v>
          </cell>
          <cell r="S464" t="str">
            <v>900-10</v>
          </cell>
          <cell r="T464" t="str">
            <v/>
          </cell>
          <cell r="W464">
            <v>0</v>
          </cell>
          <cell r="AJ464">
            <v>0</v>
          </cell>
          <cell r="AK464">
            <v>0</v>
          </cell>
        </row>
        <row r="465">
          <cell r="B465" t="str">
            <v/>
          </cell>
          <cell r="C465" t="str">
            <v/>
          </cell>
          <cell r="H465" t="str">
            <v>900</v>
          </cell>
          <cell r="I465" t="str">
            <v>101</v>
          </cell>
          <cell r="K465" t="str">
            <v>A/P</v>
          </cell>
          <cell r="O465" t="str">
            <v/>
          </cell>
          <cell r="Q465" t="str">
            <v/>
          </cell>
          <cell r="R465" t="str">
            <v>900-101-</v>
          </cell>
          <cell r="S465" t="str">
            <v>900-10</v>
          </cell>
          <cell r="T465" t="str">
            <v/>
          </cell>
          <cell r="W465">
            <v>0</v>
          </cell>
          <cell r="AJ465">
            <v>0</v>
          </cell>
          <cell r="AK465">
            <v>0</v>
          </cell>
        </row>
        <row r="466">
          <cell r="B466" t="str">
            <v/>
          </cell>
          <cell r="C466" t="str">
            <v/>
          </cell>
          <cell r="H466" t="str">
            <v>900</v>
          </cell>
          <cell r="I466" t="str">
            <v>101</v>
          </cell>
          <cell r="K466" t="str">
            <v>A/P</v>
          </cell>
          <cell r="O466" t="str">
            <v/>
          </cell>
          <cell r="Q466" t="str">
            <v/>
          </cell>
          <cell r="R466" t="str">
            <v>900-101-</v>
          </cell>
          <cell r="S466" t="str">
            <v>900-10</v>
          </cell>
          <cell r="T466" t="str">
            <v/>
          </cell>
          <cell r="W466">
            <v>0</v>
          </cell>
          <cell r="AJ466">
            <v>0</v>
          </cell>
          <cell r="AK466">
            <v>0</v>
          </cell>
        </row>
        <row r="467">
          <cell r="B467" t="str">
            <v/>
          </cell>
          <cell r="C467" t="str">
            <v/>
          </cell>
          <cell r="H467" t="str">
            <v>900</v>
          </cell>
          <cell r="I467" t="str">
            <v>101</v>
          </cell>
          <cell r="K467" t="str">
            <v>A/P</v>
          </cell>
          <cell r="O467" t="str">
            <v/>
          </cell>
          <cell r="Q467" t="str">
            <v/>
          </cell>
          <cell r="R467" t="str">
            <v>900-101-</v>
          </cell>
          <cell r="S467" t="str">
            <v>900-10</v>
          </cell>
          <cell r="T467" t="str">
            <v/>
          </cell>
          <cell r="W467">
            <v>0</v>
          </cell>
          <cell r="AJ467">
            <v>0</v>
          </cell>
          <cell r="AK467">
            <v>0</v>
          </cell>
        </row>
        <row r="468">
          <cell r="B468" t="str">
            <v/>
          </cell>
          <cell r="C468" t="str">
            <v/>
          </cell>
          <cell r="H468" t="str">
            <v>900</v>
          </cell>
          <cell r="I468" t="str">
            <v>101</v>
          </cell>
          <cell r="K468" t="str">
            <v>A/P</v>
          </cell>
          <cell r="O468" t="str">
            <v/>
          </cell>
          <cell r="Q468" t="str">
            <v/>
          </cell>
          <cell r="R468" t="str">
            <v>900-101-</v>
          </cell>
          <cell r="S468" t="str">
            <v>900-10</v>
          </cell>
          <cell r="T468" t="str">
            <v/>
          </cell>
          <cell r="W468">
            <v>0</v>
          </cell>
          <cell r="AJ468">
            <v>0</v>
          </cell>
          <cell r="AK468">
            <v>0</v>
          </cell>
        </row>
        <row r="469">
          <cell r="B469" t="str">
            <v/>
          </cell>
          <cell r="C469" t="str">
            <v/>
          </cell>
          <cell r="H469" t="str">
            <v>900</v>
          </cell>
          <cell r="I469" t="str">
            <v>101</v>
          </cell>
          <cell r="K469" t="str">
            <v>A/P</v>
          </cell>
          <cell r="O469" t="str">
            <v/>
          </cell>
          <cell r="Q469" t="str">
            <v/>
          </cell>
          <cell r="R469" t="str">
            <v>900-101-</v>
          </cell>
          <cell r="S469" t="str">
            <v>900-10</v>
          </cell>
          <cell r="T469" t="str">
            <v/>
          </cell>
          <cell r="W469">
            <v>0</v>
          </cell>
          <cell r="AJ469">
            <v>0</v>
          </cell>
          <cell r="AK469">
            <v>0</v>
          </cell>
        </row>
        <row r="470">
          <cell r="B470" t="str">
            <v/>
          </cell>
          <cell r="C470" t="str">
            <v/>
          </cell>
          <cell r="H470" t="str">
            <v>900</v>
          </cell>
          <cell r="I470" t="str">
            <v>101</v>
          </cell>
          <cell r="K470" t="str">
            <v>A/P</v>
          </cell>
          <cell r="O470" t="str">
            <v/>
          </cell>
          <cell r="Q470" t="str">
            <v/>
          </cell>
          <cell r="R470" t="str">
            <v>900-101-</v>
          </cell>
          <cell r="S470" t="str">
            <v>900-10</v>
          </cell>
          <cell r="T470" t="str">
            <v/>
          </cell>
          <cell r="W470">
            <v>0</v>
          </cell>
          <cell r="AJ470">
            <v>0</v>
          </cell>
          <cell r="AK470">
            <v>0</v>
          </cell>
        </row>
        <row r="471">
          <cell r="B471" t="str">
            <v/>
          </cell>
          <cell r="C471" t="str">
            <v/>
          </cell>
          <cell r="H471" t="str">
            <v>900</v>
          </cell>
          <cell r="I471" t="str">
            <v>101</v>
          </cell>
          <cell r="K471" t="str">
            <v>A/P</v>
          </cell>
          <cell r="O471" t="str">
            <v/>
          </cell>
          <cell r="Q471" t="str">
            <v/>
          </cell>
          <cell r="R471" t="str">
            <v>900-101-</v>
          </cell>
          <cell r="S471" t="str">
            <v>900-10</v>
          </cell>
          <cell r="T471" t="str">
            <v/>
          </cell>
          <cell r="W471">
            <v>0</v>
          </cell>
          <cell r="AJ471">
            <v>0</v>
          </cell>
          <cell r="AK471">
            <v>0</v>
          </cell>
        </row>
        <row r="472">
          <cell r="B472" t="str">
            <v/>
          </cell>
          <cell r="C472" t="str">
            <v/>
          </cell>
          <cell r="H472" t="str">
            <v>900</v>
          </cell>
          <cell r="I472" t="str">
            <v>101</v>
          </cell>
          <cell r="K472" t="str">
            <v>A/P</v>
          </cell>
          <cell r="O472" t="str">
            <v/>
          </cell>
          <cell r="Q472" t="str">
            <v/>
          </cell>
          <cell r="R472" t="str">
            <v>900-101-</v>
          </cell>
          <cell r="S472" t="str">
            <v>900-10</v>
          </cell>
          <cell r="T472" t="str">
            <v/>
          </cell>
          <cell r="W472">
            <v>0</v>
          </cell>
          <cell r="AJ472">
            <v>0</v>
          </cell>
          <cell r="AK472">
            <v>0</v>
          </cell>
        </row>
        <row r="473">
          <cell r="B473" t="str">
            <v/>
          </cell>
          <cell r="C473" t="str">
            <v/>
          </cell>
          <cell r="H473" t="str">
            <v>900</v>
          </cell>
          <cell r="I473" t="str">
            <v>101</v>
          </cell>
          <cell r="K473" t="str">
            <v>A/P</v>
          </cell>
          <cell r="O473" t="str">
            <v/>
          </cell>
          <cell r="Q473" t="str">
            <v/>
          </cell>
          <cell r="R473" t="str">
            <v>900-101-</v>
          </cell>
          <cell r="S473" t="str">
            <v>900-10</v>
          </cell>
          <cell r="T473" t="str">
            <v/>
          </cell>
          <cell r="W473">
            <v>0</v>
          </cell>
          <cell r="AJ473">
            <v>0</v>
          </cell>
          <cell r="AK473">
            <v>0</v>
          </cell>
        </row>
        <row r="474">
          <cell r="B474" t="str">
            <v/>
          </cell>
          <cell r="C474" t="str">
            <v/>
          </cell>
          <cell r="H474" t="str">
            <v>900</v>
          </cell>
          <cell r="I474" t="str">
            <v>101</v>
          </cell>
          <cell r="K474" t="str">
            <v>A/P</v>
          </cell>
          <cell r="O474" t="str">
            <v/>
          </cell>
          <cell r="Q474" t="str">
            <v/>
          </cell>
          <cell r="R474" t="str">
            <v>900-101-</v>
          </cell>
          <cell r="S474" t="str">
            <v>900-10</v>
          </cell>
          <cell r="T474" t="str">
            <v/>
          </cell>
          <cell r="W474">
            <v>0</v>
          </cell>
          <cell r="AJ474">
            <v>0</v>
          </cell>
          <cell r="AK474">
            <v>0</v>
          </cell>
        </row>
        <row r="475">
          <cell r="B475" t="str">
            <v/>
          </cell>
          <cell r="C475" t="str">
            <v/>
          </cell>
          <cell r="H475" t="str">
            <v>900</v>
          </cell>
          <cell r="I475" t="str">
            <v>101</v>
          </cell>
          <cell r="K475" t="str">
            <v>A/P</v>
          </cell>
          <cell r="O475" t="str">
            <v/>
          </cell>
          <cell r="Q475" t="str">
            <v/>
          </cell>
          <cell r="R475" t="str">
            <v>900-101-</v>
          </cell>
          <cell r="S475" t="str">
            <v>900-10</v>
          </cell>
          <cell r="T475" t="str">
            <v/>
          </cell>
          <cell r="W475">
            <v>0</v>
          </cell>
          <cell r="AJ475">
            <v>0</v>
          </cell>
          <cell r="AK475">
            <v>0</v>
          </cell>
        </row>
        <row r="476">
          <cell r="B476" t="str">
            <v/>
          </cell>
          <cell r="C476" t="str">
            <v/>
          </cell>
          <cell r="H476" t="str">
            <v>900</v>
          </cell>
          <cell r="I476" t="str">
            <v>101</v>
          </cell>
          <cell r="K476" t="str">
            <v>A/P</v>
          </cell>
          <cell r="O476" t="str">
            <v/>
          </cell>
          <cell r="Q476" t="str">
            <v/>
          </cell>
          <cell r="R476" t="str">
            <v>900-101-</v>
          </cell>
          <cell r="S476" t="str">
            <v>900-10</v>
          </cell>
          <cell r="T476" t="str">
            <v/>
          </cell>
          <cell r="W476">
            <v>0</v>
          </cell>
          <cell r="AJ476">
            <v>0</v>
          </cell>
          <cell r="AK476">
            <v>0</v>
          </cell>
        </row>
        <row r="477">
          <cell r="B477" t="str">
            <v/>
          </cell>
          <cell r="C477" t="str">
            <v/>
          </cell>
          <cell r="H477" t="str">
            <v>900</v>
          </cell>
          <cell r="I477" t="str">
            <v>101</v>
          </cell>
          <cell r="K477" t="str">
            <v>A/P</v>
          </cell>
          <cell r="O477" t="str">
            <v/>
          </cell>
          <cell r="Q477" t="str">
            <v/>
          </cell>
          <cell r="R477" t="str">
            <v>900-101-</v>
          </cell>
          <cell r="S477" t="str">
            <v>900-10</v>
          </cell>
          <cell r="T477" t="str">
            <v/>
          </cell>
          <cell r="W477">
            <v>0</v>
          </cell>
          <cell r="AJ477">
            <v>0</v>
          </cell>
          <cell r="AK477">
            <v>0</v>
          </cell>
        </row>
        <row r="478">
          <cell r="B478" t="str">
            <v/>
          </cell>
          <cell r="C478" t="str">
            <v/>
          </cell>
          <cell r="H478" t="str">
            <v>900</v>
          </cell>
          <cell r="I478" t="str">
            <v>101</v>
          </cell>
          <cell r="K478" t="str">
            <v>A/P</v>
          </cell>
          <cell r="O478" t="str">
            <v/>
          </cell>
          <cell r="Q478" t="str">
            <v/>
          </cell>
          <cell r="R478" t="str">
            <v>900-101-</v>
          </cell>
          <cell r="S478" t="str">
            <v>900-10</v>
          </cell>
          <cell r="T478" t="str">
            <v/>
          </cell>
          <cell r="W478">
            <v>0</v>
          </cell>
          <cell r="AJ478">
            <v>0</v>
          </cell>
          <cell r="AK478">
            <v>0</v>
          </cell>
        </row>
        <row r="479">
          <cell r="B479" t="str">
            <v/>
          </cell>
          <cell r="C479" t="str">
            <v/>
          </cell>
          <cell r="H479" t="str">
            <v>900</v>
          </cell>
          <cell r="I479" t="str">
            <v>101</v>
          </cell>
          <cell r="K479" t="str">
            <v>A/P</v>
          </cell>
          <cell r="O479" t="str">
            <v/>
          </cell>
          <cell r="Q479" t="str">
            <v/>
          </cell>
          <cell r="R479" t="str">
            <v>900-101-</v>
          </cell>
          <cell r="S479" t="str">
            <v>900-10</v>
          </cell>
          <cell r="T479" t="str">
            <v/>
          </cell>
          <cell r="W479">
            <v>0</v>
          </cell>
          <cell r="AJ479">
            <v>0</v>
          </cell>
          <cell r="AK479">
            <v>0</v>
          </cell>
        </row>
        <row r="480">
          <cell r="B480" t="str">
            <v/>
          </cell>
          <cell r="C480" t="str">
            <v/>
          </cell>
          <cell r="H480" t="str">
            <v>900</v>
          </cell>
          <cell r="I480" t="str">
            <v>101</v>
          </cell>
          <cell r="K480" t="str">
            <v>A/P</v>
          </cell>
          <cell r="O480" t="str">
            <v/>
          </cell>
          <cell r="Q480" t="str">
            <v/>
          </cell>
          <cell r="R480" t="str">
            <v>900-101-</v>
          </cell>
          <cell r="S480" t="str">
            <v>900-10</v>
          </cell>
          <cell r="T480" t="str">
            <v/>
          </cell>
          <cell r="W480">
            <v>0</v>
          </cell>
          <cell r="AJ480">
            <v>0</v>
          </cell>
          <cell r="AK480">
            <v>0</v>
          </cell>
        </row>
        <row r="481">
          <cell r="B481" t="str">
            <v/>
          </cell>
          <cell r="C481" t="str">
            <v/>
          </cell>
          <cell r="H481" t="str">
            <v>900</v>
          </cell>
          <cell r="I481" t="str">
            <v>101</v>
          </cell>
          <cell r="K481" t="str">
            <v>A/P</v>
          </cell>
          <cell r="O481" t="str">
            <v/>
          </cell>
          <cell r="Q481" t="str">
            <v/>
          </cell>
          <cell r="R481" t="str">
            <v>900-101-</v>
          </cell>
          <cell r="S481" t="str">
            <v>900-10</v>
          </cell>
          <cell r="T481" t="str">
            <v/>
          </cell>
          <cell r="W481">
            <v>0</v>
          </cell>
          <cell r="AJ481">
            <v>0</v>
          </cell>
          <cell r="AK481">
            <v>0</v>
          </cell>
        </row>
        <row r="482">
          <cell r="B482" t="str">
            <v/>
          </cell>
          <cell r="C482" t="str">
            <v/>
          </cell>
          <cell r="H482" t="str">
            <v>900</v>
          </cell>
          <cell r="I482" t="str">
            <v>101</v>
          </cell>
          <cell r="K482" t="str">
            <v>A/P</v>
          </cell>
          <cell r="O482" t="str">
            <v/>
          </cell>
          <cell r="Q482" t="str">
            <v/>
          </cell>
          <cell r="R482" t="str">
            <v>900-101-</v>
          </cell>
          <cell r="S482" t="str">
            <v>900-10</v>
          </cell>
          <cell r="T482" t="str">
            <v/>
          </cell>
          <cell r="W482">
            <v>0</v>
          </cell>
          <cell r="AJ482">
            <v>0</v>
          </cell>
          <cell r="AK482">
            <v>0</v>
          </cell>
        </row>
        <row r="483">
          <cell r="B483" t="str">
            <v/>
          </cell>
          <cell r="C483" t="str">
            <v/>
          </cell>
          <cell r="H483" t="str">
            <v>900</v>
          </cell>
          <cell r="I483" t="str">
            <v>101</v>
          </cell>
          <cell r="K483" t="str">
            <v>A/P</v>
          </cell>
          <cell r="O483" t="str">
            <v/>
          </cell>
          <cell r="Q483" t="str">
            <v/>
          </cell>
          <cell r="R483" t="str">
            <v>900-101-</v>
          </cell>
          <cell r="S483" t="str">
            <v>900-10</v>
          </cell>
          <cell r="T483" t="str">
            <v/>
          </cell>
          <cell r="W483">
            <v>0</v>
          </cell>
          <cell r="AJ483">
            <v>0</v>
          </cell>
          <cell r="AK483">
            <v>0</v>
          </cell>
        </row>
        <row r="484">
          <cell r="B484" t="str">
            <v/>
          </cell>
          <cell r="C484" t="str">
            <v/>
          </cell>
          <cell r="H484" t="str">
            <v>900</v>
          </cell>
          <cell r="I484" t="str">
            <v>101</v>
          </cell>
          <cell r="K484" t="str">
            <v>A/P</v>
          </cell>
          <cell r="O484" t="str">
            <v/>
          </cell>
          <cell r="Q484" t="str">
            <v/>
          </cell>
          <cell r="R484" t="str">
            <v>900-101-</v>
          </cell>
          <cell r="S484" t="str">
            <v>900-10</v>
          </cell>
          <cell r="T484" t="str">
            <v/>
          </cell>
          <cell r="W484">
            <v>0</v>
          </cell>
          <cell r="AJ484">
            <v>0</v>
          </cell>
          <cell r="AK484">
            <v>0</v>
          </cell>
        </row>
        <row r="485">
          <cell r="B485" t="str">
            <v/>
          </cell>
          <cell r="C485" t="str">
            <v/>
          </cell>
          <cell r="H485" t="str">
            <v>900</v>
          </cell>
          <cell r="I485" t="str">
            <v>101</v>
          </cell>
          <cell r="K485" t="str">
            <v>A/P</v>
          </cell>
          <cell r="O485" t="str">
            <v/>
          </cell>
          <cell r="Q485" t="str">
            <v/>
          </cell>
          <cell r="R485" t="str">
            <v>900-101-</v>
          </cell>
          <cell r="S485" t="str">
            <v>900-10</v>
          </cell>
          <cell r="T485" t="str">
            <v/>
          </cell>
          <cell r="W485">
            <v>0</v>
          </cell>
          <cell r="AJ485">
            <v>0</v>
          </cell>
          <cell r="AK485">
            <v>0</v>
          </cell>
        </row>
        <row r="486">
          <cell r="B486" t="str">
            <v/>
          </cell>
          <cell r="C486" t="str">
            <v/>
          </cell>
          <cell r="H486" t="str">
            <v>900</v>
          </cell>
          <cell r="I486" t="str">
            <v>101</v>
          </cell>
          <cell r="K486" t="str">
            <v>A/P</v>
          </cell>
          <cell r="O486" t="str">
            <v/>
          </cell>
          <cell r="Q486" t="str">
            <v/>
          </cell>
          <cell r="R486" t="str">
            <v>900-101-</v>
          </cell>
          <cell r="S486" t="str">
            <v>900-10</v>
          </cell>
          <cell r="T486" t="str">
            <v/>
          </cell>
          <cell r="W486">
            <v>0</v>
          </cell>
          <cell r="AJ486">
            <v>0</v>
          </cell>
          <cell r="AK486">
            <v>0</v>
          </cell>
        </row>
        <row r="487">
          <cell r="B487" t="str">
            <v/>
          </cell>
          <cell r="C487" t="str">
            <v/>
          </cell>
          <cell r="H487" t="str">
            <v>900</v>
          </cell>
          <cell r="I487" t="str">
            <v>101</v>
          </cell>
          <cell r="K487" t="str">
            <v>A/P</v>
          </cell>
          <cell r="O487" t="str">
            <v/>
          </cell>
          <cell r="Q487" t="str">
            <v/>
          </cell>
          <cell r="R487" t="str">
            <v>900-101-</v>
          </cell>
          <cell r="S487" t="str">
            <v>900-10</v>
          </cell>
          <cell r="T487" t="str">
            <v/>
          </cell>
          <cell r="W487">
            <v>0</v>
          </cell>
          <cell r="AJ487">
            <v>0</v>
          </cell>
          <cell r="AK487">
            <v>0</v>
          </cell>
        </row>
        <row r="488">
          <cell r="B488" t="str">
            <v/>
          </cell>
          <cell r="C488" t="str">
            <v/>
          </cell>
          <cell r="H488" t="str">
            <v>900</v>
          </cell>
          <cell r="I488" t="str">
            <v>101</v>
          </cell>
          <cell r="K488" t="str">
            <v>A/P</v>
          </cell>
          <cell r="O488" t="str">
            <v/>
          </cell>
          <cell r="Q488" t="str">
            <v/>
          </cell>
          <cell r="R488" t="str">
            <v>900-101-</v>
          </cell>
          <cell r="S488" t="str">
            <v>900-10</v>
          </cell>
          <cell r="T488" t="str">
            <v/>
          </cell>
          <cell r="W488">
            <v>0</v>
          </cell>
          <cell r="AJ488">
            <v>0</v>
          </cell>
          <cell r="AK488">
            <v>0</v>
          </cell>
        </row>
        <row r="489">
          <cell r="B489" t="str">
            <v/>
          </cell>
          <cell r="C489" t="str">
            <v/>
          </cell>
          <cell r="H489" t="str">
            <v>900</v>
          </cell>
          <cell r="I489" t="str">
            <v>101</v>
          </cell>
          <cell r="K489" t="str">
            <v>A/P</v>
          </cell>
          <cell r="O489" t="str">
            <v/>
          </cell>
          <cell r="Q489" t="str">
            <v/>
          </cell>
          <cell r="R489" t="str">
            <v>900-101-</v>
          </cell>
          <cell r="S489" t="str">
            <v>900-10</v>
          </cell>
          <cell r="T489" t="str">
            <v/>
          </cell>
          <cell r="W489">
            <v>0</v>
          </cell>
          <cell r="AJ489">
            <v>0</v>
          </cell>
          <cell r="AK489">
            <v>0</v>
          </cell>
        </row>
        <row r="490">
          <cell r="B490" t="str">
            <v/>
          </cell>
          <cell r="C490" t="str">
            <v/>
          </cell>
          <cell r="H490" t="str">
            <v>900</v>
          </cell>
          <cell r="I490" t="str">
            <v>101</v>
          </cell>
          <cell r="K490" t="str">
            <v>A/P</v>
          </cell>
          <cell r="O490" t="str">
            <v/>
          </cell>
          <cell r="Q490" t="str">
            <v/>
          </cell>
          <cell r="R490" t="str">
            <v>900-101-</v>
          </cell>
          <cell r="S490" t="str">
            <v>900-10</v>
          </cell>
          <cell r="T490" t="str">
            <v/>
          </cell>
          <cell r="W490">
            <v>0</v>
          </cell>
          <cell r="AJ490">
            <v>0</v>
          </cell>
          <cell r="AK490">
            <v>0</v>
          </cell>
        </row>
        <row r="491">
          <cell r="B491" t="str">
            <v/>
          </cell>
          <cell r="C491" t="str">
            <v/>
          </cell>
          <cell r="H491" t="str">
            <v>900</v>
          </cell>
          <cell r="I491" t="str">
            <v>101</v>
          </cell>
          <cell r="K491" t="str">
            <v>A/P</v>
          </cell>
          <cell r="O491" t="str">
            <v/>
          </cell>
          <cell r="Q491" t="str">
            <v/>
          </cell>
          <cell r="R491" t="str">
            <v>900-101-</v>
          </cell>
          <cell r="S491" t="str">
            <v>900-10</v>
          </cell>
          <cell r="T491" t="str">
            <v/>
          </cell>
          <cell r="W491">
            <v>0</v>
          </cell>
          <cell r="AJ491">
            <v>0</v>
          </cell>
          <cell r="AK491">
            <v>0</v>
          </cell>
        </row>
        <row r="492">
          <cell r="B492" t="str">
            <v/>
          </cell>
          <cell r="C492" t="str">
            <v/>
          </cell>
          <cell r="H492" t="str">
            <v>900</v>
          </cell>
          <cell r="I492" t="str">
            <v>101</v>
          </cell>
          <cell r="K492" t="str">
            <v>A/P</v>
          </cell>
          <cell r="O492" t="str">
            <v/>
          </cell>
          <cell r="Q492" t="str">
            <v/>
          </cell>
          <cell r="R492" t="str">
            <v>900-101-</v>
          </cell>
          <cell r="S492" t="str">
            <v>900-10</v>
          </cell>
          <cell r="T492" t="str">
            <v/>
          </cell>
          <cell r="W492">
            <v>0</v>
          </cell>
          <cell r="AJ492">
            <v>0</v>
          </cell>
          <cell r="AK492">
            <v>0</v>
          </cell>
        </row>
        <row r="493">
          <cell r="B493" t="str">
            <v/>
          </cell>
          <cell r="C493" t="str">
            <v/>
          </cell>
          <cell r="H493" t="str">
            <v>900</v>
          </cell>
          <cell r="I493" t="str">
            <v>101</v>
          </cell>
          <cell r="K493" t="str">
            <v>A/P</v>
          </cell>
          <cell r="O493" t="str">
            <v/>
          </cell>
          <cell r="Q493" t="str">
            <v/>
          </cell>
          <cell r="R493" t="str">
            <v>900-101-</v>
          </cell>
          <cell r="S493" t="str">
            <v>900-10</v>
          </cell>
          <cell r="T493" t="str">
            <v/>
          </cell>
          <cell r="W493">
            <v>0</v>
          </cell>
          <cell r="AJ493">
            <v>0</v>
          </cell>
          <cell r="AK493">
            <v>0</v>
          </cell>
        </row>
        <row r="494">
          <cell r="B494" t="str">
            <v/>
          </cell>
          <cell r="C494" t="str">
            <v/>
          </cell>
          <cell r="H494" t="str">
            <v>900</v>
          </cell>
          <cell r="I494" t="str">
            <v>101</v>
          </cell>
          <cell r="K494" t="str">
            <v>A/P</v>
          </cell>
          <cell r="O494" t="str">
            <v/>
          </cell>
          <cell r="Q494" t="str">
            <v/>
          </cell>
          <cell r="R494" t="str">
            <v>900-101-</v>
          </cell>
          <cell r="S494" t="str">
            <v>900-10</v>
          </cell>
          <cell r="T494" t="str">
            <v/>
          </cell>
          <cell r="W494">
            <v>0</v>
          </cell>
          <cell r="AJ494">
            <v>0</v>
          </cell>
          <cell r="AK494">
            <v>0</v>
          </cell>
        </row>
        <row r="495">
          <cell r="B495" t="str">
            <v/>
          </cell>
          <cell r="C495" t="str">
            <v/>
          </cell>
          <cell r="H495" t="str">
            <v>900</v>
          </cell>
          <cell r="I495" t="str">
            <v>101</v>
          </cell>
          <cell r="K495" t="str">
            <v>A/P</v>
          </cell>
          <cell r="O495" t="str">
            <v/>
          </cell>
          <cell r="Q495" t="str">
            <v/>
          </cell>
          <cell r="R495" t="str">
            <v>900-101-</v>
          </cell>
          <cell r="S495" t="str">
            <v>900-10</v>
          </cell>
          <cell r="T495" t="str">
            <v/>
          </cell>
          <cell r="W495">
            <v>0</v>
          </cell>
          <cell r="AJ495">
            <v>0</v>
          </cell>
          <cell r="AK495">
            <v>0</v>
          </cell>
        </row>
        <row r="496">
          <cell r="B496" t="str">
            <v/>
          </cell>
          <cell r="C496" t="str">
            <v/>
          </cell>
          <cell r="H496" t="str">
            <v>900</v>
          </cell>
          <cell r="I496" t="str">
            <v>101</v>
          </cell>
          <cell r="K496" t="str">
            <v>A/P</v>
          </cell>
          <cell r="O496" t="str">
            <v/>
          </cell>
          <cell r="Q496" t="str">
            <v/>
          </cell>
          <cell r="R496" t="str">
            <v>900-101-</v>
          </cell>
          <cell r="S496" t="str">
            <v>900-10</v>
          </cell>
          <cell r="T496" t="str">
            <v/>
          </cell>
          <cell r="W496">
            <v>0</v>
          </cell>
          <cell r="AJ496">
            <v>0</v>
          </cell>
          <cell r="AK496">
            <v>0</v>
          </cell>
        </row>
        <row r="497">
          <cell r="B497" t="str">
            <v/>
          </cell>
          <cell r="C497" t="str">
            <v/>
          </cell>
          <cell r="H497" t="str">
            <v>900</v>
          </cell>
          <cell r="I497" t="str">
            <v>101</v>
          </cell>
          <cell r="K497" t="str">
            <v>A/P</v>
          </cell>
          <cell r="O497" t="str">
            <v/>
          </cell>
          <cell r="Q497" t="str">
            <v/>
          </cell>
          <cell r="R497" t="str">
            <v>900-101-</v>
          </cell>
          <cell r="S497" t="str">
            <v>900-10</v>
          </cell>
          <cell r="T497" t="str">
            <v/>
          </cell>
          <cell r="W497">
            <v>0</v>
          </cell>
          <cell r="AJ497">
            <v>0</v>
          </cell>
          <cell r="AK497">
            <v>0</v>
          </cell>
        </row>
        <row r="498">
          <cell r="B498" t="str">
            <v/>
          </cell>
          <cell r="C498" t="str">
            <v/>
          </cell>
          <cell r="H498" t="str">
            <v>900</v>
          </cell>
          <cell r="I498" t="str">
            <v>101</v>
          </cell>
          <cell r="K498" t="str">
            <v>A/P</v>
          </cell>
          <cell r="O498" t="str">
            <v/>
          </cell>
          <cell r="Q498" t="str">
            <v/>
          </cell>
          <cell r="R498" t="str">
            <v>900-101-</v>
          </cell>
          <cell r="S498" t="str">
            <v>900-10</v>
          </cell>
          <cell r="T498" t="str">
            <v/>
          </cell>
          <cell r="W498">
            <v>0</v>
          </cell>
          <cell r="AJ498">
            <v>0</v>
          </cell>
          <cell r="AK498">
            <v>0</v>
          </cell>
        </row>
        <row r="499">
          <cell r="B499" t="str">
            <v/>
          </cell>
          <cell r="C499" t="str">
            <v/>
          </cell>
          <cell r="H499" t="str">
            <v>900</v>
          </cell>
          <cell r="I499" t="str">
            <v>101</v>
          </cell>
          <cell r="K499" t="str">
            <v>A/P</v>
          </cell>
          <cell r="O499" t="str">
            <v/>
          </cell>
          <cell r="Q499" t="str">
            <v/>
          </cell>
          <cell r="R499" t="str">
            <v>900-101-</v>
          </cell>
          <cell r="S499" t="str">
            <v>900-10</v>
          </cell>
          <cell r="T499" t="str">
            <v/>
          </cell>
          <cell r="W499">
            <v>0</v>
          </cell>
          <cell r="AJ499">
            <v>0</v>
          </cell>
          <cell r="AK499">
            <v>0</v>
          </cell>
        </row>
        <row r="500">
          <cell r="B500" t="str">
            <v/>
          </cell>
          <cell r="C500" t="str">
            <v/>
          </cell>
          <cell r="H500" t="str">
            <v>900</v>
          </cell>
          <cell r="I500" t="str">
            <v>101</v>
          </cell>
          <cell r="K500" t="str">
            <v>A/P</v>
          </cell>
          <cell r="O500" t="str">
            <v/>
          </cell>
          <cell r="Q500" t="str">
            <v/>
          </cell>
          <cell r="R500" t="str">
            <v>900-101-</v>
          </cell>
          <cell r="S500" t="str">
            <v>900-10</v>
          </cell>
          <cell r="T500" t="str">
            <v/>
          </cell>
          <cell r="W500">
            <v>0</v>
          </cell>
          <cell r="AJ500">
            <v>0</v>
          </cell>
          <cell r="AK500">
            <v>0</v>
          </cell>
        </row>
      </sheetData>
      <sheetData sheetId="6" refreshError="1">
        <row r="1">
          <cell r="D1" t="str">
            <v>900-101</v>
          </cell>
        </row>
        <row r="7">
          <cell r="A7">
            <v>1</v>
          </cell>
          <cell r="B7" t="str">
            <v/>
          </cell>
          <cell r="F7" t="str">
            <v>Conservation Clerk</v>
          </cell>
          <cell r="G7" t="str">
            <v>W</v>
          </cell>
          <cell r="H7">
            <v>35.350640865535716</v>
          </cell>
          <cell r="S7" t="str">
            <v>Conservation Clerk</v>
          </cell>
          <cell r="T7">
            <v>35.350640865535716</v>
          </cell>
          <cell r="U7" t="str">
            <v>Chief Conservation Officer</v>
          </cell>
          <cell r="V7">
            <v>123.37736426057842</v>
          </cell>
        </row>
        <row r="8">
          <cell r="A8">
            <v>2</v>
          </cell>
          <cell r="B8" t="str">
            <v/>
          </cell>
          <cell r="F8" t="str">
            <v>Commercial Program Clerk</v>
          </cell>
          <cell r="G8" t="str">
            <v>W</v>
          </cell>
          <cell r="H8">
            <v>35.350640865535716</v>
          </cell>
          <cell r="S8" t="str">
            <v>Commercial Program Clerk</v>
          </cell>
          <cell r="T8">
            <v>35.350640865535716</v>
          </cell>
          <cell r="U8" t="str">
            <v>Manager Large Comm Conser Progr and DR Business Unit</v>
          </cell>
          <cell r="V8">
            <v>104.590675</v>
          </cell>
        </row>
        <row r="9">
          <cell r="A9" t="str">
            <v/>
          </cell>
          <cell r="B9">
            <v>1</v>
          </cell>
          <cell r="F9" t="str">
            <v>Chief Conservation Officer</v>
          </cell>
          <cell r="G9" t="str">
            <v>P</v>
          </cell>
          <cell r="H9">
            <v>123.37736426057842</v>
          </cell>
          <cell r="S9" t="str">
            <v>Conservation Clerk (3)</v>
          </cell>
          <cell r="T9">
            <v>26.666666666666668</v>
          </cell>
          <cell r="U9" t="str">
            <v>Marketing Specialist</v>
          </cell>
          <cell r="V9">
            <v>53.333333333333336</v>
          </cell>
        </row>
        <row r="10">
          <cell r="A10" t="str">
            <v/>
          </cell>
          <cell r="B10">
            <v>2</v>
          </cell>
          <cell r="F10" t="str">
            <v>Manager Large Comm Conser Progr and DR Business Unit</v>
          </cell>
          <cell r="G10" t="str">
            <v>P</v>
          </cell>
          <cell r="H10">
            <v>104.590675</v>
          </cell>
          <cell r="S10" t="str">
            <v>Summer Student - CDM Clerk</v>
          </cell>
          <cell r="T10">
            <v>14.56</v>
          </cell>
          <cell r="U10" t="str">
            <v>Manager, Marketing</v>
          </cell>
          <cell r="V10">
            <v>97.661224052062806</v>
          </cell>
        </row>
        <row r="11">
          <cell r="A11" t="str">
            <v/>
          </cell>
          <cell r="B11">
            <v>3</v>
          </cell>
          <cell r="F11" t="str">
            <v>Marketing Specialist</v>
          </cell>
          <cell r="G11" t="str">
            <v>P</v>
          </cell>
          <cell r="H11">
            <v>53.333333333333336</v>
          </cell>
          <cell r="S11" t="str">
            <v>Corporate Communication Resources</v>
          </cell>
          <cell r="T11" t="e">
            <v>#N/A</v>
          </cell>
          <cell r="U11" t="str">
            <v>Residential Specialist DR &amp; TOU</v>
          </cell>
          <cell r="V11">
            <v>53.333333333333336</v>
          </cell>
        </row>
        <row r="12">
          <cell r="A12" t="str">
            <v/>
          </cell>
          <cell r="B12">
            <v>4</v>
          </cell>
          <cell r="F12" t="str">
            <v>Manager, Marketing</v>
          </cell>
          <cell r="G12" t="str">
            <v>P</v>
          </cell>
          <cell r="H12">
            <v>97.661224052062806</v>
          </cell>
          <cell r="S12" t="str">
            <v/>
          </cell>
          <cell r="T12" t="str">
            <v/>
          </cell>
          <cell r="U12" t="str">
            <v>CDM Process Supervisor</v>
          </cell>
          <cell r="V12">
            <v>86.461624666666665</v>
          </cell>
        </row>
        <row r="13">
          <cell r="A13" t="str">
            <v/>
          </cell>
          <cell r="B13">
            <v>5</v>
          </cell>
          <cell r="F13" t="str">
            <v>Residential Specialist DR &amp; TOU</v>
          </cell>
          <cell r="G13" t="str">
            <v>P</v>
          </cell>
          <cell r="H13">
            <v>53.333333333333336</v>
          </cell>
          <cell r="S13" t="str">
            <v/>
          </cell>
          <cell r="T13" t="str">
            <v/>
          </cell>
          <cell r="U13" t="str">
            <v>Supervisor, CDM Channel Partners</v>
          </cell>
          <cell r="V13">
            <v>86.461624666666665</v>
          </cell>
        </row>
        <row r="14">
          <cell r="A14" t="str">
            <v/>
          </cell>
          <cell r="B14">
            <v>6</v>
          </cell>
          <cell r="F14" t="str">
            <v>CDM Process Supervisor</v>
          </cell>
          <cell r="G14" t="str">
            <v>P</v>
          </cell>
          <cell r="H14">
            <v>86.461624666666665</v>
          </cell>
          <cell r="S14" t="str">
            <v/>
          </cell>
          <cell r="T14" t="str">
            <v/>
          </cell>
          <cell r="U14" t="str">
            <v>Supervisor of Residential CDM Programs</v>
          </cell>
          <cell r="V14">
            <v>86.461624666666665</v>
          </cell>
        </row>
        <row r="15">
          <cell r="A15" t="str">
            <v/>
          </cell>
          <cell r="B15">
            <v>7</v>
          </cell>
          <cell r="F15" t="str">
            <v>Supervisor, CDM Channel Partners</v>
          </cell>
          <cell r="G15" t="str">
            <v>P</v>
          </cell>
          <cell r="H15">
            <v>86.461624666666665</v>
          </cell>
          <cell r="S15" t="str">
            <v/>
          </cell>
          <cell r="T15" t="str">
            <v/>
          </cell>
          <cell r="U15" t="str">
            <v>Key Account Manager (KAM)</v>
          </cell>
          <cell r="V15">
            <v>90</v>
          </cell>
        </row>
        <row r="16">
          <cell r="A16" t="str">
            <v/>
          </cell>
          <cell r="B16">
            <v>8</v>
          </cell>
          <cell r="F16" t="str">
            <v>Supervisor of Residential CDM Programs</v>
          </cell>
          <cell r="G16" t="str">
            <v>P</v>
          </cell>
          <cell r="H16">
            <v>86.461624666666665</v>
          </cell>
          <cell r="S16" t="str">
            <v/>
          </cell>
          <cell r="T16" t="str">
            <v/>
          </cell>
          <cell r="U16" t="str">
            <v>Roving Energy Manager (1)</v>
          </cell>
          <cell r="V16">
            <v>80</v>
          </cell>
        </row>
        <row r="17">
          <cell r="A17" t="str">
            <v/>
          </cell>
          <cell r="B17">
            <v>9</v>
          </cell>
          <cell r="F17" t="str">
            <v>Key Account Manager (KAM)</v>
          </cell>
          <cell r="G17" t="str">
            <v>P</v>
          </cell>
          <cell r="H17">
            <v>90</v>
          </cell>
          <cell r="S17" t="str">
            <v/>
          </cell>
          <cell r="T17" t="str">
            <v/>
          </cell>
          <cell r="U17" t="str">
            <v>Roving Energy Manager (2)</v>
          </cell>
          <cell r="V17">
            <v>80</v>
          </cell>
        </row>
        <row r="18">
          <cell r="A18" t="str">
            <v/>
          </cell>
          <cell r="B18">
            <v>10</v>
          </cell>
          <cell r="F18" t="str">
            <v>Roving Energy Manager (1)</v>
          </cell>
          <cell r="G18" t="str">
            <v>P</v>
          </cell>
          <cell r="H18">
            <v>80</v>
          </cell>
          <cell r="S18" t="str">
            <v/>
          </cell>
          <cell r="T18" t="str">
            <v/>
          </cell>
          <cell r="U18" t="str">
            <v>Roving Energy Manager (3)</v>
          </cell>
          <cell r="V18">
            <v>80</v>
          </cell>
        </row>
        <row r="19">
          <cell r="A19" t="str">
            <v/>
          </cell>
          <cell r="B19">
            <v>11</v>
          </cell>
          <cell r="F19" t="str">
            <v>Roving Energy Manager (2)</v>
          </cell>
          <cell r="G19" t="str">
            <v>P</v>
          </cell>
          <cell r="H19">
            <v>80</v>
          </cell>
          <cell r="S19" t="str">
            <v/>
          </cell>
          <cell r="T19" t="str">
            <v/>
          </cell>
          <cell r="U19" t="str">
            <v>Business Account Reps (BAR)</v>
          </cell>
          <cell r="V19">
            <v>90</v>
          </cell>
        </row>
        <row r="20">
          <cell r="A20" t="str">
            <v/>
          </cell>
          <cell r="B20">
            <v>12</v>
          </cell>
          <cell r="F20" t="str">
            <v>Roving Energy Manager (3)</v>
          </cell>
          <cell r="G20" t="str">
            <v>P</v>
          </cell>
          <cell r="H20">
            <v>80</v>
          </cell>
          <cell r="S20" t="str">
            <v/>
          </cell>
          <cell r="T20" t="str">
            <v/>
          </cell>
          <cell r="U20" t="str">
            <v>Engineering Student (1)</v>
          </cell>
          <cell r="V20">
            <v>56</v>
          </cell>
        </row>
        <row r="21">
          <cell r="A21" t="str">
            <v/>
          </cell>
          <cell r="B21">
            <v>13</v>
          </cell>
          <cell r="F21" t="str">
            <v>Business Account Reps (BAR)</v>
          </cell>
          <cell r="G21" t="str">
            <v>P</v>
          </cell>
          <cell r="H21">
            <v>90</v>
          </cell>
          <cell r="S21" t="str">
            <v/>
          </cell>
          <cell r="T21" t="str">
            <v/>
          </cell>
          <cell r="U21" t="str">
            <v>Engineering Student (2)</v>
          </cell>
          <cell r="V21">
            <v>56</v>
          </cell>
        </row>
        <row r="22">
          <cell r="A22">
            <v>3</v>
          </cell>
          <cell r="B22" t="str">
            <v/>
          </cell>
          <cell r="F22" t="str">
            <v>Conservation Clerk (3)</v>
          </cell>
          <cell r="G22" t="str">
            <v>W</v>
          </cell>
          <cell r="H22">
            <v>26.666666666666668</v>
          </cell>
          <cell r="S22" t="str">
            <v/>
          </cell>
          <cell r="T22" t="str">
            <v/>
          </cell>
          <cell r="U22" t="str">
            <v>Events Team</v>
          </cell>
          <cell r="V22">
            <v>26.666666666666668</v>
          </cell>
        </row>
        <row r="23">
          <cell r="A23" t="str">
            <v/>
          </cell>
          <cell r="B23">
            <v>14</v>
          </cell>
          <cell r="F23" t="str">
            <v>Engineering Student (1)</v>
          </cell>
          <cell r="G23" t="str">
            <v>P</v>
          </cell>
          <cell r="H23">
            <v>56</v>
          </cell>
          <cell r="S23" t="str">
            <v/>
          </cell>
          <cell r="T23" t="str">
            <v/>
          </cell>
          <cell r="U23" t="str">
            <v>SPEC CONSER PROG-Commercial Programs</v>
          </cell>
          <cell r="V23">
            <v>82.666666666666671</v>
          </cell>
        </row>
        <row r="24">
          <cell r="A24" t="str">
            <v/>
          </cell>
          <cell r="B24">
            <v>15</v>
          </cell>
          <cell r="F24" t="str">
            <v>Engineering Student (2)</v>
          </cell>
          <cell r="G24" t="str">
            <v>P</v>
          </cell>
          <cell r="H24">
            <v>56</v>
          </cell>
          <cell r="S24" t="str">
            <v/>
          </cell>
          <cell r="T24" t="str">
            <v/>
          </cell>
          <cell r="U24" t="str">
            <v>SPEC CONSER PROG-Residential Programs</v>
          </cell>
          <cell r="V24">
            <v>82.666666666666671</v>
          </cell>
        </row>
        <row r="25">
          <cell r="A25" t="str">
            <v/>
          </cell>
          <cell r="B25">
            <v>16</v>
          </cell>
          <cell r="F25" t="str">
            <v>Events Team</v>
          </cell>
          <cell r="G25" t="str">
            <v>P</v>
          </cell>
          <cell r="H25">
            <v>26.666666666666668</v>
          </cell>
          <cell r="S25" t="str">
            <v/>
          </cell>
          <cell r="T25" t="str">
            <v/>
          </cell>
          <cell r="U25" t="str">
            <v>SPEC CONS PROG-Res Programs(JR.)</v>
          </cell>
          <cell r="V25">
            <v>51.666666666666664</v>
          </cell>
        </row>
        <row r="26">
          <cell r="A26" t="str">
            <v/>
          </cell>
          <cell r="B26">
            <v>17</v>
          </cell>
          <cell r="F26" t="str">
            <v>SPEC CONSER PROG-Commercial Programs</v>
          </cell>
          <cell r="G26" t="str">
            <v>P</v>
          </cell>
          <cell r="H26">
            <v>82.666666666666671</v>
          </cell>
          <cell r="S26" t="str">
            <v/>
          </cell>
          <cell r="T26" t="str">
            <v/>
          </cell>
          <cell r="U26" t="str">
            <v>CDM Analyst (Finance)</v>
          </cell>
          <cell r="V26">
            <v>51.666666666666664</v>
          </cell>
        </row>
        <row r="27">
          <cell r="A27" t="str">
            <v/>
          </cell>
          <cell r="B27">
            <v>18</v>
          </cell>
          <cell r="F27" t="str">
            <v>SPEC CONSER PROG-Residential Programs</v>
          </cell>
          <cell r="G27" t="str">
            <v>P</v>
          </cell>
          <cell r="H27">
            <v>82.666666666666671</v>
          </cell>
          <cell r="S27" t="str">
            <v/>
          </cell>
          <cell r="T27" t="str">
            <v/>
          </cell>
          <cell r="U27" t="str">
            <v xml:space="preserve">Coop Student </v>
          </cell>
          <cell r="V27">
            <v>14.56</v>
          </cell>
        </row>
        <row r="28">
          <cell r="A28" t="str">
            <v/>
          </cell>
          <cell r="B28">
            <v>19</v>
          </cell>
          <cell r="F28" t="str">
            <v>SPEC CONS PROG-Res Programs(JR.)</v>
          </cell>
          <cell r="G28" t="str">
            <v>P</v>
          </cell>
          <cell r="H28">
            <v>51.666666666666664</v>
          </cell>
          <cell r="S28" t="str">
            <v/>
          </cell>
          <cell r="T28" t="str">
            <v/>
          </cell>
          <cell r="U28" t="str">
            <v/>
          </cell>
          <cell r="V28" t="str">
            <v/>
          </cell>
        </row>
        <row r="29">
          <cell r="A29" t="str">
            <v/>
          </cell>
          <cell r="B29">
            <v>20</v>
          </cell>
          <cell r="F29" t="str">
            <v>CDM Analyst (Finance)</v>
          </cell>
          <cell r="G29" t="str">
            <v>P</v>
          </cell>
          <cell r="H29">
            <v>51.666666666666664</v>
          </cell>
          <cell r="S29" t="str">
            <v/>
          </cell>
          <cell r="T29" t="str">
            <v/>
          </cell>
          <cell r="U29" t="str">
            <v/>
          </cell>
          <cell r="V29" t="str">
            <v/>
          </cell>
        </row>
        <row r="30">
          <cell r="A30">
            <v>4</v>
          </cell>
          <cell r="B30" t="str">
            <v/>
          </cell>
          <cell r="F30" t="str">
            <v>Summer Student - CDM Clerk</v>
          </cell>
          <cell r="G30" t="str">
            <v>W</v>
          </cell>
          <cell r="H30">
            <v>14.56</v>
          </cell>
          <cell r="S30" t="str">
            <v/>
          </cell>
          <cell r="T30" t="str">
            <v/>
          </cell>
          <cell r="U30" t="str">
            <v/>
          </cell>
          <cell r="V30" t="str">
            <v/>
          </cell>
        </row>
        <row r="31">
          <cell r="A31" t="str">
            <v/>
          </cell>
          <cell r="B31">
            <v>21</v>
          </cell>
          <cell r="F31" t="str">
            <v xml:space="preserve">Coop Student </v>
          </cell>
          <cell r="G31" t="str">
            <v>P</v>
          </cell>
          <cell r="H31">
            <v>14.56</v>
          </cell>
          <cell r="S31" t="str">
            <v/>
          </cell>
          <cell r="T31" t="str">
            <v/>
          </cell>
          <cell r="U31" t="str">
            <v/>
          </cell>
          <cell r="V31" t="str">
            <v/>
          </cell>
        </row>
        <row r="32">
          <cell r="A32">
            <v>5</v>
          </cell>
          <cell r="B32" t="str">
            <v/>
          </cell>
          <cell r="F32" t="str">
            <v>Corporate Communication Resources</v>
          </cell>
          <cell r="G32" t="str">
            <v>W</v>
          </cell>
          <cell r="H32" t="e">
            <v>#N/A</v>
          </cell>
          <cell r="S32" t="str">
            <v/>
          </cell>
          <cell r="T32" t="str">
            <v/>
          </cell>
          <cell r="U32" t="str">
            <v/>
          </cell>
          <cell r="V32" t="str">
            <v/>
          </cell>
        </row>
        <row r="33">
          <cell r="A33" t="str">
            <v/>
          </cell>
          <cell r="B33" t="str">
            <v/>
          </cell>
          <cell r="F33" t="str">
            <v/>
          </cell>
          <cell r="G33" t="str">
            <v/>
          </cell>
          <cell r="H33" t="str">
            <v/>
          </cell>
          <cell r="S33" t="str">
            <v/>
          </cell>
          <cell r="T33" t="str">
            <v/>
          </cell>
          <cell r="U33" t="str">
            <v/>
          </cell>
          <cell r="V33" t="str">
            <v/>
          </cell>
        </row>
        <row r="34">
          <cell r="A34" t="str">
            <v/>
          </cell>
          <cell r="B34" t="str">
            <v/>
          </cell>
          <cell r="F34" t="str">
            <v/>
          </cell>
          <cell r="G34" t="str">
            <v/>
          </cell>
          <cell r="H34" t="str">
            <v/>
          </cell>
          <cell r="S34" t="str">
            <v/>
          </cell>
          <cell r="T34" t="str">
            <v/>
          </cell>
          <cell r="U34" t="str">
            <v/>
          </cell>
          <cell r="V34" t="str">
            <v/>
          </cell>
        </row>
        <row r="35">
          <cell r="A35" t="str">
            <v/>
          </cell>
          <cell r="B35" t="str">
            <v/>
          </cell>
          <cell r="F35" t="str">
            <v/>
          </cell>
          <cell r="G35" t="str">
            <v/>
          </cell>
          <cell r="H35" t="str">
            <v/>
          </cell>
          <cell r="S35" t="str">
            <v/>
          </cell>
          <cell r="T35" t="str">
            <v/>
          </cell>
          <cell r="U35" t="str">
            <v/>
          </cell>
          <cell r="V35" t="str">
            <v/>
          </cell>
        </row>
        <row r="36">
          <cell r="A36" t="str">
            <v/>
          </cell>
          <cell r="B36" t="str">
            <v/>
          </cell>
          <cell r="F36" t="str">
            <v/>
          </cell>
          <cell r="G36" t="str">
            <v/>
          </cell>
          <cell r="H36" t="str">
            <v/>
          </cell>
          <cell r="S36" t="str">
            <v/>
          </cell>
          <cell r="T36" t="str">
            <v/>
          </cell>
          <cell r="U36" t="str">
            <v/>
          </cell>
          <cell r="V36" t="str">
            <v/>
          </cell>
        </row>
        <row r="37">
          <cell r="A37" t="str">
            <v/>
          </cell>
          <cell r="B37" t="str">
            <v/>
          </cell>
          <cell r="F37" t="str">
            <v/>
          </cell>
          <cell r="G37" t="str">
            <v/>
          </cell>
          <cell r="H37" t="str">
            <v/>
          </cell>
          <cell r="S37" t="str">
            <v/>
          </cell>
          <cell r="T37" t="str">
            <v/>
          </cell>
          <cell r="U37" t="str">
            <v/>
          </cell>
          <cell r="V37" t="str">
            <v/>
          </cell>
        </row>
        <row r="38">
          <cell r="A38" t="str">
            <v/>
          </cell>
          <cell r="B38" t="str">
            <v/>
          </cell>
          <cell r="F38" t="str">
            <v/>
          </cell>
          <cell r="G38" t="str">
            <v/>
          </cell>
          <cell r="H38" t="str">
            <v/>
          </cell>
          <cell r="S38" t="str">
            <v/>
          </cell>
          <cell r="T38" t="str">
            <v/>
          </cell>
          <cell r="U38" t="str">
            <v/>
          </cell>
          <cell r="V38" t="str">
            <v/>
          </cell>
        </row>
        <row r="39">
          <cell r="A39" t="str">
            <v/>
          </cell>
          <cell r="B39" t="str">
            <v/>
          </cell>
          <cell r="F39" t="str">
            <v/>
          </cell>
          <cell r="G39" t="str">
            <v/>
          </cell>
          <cell r="H39" t="str">
            <v/>
          </cell>
          <cell r="S39" t="str">
            <v/>
          </cell>
          <cell r="T39" t="str">
            <v/>
          </cell>
          <cell r="U39" t="str">
            <v/>
          </cell>
          <cell r="V39" t="str">
            <v/>
          </cell>
        </row>
        <row r="40">
          <cell r="A40" t="str">
            <v/>
          </cell>
          <cell r="B40" t="str">
            <v/>
          </cell>
          <cell r="F40" t="str">
            <v/>
          </cell>
          <cell r="G40" t="str">
            <v/>
          </cell>
          <cell r="H40" t="str">
            <v/>
          </cell>
          <cell r="S40" t="str">
            <v/>
          </cell>
          <cell r="T40" t="str">
            <v/>
          </cell>
          <cell r="U40" t="str">
            <v/>
          </cell>
          <cell r="V40" t="str">
            <v/>
          </cell>
        </row>
        <row r="41">
          <cell r="A41" t="str">
            <v/>
          </cell>
          <cell r="B41" t="str">
            <v/>
          </cell>
          <cell r="F41" t="str">
            <v/>
          </cell>
          <cell r="G41" t="str">
            <v/>
          </cell>
          <cell r="H41" t="str">
            <v/>
          </cell>
          <cell r="S41" t="str">
            <v/>
          </cell>
          <cell r="T41" t="str">
            <v/>
          </cell>
          <cell r="U41" t="str">
            <v/>
          </cell>
          <cell r="V41" t="str">
            <v/>
          </cell>
        </row>
        <row r="42">
          <cell r="A42" t="str">
            <v/>
          </cell>
          <cell r="B42" t="str">
            <v/>
          </cell>
          <cell r="F42" t="str">
            <v/>
          </cell>
          <cell r="G42" t="str">
            <v/>
          </cell>
          <cell r="H42" t="str">
            <v/>
          </cell>
          <cell r="S42" t="str">
            <v/>
          </cell>
          <cell r="T42" t="str">
            <v/>
          </cell>
          <cell r="U42" t="str">
            <v/>
          </cell>
          <cell r="V42" t="str">
            <v/>
          </cell>
        </row>
        <row r="43">
          <cell r="A43" t="str">
            <v/>
          </cell>
          <cell r="B43" t="str">
            <v/>
          </cell>
          <cell r="F43" t="str">
            <v/>
          </cell>
          <cell r="G43" t="str">
            <v/>
          </cell>
          <cell r="H43" t="str">
            <v/>
          </cell>
          <cell r="S43" t="str">
            <v/>
          </cell>
          <cell r="T43" t="str">
            <v/>
          </cell>
          <cell r="U43" t="str">
            <v/>
          </cell>
          <cell r="V43" t="str">
            <v/>
          </cell>
        </row>
        <row r="44">
          <cell r="A44" t="str">
            <v/>
          </cell>
          <cell r="B44" t="str">
            <v/>
          </cell>
          <cell r="F44" t="str">
            <v/>
          </cell>
          <cell r="G44" t="str">
            <v/>
          </cell>
          <cell r="H44" t="str">
            <v/>
          </cell>
          <cell r="S44" t="str">
            <v/>
          </cell>
          <cell r="T44" t="str">
            <v/>
          </cell>
          <cell r="U44" t="str">
            <v/>
          </cell>
          <cell r="V44" t="str">
            <v/>
          </cell>
        </row>
        <row r="45">
          <cell r="A45" t="str">
            <v/>
          </cell>
          <cell r="B45" t="str">
            <v/>
          </cell>
          <cell r="F45" t="str">
            <v/>
          </cell>
          <cell r="G45" t="str">
            <v/>
          </cell>
          <cell r="H45" t="str">
            <v/>
          </cell>
          <cell r="S45" t="str">
            <v/>
          </cell>
          <cell r="T45" t="str">
            <v/>
          </cell>
          <cell r="U45" t="str">
            <v/>
          </cell>
          <cell r="V45" t="str">
            <v/>
          </cell>
        </row>
        <row r="46">
          <cell r="A46" t="str">
            <v/>
          </cell>
          <cell r="B46" t="str">
            <v/>
          </cell>
          <cell r="F46" t="str">
            <v/>
          </cell>
          <cell r="G46" t="str">
            <v/>
          </cell>
          <cell r="H46" t="str">
            <v/>
          </cell>
          <cell r="S46" t="str">
            <v/>
          </cell>
          <cell r="T46" t="str">
            <v/>
          </cell>
          <cell r="U46" t="str">
            <v/>
          </cell>
          <cell r="V46" t="str">
            <v/>
          </cell>
        </row>
        <row r="47">
          <cell r="A47" t="str">
            <v/>
          </cell>
          <cell r="B47" t="str">
            <v/>
          </cell>
          <cell r="F47" t="str">
            <v/>
          </cell>
          <cell r="G47" t="str">
            <v/>
          </cell>
          <cell r="H47" t="str">
            <v/>
          </cell>
          <cell r="S47" t="str">
            <v/>
          </cell>
          <cell r="T47" t="str">
            <v/>
          </cell>
          <cell r="U47" t="str">
            <v/>
          </cell>
          <cell r="V47" t="str">
            <v/>
          </cell>
        </row>
        <row r="48">
          <cell r="A48" t="str">
            <v/>
          </cell>
          <cell r="B48" t="str">
            <v/>
          </cell>
          <cell r="F48" t="str">
            <v/>
          </cell>
          <cell r="G48" t="str">
            <v/>
          </cell>
          <cell r="H48" t="str">
            <v/>
          </cell>
          <cell r="S48" t="str">
            <v/>
          </cell>
          <cell r="T48" t="str">
            <v/>
          </cell>
          <cell r="U48" t="str">
            <v/>
          </cell>
          <cell r="V48" t="str">
            <v/>
          </cell>
        </row>
        <row r="49">
          <cell r="A49" t="str">
            <v/>
          </cell>
          <cell r="B49" t="str">
            <v/>
          </cell>
          <cell r="F49" t="str">
            <v/>
          </cell>
          <cell r="G49" t="str">
            <v/>
          </cell>
          <cell r="H49" t="str">
            <v/>
          </cell>
          <cell r="S49" t="str">
            <v/>
          </cell>
          <cell r="T49" t="str">
            <v/>
          </cell>
          <cell r="U49" t="str">
            <v/>
          </cell>
          <cell r="V49" t="str">
            <v/>
          </cell>
        </row>
        <row r="50">
          <cell r="A50" t="str">
            <v/>
          </cell>
          <cell r="B50" t="str">
            <v/>
          </cell>
          <cell r="F50" t="str">
            <v/>
          </cell>
          <cell r="G50" t="str">
            <v/>
          </cell>
          <cell r="H50" t="str">
            <v/>
          </cell>
          <cell r="S50" t="str">
            <v/>
          </cell>
          <cell r="T50" t="str">
            <v/>
          </cell>
          <cell r="U50" t="str">
            <v/>
          </cell>
          <cell r="V50" t="str">
            <v/>
          </cell>
        </row>
        <row r="51">
          <cell r="A51" t="str">
            <v/>
          </cell>
          <cell r="B51" t="str">
            <v/>
          </cell>
          <cell r="F51" t="str">
            <v/>
          </cell>
          <cell r="G51" t="str">
            <v/>
          </cell>
          <cell r="H51" t="str">
            <v/>
          </cell>
          <cell r="S51" t="str">
            <v/>
          </cell>
          <cell r="T51" t="str">
            <v/>
          </cell>
          <cell r="U51" t="str">
            <v/>
          </cell>
          <cell r="V51" t="str">
            <v/>
          </cell>
        </row>
        <row r="52">
          <cell r="A52" t="str">
            <v/>
          </cell>
          <cell r="B52" t="str">
            <v/>
          </cell>
          <cell r="F52" t="str">
            <v/>
          </cell>
          <cell r="G52" t="str">
            <v/>
          </cell>
          <cell r="H52" t="str">
            <v/>
          </cell>
          <cell r="S52" t="str">
            <v/>
          </cell>
          <cell r="T52" t="str">
            <v/>
          </cell>
          <cell r="U52" t="str">
            <v/>
          </cell>
          <cell r="V52" t="str">
            <v/>
          </cell>
        </row>
        <row r="53">
          <cell r="A53" t="str">
            <v/>
          </cell>
          <cell r="B53" t="str">
            <v/>
          </cell>
          <cell r="F53" t="str">
            <v/>
          </cell>
          <cell r="G53" t="str">
            <v/>
          </cell>
          <cell r="H53" t="str">
            <v/>
          </cell>
          <cell r="S53" t="str">
            <v/>
          </cell>
          <cell r="T53" t="str">
            <v/>
          </cell>
          <cell r="U53" t="str">
            <v/>
          </cell>
          <cell r="V53" t="str">
            <v/>
          </cell>
        </row>
        <row r="54">
          <cell r="A54" t="str">
            <v/>
          </cell>
          <cell r="B54" t="str">
            <v/>
          </cell>
          <cell r="F54" t="str">
            <v/>
          </cell>
          <cell r="G54" t="str">
            <v/>
          </cell>
          <cell r="H54" t="str">
            <v/>
          </cell>
          <cell r="S54" t="str">
            <v/>
          </cell>
          <cell r="T54" t="str">
            <v/>
          </cell>
          <cell r="U54" t="str">
            <v/>
          </cell>
          <cell r="V54" t="str">
            <v/>
          </cell>
        </row>
        <row r="55">
          <cell r="A55" t="str">
            <v/>
          </cell>
          <cell r="B55" t="str">
            <v/>
          </cell>
          <cell r="F55" t="str">
            <v/>
          </cell>
          <cell r="G55" t="str">
            <v/>
          </cell>
          <cell r="H55" t="str">
            <v/>
          </cell>
          <cell r="S55" t="str">
            <v/>
          </cell>
          <cell r="T55" t="str">
            <v/>
          </cell>
          <cell r="U55" t="str">
            <v/>
          </cell>
          <cell r="V55" t="str">
            <v/>
          </cell>
        </row>
        <row r="56">
          <cell r="A56" t="str">
            <v/>
          </cell>
          <cell r="B56" t="str">
            <v/>
          </cell>
          <cell r="F56" t="str">
            <v/>
          </cell>
          <cell r="G56" t="str">
            <v/>
          </cell>
          <cell r="H56" t="str">
            <v/>
          </cell>
          <cell r="S56" t="str">
            <v/>
          </cell>
          <cell r="T56" t="str">
            <v/>
          </cell>
          <cell r="U56" t="str">
            <v/>
          </cell>
          <cell r="V56" t="str">
            <v/>
          </cell>
        </row>
        <row r="57">
          <cell r="A57" t="str">
            <v/>
          </cell>
          <cell r="B57" t="str">
            <v/>
          </cell>
          <cell r="F57" t="str">
            <v/>
          </cell>
          <cell r="G57" t="str">
            <v/>
          </cell>
          <cell r="H57" t="str">
            <v/>
          </cell>
          <cell r="S57" t="str">
            <v/>
          </cell>
          <cell r="T57" t="str">
            <v/>
          </cell>
          <cell r="U57" t="str">
            <v/>
          </cell>
          <cell r="V57" t="str">
            <v/>
          </cell>
        </row>
        <row r="58">
          <cell r="A58" t="str">
            <v/>
          </cell>
          <cell r="B58" t="str">
            <v/>
          </cell>
          <cell r="F58" t="str">
            <v/>
          </cell>
          <cell r="G58" t="str">
            <v/>
          </cell>
          <cell r="H58" t="str">
            <v/>
          </cell>
          <cell r="S58" t="str">
            <v/>
          </cell>
          <cell r="T58" t="str">
            <v/>
          </cell>
          <cell r="U58" t="str">
            <v/>
          </cell>
          <cell r="V58" t="str">
            <v/>
          </cell>
        </row>
        <row r="59">
          <cell r="A59" t="str">
            <v/>
          </cell>
          <cell r="B59" t="str">
            <v/>
          </cell>
          <cell r="F59" t="str">
            <v/>
          </cell>
          <cell r="G59" t="str">
            <v/>
          </cell>
          <cell r="H59" t="str">
            <v/>
          </cell>
          <cell r="S59" t="str">
            <v/>
          </cell>
          <cell r="T59" t="str">
            <v/>
          </cell>
          <cell r="U59" t="str">
            <v/>
          </cell>
          <cell r="V59" t="str">
            <v/>
          </cell>
        </row>
        <row r="60">
          <cell r="A60" t="str">
            <v/>
          </cell>
          <cell r="B60" t="str">
            <v/>
          </cell>
          <cell r="F60" t="str">
            <v/>
          </cell>
          <cell r="G60" t="str">
            <v/>
          </cell>
          <cell r="H60" t="str">
            <v/>
          </cell>
          <cell r="S60" t="str">
            <v/>
          </cell>
          <cell r="T60" t="str">
            <v/>
          </cell>
          <cell r="U60" t="str">
            <v/>
          </cell>
          <cell r="V60" t="str">
            <v/>
          </cell>
        </row>
        <row r="61">
          <cell r="A61" t="str">
            <v/>
          </cell>
          <cell r="B61" t="str">
            <v/>
          </cell>
          <cell r="F61" t="str">
            <v/>
          </cell>
          <cell r="G61" t="str">
            <v/>
          </cell>
          <cell r="H61" t="str">
            <v/>
          </cell>
          <cell r="S61" t="str">
            <v/>
          </cell>
          <cell r="T61" t="str">
            <v/>
          </cell>
          <cell r="U61" t="str">
            <v/>
          </cell>
          <cell r="V61" t="str">
            <v/>
          </cell>
        </row>
        <row r="62">
          <cell r="A62" t="str">
            <v/>
          </cell>
          <cell r="B62" t="str">
            <v/>
          </cell>
          <cell r="F62" t="str">
            <v/>
          </cell>
          <cell r="G62" t="str">
            <v/>
          </cell>
          <cell r="H62" t="str">
            <v/>
          </cell>
          <cell r="S62" t="str">
            <v/>
          </cell>
          <cell r="T62" t="str">
            <v/>
          </cell>
          <cell r="U62" t="str">
            <v/>
          </cell>
          <cell r="V62" t="str">
            <v/>
          </cell>
        </row>
        <row r="63">
          <cell r="A63" t="str">
            <v/>
          </cell>
          <cell r="B63" t="str">
            <v/>
          </cell>
          <cell r="F63" t="str">
            <v/>
          </cell>
          <cell r="G63" t="str">
            <v/>
          </cell>
          <cell r="H63" t="str">
            <v/>
          </cell>
          <cell r="S63" t="str">
            <v/>
          </cell>
          <cell r="T63" t="str">
            <v/>
          </cell>
          <cell r="U63" t="str">
            <v/>
          </cell>
          <cell r="V63" t="str">
            <v/>
          </cell>
        </row>
        <row r="64">
          <cell r="A64" t="str">
            <v/>
          </cell>
          <cell r="B64" t="str">
            <v/>
          </cell>
          <cell r="F64" t="str">
            <v/>
          </cell>
          <cell r="G64" t="str">
            <v/>
          </cell>
          <cell r="H64" t="str">
            <v/>
          </cell>
          <cell r="S64" t="str">
            <v/>
          </cell>
          <cell r="T64" t="str">
            <v/>
          </cell>
          <cell r="U64" t="str">
            <v/>
          </cell>
          <cell r="V64" t="str">
            <v/>
          </cell>
        </row>
        <row r="65">
          <cell r="A65" t="str">
            <v/>
          </cell>
          <cell r="B65" t="str">
            <v/>
          </cell>
          <cell r="F65" t="str">
            <v/>
          </cell>
          <cell r="G65" t="str">
            <v/>
          </cell>
          <cell r="H65" t="str">
            <v/>
          </cell>
          <cell r="S65" t="str">
            <v/>
          </cell>
          <cell r="T65" t="str">
            <v/>
          </cell>
          <cell r="U65" t="str">
            <v/>
          </cell>
          <cell r="V65" t="str">
            <v/>
          </cell>
        </row>
        <row r="66">
          <cell r="A66" t="str">
            <v/>
          </cell>
          <cell r="B66" t="str">
            <v/>
          </cell>
          <cell r="F66" t="str">
            <v/>
          </cell>
          <cell r="G66" t="str">
            <v/>
          </cell>
          <cell r="H66" t="str">
            <v/>
          </cell>
          <cell r="S66" t="str">
            <v/>
          </cell>
          <cell r="T66" t="str">
            <v/>
          </cell>
          <cell r="U66" t="str">
            <v/>
          </cell>
          <cell r="V66" t="str">
            <v/>
          </cell>
        </row>
        <row r="67">
          <cell r="A67" t="str">
            <v/>
          </cell>
          <cell r="B67" t="str">
            <v/>
          </cell>
          <cell r="F67" t="str">
            <v/>
          </cell>
          <cell r="G67" t="str">
            <v/>
          </cell>
          <cell r="H67" t="str">
            <v/>
          </cell>
          <cell r="S67" t="str">
            <v/>
          </cell>
          <cell r="T67" t="str">
            <v/>
          </cell>
          <cell r="U67" t="str">
            <v/>
          </cell>
          <cell r="V67" t="str">
            <v/>
          </cell>
        </row>
        <row r="68">
          <cell r="A68" t="str">
            <v/>
          </cell>
          <cell r="B68" t="str">
            <v/>
          </cell>
          <cell r="F68" t="str">
            <v/>
          </cell>
          <cell r="G68" t="str">
            <v/>
          </cell>
          <cell r="H68" t="str">
            <v/>
          </cell>
          <cell r="S68" t="str">
            <v/>
          </cell>
          <cell r="T68" t="str">
            <v/>
          </cell>
          <cell r="U68" t="str">
            <v/>
          </cell>
          <cell r="V68" t="str">
            <v/>
          </cell>
        </row>
        <row r="69">
          <cell r="A69" t="str">
            <v/>
          </cell>
          <cell r="B69" t="str">
            <v/>
          </cell>
          <cell r="F69" t="str">
            <v/>
          </cell>
          <cell r="G69" t="str">
            <v/>
          </cell>
          <cell r="H69" t="str">
            <v/>
          </cell>
          <cell r="S69" t="str">
            <v/>
          </cell>
          <cell r="T69" t="str">
            <v/>
          </cell>
          <cell r="U69" t="str">
            <v/>
          </cell>
          <cell r="V69" t="str">
            <v/>
          </cell>
        </row>
        <row r="70">
          <cell r="A70" t="str">
            <v/>
          </cell>
          <cell r="B70" t="str">
            <v/>
          </cell>
          <cell r="F70" t="str">
            <v/>
          </cell>
          <cell r="G70" t="str">
            <v/>
          </cell>
          <cell r="H70" t="str">
            <v/>
          </cell>
          <cell r="S70" t="str">
            <v/>
          </cell>
          <cell r="T70" t="str">
            <v/>
          </cell>
          <cell r="U70" t="str">
            <v/>
          </cell>
          <cell r="V70" t="str">
            <v/>
          </cell>
        </row>
        <row r="71">
          <cell r="A71" t="str">
            <v/>
          </cell>
          <cell r="B71" t="str">
            <v/>
          </cell>
          <cell r="F71" t="str">
            <v/>
          </cell>
          <cell r="G71" t="str">
            <v/>
          </cell>
          <cell r="H71" t="str">
            <v/>
          </cell>
          <cell r="S71" t="str">
            <v/>
          </cell>
          <cell r="T71" t="str">
            <v/>
          </cell>
          <cell r="U71" t="str">
            <v/>
          </cell>
          <cell r="V71" t="str">
            <v/>
          </cell>
        </row>
        <row r="72">
          <cell r="A72" t="str">
            <v/>
          </cell>
          <cell r="B72" t="str">
            <v/>
          </cell>
          <cell r="F72" t="str">
            <v/>
          </cell>
          <cell r="G72" t="str">
            <v/>
          </cell>
          <cell r="H72" t="str">
            <v/>
          </cell>
          <cell r="S72" t="str">
            <v/>
          </cell>
          <cell r="T72" t="str">
            <v/>
          </cell>
          <cell r="U72" t="str">
            <v/>
          </cell>
          <cell r="V72" t="str">
            <v/>
          </cell>
        </row>
        <row r="73">
          <cell r="A73" t="str">
            <v/>
          </cell>
          <cell r="B73" t="str">
            <v/>
          </cell>
          <cell r="F73" t="str">
            <v/>
          </cell>
          <cell r="G73" t="str">
            <v/>
          </cell>
          <cell r="H73" t="str">
            <v/>
          </cell>
          <cell r="S73" t="str">
            <v/>
          </cell>
          <cell r="T73" t="str">
            <v/>
          </cell>
          <cell r="U73" t="str">
            <v/>
          </cell>
          <cell r="V73" t="str">
            <v/>
          </cell>
        </row>
        <row r="74">
          <cell r="A74" t="str">
            <v/>
          </cell>
          <cell r="B74" t="str">
            <v/>
          </cell>
          <cell r="F74" t="str">
            <v/>
          </cell>
          <cell r="G74" t="str">
            <v/>
          </cell>
          <cell r="H74" t="str">
            <v/>
          </cell>
          <cell r="S74" t="str">
            <v/>
          </cell>
          <cell r="T74" t="str">
            <v/>
          </cell>
          <cell r="U74" t="str">
            <v/>
          </cell>
          <cell r="V74" t="str">
            <v/>
          </cell>
        </row>
        <row r="75">
          <cell r="A75" t="str">
            <v/>
          </cell>
          <cell r="B75" t="str">
            <v/>
          </cell>
          <cell r="F75" t="str">
            <v/>
          </cell>
          <cell r="G75" t="str">
            <v/>
          </cell>
          <cell r="H75" t="str">
            <v/>
          </cell>
          <cell r="S75" t="str">
            <v/>
          </cell>
          <cell r="T75" t="str">
            <v/>
          </cell>
          <cell r="U75" t="str">
            <v/>
          </cell>
          <cell r="V75" t="str">
            <v/>
          </cell>
        </row>
        <row r="76">
          <cell r="A76" t="str">
            <v/>
          </cell>
          <cell r="B76" t="str">
            <v/>
          </cell>
          <cell r="F76" t="str">
            <v/>
          </cell>
          <cell r="G76" t="str">
            <v/>
          </cell>
          <cell r="H76" t="str">
            <v/>
          </cell>
          <cell r="S76" t="str">
            <v/>
          </cell>
          <cell r="T76" t="str">
            <v/>
          </cell>
          <cell r="U76" t="str">
            <v/>
          </cell>
          <cell r="V76" t="str">
            <v/>
          </cell>
        </row>
        <row r="77">
          <cell r="A77" t="str">
            <v/>
          </cell>
          <cell r="B77" t="str">
            <v/>
          </cell>
          <cell r="F77" t="str">
            <v/>
          </cell>
          <cell r="G77" t="str">
            <v/>
          </cell>
          <cell r="H77" t="str">
            <v/>
          </cell>
          <cell r="S77" t="str">
            <v/>
          </cell>
          <cell r="T77" t="str">
            <v/>
          </cell>
          <cell r="U77" t="str">
            <v/>
          </cell>
          <cell r="V77" t="str">
            <v/>
          </cell>
        </row>
        <row r="78">
          <cell r="A78" t="str">
            <v/>
          </cell>
          <cell r="B78" t="str">
            <v/>
          </cell>
          <cell r="F78" t="str">
            <v/>
          </cell>
          <cell r="G78" t="str">
            <v/>
          </cell>
          <cell r="H78" t="str">
            <v/>
          </cell>
          <cell r="S78" t="str">
            <v/>
          </cell>
          <cell r="T78" t="str">
            <v/>
          </cell>
          <cell r="U78" t="str">
            <v/>
          </cell>
          <cell r="V78" t="str">
            <v/>
          </cell>
        </row>
        <row r="79">
          <cell r="A79" t="str">
            <v/>
          </cell>
          <cell r="B79" t="str">
            <v/>
          </cell>
          <cell r="F79" t="str">
            <v/>
          </cell>
          <cell r="G79" t="str">
            <v/>
          </cell>
          <cell r="H79" t="str">
            <v/>
          </cell>
          <cell r="S79" t="str">
            <v/>
          </cell>
          <cell r="T79" t="str">
            <v/>
          </cell>
          <cell r="U79" t="str">
            <v/>
          </cell>
          <cell r="V79" t="str">
            <v/>
          </cell>
        </row>
        <row r="80">
          <cell r="A80" t="str">
            <v/>
          </cell>
          <cell r="B80" t="str">
            <v/>
          </cell>
          <cell r="F80" t="str">
            <v/>
          </cell>
          <cell r="G80" t="str">
            <v/>
          </cell>
          <cell r="H80" t="str">
            <v/>
          </cell>
          <cell r="S80" t="str">
            <v/>
          </cell>
          <cell r="T80" t="str">
            <v/>
          </cell>
          <cell r="U80" t="str">
            <v/>
          </cell>
          <cell r="V80" t="str">
            <v/>
          </cell>
        </row>
        <row r="81">
          <cell r="A81" t="str">
            <v/>
          </cell>
          <cell r="B81" t="str">
            <v/>
          </cell>
          <cell r="F81" t="str">
            <v/>
          </cell>
          <cell r="G81" t="str">
            <v/>
          </cell>
          <cell r="H81" t="str">
            <v/>
          </cell>
          <cell r="S81" t="str">
            <v/>
          </cell>
          <cell r="T81" t="str">
            <v/>
          </cell>
          <cell r="U81" t="str">
            <v/>
          </cell>
          <cell r="V81" t="str">
            <v/>
          </cell>
        </row>
        <row r="82">
          <cell r="A82" t="str">
            <v/>
          </cell>
          <cell r="B82" t="str">
            <v/>
          </cell>
          <cell r="F82" t="str">
            <v/>
          </cell>
          <cell r="G82" t="str">
            <v/>
          </cell>
          <cell r="H82" t="str">
            <v/>
          </cell>
          <cell r="S82" t="str">
            <v/>
          </cell>
          <cell r="T82" t="str">
            <v/>
          </cell>
          <cell r="U82" t="str">
            <v/>
          </cell>
          <cell r="V82" t="str">
            <v/>
          </cell>
        </row>
        <row r="83">
          <cell r="A83" t="str">
            <v/>
          </cell>
          <cell r="B83" t="str">
            <v/>
          </cell>
          <cell r="F83" t="str">
            <v/>
          </cell>
          <cell r="G83" t="str">
            <v/>
          </cell>
          <cell r="H83" t="str">
            <v/>
          </cell>
          <cell r="S83" t="str">
            <v/>
          </cell>
          <cell r="T83" t="str">
            <v/>
          </cell>
          <cell r="U83" t="str">
            <v/>
          </cell>
          <cell r="V83" t="str">
            <v/>
          </cell>
        </row>
        <row r="84">
          <cell r="A84" t="str">
            <v/>
          </cell>
          <cell r="B84" t="str">
            <v/>
          </cell>
          <cell r="F84" t="str">
            <v/>
          </cell>
          <cell r="G84" t="str">
            <v/>
          </cell>
          <cell r="H84" t="str">
            <v/>
          </cell>
          <cell r="S84" t="str">
            <v/>
          </cell>
          <cell r="T84" t="str">
            <v/>
          </cell>
          <cell r="U84" t="str">
            <v/>
          </cell>
          <cell r="V84" t="str">
            <v/>
          </cell>
        </row>
        <row r="85">
          <cell r="A85" t="str">
            <v/>
          </cell>
          <cell r="B85" t="str">
            <v/>
          </cell>
          <cell r="F85" t="str">
            <v/>
          </cell>
          <cell r="G85" t="str">
            <v/>
          </cell>
          <cell r="H85" t="str">
            <v/>
          </cell>
          <cell r="S85" t="str">
            <v/>
          </cell>
          <cell r="T85" t="str">
            <v/>
          </cell>
          <cell r="U85" t="str">
            <v/>
          </cell>
          <cell r="V85" t="str">
            <v/>
          </cell>
        </row>
        <row r="86">
          <cell r="A86" t="str">
            <v/>
          </cell>
          <cell r="B86" t="str">
            <v/>
          </cell>
          <cell r="F86" t="str">
            <v/>
          </cell>
          <cell r="G86" t="str">
            <v/>
          </cell>
          <cell r="H86" t="str">
            <v/>
          </cell>
          <cell r="S86" t="str">
            <v/>
          </cell>
          <cell r="T86" t="str">
            <v/>
          </cell>
          <cell r="U86" t="str">
            <v/>
          </cell>
          <cell r="V86" t="str">
            <v/>
          </cell>
        </row>
        <row r="87">
          <cell r="A87" t="str">
            <v/>
          </cell>
          <cell r="B87" t="str">
            <v/>
          </cell>
          <cell r="F87" t="str">
            <v/>
          </cell>
          <cell r="G87" t="str">
            <v/>
          </cell>
          <cell r="H87" t="str">
            <v/>
          </cell>
          <cell r="S87" t="str">
            <v/>
          </cell>
          <cell r="T87" t="str">
            <v/>
          </cell>
          <cell r="U87" t="str">
            <v/>
          </cell>
          <cell r="V87" t="str">
            <v/>
          </cell>
        </row>
        <row r="88">
          <cell r="A88" t="str">
            <v/>
          </cell>
          <cell r="B88" t="str">
            <v/>
          </cell>
          <cell r="F88" t="str">
            <v/>
          </cell>
          <cell r="G88" t="str">
            <v/>
          </cell>
          <cell r="H88" t="str">
            <v/>
          </cell>
          <cell r="S88" t="str">
            <v/>
          </cell>
          <cell r="T88" t="str">
            <v/>
          </cell>
          <cell r="U88" t="str">
            <v/>
          </cell>
          <cell r="V88" t="str">
            <v/>
          </cell>
        </row>
        <row r="89">
          <cell r="A89" t="str">
            <v/>
          </cell>
          <cell r="B89" t="str">
            <v/>
          </cell>
          <cell r="F89" t="str">
            <v/>
          </cell>
          <cell r="G89" t="str">
            <v/>
          </cell>
          <cell r="H89" t="str">
            <v/>
          </cell>
          <cell r="S89" t="str">
            <v/>
          </cell>
          <cell r="T89" t="str">
            <v/>
          </cell>
          <cell r="U89" t="str">
            <v/>
          </cell>
          <cell r="V89" t="str">
            <v/>
          </cell>
        </row>
        <row r="90">
          <cell r="A90" t="str">
            <v/>
          </cell>
          <cell r="B90" t="str">
            <v/>
          </cell>
          <cell r="F90" t="str">
            <v/>
          </cell>
          <cell r="G90" t="str">
            <v/>
          </cell>
          <cell r="H90" t="str">
            <v/>
          </cell>
          <cell r="S90" t="str">
            <v/>
          </cell>
          <cell r="T90" t="str">
            <v/>
          </cell>
          <cell r="U90" t="str">
            <v/>
          </cell>
          <cell r="V90" t="str">
            <v/>
          </cell>
        </row>
        <row r="91">
          <cell r="A91" t="str">
            <v/>
          </cell>
          <cell r="B91" t="str">
            <v/>
          </cell>
          <cell r="F91" t="str">
            <v/>
          </cell>
          <cell r="G91" t="str">
            <v/>
          </cell>
          <cell r="H91" t="str">
            <v/>
          </cell>
          <cell r="S91" t="str">
            <v/>
          </cell>
          <cell r="T91" t="str">
            <v/>
          </cell>
          <cell r="U91" t="str">
            <v/>
          </cell>
          <cell r="V91" t="str">
            <v/>
          </cell>
        </row>
        <row r="92">
          <cell r="A92" t="str">
            <v/>
          </cell>
          <cell r="B92" t="str">
            <v/>
          </cell>
          <cell r="F92" t="str">
            <v/>
          </cell>
          <cell r="G92" t="str">
            <v/>
          </cell>
          <cell r="H92" t="str">
            <v/>
          </cell>
          <cell r="S92" t="str">
            <v/>
          </cell>
          <cell r="T92" t="str">
            <v/>
          </cell>
          <cell r="U92" t="str">
            <v/>
          </cell>
          <cell r="V92" t="str">
            <v/>
          </cell>
        </row>
        <row r="93">
          <cell r="A93" t="str">
            <v/>
          </cell>
          <cell r="B93" t="str">
            <v/>
          </cell>
          <cell r="F93" t="str">
            <v/>
          </cell>
          <cell r="G93" t="str">
            <v/>
          </cell>
          <cell r="H93" t="str">
            <v/>
          </cell>
          <cell r="S93" t="str">
            <v/>
          </cell>
          <cell r="T93" t="str">
            <v/>
          </cell>
          <cell r="U93" t="str">
            <v/>
          </cell>
          <cell r="V93" t="str">
            <v/>
          </cell>
        </row>
        <row r="94">
          <cell r="A94" t="str">
            <v/>
          </cell>
          <cell r="B94" t="str">
            <v/>
          </cell>
          <cell r="F94" t="str">
            <v/>
          </cell>
          <cell r="G94" t="str">
            <v/>
          </cell>
          <cell r="H94" t="str">
            <v/>
          </cell>
          <cell r="S94" t="str">
            <v/>
          </cell>
          <cell r="T94" t="str">
            <v/>
          </cell>
          <cell r="U94" t="str">
            <v/>
          </cell>
          <cell r="V94" t="str">
            <v/>
          </cell>
        </row>
        <row r="95">
          <cell r="A95" t="str">
            <v/>
          </cell>
          <cell r="B95" t="str">
            <v/>
          </cell>
          <cell r="F95" t="str">
            <v/>
          </cell>
          <cell r="G95" t="str">
            <v/>
          </cell>
          <cell r="H95" t="str">
            <v/>
          </cell>
          <cell r="S95" t="str">
            <v/>
          </cell>
          <cell r="T95" t="str">
            <v/>
          </cell>
          <cell r="U95" t="str">
            <v/>
          </cell>
          <cell r="V95" t="str">
            <v/>
          </cell>
        </row>
        <row r="96">
          <cell r="A96" t="str">
            <v/>
          </cell>
          <cell r="B96" t="str">
            <v/>
          </cell>
          <cell r="F96" t="str">
            <v/>
          </cell>
          <cell r="G96" t="str">
            <v/>
          </cell>
          <cell r="H96" t="str">
            <v/>
          </cell>
          <cell r="S96" t="str">
            <v/>
          </cell>
          <cell r="T96" t="str">
            <v/>
          </cell>
          <cell r="U96" t="str">
            <v/>
          </cell>
          <cell r="V96" t="str">
            <v/>
          </cell>
        </row>
        <row r="97">
          <cell r="A97" t="str">
            <v/>
          </cell>
          <cell r="B97" t="str">
            <v/>
          </cell>
          <cell r="F97" t="str">
            <v/>
          </cell>
          <cell r="G97" t="str">
            <v/>
          </cell>
          <cell r="H97" t="str">
            <v/>
          </cell>
          <cell r="S97" t="str">
            <v/>
          </cell>
          <cell r="T97" t="str">
            <v/>
          </cell>
          <cell r="U97" t="str">
            <v/>
          </cell>
          <cell r="V97" t="str">
            <v/>
          </cell>
        </row>
        <row r="98">
          <cell r="A98" t="str">
            <v/>
          </cell>
          <cell r="B98" t="str">
            <v/>
          </cell>
          <cell r="F98" t="str">
            <v/>
          </cell>
          <cell r="G98" t="str">
            <v/>
          </cell>
          <cell r="H98" t="str">
            <v/>
          </cell>
          <cell r="S98" t="str">
            <v/>
          </cell>
          <cell r="T98" t="str">
            <v/>
          </cell>
          <cell r="U98" t="str">
            <v/>
          </cell>
          <cell r="V98" t="str">
            <v/>
          </cell>
        </row>
        <row r="99">
          <cell r="A99" t="str">
            <v/>
          </cell>
          <cell r="B99" t="str">
            <v/>
          </cell>
          <cell r="F99" t="str">
            <v/>
          </cell>
          <cell r="G99" t="str">
            <v/>
          </cell>
          <cell r="H99" t="str">
            <v/>
          </cell>
          <cell r="S99" t="str">
            <v/>
          </cell>
          <cell r="T99" t="str">
            <v/>
          </cell>
          <cell r="U99" t="str">
            <v/>
          </cell>
          <cell r="V99" t="str">
            <v/>
          </cell>
        </row>
        <row r="100">
          <cell r="A100" t="str">
            <v/>
          </cell>
          <cell r="B100" t="str">
            <v/>
          </cell>
          <cell r="F100" t="str">
            <v/>
          </cell>
          <cell r="G100" t="str">
            <v/>
          </cell>
          <cell r="H100" t="str">
            <v/>
          </cell>
          <cell r="S100" t="str">
            <v/>
          </cell>
          <cell r="T100" t="str">
            <v/>
          </cell>
          <cell r="U100" t="str">
            <v/>
          </cell>
          <cell r="V100" t="str">
            <v/>
          </cell>
        </row>
        <row r="101">
          <cell r="A101" t="str">
            <v/>
          </cell>
          <cell r="B101" t="str">
            <v/>
          </cell>
          <cell r="F101" t="str">
            <v/>
          </cell>
          <cell r="G101" t="str">
            <v/>
          </cell>
          <cell r="H101" t="str">
            <v/>
          </cell>
          <cell r="S101" t="str">
            <v/>
          </cell>
          <cell r="T101" t="str">
            <v/>
          </cell>
          <cell r="U101" t="str">
            <v/>
          </cell>
          <cell r="V101" t="str">
            <v/>
          </cell>
        </row>
        <row r="102">
          <cell r="A102" t="str">
            <v/>
          </cell>
          <cell r="B102" t="str">
            <v/>
          </cell>
          <cell r="F102" t="str">
            <v/>
          </cell>
          <cell r="G102" t="str">
            <v/>
          </cell>
          <cell r="H102" t="str">
            <v/>
          </cell>
          <cell r="S102" t="str">
            <v/>
          </cell>
          <cell r="T102" t="str">
            <v/>
          </cell>
          <cell r="U102" t="str">
            <v/>
          </cell>
          <cell r="V102" t="str">
            <v/>
          </cell>
        </row>
        <row r="103">
          <cell r="A103" t="str">
            <v/>
          </cell>
          <cell r="B103" t="str">
            <v/>
          </cell>
          <cell r="F103" t="str">
            <v/>
          </cell>
          <cell r="G103" t="str">
            <v/>
          </cell>
          <cell r="H103" t="str">
            <v/>
          </cell>
          <cell r="S103" t="str">
            <v/>
          </cell>
          <cell r="T103" t="str">
            <v/>
          </cell>
          <cell r="U103" t="str">
            <v/>
          </cell>
          <cell r="V103" t="str">
            <v/>
          </cell>
        </row>
        <row r="104">
          <cell r="A104" t="str">
            <v/>
          </cell>
          <cell r="B104" t="str">
            <v/>
          </cell>
          <cell r="F104" t="str">
            <v/>
          </cell>
          <cell r="G104" t="str">
            <v/>
          </cell>
          <cell r="H104" t="str">
            <v/>
          </cell>
          <cell r="S104" t="str">
            <v/>
          </cell>
          <cell r="T104" t="str">
            <v/>
          </cell>
          <cell r="U104" t="str">
            <v/>
          </cell>
          <cell r="V104" t="str">
            <v/>
          </cell>
        </row>
        <row r="105">
          <cell r="A105" t="str">
            <v/>
          </cell>
          <cell r="B105" t="str">
            <v/>
          </cell>
          <cell r="F105" t="str">
            <v/>
          </cell>
          <cell r="G105" t="str">
            <v/>
          </cell>
          <cell r="H105" t="str">
            <v/>
          </cell>
          <cell r="S105" t="str">
            <v/>
          </cell>
          <cell r="T105" t="str">
            <v/>
          </cell>
          <cell r="U105" t="str">
            <v/>
          </cell>
          <cell r="V105" t="str">
            <v/>
          </cell>
        </row>
        <row r="106">
          <cell r="A106" t="str">
            <v/>
          </cell>
          <cell r="B106" t="str">
            <v/>
          </cell>
          <cell r="F106" t="str">
            <v/>
          </cell>
          <cell r="G106" t="str">
            <v/>
          </cell>
          <cell r="H106" t="str">
            <v/>
          </cell>
          <cell r="S106" t="str">
            <v/>
          </cell>
          <cell r="T106" t="str">
            <v/>
          </cell>
          <cell r="U106" t="str">
            <v/>
          </cell>
          <cell r="V106" t="str">
            <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s"/>
      <sheetName val="Capital Summary"/>
      <sheetName val="Capital"/>
    </sheetNames>
    <sheetDataSet>
      <sheetData sheetId="0"/>
      <sheetData sheetId="1">
        <row r="29">
          <cell r="A29" t="str">
            <v>Inventory</v>
          </cell>
        </row>
        <row r="30">
          <cell r="A30" t="str">
            <v>Project Time</v>
          </cell>
        </row>
        <row r="31">
          <cell r="A31" t="str">
            <v>SA10 - General Office Supplies</v>
          </cell>
        </row>
        <row r="32">
          <cell r="A32" t="str">
            <v>SA11 - Small Tools</v>
          </cell>
        </row>
        <row r="33">
          <cell r="A33" t="str">
            <v>SA12 - Other Supplies</v>
          </cell>
        </row>
        <row r="34">
          <cell r="A34" t="str">
            <v>SA14 - Repairs and Maintenance - Equipment</v>
          </cell>
        </row>
        <row r="35">
          <cell r="A35" t="str">
            <v>SA16 - Equipment Rental</v>
          </cell>
        </row>
        <row r="36">
          <cell r="A36" t="str">
            <v>SA19 - Utilities</v>
          </cell>
        </row>
        <row r="37">
          <cell r="A37" t="str">
            <v>SA20 - Property Tax</v>
          </cell>
        </row>
        <row r="38">
          <cell r="A38" t="str">
            <v>SA21 - Repairs and Maintenance - Building</v>
          </cell>
        </row>
        <row r="39">
          <cell r="A39" t="str">
            <v>SA22 - HVAC Maintenance</v>
          </cell>
        </row>
        <row r="40">
          <cell r="A40" t="str">
            <v>SA23 - Janitorial and Landscaping Service</v>
          </cell>
        </row>
        <row r="41">
          <cell r="A41" t="str">
            <v>SA24 - Security Service</v>
          </cell>
        </row>
        <row r="42">
          <cell r="A42" t="str">
            <v>SA27 - Insurance - General</v>
          </cell>
        </row>
        <row r="43">
          <cell r="A43" t="str">
            <v>SA3 - FIXED ASSETS - Vehicle</v>
          </cell>
        </row>
        <row r="44">
          <cell r="A44" t="str">
            <v>SA31 - Wireless Communications - Expense</v>
          </cell>
        </row>
        <row r="45">
          <cell r="A45" t="str">
            <v>SA37 - Consulting</v>
          </cell>
        </row>
        <row r="46">
          <cell r="A46" t="str">
            <v>SA39 - Outside Service Provider</v>
          </cell>
        </row>
        <row r="47">
          <cell r="A47" t="str">
            <v>SA40 - Service Agreements</v>
          </cell>
        </row>
        <row r="48">
          <cell r="A48" t="str">
            <v>SA55 - Regulatory Costs - Operating</v>
          </cell>
        </row>
        <row r="49">
          <cell r="A49" t="str">
            <v>SA6 - Computer Maintenance</v>
          </cell>
        </row>
        <row r="50">
          <cell r="A50" t="str">
            <v>SA63 - FIXED ASSET Furniture and Fixtures</v>
          </cell>
        </row>
        <row r="51">
          <cell r="A51" t="str">
            <v>SA65 - FIXED ASSET Computer Hardware</v>
          </cell>
        </row>
        <row r="52">
          <cell r="A52" t="str">
            <v>SA66 - FIXED ASSET Computer Software</v>
          </cell>
        </row>
        <row r="53">
          <cell r="A53" t="str">
            <v>SA68 - FIXED ASSET Tools, Shop and Garage Equipment</v>
          </cell>
        </row>
        <row r="54">
          <cell r="A54" t="str">
            <v>SA71 - FIXED ASSET Measurement and Testing Equipment</v>
          </cell>
        </row>
        <row r="55">
          <cell r="A55" t="str">
            <v>SA72 - FIXED ASSET Communications Equipment</v>
          </cell>
        </row>
        <row r="56">
          <cell r="A56" t="str">
            <v>SA9 - Maintenance Supplies</v>
          </cell>
        </row>
        <row r="57">
          <cell r="A57" t="str">
            <v>SA91 - FIXED ASSET Customer Connections</v>
          </cell>
        </row>
        <row r="58">
          <cell r="A58" t="str">
            <v>SA93 - FIXED ASSET Building</v>
          </cell>
        </row>
        <row r="59">
          <cell r="A59" t="str">
            <v>Meters</v>
          </cell>
        </row>
        <row r="60">
          <cell r="A60" t="str">
            <v>Vehicle</v>
          </cell>
        </row>
        <row r="61">
          <cell r="A61" t="str">
            <v>Workorder Time</v>
          </cell>
        </row>
      </sheetData>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sheetData sheetId="1">
        <row r="2">
          <cell r="Y2" t="str">
            <v>OK</v>
          </cell>
        </row>
        <row r="3">
          <cell r="AA3" t="str">
            <v>Buildings/Facilities</v>
          </cell>
          <cell r="AY3" t="str">
            <v>AARON HANNAH</v>
          </cell>
          <cell r="BC3">
            <v>40551</v>
          </cell>
        </row>
        <row r="4">
          <cell r="AA4" t="str">
            <v>Communication Equipment</v>
          </cell>
          <cell r="AY4" t="str">
            <v>AARON SEBASTIAN</v>
          </cell>
          <cell r="BC4">
            <v>40552</v>
          </cell>
        </row>
        <row r="5">
          <cell r="AA5" t="str">
            <v>Computer Hardware/Software</v>
          </cell>
          <cell r="AY5" t="str">
            <v>ADOLPH HEERSINK</v>
          </cell>
          <cell r="BC5">
            <v>40553</v>
          </cell>
        </row>
        <row r="6">
          <cell r="AA6" t="str">
            <v>Direct Material &amp; Vehicle Charges</v>
          </cell>
          <cell r="AY6" t="str">
            <v>ADRIAN PHILLIPS</v>
          </cell>
          <cell r="BC6">
            <v>40554</v>
          </cell>
        </row>
        <row r="7">
          <cell r="AA7" t="str">
            <v>Direct Spending</v>
          </cell>
          <cell r="AY7" t="str">
            <v>ALAN STEWART</v>
          </cell>
          <cell r="BC7">
            <v>40555</v>
          </cell>
        </row>
        <row r="8">
          <cell r="AA8" t="str">
            <v>Distributed Cost</v>
          </cell>
          <cell r="AY8" t="str">
            <v>ALESSANDRA LOEWIG</v>
          </cell>
          <cell r="BC8">
            <v>40556</v>
          </cell>
        </row>
        <row r="9">
          <cell r="AA9" t="str">
            <v>Distribution Revenue</v>
          </cell>
          <cell r="AY9" t="str">
            <v>ALICE PARDIAC</v>
          </cell>
          <cell r="BC9">
            <v>40557</v>
          </cell>
        </row>
        <row r="10">
          <cell r="AA10" t="str">
            <v>Distribution System Capital</v>
          </cell>
          <cell r="AY10" t="str">
            <v>AMANDA ROBINSON</v>
          </cell>
          <cell r="BC10">
            <v>40558</v>
          </cell>
        </row>
        <row r="11">
          <cell r="AA11" t="str">
            <v>Fleet</v>
          </cell>
          <cell r="AY11" t="str">
            <v>AMY ZAITZ</v>
          </cell>
          <cell r="BC11">
            <v>40559</v>
          </cell>
        </row>
        <row r="12">
          <cell r="AA12" t="str">
            <v>Management Fee Expense</v>
          </cell>
          <cell r="AY12" t="str">
            <v>ANDJELO KARAN</v>
          </cell>
          <cell r="BC12">
            <v>40560</v>
          </cell>
        </row>
        <row r="13">
          <cell r="AA13" t="str">
            <v>Management Fee Revenue</v>
          </cell>
          <cell r="AY13" t="str">
            <v>ANDREA DANIELI</v>
          </cell>
          <cell r="BC13">
            <v>40561</v>
          </cell>
        </row>
        <row r="14">
          <cell r="AA14" t="str">
            <v>Management Fee Revenue</v>
          </cell>
          <cell r="AY14" t="str">
            <v>ANDREW DRESCHLER</v>
          </cell>
          <cell r="BC14">
            <v>40562</v>
          </cell>
        </row>
        <row r="15">
          <cell r="AA15" t="str">
            <v>Meters (including Wholesale Meter Upgrades)</v>
          </cell>
          <cell r="AY15" t="str">
            <v>ANDREW MEHLENBACHER</v>
          </cell>
          <cell r="BC15">
            <v>40563</v>
          </cell>
        </row>
        <row r="16">
          <cell r="AA16" t="str">
            <v>Net Labour Charges</v>
          </cell>
          <cell r="AY16" t="str">
            <v>ANDREW TURNEY</v>
          </cell>
          <cell r="BC16">
            <v>40564</v>
          </cell>
        </row>
        <row r="17">
          <cell r="AA17" t="str">
            <v>Office Furniture &amp; Equipment</v>
          </cell>
          <cell r="AY17" t="str">
            <v>ANDY KERR</v>
          </cell>
          <cell r="BC17">
            <v>40565</v>
          </cell>
        </row>
        <row r="18">
          <cell r="AA18" t="str">
            <v>Other</v>
          </cell>
          <cell r="AY18" t="str">
            <v>ANITA TROTT</v>
          </cell>
          <cell r="BC18">
            <v>40566</v>
          </cell>
        </row>
        <row r="19">
          <cell r="AA19" t="str">
            <v>Other Capital Spending</v>
          </cell>
          <cell r="AY19" t="str">
            <v>ANN LAHAIE</v>
          </cell>
          <cell r="BC19">
            <v>40567</v>
          </cell>
        </row>
        <row r="20">
          <cell r="AA20" t="str">
            <v>Other Direct Spending</v>
          </cell>
          <cell r="AY20" t="str">
            <v>ANNA CASTALDI</v>
          </cell>
          <cell r="BC20">
            <v>40568</v>
          </cell>
        </row>
        <row r="21">
          <cell r="AA21" t="str">
            <v>Other Income</v>
          </cell>
          <cell r="AY21" t="str">
            <v>ANNETTE MACKIE</v>
          </cell>
          <cell r="BC21">
            <v>40569</v>
          </cell>
        </row>
        <row r="22">
          <cell r="AA22" t="str">
            <v>Payment in Lieu of Taxes</v>
          </cell>
          <cell r="AY22" t="str">
            <v>ANTHONY LAMMERS</v>
          </cell>
          <cell r="BC22">
            <v>40570</v>
          </cell>
        </row>
        <row r="23">
          <cell r="AA23" t="str">
            <v>Payroll Costs</v>
          </cell>
          <cell r="AY23" t="str">
            <v>ANTHONY LANCIA</v>
          </cell>
          <cell r="BC23">
            <v>40571</v>
          </cell>
        </row>
        <row r="24">
          <cell r="AA24" t="str">
            <v>Smart Meters</v>
          </cell>
          <cell r="AY24" t="str">
            <v>ANTONIO IAVARONE</v>
          </cell>
          <cell r="BC24">
            <v>40572</v>
          </cell>
        </row>
        <row r="25">
          <cell r="AA25" t="str">
            <v>Tools &amp; Equipment</v>
          </cell>
          <cell r="AY25" t="str">
            <v>ARTHUR THOMAS</v>
          </cell>
          <cell r="BC25">
            <v>40573</v>
          </cell>
        </row>
        <row r="26">
          <cell r="AA26" t="str">
            <v>Total Revenue</v>
          </cell>
          <cell r="AY26" t="str">
            <v>BARBARA MCCORMICK</v>
          </cell>
          <cell r="BC26">
            <v>40574</v>
          </cell>
        </row>
        <row r="27">
          <cell r="AA27" t="str">
            <v>Liability</v>
          </cell>
          <cell r="AY27" t="str">
            <v>BARRY MOORE</v>
          </cell>
          <cell r="BC27">
            <v>40575</v>
          </cell>
        </row>
        <row r="28">
          <cell r="AY28" t="str">
            <v>BEVERLY YOUNG</v>
          </cell>
          <cell r="BC28">
            <v>40576</v>
          </cell>
        </row>
        <row r="29">
          <cell r="AY29" t="str">
            <v>BILL KHASHFE</v>
          </cell>
          <cell r="BC29">
            <v>40577</v>
          </cell>
        </row>
        <row r="30">
          <cell r="AY30" t="str">
            <v>BLAISE LIAKI</v>
          </cell>
          <cell r="BC30">
            <v>40578</v>
          </cell>
        </row>
        <row r="31">
          <cell r="AY31" t="str">
            <v>BOBBI-ANNE ALEXANDER</v>
          </cell>
          <cell r="BC31">
            <v>40579</v>
          </cell>
        </row>
        <row r="32">
          <cell r="AY32" t="str">
            <v>BOYD CARLSON</v>
          </cell>
          <cell r="BC32">
            <v>40580</v>
          </cell>
        </row>
        <row r="33">
          <cell r="AY33" t="str">
            <v>BRAD CARR</v>
          </cell>
          <cell r="BC33">
            <v>40581</v>
          </cell>
        </row>
        <row r="34">
          <cell r="AY34" t="str">
            <v>BRAD DOUGLAS</v>
          </cell>
          <cell r="BC34">
            <v>40582</v>
          </cell>
        </row>
        <row r="35">
          <cell r="AY35" t="str">
            <v>BRAD FRYETT</v>
          </cell>
          <cell r="BC35">
            <v>40583</v>
          </cell>
        </row>
        <row r="36">
          <cell r="AY36" t="str">
            <v>BRAD MACCORMACK</v>
          </cell>
          <cell r="BC36">
            <v>40584</v>
          </cell>
        </row>
        <row r="37">
          <cell r="AY37" t="str">
            <v>BRADLEY WHITWELL</v>
          </cell>
          <cell r="BC37">
            <v>40585</v>
          </cell>
        </row>
        <row r="38">
          <cell r="AY38" t="str">
            <v>BRANDON SMITH</v>
          </cell>
          <cell r="BC38">
            <v>40586</v>
          </cell>
        </row>
        <row r="39">
          <cell r="AY39" t="str">
            <v>BRANKA STEFANOVIC</v>
          </cell>
          <cell r="BC39">
            <v>40587</v>
          </cell>
        </row>
        <row r="40">
          <cell r="AY40" t="str">
            <v>BRENDA MORROW</v>
          </cell>
          <cell r="BC40">
            <v>40588</v>
          </cell>
        </row>
        <row r="41">
          <cell r="AY41" t="str">
            <v>BRENT MURRAY</v>
          </cell>
          <cell r="BC41">
            <v>40589</v>
          </cell>
        </row>
        <row r="42">
          <cell r="AY42" t="str">
            <v>BRETT GAUVREAU</v>
          </cell>
          <cell r="BC42">
            <v>40590</v>
          </cell>
        </row>
        <row r="43">
          <cell r="AY43" t="str">
            <v>BRETT MILES</v>
          </cell>
          <cell r="BC43">
            <v>40591</v>
          </cell>
        </row>
        <row r="44">
          <cell r="AY44" t="str">
            <v>BRIAN BOTA</v>
          </cell>
          <cell r="BC44">
            <v>40592</v>
          </cell>
        </row>
        <row r="45">
          <cell r="AY45" t="str">
            <v>BRIAN HENLEY</v>
          </cell>
          <cell r="BC45">
            <v>40593</v>
          </cell>
        </row>
        <row r="46">
          <cell r="AY46" t="str">
            <v>BRIAN MACDONALD</v>
          </cell>
          <cell r="BC46">
            <v>40594</v>
          </cell>
        </row>
        <row r="47">
          <cell r="AY47" t="str">
            <v>BRIAN ROBINSON</v>
          </cell>
          <cell r="BC47">
            <v>40595</v>
          </cell>
        </row>
        <row r="48">
          <cell r="AY48" t="str">
            <v>BRIAN ROSS</v>
          </cell>
          <cell r="BC48">
            <v>40596</v>
          </cell>
        </row>
        <row r="49">
          <cell r="AY49" t="str">
            <v>BRIAN SMITH</v>
          </cell>
          <cell r="BC49">
            <v>40597</v>
          </cell>
        </row>
        <row r="50">
          <cell r="AY50" t="str">
            <v>BRIAN WARREN</v>
          </cell>
          <cell r="BC50">
            <v>40598</v>
          </cell>
        </row>
        <row r="51">
          <cell r="AY51" t="str">
            <v>BRIAN WEBSTER</v>
          </cell>
          <cell r="BC51">
            <v>40599</v>
          </cell>
        </row>
        <row r="52">
          <cell r="AY52" t="str">
            <v>BRUCE BARR</v>
          </cell>
          <cell r="BC52">
            <v>40600</v>
          </cell>
        </row>
        <row r="53">
          <cell r="AY53" t="str">
            <v>BRUCE BOYKO</v>
          </cell>
          <cell r="BC53">
            <v>40601</v>
          </cell>
        </row>
        <row r="54">
          <cell r="AY54" t="str">
            <v>BRUCE MCNEA</v>
          </cell>
          <cell r="BC54">
            <v>40602</v>
          </cell>
        </row>
        <row r="55">
          <cell r="AY55" t="str">
            <v>BRUCE PAYNE</v>
          </cell>
          <cell r="BC55">
            <v>40603</v>
          </cell>
        </row>
        <row r="56">
          <cell r="AY56" t="str">
            <v>BRUCE THACHUK</v>
          </cell>
          <cell r="BC56">
            <v>40604</v>
          </cell>
        </row>
        <row r="57">
          <cell r="AY57" t="str">
            <v>CARMINE CALABRESE</v>
          </cell>
          <cell r="BC57">
            <v>40605</v>
          </cell>
        </row>
        <row r="58">
          <cell r="AY58" t="str">
            <v>CAROL BEAUPARLANT</v>
          </cell>
          <cell r="BC58">
            <v>40606</v>
          </cell>
        </row>
        <row r="59">
          <cell r="AY59" t="str">
            <v>CATHERINE LIVINGSTONE</v>
          </cell>
          <cell r="BC59">
            <v>40607</v>
          </cell>
        </row>
        <row r="60">
          <cell r="AY60" t="str">
            <v>CATHERINE SZPYTMA</v>
          </cell>
          <cell r="BC60">
            <v>40608</v>
          </cell>
        </row>
        <row r="61">
          <cell r="AY61" t="str">
            <v>CATHLEEN GUILLEMETTE</v>
          </cell>
          <cell r="BC61">
            <v>40609</v>
          </cell>
        </row>
        <row r="62">
          <cell r="AY62" t="str">
            <v>CELIA ZANATTA</v>
          </cell>
          <cell r="BC62">
            <v>40610</v>
          </cell>
        </row>
        <row r="63">
          <cell r="AY63" t="str">
            <v>CESIRA GENUARDI</v>
          </cell>
          <cell r="BC63">
            <v>40611</v>
          </cell>
        </row>
        <row r="64">
          <cell r="AY64" t="str">
            <v>CHARLES DUNHAM</v>
          </cell>
          <cell r="BC64">
            <v>40612</v>
          </cell>
        </row>
        <row r="65">
          <cell r="AY65" t="str">
            <v>CHARLES HOWELL</v>
          </cell>
          <cell r="BC65">
            <v>40613</v>
          </cell>
        </row>
        <row r="66">
          <cell r="AY66" t="str">
            <v>CHERYL MCINTOSH</v>
          </cell>
          <cell r="BC66">
            <v>40614</v>
          </cell>
        </row>
        <row r="67">
          <cell r="AY67" t="str">
            <v>CHRIS DOULIOS</v>
          </cell>
          <cell r="BC67">
            <v>40615</v>
          </cell>
        </row>
        <row r="68">
          <cell r="AY68" t="str">
            <v>CHRIS JOLIE</v>
          </cell>
          <cell r="BC68">
            <v>40616</v>
          </cell>
        </row>
        <row r="69">
          <cell r="AY69" t="str">
            <v>CHRIS WILKES</v>
          </cell>
          <cell r="BC69">
            <v>40617</v>
          </cell>
        </row>
        <row r="70">
          <cell r="AY70" t="str">
            <v>CHRISTIE STEMMLER</v>
          </cell>
          <cell r="BC70">
            <v>40618</v>
          </cell>
        </row>
        <row r="71">
          <cell r="AY71" t="str">
            <v>CHRISTINE MEREDITH</v>
          </cell>
          <cell r="BC71">
            <v>40619</v>
          </cell>
        </row>
        <row r="72">
          <cell r="AY72" t="str">
            <v>CHRISTOPHER GARDNER</v>
          </cell>
          <cell r="BC72">
            <v>40620</v>
          </cell>
        </row>
        <row r="73">
          <cell r="AY73" t="str">
            <v>CINDY ROGERSON</v>
          </cell>
          <cell r="BC73">
            <v>40621</v>
          </cell>
        </row>
        <row r="74">
          <cell r="AY74" t="str">
            <v>CLAUDIO ANGELONE</v>
          </cell>
          <cell r="BC74">
            <v>40622</v>
          </cell>
        </row>
        <row r="75">
          <cell r="AY75" t="str">
            <v>CLAUDIO PALAZZO</v>
          </cell>
          <cell r="BC75">
            <v>40623</v>
          </cell>
        </row>
        <row r="76">
          <cell r="AY76" t="str">
            <v>CLAUDIO ZUGNO</v>
          </cell>
          <cell r="BC76">
            <v>40624</v>
          </cell>
        </row>
        <row r="77">
          <cell r="BC77">
            <v>40625</v>
          </cell>
        </row>
        <row r="78">
          <cell r="AY78" t="str">
            <v>COREY HAND</v>
          </cell>
          <cell r="BC78">
            <v>40626</v>
          </cell>
        </row>
        <row r="79">
          <cell r="AY79" t="str">
            <v>COREY HENDERSON</v>
          </cell>
          <cell r="BC79">
            <v>40627</v>
          </cell>
        </row>
        <row r="80">
          <cell r="AY80" t="str">
            <v>CRAIG SULLIVAN</v>
          </cell>
          <cell r="BC80">
            <v>40628</v>
          </cell>
        </row>
        <row r="81">
          <cell r="AY81" t="str">
            <v>DAN CANTWELL</v>
          </cell>
          <cell r="BC81">
            <v>40629</v>
          </cell>
        </row>
        <row r="82">
          <cell r="AY82" t="str">
            <v>DAN PREDOJEVIC</v>
          </cell>
          <cell r="BC82">
            <v>40630</v>
          </cell>
        </row>
        <row r="83">
          <cell r="AY83" t="str">
            <v>DANIEL BERBECARU</v>
          </cell>
          <cell r="BC83">
            <v>40631</v>
          </cell>
        </row>
        <row r="84">
          <cell r="AY84" t="str">
            <v>DANIEL DESPRES</v>
          </cell>
          <cell r="BC84">
            <v>40632</v>
          </cell>
        </row>
        <row r="85">
          <cell r="AY85" t="str">
            <v>DANIEL FRANCIOSA</v>
          </cell>
          <cell r="BC85">
            <v>40633</v>
          </cell>
        </row>
        <row r="86">
          <cell r="AY86" t="str">
            <v>DANIEL LAWRENCE</v>
          </cell>
          <cell r="BC86">
            <v>40634</v>
          </cell>
        </row>
        <row r="87">
          <cell r="AY87" t="str">
            <v>DANIEL ROBERGE</v>
          </cell>
          <cell r="BC87">
            <v>40635</v>
          </cell>
        </row>
        <row r="88">
          <cell r="AY88" t="str">
            <v>DANIEL SKIDMORE</v>
          </cell>
          <cell r="BC88">
            <v>40636</v>
          </cell>
        </row>
        <row r="89">
          <cell r="AY89" t="str">
            <v>DANIEL SUAREZ-BACZEK</v>
          </cell>
          <cell r="BC89">
            <v>40637</v>
          </cell>
        </row>
        <row r="90">
          <cell r="AY90" t="str">
            <v>DAREN BURKE</v>
          </cell>
          <cell r="BC90">
            <v>40638</v>
          </cell>
        </row>
        <row r="91">
          <cell r="AY91" t="str">
            <v>DARLENE NELSON</v>
          </cell>
          <cell r="BC91">
            <v>40639</v>
          </cell>
        </row>
        <row r="92">
          <cell r="AY92" t="str">
            <v>DARLENE PEARSON</v>
          </cell>
          <cell r="BC92">
            <v>40640</v>
          </cell>
        </row>
        <row r="93">
          <cell r="AY93" t="str">
            <v>DAVE PRESSLEY</v>
          </cell>
          <cell r="BC93">
            <v>40641</v>
          </cell>
        </row>
        <row r="94">
          <cell r="AY94" t="str">
            <v>DAVE RIDDELL</v>
          </cell>
          <cell r="BC94">
            <v>40642</v>
          </cell>
        </row>
        <row r="95">
          <cell r="AY95" t="str">
            <v>DAVE ROBINSON</v>
          </cell>
          <cell r="BC95">
            <v>40643</v>
          </cell>
        </row>
        <row r="96">
          <cell r="AY96" t="str">
            <v>DAVID ASKIN</v>
          </cell>
          <cell r="BC96">
            <v>40644</v>
          </cell>
        </row>
        <row r="97">
          <cell r="AY97" t="str">
            <v>DAVID EVANS</v>
          </cell>
          <cell r="BC97">
            <v>40645</v>
          </cell>
        </row>
        <row r="98">
          <cell r="AY98" t="str">
            <v>DAVID HADDOCK</v>
          </cell>
          <cell r="BC98">
            <v>40646</v>
          </cell>
        </row>
        <row r="99">
          <cell r="AY99" t="str">
            <v>DAVID KIRK</v>
          </cell>
          <cell r="BC99">
            <v>40647</v>
          </cell>
        </row>
        <row r="100">
          <cell r="AY100" t="str">
            <v>DAVID OOSTERLINCK</v>
          </cell>
          <cell r="BC100">
            <v>40648</v>
          </cell>
        </row>
        <row r="101">
          <cell r="AY101" t="str">
            <v>DAVID SYMONS</v>
          </cell>
          <cell r="BC101">
            <v>40649</v>
          </cell>
        </row>
        <row r="102">
          <cell r="AY102" t="str">
            <v>DAVID WOODCOCK</v>
          </cell>
          <cell r="BC102">
            <v>40650</v>
          </cell>
        </row>
        <row r="103">
          <cell r="AY103" t="str">
            <v>DAWN FREEMAN</v>
          </cell>
          <cell r="BC103">
            <v>40651</v>
          </cell>
        </row>
        <row r="104">
          <cell r="AY104" t="str">
            <v>DAWN MANNING</v>
          </cell>
          <cell r="BC104">
            <v>40652</v>
          </cell>
        </row>
        <row r="105">
          <cell r="AY105" t="str">
            <v>DEAN ANDERSON</v>
          </cell>
          <cell r="BC105">
            <v>40653</v>
          </cell>
        </row>
        <row r="106">
          <cell r="AY106" t="str">
            <v>DEAN LORO</v>
          </cell>
          <cell r="BC106">
            <v>40654</v>
          </cell>
        </row>
        <row r="107">
          <cell r="AY107" t="str">
            <v>DEANNA CANDLISH</v>
          </cell>
          <cell r="BC107">
            <v>40655</v>
          </cell>
        </row>
        <row r="108">
          <cell r="AY108" t="str">
            <v>DEBORAH SIMPSON</v>
          </cell>
          <cell r="BC108">
            <v>40656</v>
          </cell>
        </row>
        <row r="109">
          <cell r="AY109" t="str">
            <v>DELAINE BELL</v>
          </cell>
          <cell r="BC109">
            <v>40657</v>
          </cell>
        </row>
        <row r="110">
          <cell r="AY110" t="str">
            <v>DENNIS BERBERICK</v>
          </cell>
          <cell r="BC110">
            <v>40658</v>
          </cell>
        </row>
        <row r="111">
          <cell r="AY111" t="str">
            <v>DENNIS FRANCO</v>
          </cell>
          <cell r="BC111">
            <v>40659</v>
          </cell>
        </row>
        <row r="112">
          <cell r="AY112" t="str">
            <v>DEREK GUDGEON</v>
          </cell>
          <cell r="BC112">
            <v>40660</v>
          </cell>
        </row>
        <row r="113">
          <cell r="AY113" t="str">
            <v>DEVIN BOOTY</v>
          </cell>
          <cell r="BC113">
            <v>40661</v>
          </cell>
        </row>
        <row r="114">
          <cell r="AY114" t="str">
            <v>DIANE MANCINI</v>
          </cell>
          <cell r="BC114">
            <v>40662</v>
          </cell>
        </row>
        <row r="115">
          <cell r="AY115" t="str">
            <v>DIANNE GRAVES</v>
          </cell>
          <cell r="BC115">
            <v>40663</v>
          </cell>
        </row>
        <row r="116">
          <cell r="AY116" t="str">
            <v>DOMENIC COSENTINO</v>
          </cell>
          <cell r="BC116">
            <v>40664</v>
          </cell>
        </row>
        <row r="117">
          <cell r="AY117" t="str">
            <v>DON NICKERSON</v>
          </cell>
          <cell r="BC117">
            <v>40665</v>
          </cell>
        </row>
        <row r="118">
          <cell r="AY118" t="str">
            <v>DONALD BULTHUIS</v>
          </cell>
          <cell r="BC118">
            <v>40666</v>
          </cell>
        </row>
        <row r="119">
          <cell r="AY119" t="str">
            <v>DONALD DESPOND</v>
          </cell>
          <cell r="BC119">
            <v>40667</v>
          </cell>
        </row>
        <row r="120">
          <cell r="AY120" t="str">
            <v>DONNA POTTS</v>
          </cell>
          <cell r="BC120">
            <v>40668</v>
          </cell>
        </row>
        <row r="121">
          <cell r="AY121" t="str">
            <v>DOROTHY HOLME</v>
          </cell>
          <cell r="BC121">
            <v>40669</v>
          </cell>
        </row>
        <row r="122">
          <cell r="AY122" t="str">
            <v>DOUG DEWAR</v>
          </cell>
          <cell r="BC122">
            <v>40670</v>
          </cell>
        </row>
        <row r="123">
          <cell r="AY123" t="str">
            <v>DOUGLAS MCCLELLAN</v>
          </cell>
          <cell r="BC123">
            <v>40671</v>
          </cell>
        </row>
        <row r="124">
          <cell r="AY124" t="str">
            <v>EILEEN CAMPBELL</v>
          </cell>
          <cell r="BC124">
            <v>40672</v>
          </cell>
        </row>
        <row r="125">
          <cell r="AY125" t="str">
            <v>ELLA RAYNER</v>
          </cell>
          <cell r="BC125">
            <v>40673</v>
          </cell>
        </row>
        <row r="126">
          <cell r="AY126" t="str">
            <v>ERIC CHARTRAND</v>
          </cell>
          <cell r="BC126">
            <v>40674</v>
          </cell>
        </row>
        <row r="127">
          <cell r="AY127" t="str">
            <v>ERIC ROLFE</v>
          </cell>
          <cell r="BC127">
            <v>40675</v>
          </cell>
        </row>
        <row r="128">
          <cell r="AY128" t="str">
            <v>EVAN COWELL</v>
          </cell>
          <cell r="BC128">
            <v>40676</v>
          </cell>
        </row>
        <row r="129">
          <cell r="AY129" t="str">
            <v>EVANTHIA IKONOMIDIS</v>
          </cell>
          <cell r="BC129">
            <v>40677</v>
          </cell>
        </row>
        <row r="130">
          <cell r="AY130" t="str">
            <v>FERNANDO CASALLAS</v>
          </cell>
          <cell r="BC130">
            <v>40678</v>
          </cell>
        </row>
        <row r="131">
          <cell r="AY131" t="str">
            <v>FIEZAL AHAD</v>
          </cell>
          <cell r="BC131">
            <v>40679</v>
          </cell>
        </row>
        <row r="132">
          <cell r="AY132" t="str">
            <v>FLORIN MIHAI</v>
          </cell>
          <cell r="BC132">
            <v>40680</v>
          </cell>
        </row>
        <row r="133">
          <cell r="AY133" t="str">
            <v>FRANCA AMARAL</v>
          </cell>
          <cell r="BC133">
            <v>40681</v>
          </cell>
        </row>
        <row r="134">
          <cell r="AY134" t="str">
            <v>FRANCES DOYLE</v>
          </cell>
          <cell r="BC134">
            <v>40682</v>
          </cell>
        </row>
        <row r="135">
          <cell r="AY135" t="str">
            <v>FRANK GIANCOLA</v>
          </cell>
          <cell r="BC135">
            <v>40683</v>
          </cell>
        </row>
        <row r="136">
          <cell r="AY136" t="str">
            <v>FRED MAY</v>
          </cell>
          <cell r="BC136">
            <v>40684</v>
          </cell>
        </row>
        <row r="137">
          <cell r="AY137" t="str">
            <v>GARY CHIAROT</v>
          </cell>
          <cell r="BC137">
            <v>40685</v>
          </cell>
        </row>
        <row r="138">
          <cell r="AY138" t="str">
            <v>GARY MACDONALD</v>
          </cell>
          <cell r="BC138">
            <v>40686</v>
          </cell>
        </row>
        <row r="139">
          <cell r="AY139" t="str">
            <v>GEORGE SCHACHTSCHNEIDER</v>
          </cell>
          <cell r="BC139">
            <v>40687</v>
          </cell>
        </row>
        <row r="140">
          <cell r="AY140" t="str">
            <v>GERRY DIGIACINTO</v>
          </cell>
          <cell r="BC140">
            <v>40688</v>
          </cell>
        </row>
        <row r="141">
          <cell r="AY141" t="str">
            <v>GILLES MONGRAIN</v>
          </cell>
          <cell r="BC141">
            <v>40689</v>
          </cell>
        </row>
        <row r="142">
          <cell r="AY142" t="str">
            <v>GIRVAN GRAY</v>
          </cell>
          <cell r="BC142">
            <v>40690</v>
          </cell>
        </row>
        <row r="143">
          <cell r="AY143" t="str">
            <v>GRACE RAFTER</v>
          </cell>
          <cell r="BC143">
            <v>40691</v>
          </cell>
        </row>
        <row r="144">
          <cell r="AY144" t="str">
            <v>GRAHAM LEE</v>
          </cell>
          <cell r="BC144">
            <v>40692</v>
          </cell>
        </row>
        <row r="145">
          <cell r="AY145" t="str">
            <v>GREG BALLINGER</v>
          </cell>
          <cell r="BC145">
            <v>40693</v>
          </cell>
        </row>
        <row r="146">
          <cell r="AY146" t="str">
            <v>GREG SCOBIE</v>
          </cell>
          <cell r="BC146">
            <v>40694</v>
          </cell>
        </row>
        <row r="147">
          <cell r="AY147" t="str">
            <v>GREG VANDE KUYT</v>
          </cell>
          <cell r="BC147">
            <v>40695</v>
          </cell>
        </row>
        <row r="148">
          <cell r="AY148" t="str">
            <v>GREGG HUTCHINSON</v>
          </cell>
          <cell r="BC148">
            <v>40696</v>
          </cell>
        </row>
        <row r="149">
          <cell r="AY149" t="str">
            <v>GREGORY CLARKE</v>
          </cell>
          <cell r="BC149">
            <v>40697</v>
          </cell>
        </row>
        <row r="150">
          <cell r="AY150" t="str">
            <v>HANI TAKI</v>
          </cell>
          <cell r="BC150">
            <v>40698</v>
          </cell>
        </row>
        <row r="151">
          <cell r="AY151" t="str">
            <v>HANY IBRAHIM</v>
          </cell>
          <cell r="BC151">
            <v>40699</v>
          </cell>
        </row>
        <row r="152">
          <cell r="AY152" t="str">
            <v>HARRY NARINE</v>
          </cell>
          <cell r="BC152">
            <v>40700</v>
          </cell>
        </row>
        <row r="153">
          <cell r="AY153" t="str">
            <v>HENRY WINTER</v>
          </cell>
          <cell r="BC153">
            <v>40701</v>
          </cell>
        </row>
        <row r="154">
          <cell r="AY154" t="str">
            <v>IAN COWE</v>
          </cell>
          <cell r="BC154">
            <v>40702</v>
          </cell>
        </row>
        <row r="155">
          <cell r="AY155" t="str">
            <v>IAN ELSASSER</v>
          </cell>
          <cell r="BC155">
            <v>40703</v>
          </cell>
        </row>
        <row r="156">
          <cell r="AY156" t="str">
            <v>IAN INNIS</v>
          </cell>
          <cell r="BC156">
            <v>40704</v>
          </cell>
        </row>
        <row r="157">
          <cell r="AY157" t="str">
            <v>IAN MORRIS</v>
          </cell>
          <cell r="BC157">
            <v>40705</v>
          </cell>
        </row>
        <row r="158">
          <cell r="AY158" t="str">
            <v>IGOR RUSIC</v>
          </cell>
          <cell r="BC158">
            <v>40706</v>
          </cell>
        </row>
        <row r="159">
          <cell r="AY159" t="str">
            <v>INDY BUTANY-DESOUZA</v>
          </cell>
          <cell r="BC159">
            <v>40707</v>
          </cell>
        </row>
        <row r="160">
          <cell r="AY160" t="str">
            <v>IRENE BECK</v>
          </cell>
          <cell r="BC160">
            <v>40708</v>
          </cell>
        </row>
        <row r="161">
          <cell r="AY161" t="str">
            <v>IVAN TOMASIC</v>
          </cell>
          <cell r="BC161">
            <v>40709</v>
          </cell>
        </row>
        <row r="162">
          <cell r="AY162" t="str">
            <v>IVANA STOSIC</v>
          </cell>
          <cell r="BC162">
            <v>40710</v>
          </cell>
        </row>
        <row r="163">
          <cell r="AY163" t="str">
            <v>JAMES ARNEL</v>
          </cell>
          <cell r="BC163">
            <v>40711</v>
          </cell>
        </row>
        <row r="164">
          <cell r="AY164" t="str">
            <v>JAMES COCHRANE</v>
          </cell>
          <cell r="BC164">
            <v>40712</v>
          </cell>
        </row>
        <row r="165">
          <cell r="AY165" t="str">
            <v>JAMES HILL</v>
          </cell>
          <cell r="BC165">
            <v>40713</v>
          </cell>
        </row>
        <row r="166">
          <cell r="AY166" t="str">
            <v>JAMES HUSSACK</v>
          </cell>
          <cell r="BC166">
            <v>40714</v>
          </cell>
        </row>
        <row r="167">
          <cell r="AY167" t="str">
            <v>JAMES JOHNSON</v>
          </cell>
          <cell r="BC167">
            <v>40715</v>
          </cell>
        </row>
        <row r="168">
          <cell r="AY168" t="str">
            <v>JAMES REES</v>
          </cell>
          <cell r="BC168">
            <v>40716</v>
          </cell>
        </row>
        <row r="169">
          <cell r="AY169" t="str">
            <v>JAMES SCOTT</v>
          </cell>
          <cell r="BC169">
            <v>40717</v>
          </cell>
        </row>
        <row r="170">
          <cell r="AY170" t="str">
            <v>JANE HUMPHRIES</v>
          </cell>
          <cell r="BC170">
            <v>40718</v>
          </cell>
        </row>
        <row r="171">
          <cell r="AY171" t="str">
            <v>JANET RINIERI</v>
          </cell>
          <cell r="BC171">
            <v>40719</v>
          </cell>
        </row>
        <row r="172">
          <cell r="AY172" t="str">
            <v>JANICE JOHNSTON</v>
          </cell>
          <cell r="BC172">
            <v>40720</v>
          </cell>
        </row>
        <row r="173">
          <cell r="AY173" t="str">
            <v>JASON CAUCCI</v>
          </cell>
          <cell r="BC173">
            <v>40721</v>
          </cell>
        </row>
        <row r="174">
          <cell r="AY174" t="str">
            <v>JASON KONING</v>
          </cell>
          <cell r="BC174">
            <v>40722</v>
          </cell>
        </row>
        <row r="175">
          <cell r="AY175" t="str">
            <v>JASON MCBRIDE</v>
          </cell>
          <cell r="BC175">
            <v>40723</v>
          </cell>
        </row>
        <row r="176">
          <cell r="AY176" t="str">
            <v>JASON NEWLANDS</v>
          </cell>
          <cell r="BC176">
            <v>40724</v>
          </cell>
        </row>
        <row r="177">
          <cell r="AY177" t="str">
            <v>JASON SCHAUBEL</v>
          </cell>
          <cell r="BC177">
            <v>40725</v>
          </cell>
        </row>
        <row r="178">
          <cell r="AY178" t="str">
            <v>JASON THOMPSON</v>
          </cell>
          <cell r="BC178">
            <v>40726</v>
          </cell>
        </row>
        <row r="179">
          <cell r="AY179" t="str">
            <v>JAYNE HUBATSCHEK</v>
          </cell>
          <cell r="BC179">
            <v>40727</v>
          </cell>
        </row>
        <row r="180">
          <cell r="AY180" t="str">
            <v>JEFF MACDONALD</v>
          </cell>
          <cell r="BC180">
            <v>40728</v>
          </cell>
        </row>
        <row r="181">
          <cell r="AY181" t="str">
            <v>JEFFERY LAMARR</v>
          </cell>
          <cell r="BC181">
            <v>40729</v>
          </cell>
        </row>
        <row r="182">
          <cell r="AY182" t="str">
            <v>JEFFREY GALBRAITH</v>
          </cell>
          <cell r="BC182">
            <v>40730</v>
          </cell>
        </row>
        <row r="183">
          <cell r="AY183" t="str">
            <v>JEFFREY KOEPPE</v>
          </cell>
          <cell r="BC183">
            <v>40731</v>
          </cell>
        </row>
        <row r="184">
          <cell r="AY184" t="str">
            <v>JEFFREY MCNAB</v>
          </cell>
          <cell r="BC184">
            <v>40732</v>
          </cell>
        </row>
        <row r="185">
          <cell r="AY185" t="str">
            <v>JEFFREY SKIDMORE</v>
          </cell>
          <cell r="BC185">
            <v>40733</v>
          </cell>
        </row>
        <row r="186">
          <cell r="AY186" t="str">
            <v>JENNIFER HALL</v>
          </cell>
          <cell r="BC186">
            <v>40734</v>
          </cell>
        </row>
        <row r="187">
          <cell r="AY187" t="str">
            <v>JENNIFER LINDLEY</v>
          </cell>
          <cell r="BC187">
            <v>40735</v>
          </cell>
        </row>
        <row r="188">
          <cell r="AY188" t="str">
            <v>JENNIFER MARTINEAU</v>
          </cell>
          <cell r="BC188">
            <v>40736</v>
          </cell>
        </row>
        <row r="189">
          <cell r="AY189" t="str">
            <v>JENNIFER QUINLAN</v>
          </cell>
          <cell r="BC189">
            <v>40737</v>
          </cell>
        </row>
        <row r="190">
          <cell r="AY190" t="str">
            <v>JENNIFER ROBINS</v>
          </cell>
          <cell r="BC190">
            <v>40738</v>
          </cell>
        </row>
        <row r="191">
          <cell r="AY191" t="str">
            <v>JERALD COMETTO</v>
          </cell>
          <cell r="BC191">
            <v>40739</v>
          </cell>
        </row>
        <row r="192">
          <cell r="AY192" t="str">
            <v>JIM BUTLER</v>
          </cell>
          <cell r="BC192">
            <v>40740</v>
          </cell>
        </row>
        <row r="193">
          <cell r="AY193" t="str">
            <v>JIM PATTERSON</v>
          </cell>
          <cell r="BC193">
            <v>40741</v>
          </cell>
        </row>
        <row r="194">
          <cell r="AY194" t="str">
            <v>JIM STINSON</v>
          </cell>
          <cell r="BC194">
            <v>40742</v>
          </cell>
        </row>
        <row r="195">
          <cell r="AY195" t="str">
            <v>JOANNE VANDENBERG</v>
          </cell>
          <cell r="BC195">
            <v>40743</v>
          </cell>
        </row>
        <row r="196">
          <cell r="AY196" t="str">
            <v>JOE GERRIOR</v>
          </cell>
          <cell r="BC196">
            <v>40744</v>
          </cell>
        </row>
        <row r="197">
          <cell r="AY197" t="str">
            <v>JOE GIANETTO</v>
          </cell>
          <cell r="BC197">
            <v>40745</v>
          </cell>
        </row>
        <row r="198">
          <cell r="AY198" t="str">
            <v>JOE SHAWIHAT</v>
          </cell>
          <cell r="BC198">
            <v>40746</v>
          </cell>
        </row>
        <row r="199">
          <cell r="AY199" t="str">
            <v>JOE WIERDA</v>
          </cell>
          <cell r="BC199">
            <v>40747</v>
          </cell>
        </row>
        <row r="200">
          <cell r="AY200" t="str">
            <v>JOHN BASILIO</v>
          </cell>
          <cell r="BC200">
            <v>40748</v>
          </cell>
        </row>
        <row r="201">
          <cell r="AY201" t="str">
            <v>JOHN BRENYO</v>
          </cell>
          <cell r="BC201">
            <v>40749</v>
          </cell>
        </row>
        <row r="202">
          <cell r="AY202" t="str">
            <v>JOHN FOURNIER</v>
          </cell>
          <cell r="BC202">
            <v>40750</v>
          </cell>
        </row>
        <row r="203">
          <cell r="AY203" t="str">
            <v>JOHN LUSTED</v>
          </cell>
          <cell r="BC203">
            <v>40751</v>
          </cell>
        </row>
        <row r="204">
          <cell r="AY204" t="str">
            <v>JOHN ROBERTSON</v>
          </cell>
          <cell r="BC204">
            <v>40752</v>
          </cell>
        </row>
        <row r="205">
          <cell r="AY205" t="str">
            <v>JOHN SELKIRK</v>
          </cell>
          <cell r="BC205">
            <v>40753</v>
          </cell>
        </row>
        <row r="206">
          <cell r="AY206" t="str">
            <v>JOHN STEVENSON</v>
          </cell>
          <cell r="BC206">
            <v>40754</v>
          </cell>
        </row>
        <row r="207">
          <cell r="AY207" t="str">
            <v>JOHN THOMPSON</v>
          </cell>
          <cell r="BC207">
            <v>40755</v>
          </cell>
        </row>
        <row r="208">
          <cell r="AY208" t="str">
            <v>JOHN THORNTON</v>
          </cell>
          <cell r="BC208">
            <v>40756</v>
          </cell>
        </row>
        <row r="209">
          <cell r="AY209" t="str">
            <v>JOHN WHITE</v>
          </cell>
          <cell r="BC209">
            <v>40757</v>
          </cell>
        </row>
        <row r="210">
          <cell r="AY210" t="str">
            <v>JORDAN BECK</v>
          </cell>
          <cell r="BC210">
            <v>40758</v>
          </cell>
        </row>
        <row r="211">
          <cell r="AY211" t="str">
            <v>JOSEPH ALMEIDA</v>
          </cell>
          <cell r="BC211">
            <v>40759</v>
          </cell>
        </row>
        <row r="212">
          <cell r="AY212" t="str">
            <v>JOSEPH BOTAS</v>
          </cell>
          <cell r="BC212">
            <v>40760</v>
          </cell>
        </row>
        <row r="213">
          <cell r="AY213" t="str">
            <v>JOSEPH MAJEROVICH</v>
          </cell>
          <cell r="BC213">
            <v>40761</v>
          </cell>
        </row>
        <row r="214">
          <cell r="AY214" t="str">
            <v>JOSEPH POPIEL</v>
          </cell>
          <cell r="BC214">
            <v>40762</v>
          </cell>
        </row>
        <row r="215">
          <cell r="AY215" t="str">
            <v>JUDY TAYLOR</v>
          </cell>
          <cell r="BC215">
            <v>40763</v>
          </cell>
        </row>
        <row r="216">
          <cell r="AY216" t="str">
            <v>JUSTIN BILLONE</v>
          </cell>
          <cell r="BC216">
            <v>40764</v>
          </cell>
        </row>
        <row r="217">
          <cell r="AY217" t="str">
            <v>KAREN ARNOLD</v>
          </cell>
          <cell r="BC217">
            <v>40765</v>
          </cell>
        </row>
        <row r="218">
          <cell r="AY218" t="str">
            <v>KAREN HILLARY</v>
          </cell>
          <cell r="BC218">
            <v>40766</v>
          </cell>
        </row>
        <row r="219">
          <cell r="AY219" t="str">
            <v>KAREN HOBBINS</v>
          </cell>
          <cell r="BC219">
            <v>40767</v>
          </cell>
        </row>
        <row r="220">
          <cell r="AY220" t="str">
            <v>KAREN MACDONALD</v>
          </cell>
          <cell r="BC220">
            <v>40768</v>
          </cell>
        </row>
        <row r="221">
          <cell r="AY221" t="str">
            <v>KAREN THORNE</v>
          </cell>
          <cell r="BC221">
            <v>40769</v>
          </cell>
        </row>
        <row r="222">
          <cell r="AY222" t="str">
            <v>KATHERINE DZIERZAWSKI</v>
          </cell>
          <cell r="BC222">
            <v>40770</v>
          </cell>
        </row>
        <row r="223">
          <cell r="AY223" t="str">
            <v>KATHY BORCIC</v>
          </cell>
          <cell r="BC223">
            <v>40771</v>
          </cell>
        </row>
        <row r="224">
          <cell r="AY224" t="str">
            <v>KATHY LERETTE</v>
          </cell>
          <cell r="BC224">
            <v>40772</v>
          </cell>
        </row>
        <row r="225">
          <cell r="AY225" t="str">
            <v>KATHY SHARP</v>
          </cell>
          <cell r="BC225">
            <v>40773</v>
          </cell>
        </row>
        <row r="226">
          <cell r="AY226" t="str">
            <v>KATIE FLANNIGAN</v>
          </cell>
          <cell r="BC226">
            <v>40774</v>
          </cell>
        </row>
        <row r="227">
          <cell r="AY227" t="str">
            <v>KELLEY FITZPATRICK</v>
          </cell>
          <cell r="BC227">
            <v>40775</v>
          </cell>
        </row>
        <row r="228">
          <cell r="AY228" t="str">
            <v>KELLY SPENCER</v>
          </cell>
          <cell r="BC228">
            <v>40776</v>
          </cell>
        </row>
        <row r="229">
          <cell r="AY229" t="str">
            <v>KENNETH HOLMES</v>
          </cell>
          <cell r="BC229">
            <v>40777</v>
          </cell>
        </row>
        <row r="230">
          <cell r="AY230" t="str">
            <v>KESH NANDLALL</v>
          </cell>
          <cell r="BC230">
            <v>40778</v>
          </cell>
        </row>
        <row r="231">
          <cell r="AY231" t="str">
            <v>KETAN PATEL</v>
          </cell>
          <cell r="BC231">
            <v>40779</v>
          </cell>
        </row>
        <row r="232">
          <cell r="AY232" t="str">
            <v>KEVIN ARCHER</v>
          </cell>
          <cell r="BC232">
            <v>40780</v>
          </cell>
        </row>
        <row r="233">
          <cell r="AY233" t="str">
            <v>KEVIN BUZZELL</v>
          </cell>
          <cell r="BC233">
            <v>40781</v>
          </cell>
        </row>
        <row r="234">
          <cell r="AY234" t="str">
            <v>KEVIN GREGOIRE</v>
          </cell>
          <cell r="BC234">
            <v>40782</v>
          </cell>
        </row>
        <row r="235">
          <cell r="AY235" t="str">
            <v>KEVIN ROBINS</v>
          </cell>
          <cell r="BC235">
            <v>40783</v>
          </cell>
        </row>
        <row r="236">
          <cell r="AY236" t="str">
            <v>KEVIN TOWNSEND</v>
          </cell>
          <cell r="BC236">
            <v>40784</v>
          </cell>
        </row>
        <row r="237">
          <cell r="AY237" t="str">
            <v>KIM DEABREU</v>
          </cell>
          <cell r="BC237">
            <v>40785</v>
          </cell>
        </row>
        <row r="238">
          <cell r="AY238" t="str">
            <v>KIM NEUFELD</v>
          </cell>
          <cell r="BC238">
            <v>40786</v>
          </cell>
        </row>
        <row r="239">
          <cell r="AY239" t="str">
            <v>KORI-LYNN SYKES</v>
          </cell>
          <cell r="BC239">
            <v>40787</v>
          </cell>
        </row>
        <row r="240">
          <cell r="AY240" t="str">
            <v>LAURIE TURNONE</v>
          </cell>
          <cell r="BC240">
            <v>40788</v>
          </cell>
        </row>
        <row r="241">
          <cell r="AY241" t="str">
            <v>LEE CALLAGHAN</v>
          </cell>
          <cell r="BC241">
            <v>40789</v>
          </cell>
        </row>
        <row r="242">
          <cell r="AY242" t="str">
            <v>LEIGH FORREST</v>
          </cell>
          <cell r="BC242">
            <v>40790</v>
          </cell>
        </row>
        <row r="243">
          <cell r="AY243" t="str">
            <v>LESLEY LINGARD</v>
          </cell>
          <cell r="BC243">
            <v>40791</v>
          </cell>
        </row>
        <row r="244">
          <cell r="AY244" t="str">
            <v>LINDA BOURGEOIS</v>
          </cell>
          <cell r="BC244">
            <v>40792</v>
          </cell>
        </row>
        <row r="245">
          <cell r="AY245" t="str">
            <v>LINDA DELIBATO</v>
          </cell>
          <cell r="BC245">
            <v>40793</v>
          </cell>
        </row>
        <row r="246">
          <cell r="AY246" t="str">
            <v>LINDSAY MARTINEAU</v>
          </cell>
          <cell r="BC246">
            <v>40794</v>
          </cell>
        </row>
        <row r="247">
          <cell r="AY247" t="str">
            <v>LISE GALLI</v>
          </cell>
          <cell r="BC247">
            <v>40795</v>
          </cell>
        </row>
        <row r="248">
          <cell r="AY248" t="str">
            <v>LLOYD DEGROW</v>
          </cell>
          <cell r="BC248">
            <v>40796</v>
          </cell>
        </row>
        <row r="249">
          <cell r="AY249" t="str">
            <v>LORETTA TAYLOR</v>
          </cell>
          <cell r="BC249">
            <v>40797</v>
          </cell>
        </row>
        <row r="250">
          <cell r="AY250" t="str">
            <v>LORI THORNTON</v>
          </cell>
          <cell r="BC250">
            <v>40798</v>
          </cell>
        </row>
        <row r="251">
          <cell r="AY251" t="str">
            <v>LOUIS PACHECO</v>
          </cell>
          <cell r="BC251">
            <v>40799</v>
          </cell>
        </row>
        <row r="252">
          <cell r="AY252" t="str">
            <v>LYNN GAYLARD</v>
          </cell>
          <cell r="BC252">
            <v>40800</v>
          </cell>
        </row>
        <row r="253">
          <cell r="AY253" t="str">
            <v>LYNN WALTON</v>
          </cell>
          <cell r="BC253">
            <v>40801</v>
          </cell>
        </row>
        <row r="254">
          <cell r="AY254" t="str">
            <v>MANUEL QUAINI</v>
          </cell>
          <cell r="BC254">
            <v>40802</v>
          </cell>
        </row>
        <row r="255">
          <cell r="AY255" t="str">
            <v>MARC LOSIER</v>
          </cell>
          <cell r="BC255">
            <v>40803</v>
          </cell>
        </row>
        <row r="256">
          <cell r="AY256" t="str">
            <v>MARCEL LAROCHE</v>
          </cell>
          <cell r="BC256">
            <v>40804</v>
          </cell>
        </row>
        <row r="257">
          <cell r="AY257" t="str">
            <v>MARDY CRANDELL</v>
          </cell>
          <cell r="BC257">
            <v>40805</v>
          </cell>
        </row>
        <row r="258">
          <cell r="AY258" t="str">
            <v>MARIA BOZZO</v>
          </cell>
          <cell r="BC258">
            <v>40806</v>
          </cell>
        </row>
        <row r="259">
          <cell r="AY259" t="str">
            <v>MARIA GARITO</v>
          </cell>
          <cell r="BC259">
            <v>40807</v>
          </cell>
        </row>
        <row r="260">
          <cell r="AY260" t="str">
            <v>MARIANNE BEARE</v>
          </cell>
          <cell r="BC260">
            <v>40808</v>
          </cell>
        </row>
        <row r="261">
          <cell r="AY261" t="str">
            <v>MARILYN CONRAD</v>
          </cell>
          <cell r="BC261">
            <v>40809</v>
          </cell>
        </row>
        <row r="262">
          <cell r="AY262" t="str">
            <v>MARINA BULTHUIS</v>
          </cell>
          <cell r="BC262">
            <v>40810</v>
          </cell>
        </row>
        <row r="263">
          <cell r="AY263" t="str">
            <v>MARIO CANGEMI</v>
          </cell>
          <cell r="BC263">
            <v>40811</v>
          </cell>
        </row>
        <row r="264">
          <cell r="AY264" t="str">
            <v>MARJORIE RICHARDS</v>
          </cell>
          <cell r="BC264">
            <v>40812</v>
          </cell>
        </row>
        <row r="265">
          <cell r="AY265" t="str">
            <v>MARK JAKUBOWSKI</v>
          </cell>
          <cell r="BC265">
            <v>40813</v>
          </cell>
        </row>
        <row r="266">
          <cell r="AY266" t="str">
            <v>MARK LUSTRINELLI</v>
          </cell>
          <cell r="BC266">
            <v>40814</v>
          </cell>
        </row>
        <row r="267">
          <cell r="AY267" t="str">
            <v>MARK MALSTROM</v>
          </cell>
          <cell r="BC267">
            <v>40815</v>
          </cell>
        </row>
        <row r="268">
          <cell r="AY268" t="str">
            <v>MARK MORRIS</v>
          </cell>
          <cell r="BC268">
            <v>40816</v>
          </cell>
        </row>
        <row r="269">
          <cell r="AY269" t="str">
            <v>MARK WARELIS</v>
          </cell>
          <cell r="BC269">
            <v>40817</v>
          </cell>
        </row>
        <row r="270">
          <cell r="AY270" t="str">
            <v>MARKO STEFANOVIC</v>
          </cell>
          <cell r="BC270">
            <v>40818</v>
          </cell>
        </row>
        <row r="271">
          <cell r="AY271" t="str">
            <v>MARNI PENNY</v>
          </cell>
          <cell r="BC271">
            <v>40819</v>
          </cell>
        </row>
        <row r="272">
          <cell r="AY272" t="str">
            <v>MARTY BEAUCOCK</v>
          </cell>
          <cell r="BC272">
            <v>40820</v>
          </cell>
        </row>
        <row r="273">
          <cell r="AY273" t="str">
            <v>MATTHEW KENT</v>
          </cell>
          <cell r="BC273">
            <v>40821</v>
          </cell>
        </row>
        <row r="274">
          <cell r="AY274" t="str">
            <v>MATTHEW SHANNON</v>
          </cell>
          <cell r="BC274">
            <v>40822</v>
          </cell>
        </row>
        <row r="275">
          <cell r="AY275" t="str">
            <v>MATTHEW STRECKER</v>
          </cell>
          <cell r="BC275">
            <v>40823</v>
          </cell>
        </row>
        <row r="276">
          <cell r="AY276" t="str">
            <v>MAURO CARBONE</v>
          </cell>
          <cell r="BC276">
            <v>40824</v>
          </cell>
        </row>
        <row r="277">
          <cell r="AY277" t="str">
            <v>MAX CANANZI</v>
          </cell>
          <cell r="BC277">
            <v>40825</v>
          </cell>
        </row>
        <row r="278">
          <cell r="AY278" t="str">
            <v>MELISSA BARRON</v>
          </cell>
          <cell r="BC278">
            <v>40826</v>
          </cell>
        </row>
        <row r="279">
          <cell r="AY279" t="str">
            <v>MICHAEL DONG</v>
          </cell>
          <cell r="BC279">
            <v>40827</v>
          </cell>
        </row>
        <row r="280">
          <cell r="AY280" t="str">
            <v>MICHAEL LEWIS</v>
          </cell>
          <cell r="BC280">
            <v>40828</v>
          </cell>
        </row>
        <row r="281">
          <cell r="AY281" t="str">
            <v>MICHAEL LUTON</v>
          </cell>
          <cell r="BC281">
            <v>40829</v>
          </cell>
        </row>
        <row r="282">
          <cell r="AY282" t="str">
            <v>MICHAEL MUSSAT</v>
          </cell>
          <cell r="BC282">
            <v>40830</v>
          </cell>
        </row>
        <row r="283">
          <cell r="AY283" t="str">
            <v>MICHAEL RICHARD</v>
          </cell>
          <cell r="BC283">
            <v>40831</v>
          </cell>
        </row>
        <row r="284">
          <cell r="AY284" t="str">
            <v>MICHAEL RUSSELL</v>
          </cell>
          <cell r="BC284">
            <v>40832</v>
          </cell>
        </row>
        <row r="285">
          <cell r="AY285" t="str">
            <v>MICHAEL THOMSON</v>
          </cell>
          <cell r="BC285">
            <v>40833</v>
          </cell>
        </row>
        <row r="286">
          <cell r="AY286" t="str">
            <v>MICHAEL WILLIAMSON</v>
          </cell>
          <cell r="BC286">
            <v>40834</v>
          </cell>
        </row>
        <row r="287">
          <cell r="AY287" t="str">
            <v>MICHELLE WORTEL</v>
          </cell>
          <cell r="BC287">
            <v>40835</v>
          </cell>
        </row>
        <row r="288">
          <cell r="AY288" t="str">
            <v>MIKE DENOMME</v>
          </cell>
          <cell r="BC288">
            <v>40836</v>
          </cell>
        </row>
        <row r="289">
          <cell r="AY289" t="str">
            <v>MIKE DESCAMPS</v>
          </cell>
          <cell r="BC289">
            <v>40837</v>
          </cell>
        </row>
        <row r="290">
          <cell r="AY290" t="str">
            <v>MIKEL SCHNEIDER</v>
          </cell>
          <cell r="BC290">
            <v>40838</v>
          </cell>
        </row>
        <row r="291">
          <cell r="AY291" t="str">
            <v>MONICA ASHURST</v>
          </cell>
          <cell r="BC291">
            <v>40839</v>
          </cell>
        </row>
        <row r="292">
          <cell r="AY292" t="str">
            <v>MONICA DOHERTY</v>
          </cell>
          <cell r="BC292">
            <v>40840</v>
          </cell>
        </row>
        <row r="293">
          <cell r="AY293" t="str">
            <v>MUMTAZ KHAN</v>
          </cell>
          <cell r="BC293">
            <v>40841</v>
          </cell>
        </row>
        <row r="294">
          <cell r="AY294" t="str">
            <v>MUSTAFA ALI</v>
          </cell>
          <cell r="BC294">
            <v>40842</v>
          </cell>
        </row>
        <row r="295">
          <cell r="AY295" t="str">
            <v>NADETTE DRAKE</v>
          </cell>
          <cell r="BC295">
            <v>40843</v>
          </cell>
        </row>
        <row r="296">
          <cell r="AY296" t="str">
            <v>NASTARAN HAGHANI</v>
          </cell>
          <cell r="BC296">
            <v>40844</v>
          </cell>
        </row>
        <row r="297">
          <cell r="AY297" t="str">
            <v>NATHAN CERNUSCA</v>
          </cell>
          <cell r="BC297">
            <v>40845</v>
          </cell>
        </row>
        <row r="298">
          <cell r="AY298" t="str">
            <v>NAZIRA NOORMOHAMED</v>
          </cell>
          <cell r="BC298">
            <v>40846</v>
          </cell>
        </row>
        <row r="299">
          <cell r="AY299" t="str">
            <v>NEIL FREEMAN</v>
          </cell>
          <cell r="BC299">
            <v>40847</v>
          </cell>
        </row>
        <row r="300">
          <cell r="AY300" t="str">
            <v>NICK DESTEFANO</v>
          </cell>
          <cell r="BC300">
            <v>40848</v>
          </cell>
        </row>
        <row r="301">
          <cell r="AY301" t="str">
            <v>NICOLE FILLMORE</v>
          </cell>
          <cell r="BC301">
            <v>40849</v>
          </cell>
        </row>
        <row r="302">
          <cell r="AY302" t="str">
            <v>NIGEL HARNANAN</v>
          </cell>
          <cell r="BC302">
            <v>40850</v>
          </cell>
        </row>
        <row r="303">
          <cell r="AY303" t="str">
            <v>NIKOLA RISTEVSKI</v>
          </cell>
          <cell r="BC303">
            <v>40851</v>
          </cell>
        </row>
        <row r="304">
          <cell r="AY304" t="str">
            <v>NIRMALA THOMAS</v>
          </cell>
          <cell r="BC304">
            <v>40852</v>
          </cell>
        </row>
        <row r="305">
          <cell r="AY305" t="str">
            <v>NORMAN BOTTS</v>
          </cell>
          <cell r="BC305">
            <v>40853</v>
          </cell>
        </row>
        <row r="306">
          <cell r="AY306" t="str">
            <v>PAIGE WEBB</v>
          </cell>
          <cell r="BC306">
            <v>40854</v>
          </cell>
        </row>
        <row r="307">
          <cell r="AY307" t="str">
            <v>PAMELA FAZZARI</v>
          </cell>
          <cell r="BC307">
            <v>40855</v>
          </cell>
        </row>
        <row r="308">
          <cell r="AY308" t="str">
            <v>PAT MCNULTY</v>
          </cell>
          <cell r="BC308">
            <v>40856</v>
          </cell>
        </row>
        <row r="309">
          <cell r="AY309" t="str">
            <v>PATRICIA SAFKO</v>
          </cell>
          <cell r="BC309">
            <v>40857</v>
          </cell>
        </row>
        <row r="310">
          <cell r="AY310" t="str">
            <v>PATRICK CHEATLEY</v>
          </cell>
          <cell r="BC310">
            <v>40858</v>
          </cell>
        </row>
        <row r="311">
          <cell r="AY311" t="str">
            <v>PAUL HUMBER</v>
          </cell>
          <cell r="BC311">
            <v>40859</v>
          </cell>
        </row>
        <row r="312">
          <cell r="AY312" t="str">
            <v>PAUL KIEFER</v>
          </cell>
          <cell r="BC312">
            <v>40860</v>
          </cell>
        </row>
        <row r="313">
          <cell r="AY313" t="str">
            <v>PAUL NIXON</v>
          </cell>
          <cell r="BC313">
            <v>40861</v>
          </cell>
        </row>
        <row r="314">
          <cell r="AY314" t="str">
            <v>PAUL WARDELL</v>
          </cell>
          <cell r="BC314">
            <v>40862</v>
          </cell>
        </row>
        <row r="315">
          <cell r="AY315" t="str">
            <v>PETER GOULD</v>
          </cell>
          <cell r="BC315">
            <v>40863</v>
          </cell>
        </row>
        <row r="316">
          <cell r="AY316" t="str">
            <v>PETER HIENG</v>
          </cell>
          <cell r="BC316">
            <v>40864</v>
          </cell>
        </row>
        <row r="317">
          <cell r="AY317" t="str">
            <v>PETER LILLEY</v>
          </cell>
          <cell r="BC317">
            <v>40865</v>
          </cell>
        </row>
        <row r="318">
          <cell r="AY318" t="str">
            <v>PETER MARSON</v>
          </cell>
          <cell r="BC318">
            <v>40866</v>
          </cell>
        </row>
        <row r="319">
          <cell r="AY319" t="str">
            <v>PETER NEUMANN</v>
          </cell>
          <cell r="BC319">
            <v>40867</v>
          </cell>
        </row>
        <row r="320">
          <cell r="AY320" t="str">
            <v>PETER VALLIERES</v>
          </cell>
          <cell r="BC320">
            <v>40868</v>
          </cell>
        </row>
        <row r="321">
          <cell r="AY321" t="str">
            <v>PETER VANDERHOUT</v>
          </cell>
          <cell r="BC321">
            <v>40869</v>
          </cell>
        </row>
        <row r="322">
          <cell r="AY322" t="str">
            <v>PHILIP KWINT</v>
          </cell>
          <cell r="BC322">
            <v>40870</v>
          </cell>
        </row>
        <row r="323">
          <cell r="AY323" t="str">
            <v>PHONGSACK BOUALAVONG</v>
          </cell>
          <cell r="BC323">
            <v>40871</v>
          </cell>
        </row>
        <row r="324">
          <cell r="AY324" t="str">
            <v>RANDY COOMBER</v>
          </cell>
          <cell r="BC324">
            <v>40872</v>
          </cell>
        </row>
        <row r="325">
          <cell r="AY325" t="str">
            <v>RANDY MURRE</v>
          </cell>
          <cell r="BC325">
            <v>40873</v>
          </cell>
        </row>
        <row r="326">
          <cell r="AY326" t="str">
            <v>RANDY WEBB</v>
          </cell>
          <cell r="BC326">
            <v>40874</v>
          </cell>
        </row>
        <row r="327">
          <cell r="AY327" t="str">
            <v>RHONDA VANMEER</v>
          </cell>
          <cell r="BC327">
            <v>40875</v>
          </cell>
        </row>
        <row r="328">
          <cell r="AY328" t="str">
            <v>RICCARDO ZOTTARELLI</v>
          </cell>
          <cell r="BC328">
            <v>40876</v>
          </cell>
        </row>
        <row r="329">
          <cell r="AY329" t="str">
            <v>RICHARD AUDIT</v>
          </cell>
          <cell r="BC329">
            <v>40877</v>
          </cell>
        </row>
        <row r="330">
          <cell r="AY330" t="str">
            <v>RICHARD BASSINDALE</v>
          </cell>
          <cell r="BC330">
            <v>40878</v>
          </cell>
        </row>
        <row r="331">
          <cell r="AY331" t="str">
            <v>RICHARD HALL</v>
          </cell>
          <cell r="BC331">
            <v>40879</v>
          </cell>
        </row>
        <row r="332">
          <cell r="AY332" t="str">
            <v>RICHARD MCBRIDE</v>
          </cell>
          <cell r="BC332">
            <v>40880</v>
          </cell>
        </row>
        <row r="333">
          <cell r="AY333" t="str">
            <v>RICHARD URECH</v>
          </cell>
          <cell r="BC333">
            <v>40881</v>
          </cell>
        </row>
        <row r="334">
          <cell r="AY334" t="str">
            <v>RICK BEEDIE</v>
          </cell>
          <cell r="BC334">
            <v>40882</v>
          </cell>
        </row>
        <row r="335">
          <cell r="AY335" t="str">
            <v>RICKY RAFTER</v>
          </cell>
          <cell r="BC335">
            <v>40883</v>
          </cell>
        </row>
        <row r="336">
          <cell r="AY336" t="str">
            <v>RITA MORRIS</v>
          </cell>
          <cell r="BC336">
            <v>40884</v>
          </cell>
        </row>
        <row r="337">
          <cell r="AY337" t="str">
            <v>ROB CROSSMAN</v>
          </cell>
          <cell r="BC337">
            <v>40885</v>
          </cell>
        </row>
        <row r="338">
          <cell r="AY338" t="str">
            <v>ROB MACINTYRE</v>
          </cell>
          <cell r="BC338">
            <v>40886</v>
          </cell>
        </row>
        <row r="339">
          <cell r="AY339" t="str">
            <v>ROBERT BATES</v>
          </cell>
          <cell r="BC339">
            <v>40887</v>
          </cell>
        </row>
        <row r="340">
          <cell r="AY340" t="str">
            <v>ROBERT BENTLEY</v>
          </cell>
          <cell r="BC340">
            <v>40888</v>
          </cell>
        </row>
        <row r="341">
          <cell r="AY341" t="str">
            <v>ROBERT DUNHAM</v>
          </cell>
          <cell r="BC341">
            <v>40889</v>
          </cell>
        </row>
        <row r="342">
          <cell r="AY342" t="str">
            <v>ROBERT EBBERS</v>
          </cell>
          <cell r="BC342">
            <v>40890</v>
          </cell>
        </row>
        <row r="343">
          <cell r="AY343" t="str">
            <v>ROBERT HAND</v>
          </cell>
          <cell r="BC343">
            <v>40891</v>
          </cell>
        </row>
        <row r="344">
          <cell r="AY344" t="str">
            <v>ROBERT HENSCHEL</v>
          </cell>
          <cell r="BC344">
            <v>40892</v>
          </cell>
        </row>
        <row r="345">
          <cell r="AY345" t="str">
            <v>ROBERT ROHR</v>
          </cell>
          <cell r="BC345">
            <v>40893</v>
          </cell>
        </row>
        <row r="346">
          <cell r="AY346" t="str">
            <v>ROBERT TAYLOR</v>
          </cell>
          <cell r="BC346">
            <v>40894</v>
          </cell>
        </row>
        <row r="347">
          <cell r="AY347" t="str">
            <v>ROMAN KATA</v>
          </cell>
          <cell r="BC347">
            <v>40895</v>
          </cell>
        </row>
        <row r="348">
          <cell r="AY348" t="str">
            <v>ROSS BARBER</v>
          </cell>
          <cell r="BC348">
            <v>40896</v>
          </cell>
        </row>
        <row r="349">
          <cell r="AY349" t="str">
            <v>ROSS FINNIMORE</v>
          </cell>
          <cell r="BC349">
            <v>40897</v>
          </cell>
        </row>
        <row r="350">
          <cell r="AY350" t="str">
            <v>ROY OWEN</v>
          </cell>
          <cell r="BC350">
            <v>40898</v>
          </cell>
        </row>
        <row r="351">
          <cell r="AY351" t="str">
            <v>RUSSELL FISHER</v>
          </cell>
          <cell r="BC351">
            <v>40899</v>
          </cell>
        </row>
        <row r="352">
          <cell r="AY352" t="str">
            <v>SALMAN BAIG</v>
          </cell>
          <cell r="BC352">
            <v>40900</v>
          </cell>
        </row>
        <row r="353">
          <cell r="AY353" t="str">
            <v>SAM DIPASQUALE</v>
          </cell>
          <cell r="BC353">
            <v>40901</v>
          </cell>
        </row>
        <row r="354">
          <cell r="AY354" t="str">
            <v>SAM GENTILE</v>
          </cell>
          <cell r="BC354">
            <v>40902</v>
          </cell>
        </row>
        <row r="355">
          <cell r="AY355" t="str">
            <v>SAMANTHA BURKE</v>
          </cell>
          <cell r="BC355">
            <v>40903</v>
          </cell>
        </row>
        <row r="356">
          <cell r="AY356" t="str">
            <v>SAMANTHA LUNDY</v>
          </cell>
          <cell r="BC356">
            <v>40904</v>
          </cell>
        </row>
        <row r="357">
          <cell r="AY357" t="str">
            <v>SANDRA BELL</v>
          </cell>
          <cell r="BC357">
            <v>40905</v>
          </cell>
        </row>
        <row r="358">
          <cell r="AY358" t="str">
            <v>SARAH HUGHES</v>
          </cell>
          <cell r="BC358">
            <v>40906</v>
          </cell>
        </row>
        <row r="359">
          <cell r="AY359" t="str">
            <v>SCOTT BEAUDRIE</v>
          </cell>
          <cell r="BC359">
            <v>40907</v>
          </cell>
        </row>
        <row r="360">
          <cell r="AY360" t="str">
            <v>SCOTT BIGGS</v>
          </cell>
          <cell r="BC360">
            <v>40908</v>
          </cell>
        </row>
        <row r="361">
          <cell r="AY361" t="str">
            <v>SCOTT BORER</v>
          </cell>
          <cell r="BC361">
            <v>40909</v>
          </cell>
        </row>
        <row r="362">
          <cell r="AY362" t="str">
            <v>SCOTT SUTTON</v>
          </cell>
          <cell r="BC362">
            <v>40910</v>
          </cell>
        </row>
        <row r="363">
          <cell r="AY363" t="str">
            <v>SERGHEI TIMOTIN</v>
          </cell>
          <cell r="BC363">
            <v>40911</v>
          </cell>
        </row>
        <row r="364">
          <cell r="AY364" t="str">
            <v>SHAUN SNOW</v>
          </cell>
          <cell r="BC364">
            <v>40912</v>
          </cell>
        </row>
        <row r="365">
          <cell r="AY365" t="str">
            <v>SHEILA WHITNEY</v>
          </cell>
          <cell r="BC365">
            <v>40913</v>
          </cell>
        </row>
        <row r="366">
          <cell r="AY366" t="str">
            <v>SHELLEY PARKER</v>
          </cell>
          <cell r="BC366">
            <v>40914</v>
          </cell>
        </row>
        <row r="367">
          <cell r="AY367" t="str">
            <v>SHERI OJERO</v>
          </cell>
          <cell r="BC367">
            <v>40915</v>
          </cell>
        </row>
        <row r="368">
          <cell r="AY368" t="str">
            <v>SHERRI SHWEIHAT</v>
          </cell>
          <cell r="BC368">
            <v>40916</v>
          </cell>
        </row>
        <row r="369">
          <cell r="AY369" t="str">
            <v>SOKUNTHAI TOB</v>
          </cell>
          <cell r="BC369">
            <v>40917</v>
          </cell>
        </row>
        <row r="370">
          <cell r="AY370" t="str">
            <v>STANLEY COULTER</v>
          </cell>
          <cell r="BC370">
            <v>40918</v>
          </cell>
        </row>
        <row r="371">
          <cell r="AY371" t="str">
            <v>STEPHEN LARWOOD</v>
          </cell>
          <cell r="BC371">
            <v>40919</v>
          </cell>
        </row>
        <row r="372">
          <cell r="AY372" t="str">
            <v>STEVE ABRAMOVICH</v>
          </cell>
          <cell r="BC372">
            <v>40920</v>
          </cell>
        </row>
        <row r="373">
          <cell r="AY373" t="str">
            <v>STEVE STRUGAR</v>
          </cell>
          <cell r="BC373">
            <v>40921</v>
          </cell>
        </row>
        <row r="374">
          <cell r="AY374" t="str">
            <v>STEVEN ROBSON</v>
          </cell>
          <cell r="BC374">
            <v>40922</v>
          </cell>
        </row>
        <row r="375">
          <cell r="AY375" t="str">
            <v>STEVEN TEW</v>
          </cell>
          <cell r="BC375">
            <v>40923</v>
          </cell>
        </row>
        <row r="376">
          <cell r="AY376" t="str">
            <v>SUDHA MARTHI</v>
          </cell>
          <cell r="BC376">
            <v>40924</v>
          </cell>
        </row>
        <row r="377">
          <cell r="AY377" t="str">
            <v>SUE STANGRET</v>
          </cell>
          <cell r="BC377">
            <v>40925</v>
          </cell>
        </row>
        <row r="378">
          <cell r="AY378" t="str">
            <v>SUNIL BECHARBHAI</v>
          </cell>
          <cell r="BC378">
            <v>40926</v>
          </cell>
        </row>
        <row r="379">
          <cell r="AY379" t="str">
            <v>SUSAN SPEZIALE</v>
          </cell>
          <cell r="BC379">
            <v>40927</v>
          </cell>
        </row>
        <row r="380">
          <cell r="AY380" t="str">
            <v>TARA WANSEL</v>
          </cell>
          <cell r="BC380">
            <v>40928</v>
          </cell>
        </row>
        <row r="381">
          <cell r="AY381" t="str">
            <v>TAYLOR ARKINSON</v>
          </cell>
          <cell r="BC381">
            <v>40929</v>
          </cell>
        </row>
        <row r="382">
          <cell r="AY382" t="str">
            <v>TEJ KARUPEN</v>
          </cell>
          <cell r="BC382">
            <v>40930</v>
          </cell>
        </row>
        <row r="383">
          <cell r="AY383" t="str">
            <v>TERRILEA PITTON</v>
          </cell>
          <cell r="BC383">
            <v>40931</v>
          </cell>
        </row>
        <row r="384">
          <cell r="AY384" t="str">
            <v>TERRY RYAN</v>
          </cell>
          <cell r="BC384">
            <v>40932</v>
          </cell>
        </row>
        <row r="385">
          <cell r="AY385" t="str">
            <v>THERESA JONES</v>
          </cell>
          <cell r="BC385">
            <v>40933</v>
          </cell>
        </row>
        <row r="386">
          <cell r="AY386" t="str">
            <v>TIFFANY GOUPIL</v>
          </cell>
          <cell r="BC386">
            <v>40934</v>
          </cell>
        </row>
        <row r="387">
          <cell r="AY387" t="str">
            <v>TIMOTHY CALLAGHAN</v>
          </cell>
          <cell r="BC387">
            <v>40935</v>
          </cell>
        </row>
        <row r="388">
          <cell r="AY388" t="str">
            <v>TODD DAIGLE</v>
          </cell>
          <cell r="BC388">
            <v>40936</v>
          </cell>
        </row>
        <row r="389">
          <cell r="AY389" t="str">
            <v>TONY IERACE</v>
          </cell>
          <cell r="BC389">
            <v>40937</v>
          </cell>
        </row>
        <row r="390">
          <cell r="AY390" t="str">
            <v>TREVOR HEWITSON</v>
          </cell>
          <cell r="BC390">
            <v>40938</v>
          </cell>
        </row>
        <row r="391">
          <cell r="AY391" t="str">
            <v>TROY SHEELER</v>
          </cell>
          <cell r="BC391">
            <v>40939</v>
          </cell>
        </row>
        <row r="392">
          <cell r="AY392" t="str">
            <v>TYLER ANDERSON</v>
          </cell>
          <cell r="BC392">
            <v>40940</v>
          </cell>
        </row>
        <row r="393">
          <cell r="AY393" t="str">
            <v>ULKU OREN</v>
          </cell>
          <cell r="BC393">
            <v>40941</v>
          </cell>
        </row>
        <row r="394">
          <cell r="AY394" t="str">
            <v>VALERIE MCKENNA</v>
          </cell>
          <cell r="BC394">
            <v>40942</v>
          </cell>
        </row>
        <row r="395">
          <cell r="AY395" t="str">
            <v>WALTER HAVEMAN</v>
          </cell>
          <cell r="BC395">
            <v>40943</v>
          </cell>
        </row>
        <row r="396">
          <cell r="AY396" t="str">
            <v>WILLIAM JOHNSON</v>
          </cell>
          <cell r="BC396">
            <v>40944</v>
          </cell>
        </row>
        <row r="397">
          <cell r="AY397" t="str">
            <v>WILSON LI</v>
          </cell>
          <cell r="BC397">
            <v>40945</v>
          </cell>
        </row>
        <row r="398">
          <cell r="AY398" t="str">
            <v>ZORAN DABIC</v>
          </cell>
          <cell r="BC398">
            <v>40946</v>
          </cell>
        </row>
        <row r="399">
          <cell r="BC399">
            <v>40947</v>
          </cell>
        </row>
        <row r="400">
          <cell r="BC400">
            <v>40948</v>
          </cell>
        </row>
        <row r="401">
          <cell r="BC401">
            <v>40949</v>
          </cell>
        </row>
        <row r="402">
          <cell r="BC402">
            <v>40950</v>
          </cell>
        </row>
        <row r="403">
          <cell r="BC403">
            <v>40951</v>
          </cell>
        </row>
        <row r="404">
          <cell r="BC404">
            <v>40952</v>
          </cell>
        </row>
        <row r="405">
          <cell r="BC405">
            <v>40953</v>
          </cell>
        </row>
        <row r="406">
          <cell r="BC406">
            <v>40954</v>
          </cell>
        </row>
        <row r="407">
          <cell r="BC407">
            <v>40955</v>
          </cell>
        </row>
        <row r="408">
          <cell r="BC408">
            <v>40956</v>
          </cell>
        </row>
        <row r="409">
          <cell r="BC409">
            <v>40957</v>
          </cell>
        </row>
        <row r="410">
          <cell r="BC410">
            <v>40958</v>
          </cell>
        </row>
        <row r="411">
          <cell r="BC411">
            <v>40959</v>
          </cell>
        </row>
        <row r="412">
          <cell r="BC412">
            <v>40960</v>
          </cell>
        </row>
        <row r="413">
          <cell r="BC413">
            <v>40961</v>
          </cell>
        </row>
        <row r="414">
          <cell r="BC414">
            <v>40962</v>
          </cell>
        </row>
        <row r="415">
          <cell r="BC415">
            <v>40963</v>
          </cell>
        </row>
        <row r="416">
          <cell r="BC416">
            <v>40964</v>
          </cell>
        </row>
        <row r="417">
          <cell r="BC417">
            <v>40965</v>
          </cell>
        </row>
        <row r="418">
          <cell r="BC418">
            <v>40966</v>
          </cell>
        </row>
        <row r="419">
          <cell r="BC419">
            <v>40967</v>
          </cell>
        </row>
        <row r="420">
          <cell r="BC420">
            <v>40968</v>
          </cell>
        </row>
        <row r="421">
          <cell r="BC421">
            <v>40969</v>
          </cell>
        </row>
        <row r="422">
          <cell r="BC422">
            <v>40970</v>
          </cell>
        </row>
        <row r="423">
          <cell r="BC423">
            <v>40971</v>
          </cell>
        </row>
        <row r="424">
          <cell r="BC424">
            <v>40972</v>
          </cell>
        </row>
        <row r="425">
          <cell r="BC425">
            <v>40973</v>
          </cell>
        </row>
        <row r="426">
          <cell r="BC426">
            <v>40974</v>
          </cell>
        </row>
        <row r="427">
          <cell r="BC427">
            <v>40975</v>
          </cell>
        </row>
        <row r="428">
          <cell r="BC428">
            <v>40976</v>
          </cell>
        </row>
        <row r="429">
          <cell r="BC429">
            <v>40977</v>
          </cell>
        </row>
        <row r="430">
          <cell r="BC430">
            <v>40978</v>
          </cell>
        </row>
        <row r="431">
          <cell r="BC431">
            <v>40979</v>
          </cell>
        </row>
        <row r="432">
          <cell r="BC432">
            <v>40980</v>
          </cell>
        </row>
        <row r="433">
          <cell r="BC433">
            <v>40981</v>
          </cell>
        </row>
        <row r="434">
          <cell r="BC434">
            <v>40982</v>
          </cell>
        </row>
        <row r="435">
          <cell r="BC435">
            <v>40983</v>
          </cell>
        </row>
        <row r="436">
          <cell r="BC436">
            <v>40984</v>
          </cell>
        </row>
        <row r="437">
          <cell r="BC437">
            <v>40985</v>
          </cell>
        </row>
        <row r="438">
          <cell r="BC438">
            <v>40986</v>
          </cell>
        </row>
        <row r="439">
          <cell r="BC439">
            <v>40987</v>
          </cell>
        </row>
        <row r="440">
          <cell r="BC440">
            <v>40988</v>
          </cell>
        </row>
        <row r="441">
          <cell r="BC441">
            <v>40989</v>
          </cell>
        </row>
        <row r="442">
          <cell r="BC442">
            <v>40990</v>
          </cell>
        </row>
        <row r="443">
          <cell r="BC443">
            <v>40991</v>
          </cell>
        </row>
        <row r="444">
          <cell r="BC444">
            <v>40992</v>
          </cell>
        </row>
        <row r="445">
          <cell r="BC445">
            <v>40993</v>
          </cell>
        </row>
        <row r="446">
          <cell r="BC446">
            <v>40994</v>
          </cell>
        </row>
        <row r="447">
          <cell r="BC447">
            <v>40995</v>
          </cell>
        </row>
        <row r="448">
          <cell r="BC448">
            <v>40996</v>
          </cell>
        </row>
        <row r="449">
          <cell r="BC449">
            <v>40997</v>
          </cell>
        </row>
        <row r="450">
          <cell r="BC450">
            <v>40998</v>
          </cell>
        </row>
        <row r="451">
          <cell r="BC451">
            <v>40999</v>
          </cell>
        </row>
        <row r="452">
          <cell r="BC452">
            <v>41000</v>
          </cell>
        </row>
        <row r="453">
          <cell r="BC453">
            <v>41001</v>
          </cell>
        </row>
        <row r="454">
          <cell r="BC454">
            <v>41002</v>
          </cell>
        </row>
        <row r="455">
          <cell r="BC455">
            <v>41003</v>
          </cell>
        </row>
        <row r="456">
          <cell r="BC456">
            <v>41004</v>
          </cell>
        </row>
        <row r="457">
          <cell r="BC457">
            <v>41005</v>
          </cell>
        </row>
        <row r="458">
          <cell r="BC458">
            <v>41006</v>
          </cell>
        </row>
        <row r="459">
          <cell r="BC459">
            <v>41007</v>
          </cell>
        </row>
        <row r="460">
          <cell r="BC460">
            <v>41008</v>
          </cell>
        </row>
        <row r="461">
          <cell r="BC461">
            <v>41009</v>
          </cell>
        </row>
        <row r="462">
          <cell r="BC462">
            <v>41010</v>
          </cell>
        </row>
        <row r="463">
          <cell r="BC463">
            <v>41011</v>
          </cell>
        </row>
        <row r="464">
          <cell r="BC464">
            <v>41012</v>
          </cell>
        </row>
        <row r="465">
          <cell r="BC465">
            <v>41013</v>
          </cell>
        </row>
        <row r="466">
          <cell r="BC466">
            <v>41014</v>
          </cell>
        </row>
        <row r="467">
          <cell r="BC467">
            <v>41015</v>
          </cell>
        </row>
        <row r="468">
          <cell r="BC468">
            <v>41016</v>
          </cell>
        </row>
        <row r="469">
          <cell r="BC469">
            <v>41017</v>
          </cell>
        </row>
        <row r="470">
          <cell r="BC470">
            <v>41018</v>
          </cell>
        </row>
        <row r="471">
          <cell r="BC471">
            <v>41019</v>
          </cell>
        </row>
        <row r="472">
          <cell r="BC472">
            <v>41020</v>
          </cell>
        </row>
        <row r="473">
          <cell r="BC473">
            <v>41021</v>
          </cell>
        </row>
        <row r="474">
          <cell r="BC474">
            <v>41022</v>
          </cell>
        </row>
        <row r="475">
          <cell r="BC475">
            <v>41023</v>
          </cell>
        </row>
        <row r="476">
          <cell r="BC476">
            <v>41024</v>
          </cell>
        </row>
        <row r="477">
          <cell r="BC477">
            <v>41025</v>
          </cell>
        </row>
        <row r="478">
          <cell r="BC478">
            <v>41026</v>
          </cell>
        </row>
        <row r="479">
          <cell r="BC479">
            <v>41027</v>
          </cell>
        </row>
        <row r="480">
          <cell r="BC480">
            <v>41028</v>
          </cell>
        </row>
        <row r="481">
          <cell r="BC481">
            <v>41029</v>
          </cell>
        </row>
        <row r="482">
          <cell r="BC482">
            <v>41030</v>
          </cell>
        </row>
        <row r="483">
          <cell r="BC483">
            <v>41031</v>
          </cell>
        </row>
        <row r="484">
          <cell r="BC484">
            <v>41032</v>
          </cell>
        </row>
        <row r="485">
          <cell r="BC485">
            <v>41033</v>
          </cell>
        </row>
        <row r="486">
          <cell r="BC486">
            <v>41034</v>
          </cell>
        </row>
        <row r="487">
          <cell r="BC487">
            <v>41035</v>
          </cell>
        </row>
        <row r="488">
          <cell r="BC488">
            <v>41036</v>
          </cell>
        </row>
        <row r="489">
          <cell r="BC489">
            <v>41037</v>
          </cell>
        </row>
        <row r="490">
          <cell r="BC490">
            <v>41038</v>
          </cell>
        </row>
        <row r="491">
          <cell r="BC491">
            <v>41039</v>
          </cell>
        </row>
        <row r="492">
          <cell r="BC492">
            <v>41040</v>
          </cell>
        </row>
        <row r="493">
          <cell r="BC493">
            <v>41041</v>
          </cell>
        </row>
        <row r="494">
          <cell r="BC494">
            <v>41042</v>
          </cell>
        </row>
        <row r="495">
          <cell r="BC495">
            <v>41043</v>
          </cell>
        </row>
        <row r="496">
          <cell r="BC496">
            <v>41044</v>
          </cell>
        </row>
        <row r="497">
          <cell r="BC497">
            <v>41045</v>
          </cell>
        </row>
        <row r="498">
          <cell r="BC498">
            <v>41046</v>
          </cell>
        </row>
        <row r="499">
          <cell r="BC499">
            <v>41047</v>
          </cell>
        </row>
        <row r="500">
          <cell r="BC500">
            <v>41048</v>
          </cell>
        </row>
        <row r="501">
          <cell r="BC501">
            <v>41049</v>
          </cell>
        </row>
        <row r="502">
          <cell r="BC502">
            <v>41050</v>
          </cell>
        </row>
        <row r="503">
          <cell r="BC503">
            <v>41051</v>
          </cell>
        </row>
        <row r="504">
          <cell r="BC504">
            <v>41052</v>
          </cell>
        </row>
        <row r="505">
          <cell r="BC505">
            <v>41053</v>
          </cell>
        </row>
        <row r="506">
          <cell r="BC506">
            <v>41054</v>
          </cell>
        </row>
        <row r="507">
          <cell r="BC507">
            <v>41055</v>
          </cell>
        </row>
        <row r="508">
          <cell r="BC508">
            <v>41056</v>
          </cell>
        </row>
        <row r="509">
          <cell r="BC509">
            <v>41057</v>
          </cell>
        </row>
        <row r="510">
          <cell r="BC510">
            <v>41058</v>
          </cell>
        </row>
        <row r="511">
          <cell r="BC511">
            <v>41059</v>
          </cell>
        </row>
        <row r="512">
          <cell r="BC512">
            <v>41060</v>
          </cell>
        </row>
        <row r="513">
          <cell r="BC513">
            <v>41061</v>
          </cell>
        </row>
        <row r="514">
          <cell r="BC514">
            <v>41062</v>
          </cell>
        </row>
        <row r="515">
          <cell r="BC515">
            <v>41063</v>
          </cell>
        </row>
        <row r="516">
          <cell r="BC516">
            <v>41064</v>
          </cell>
        </row>
        <row r="517">
          <cell r="BC517">
            <v>41065</v>
          </cell>
        </row>
        <row r="518">
          <cell r="BC518">
            <v>41066</v>
          </cell>
        </row>
        <row r="519">
          <cell r="BC519">
            <v>41067</v>
          </cell>
        </row>
        <row r="520">
          <cell r="BC520">
            <v>41068</v>
          </cell>
        </row>
        <row r="521">
          <cell r="BC521">
            <v>41069</v>
          </cell>
        </row>
        <row r="522">
          <cell r="BC522">
            <v>41070</v>
          </cell>
        </row>
        <row r="523">
          <cell r="BC523">
            <v>41071</v>
          </cell>
        </row>
        <row r="524">
          <cell r="BC524">
            <v>41072</v>
          </cell>
        </row>
        <row r="525">
          <cell r="BC525">
            <v>41073</v>
          </cell>
        </row>
        <row r="526">
          <cell r="BC526">
            <v>41074</v>
          </cell>
        </row>
        <row r="527">
          <cell r="BC527">
            <v>41075</v>
          </cell>
        </row>
        <row r="528">
          <cell r="BC528">
            <v>41076</v>
          </cell>
        </row>
        <row r="529">
          <cell r="BC529">
            <v>41077</v>
          </cell>
        </row>
        <row r="530">
          <cell r="BC530">
            <v>41078</v>
          </cell>
        </row>
        <row r="531">
          <cell r="BC531">
            <v>41079</v>
          </cell>
        </row>
        <row r="532">
          <cell r="BC532">
            <v>41080</v>
          </cell>
        </row>
        <row r="533">
          <cell r="BC533">
            <v>41081</v>
          </cell>
        </row>
        <row r="534">
          <cell r="BC534">
            <v>41082</v>
          </cell>
        </row>
        <row r="535">
          <cell r="BC535">
            <v>41083</v>
          </cell>
        </row>
        <row r="536">
          <cell r="BC536">
            <v>41084</v>
          </cell>
        </row>
        <row r="537">
          <cell r="BC537">
            <v>41085</v>
          </cell>
        </row>
        <row r="538">
          <cell r="BC538">
            <v>41086</v>
          </cell>
        </row>
        <row r="539">
          <cell r="BC539">
            <v>41087</v>
          </cell>
        </row>
        <row r="540">
          <cell r="BC540">
            <v>41088</v>
          </cell>
        </row>
        <row r="541">
          <cell r="BC541">
            <v>41089</v>
          </cell>
        </row>
        <row r="542">
          <cell r="BC542">
            <v>41090</v>
          </cell>
        </row>
        <row r="543">
          <cell r="BC543">
            <v>41091</v>
          </cell>
        </row>
        <row r="544">
          <cell r="BC544">
            <v>41092</v>
          </cell>
        </row>
        <row r="545">
          <cell r="BC545">
            <v>41093</v>
          </cell>
        </row>
        <row r="546">
          <cell r="BC546">
            <v>41094</v>
          </cell>
        </row>
        <row r="547">
          <cell r="BC547">
            <v>41095</v>
          </cell>
        </row>
        <row r="548">
          <cell r="BC548">
            <v>41096</v>
          </cell>
        </row>
        <row r="549">
          <cell r="BC549">
            <v>41097</v>
          </cell>
        </row>
        <row r="550">
          <cell r="BC550">
            <v>41098</v>
          </cell>
        </row>
        <row r="551">
          <cell r="BC551">
            <v>41099</v>
          </cell>
        </row>
        <row r="552">
          <cell r="BC552">
            <v>41100</v>
          </cell>
        </row>
        <row r="553">
          <cell r="BC553">
            <v>41101</v>
          </cell>
        </row>
        <row r="554">
          <cell r="BC554">
            <v>41102</v>
          </cell>
        </row>
        <row r="555">
          <cell r="BC555">
            <v>41103</v>
          </cell>
        </row>
        <row r="556">
          <cell r="BC556">
            <v>41104</v>
          </cell>
        </row>
        <row r="557">
          <cell r="BC557">
            <v>41105</v>
          </cell>
        </row>
        <row r="558">
          <cell r="BC558">
            <v>41106</v>
          </cell>
        </row>
        <row r="559">
          <cell r="BC559">
            <v>41107</v>
          </cell>
        </row>
        <row r="560">
          <cell r="BC560">
            <v>41108</v>
          </cell>
        </row>
        <row r="561">
          <cell r="BC561">
            <v>41109</v>
          </cell>
        </row>
        <row r="562">
          <cell r="BC562">
            <v>41110</v>
          </cell>
        </row>
        <row r="563">
          <cell r="BC563">
            <v>41111</v>
          </cell>
        </row>
        <row r="564">
          <cell r="BC564">
            <v>41112</v>
          </cell>
        </row>
        <row r="565">
          <cell r="BC565">
            <v>41113</v>
          </cell>
        </row>
        <row r="566">
          <cell r="BC566">
            <v>41114</v>
          </cell>
        </row>
        <row r="567">
          <cell r="BC567">
            <v>41115</v>
          </cell>
        </row>
        <row r="568">
          <cell r="BC568">
            <v>41116</v>
          </cell>
        </row>
        <row r="569">
          <cell r="BC569">
            <v>41117</v>
          </cell>
        </row>
        <row r="570">
          <cell r="BC570">
            <v>41118</v>
          </cell>
        </row>
        <row r="571">
          <cell r="BC571">
            <v>41119</v>
          </cell>
        </row>
        <row r="572">
          <cell r="BC572">
            <v>41120</v>
          </cell>
        </row>
        <row r="573">
          <cell r="BC573">
            <v>41121</v>
          </cell>
        </row>
        <row r="574">
          <cell r="BC574">
            <v>41122</v>
          </cell>
        </row>
        <row r="575">
          <cell r="BC575">
            <v>41123</v>
          </cell>
        </row>
        <row r="576">
          <cell r="BC576">
            <v>41124</v>
          </cell>
        </row>
        <row r="577">
          <cell r="BC577">
            <v>41125</v>
          </cell>
        </row>
        <row r="578">
          <cell r="BC578">
            <v>41126</v>
          </cell>
        </row>
        <row r="579">
          <cell r="BC579">
            <v>41127</v>
          </cell>
        </row>
        <row r="580">
          <cell r="BC580">
            <v>41128</v>
          </cell>
        </row>
        <row r="581">
          <cell r="BC581">
            <v>41129</v>
          </cell>
        </row>
        <row r="582">
          <cell r="BC582">
            <v>41130</v>
          </cell>
        </row>
        <row r="583">
          <cell r="BC583">
            <v>41131</v>
          </cell>
        </row>
        <row r="584">
          <cell r="BC584">
            <v>41132</v>
          </cell>
        </row>
        <row r="585">
          <cell r="BC585">
            <v>41133</v>
          </cell>
        </row>
        <row r="586">
          <cell r="BC586">
            <v>41134</v>
          </cell>
        </row>
        <row r="587">
          <cell r="BC587">
            <v>41135</v>
          </cell>
        </row>
        <row r="588">
          <cell r="BC588">
            <v>41136</v>
          </cell>
        </row>
        <row r="589">
          <cell r="BC589">
            <v>41137</v>
          </cell>
        </row>
        <row r="590">
          <cell r="BC590">
            <v>41138</v>
          </cell>
        </row>
        <row r="591">
          <cell r="BC591">
            <v>41139</v>
          </cell>
        </row>
        <row r="592">
          <cell r="BC592">
            <v>41140</v>
          </cell>
        </row>
        <row r="593">
          <cell r="BC593">
            <v>41141</v>
          </cell>
        </row>
        <row r="594">
          <cell r="BC594">
            <v>41142</v>
          </cell>
        </row>
        <row r="595">
          <cell r="BC595">
            <v>41143</v>
          </cell>
        </row>
        <row r="596">
          <cell r="BC596">
            <v>41144</v>
          </cell>
        </row>
        <row r="597">
          <cell r="BC597">
            <v>41145</v>
          </cell>
        </row>
        <row r="598">
          <cell r="BC598">
            <v>41146</v>
          </cell>
        </row>
        <row r="599">
          <cell r="BC599">
            <v>41147</v>
          </cell>
        </row>
        <row r="600">
          <cell r="BC600">
            <v>41148</v>
          </cell>
        </row>
        <row r="601">
          <cell r="BC601">
            <v>41149</v>
          </cell>
        </row>
        <row r="602">
          <cell r="BC602">
            <v>41150</v>
          </cell>
        </row>
        <row r="603">
          <cell r="BC603">
            <v>41151</v>
          </cell>
        </row>
        <row r="604">
          <cell r="BC604">
            <v>41152</v>
          </cell>
        </row>
        <row r="605">
          <cell r="BC605">
            <v>41153</v>
          </cell>
        </row>
        <row r="606">
          <cell r="BC606">
            <v>41154</v>
          </cell>
        </row>
        <row r="607">
          <cell r="BC607">
            <v>41155</v>
          </cell>
        </row>
        <row r="608">
          <cell r="BC608">
            <v>41156</v>
          </cell>
        </row>
        <row r="609">
          <cell r="BC609">
            <v>41157</v>
          </cell>
        </row>
        <row r="610">
          <cell r="BC610">
            <v>41158</v>
          </cell>
        </row>
        <row r="611">
          <cell r="BC611">
            <v>41159</v>
          </cell>
        </row>
        <row r="612">
          <cell r="BC612">
            <v>41160</v>
          </cell>
        </row>
        <row r="613">
          <cell r="BC613">
            <v>41161</v>
          </cell>
        </row>
        <row r="614">
          <cell r="BC614">
            <v>41162</v>
          </cell>
        </row>
        <row r="615">
          <cell r="BC615">
            <v>41163</v>
          </cell>
        </row>
        <row r="616">
          <cell r="BC616">
            <v>41164</v>
          </cell>
        </row>
        <row r="617">
          <cell r="BC617">
            <v>41165</v>
          </cell>
        </row>
        <row r="618">
          <cell r="BC618">
            <v>41166</v>
          </cell>
        </row>
        <row r="619">
          <cell r="BC619">
            <v>41167</v>
          </cell>
        </row>
        <row r="620">
          <cell r="BC620">
            <v>41168</v>
          </cell>
        </row>
        <row r="621">
          <cell r="BC621">
            <v>41169</v>
          </cell>
        </row>
        <row r="622">
          <cell r="BC622">
            <v>41170</v>
          </cell>
        </row>
        <row r="623">
          <cell r="BC623">
            <v>41171</v>
          </cell>
        </row>
        <row r="624">
          <cell r="BC624">
            <v>41172</v>
          </cell>
        </row>
        <row r="625">
          <cell r="BC625">
            <v>41173</v>
          </cell>
        </row>
        <row r="626">
          <cell r="BC626">
            <v>41174</v>
          </cell>
        </row>
        <row r="627">
          <cell r="BC627">
            <v>41175</v>
          </cell>
        </row>
        <row r="628">
          <cell r="BC628">
            <v>41176</v>
          </cell>
        </row>
        <row r="629">
          <cell r="BC629">
            <v>41177</v>
          </cell>
        </row>
        <row r="630">
          <cell r="BC630">
            <v>41178</v>
          </cell>
        </row>
        <row r="631">
          <cell r="BC631">
            <v>41179</v>
          </cell>
        </row>
        <row r="632">
          <cell r="BC632">
            <v>41180</v>
          </cell>
        </row>
        <row r="633">
          <cell r="BC633">
            <v>41181</v>
          </cell>
        </row>
        <row r="634">
          <cell r="BC634">
            <v>41182</v>
          </cell>
        </row>
        <row r="635">
          <cell r="BC635">
            <v>41183</v>
          </cell>
        </row>
        <row r="636">
          <cell r="BC636">
            <v>41184</v>
          </cell>
        </row>
        <row r="637">
          <cell r="BC637">
            <v>41185</v>
          </cell>
        </row>
        <row r="638">
          <cell r="BC638">
            <v>41186</v>
          </cell>
        </row>
        <row r="639">
          <cell r="BC639">
            <v>41187</v>
          </cell>
        </row>
        <row r="640">
          <cell r="BC640">
            <v>41188</v>
          </cell>
        </row>
        <row r="641">
          <cell r="BC641">
            <v>41189</v>
          </cell>
        </row>
        <row r="642">
          <cell r="BC642">
            <v>41190</v>
          </cell>
        </row>
        <row r="643">
          <cell r="BC643">
            <v>41191</v>
          </cell>
        </row>
        <row r="644">
          <cell r="BC644">
            <v>41192</v>
          </cell>
        </row>
        <row r="645">
          <cell r="BC645">
            <v>41193</v>
          </cell>
        </row>
        <row r="646">
          <cell r="BC646">
            <v>41194</v>
          </cell>
        </row>
        <row r="647">
          <cell r="BC647">
            <v>41195</v>
          </cell>
        </row>
        <row r="648">
          <cell r="BC648">
            <v>41196</v>
          </cell>
        </row>
        <row r="649">
          <cell r="BC649">
            <v>41197</v>
          </cell>
        </row>
        <row r="650">
          <cell r="BC650">
            <v>41198</v>
          </cell>
        </row>
        <row r="651">
          <cell r="BC651">
            <v>41199</v>
          </cell>
        </row>
        <row r="652">
          <cell r="BC652">
            <v>41200</v>
          </cell>
        </row>
        <row r="653">
          <cell r="BC653">
            <v>41201</v>
          </cell>
        </row>
        <row r="654">
          <cell r="BC654">
            <v>41202</v>
          </cell>
        </row>
        <row r="655">
          <cell r="BC655">
            <v>41203</v>
          </cell>
        </row>
        <row r="656">
          <cell r="BC656">
            <v>41204</v>
          </cell>
        </row>
        <row r="657">
          <cell r="BC657">
            <v>41205</v>
          </cell>
        </row>
        <row r="658">
          <cell r="BC658">
            <v>41206</v>
          </cell>
        </row>
        <row r="659">
          <cell r="BC659">
            <v>41207</v>
          </cell>
        </row>
        <row r="660">
          <cell r="BC660">
            <v>41208</v>
          </cell>
        </row>
        <row r="661">
          <cell r="BC661">
            <v>41209</v>
          </cell>
        </row>
        <row r="662">
          <cell r="BC662">
            <v>41210</v>
          </cell>
        </row>
        <row r="663">
          <cell r="BC663">
            <v>41211</v>
          </cell>
        </row>
        <row r="664">
          <cell r="BC664">
            <v>41212</v>
          </cell>
        </row>
        <row r="665">
          <cell r="BC665">
            <v>41213</v>
          </cell>
        </row>
        <row r="666">
          <cell r="BC666">
            <v>41214</v>
          </cell>
        </row>
        <row r="667">
          <cell r="BC667">
            <v>41215</v>
          </cell>
        </row>
        <row r="668">
          <cell r="BC668">
            <v>41216</v>
          </cell>
        </row>
        <row r="669">
          <cell r="BC669">
            <v>41217</v>
          </cell>
        </row>
        <row r="670">
          <cell r="BC670">
            <v>41218</v>
          </cell>
        </row>
        <row r="671">
          <cell r="BC671">
            <v>41219</v>
          </cell>
        </row>
        <row r="672">
          <cell r="BC672">
            <v>41220</v>
          </cell>
        </row>
        <row r="673">
          <cell r="BC673">
            <v>41221</v>
          </cell>
        </row>
        <row r="674">
          <cell r="BC674">
            <v>41222</v>
          </cell>
        </row>
        <row r="675">
          <cell r="BC675">
            <v>41223</v>
          </cell>
        </row>
        <row r="676">
          <cell r="BC676">
            <v>41224</v>
          </cell>
        </row>
        <row r="677">
          <cell r="BC677">
            <v>41225</v>
          </cell>
        </row>
        <row r="678">
          <cell r="BC678">
            <v>41226</v>
          </cell>
        </row>
        <row r="679">
          <cell r="BC679">
            <v>41227</v>
          </cell>
        </row>
        <row r="680">
          <cell r="BC680">
            <v>41228</v>
          </cell>
        </row>
        <row r="681">
          <cell r="BC681">
            <v>41229</v>
          </cell>
        </row>
        <row r="682">
          <cell r="BC682">
            <v>41230</v>
          </cell>
        </row>
        <row r="683">
          <cell r="BC683">
            <v>41231</v>
          </cell>
        </row>
        <row r="684">
          <cell r="BC684">
            <v>41232</v>
          </cell>
        </row>
        <row r="685">
          <cell r="BC685">
            <v>41233</v>
          </cell>
        </row>
        <row r="686">
          <cell r="BC686">
            <v>41234</v>
          </cell>
        </row>
        <row r="687">
          <cell r="BC687">
            <v>41235</v>
          </cell>
        </row>
        <row r="688">
          <cell r="BC688">
            <v>41236</v>
          </cell>
        </row>
        <row r="689">
          <cell r="BC689">
            <v>41237</v>
          </cell>
        </row>
        <row r="690">
          <cell r="BC690">
            <v>41238</v>
          </cell>
        </row>
        <row r="691">
          <cell r="BC691">
            <v>41239</v>
          </cell>
        </row>
        <row r="692">
          <cell r="BC692">
            <v>41240</v>
          </cell>
        </row>
        <row r="693">
          <cell r="BC693">
            <v>41241</v>
          </cell>
        </row>
        <row r="694">
          <cell r="BC694">
            <v>41242</v>
          </cell>
        </row>
        <row r="695">
          <cell r="BC695">
            <v>41243</v>
          </cell>
        </row>
        <row r="696">
          <cell r="BC696">
            <v>41244</v>
          </cell>
        </row>
        <row r="697">
          <cell r="BC697">
            <v>41245</v>
          </cell>
        </row>
        <row r="698">
          <cell r="BC698">
            <v>41246</v>
          </cell>
        </row>
        <row r="699">
          <cell r="BC699">
            <v>41247</v>
          </cell>
        </row>
        <row r="700">
          <cell r="BC700">
            <v>41248</v>
          </cell>
        </row>
        <row r="701">
          <cell r="BC701">
            <v>41249</v>
          </cell>
        </row>
        <row r="702">
          <cell r="BC702">
            <v>41250</v>
          </cell>
        </row>
        <row r="703">
          <cell r="BC703">
            <v>41251</v>
          </cell>
        </row>
        <row r="704">
          <cell r="BC704">
            <v>41252</v>
          </cell>
        </row>
        <row r="705">
          <cell r="BC705">
            <v>41253</v>
          </cell>
        </row>
        <row r="706">
          <cell r="BC706">
            <v>41254</v>
          </cell>
        </row>
        <row r="707">
          <cell r="BC707">
            <v>41255</v>
          </cell>
        </row>
        <row r="708">
          <cell r="BC708">
            <v>41256</v>
          </cell>
        </row>
        <row r="709">
          <cell r="BC709">
            <v>41257</v>
          </cell>
        </row>
        <row r="710">
          <cell r="BC710">
            <v>41258</v>
          </cell>
        </row>
        <row r="711">
          <cell r="BC711">
            <v>41259</v>
          </cell>
        </row>
        <row r="712">
          <cell r="BC712">
            <v>41260</v>
          </cell>
        </row>
        <row r="713">
          <cell r="BC713">
            <v>41261</v>
          </cell>
        </row>
        <row r="714">
          <cell r="BC714">
            <v>41262</v>
          </cell>
        </row>
        <row r="715">
          <cell r="BC715">
            <v>41263</v>
          </cell>
        </row>
        <row r="716">
          <cell r="BC716">
            <v>41264</v>
          </cell>
        </row>
        <row r="717">
          <cell r="BC717">
            <v>41265</v>
          </cell>
        </row>
        <row r="718">
          <cell r="BC718">
            <v>41266</v>
          </cell>
        </row>
        <row r="719">
          <cell r="BC719">
            <v>41267</v>
          </cell>
        </row>
        <row r="720">
          <cell r="BC720">
            <v>41268</v>
          </cell>
        </row>
        <row r="721">
          <cell r="BC721">
            <v>41269</v>
          </cell>
        </row>
        <row r="722">
          <cell r="BC722">
            <v>41270</v>
          </cell>
        </row>
        <row r="723">
          <cell r="BC723">
            <v>41271</v>
          </cell>
        </row>
        <row r="724">
          <cell r="BC724">
            <v>41272</v>
          </cell>
        </row>
        <row r="725">
          <cell r="BC725">
            <v>41273</v>
          </cell>
        </row>
        <row r="726">
          <cell r="BC726">
            <v>41274</v>
          </cell>
        </row>
        <row r="727">
          <cell r="BC727">
            <v>41275</v>
          </cell>
        </row>
        <row r="728">
          <cell r="BC728">
            <v>41276</v>
          </cell>
        </row>
        <row r="729">
          <cell r="BC729">
            <v>41277</v>
          </cell>
        </row>
        <row r="730">
          <cell r="BC730">
            <v>41278</v>
          </cell>
        </row>
        <row r="731">
          <cell r="BC731">
            <v>41279</v>
          </cell>
        </row>
        <row r="732">
          <cell r="BC732">
            <v>41280</v>
          </cell>
        </row>
        <row r="733">
          <cell r="BC733">
            <v>41281</v>
          </cell>
        </row>
        <row r="734">
          <cell r="BC734">
            <v>41282</v>
          </cell>
        </row>
        <row r="735">
          <cell r="BC735">
            <v>41283</v>
          </cell>
        </row>
        <row r="736">
          <cell r="BC736">
            <v>41284</v>
          </cell>
        </row>
        <row r="737">
          <cell r="BC737">
            <v>41285</v>
          </cell>
        </row>
        <row r="738">
          <cell r="BC738">
            <v>41286</v>
          </cell>
        </row>
        <row r="739">
          <cell r="BC739">
            <v>41287</v>
          </cell>
        </row>
        <row r="740">
          <cell r="BC740">
            <v>41288</v>
          </cell>
        </row>
        <row r="741">
          <cell r="BC741">
            <v>41289</v>
          </cell>
        </row>
        <row r="742">
          <cell r="BC742">
            <v>41290</v>
          </cell>
        </row>
        <row r="743">
          <cell r="BC743">
            <v>41291</v>
          </cell>
        </row>
        <row r="744">
          <cell r="BC744">
            <v>41292</v>
          </cell>
        </row>
        <row r="745">
          <cell r="BC745">
            <v>41293</v>
          </cell>
        </row>
        <row r="746">
          <cell r="BC746">
            <v>41294</v>
          </cell>
        </row>
        <row r="747">
          <cell r="BC747">
            <v>41295</v>
          </cell>
        </row>
        <row r="748">
          <cell r="BC748">
            <v>41296</v>
          </cell>
        </row>
        <row r="749">
          <cell r="BC749">
            <v>41297</v>
          </cell>
        </row>
        <row r="750">
          <cell r="BC750">
            <v>41298</v>
          </cell>
        </row>
        <row r="751">
          <cell r="BC751">
            <v>41299</v>
          </cell>
        </row>
        <row r="752">
          <cell r="BC752">
            <v>41300</v>
          </cell>
        </row>
        <row r="753">
          <cell r="BC753">
            <v>41301</v>
          </cell>
        </row>
        <row r="754">
          <cell r="BC754">
            <v>41302</v>
          </cell>
        </row>
        <row r="755">
          <cell r="BC755">
            <v>41303</v>
          </cell>
        </row>
        <row r="756">
          <cell r="BC756">
            <v>41304</v>
          </cell>
        </row>
        <row r="757">
          <cell r="BC757">
            <v>41305</v>
          </cell>
        </row>
        <row r="758">
          <cell r="BC758">
            <v>41306</v>
          </cell>
        </row>
        <row r="759">
          <cell r="BC759">
            <v>41307</v>
          </cell>
        </row>
        <row r="760">
          <cell r="BC760">
            <v>41308</v>
          </cell>
        </row>
        <row r="761">
          <cell r="BC761">
            <v>41309</v>
          </cell>
        </row>
        <row r="762">
          <cell r="BC762">
            <v>41310</v>
          </cell>
        </row>
        <row r="763">
          <cell r="BC763">
            <v>41311</v>
          </cell>
        </row>
        <row r="764">
          <cell r="BC764">
            <v>41312</v>
          </cell>
        </row>
        <row r="765">
          <cell r="BC765">
            <v>41313</v>
          </cell>
        </row>
        <row r="766">
          <cell r="BC766">
            <v>41314</v>
          </cell>
        </row>
        <row r="767">
          <cell r="BC767">
            <v>41315</v>
          </cell>
        </row>
        <row r="768">
          <cell r="BC768">
            <v>41316</v>
          </cell>
        </row>
        <row r="769">
          <cell r="BC769">
            <v>41317</v>
          </cell>
        </row>
        <row r="770">
          <cell r="BC770">
            <v>41318</v>
          </cell>
        </row>
        <row r="771">
          <cell r="BC771">
            <v>41319</v>
          </cell>
        </row>
        <row r="772">
          <cell r="BC772">
            <v>41320</v>
          </cell>
        </row>
        <row r="773">
          <cell r="BC773">
            <v>41321</v>
          </cell>
        </row>
        <row r="774">
          <cell r="BC774">
            <v>41322</v>
          </cell>
        </row>
        <row r="775">
          <cell r="BC775">
            <v>41323</v>
          </cell>
        </row>
        <row r="776">
          <cell r="BC776">
            <v>41324</v>
          </cell>
        </row>
        <row r="777">
          <cell r="BC777">
            <v>41325</v>
          </cell>
        </row>
        <row r="778">
          <cell r="BC778">
            <v>41326</v>
          </cell>
        </row>
        <row r="779">
          <cell r="BC779">
            <v>41327</v>
          </cell>
        </row>
        <row r="780">
          <cell r="BC780">
            <v>41328</v>
          </cell>
        </row>
        <row r="781">
          <cell r="BC781">
            <v>41329</v>
          </cell>
        </row>
        <row r="782">
          <cell r="BC782">
            <v>41330</v>
          </cell>
        </row>
        <row r="783">
          <cell r="BC783">
            <v>41331</v>
          </cell>
        </row>
        <row r="784">
          <cell r="BC784">
            <v>41332</v>
          </cell>
        </row>
        <row r="785">
          <cell r="BC785">
            <v>41333</v>
          </cell>
        </row>
        <row r="786">
          <cell r="BC786">
            <v>41334</v>
          </cell>
        </row>
        <row r="787">
          <cell r="BC787">
            <v>41335</v>
          </cell>
        </row>
        <row r="788">
          <cell r="BC788">
            <v>41336</v>
          </cell>
        </row>
        <row r="789">
          <cell r="BC789">
            <v>41337</v>
          </cell>
        </row>
        <row r="790">
          <cell r="BC790">
            <v>41338</v>
          </cell>
        </row>
        <row r="791">
          <cell r="BC791">
            <v>41339</v>
          </cell>
        </row>
        <row r="792">
          <cell r="BC792">
            <v>41340</v>
          </cell>
        </row>
        <row r="793">
          <cell r="BC793">
            <v>41341</v>
          </cell>
        </row>
        <row r="794">
          <cell r="BC794">
            <v>41342</v>
          </cell>
        </row>
        <row r="795">
          <cell r="BC795">
            <v>41343</v>
          </cell>
        </row>
        <row r="796">
          <cell r="BC796">
            <v>41344</v>
          </cell>
        </row>
        <row r="797">
          <cell r="BC797">
            <v>41345</v>
          </cell>
        </row>
        <row r="798">
          <cell r="BC798">
            <v>41346</v>
          </cell>
        </row>
        <row r="799">
          <cell r="BC799">
            <v>41347</v>
          </cell>
        </row>
        <row r="800">
          <cell r="BC800">
            <v>41348</v>
          </cell>
        </row>
        <row r="801">
          <cell r="BC801">
            <v>41349</v>
          </cell>
        </row>
        <row r="802">
          <cell r="BC802">
            <v>41350</v>
          </cell>
        </row>
        <row r="803">
          <cell r="BC803">
            <v>41351</v>
          </cell>
        </row>
        <row r="804">
          <cell r="BC804">
            <v>41352</v>
          </cell>
        </row>
        <row r="805">
          <cell r="BC805">
            <v>41353</v>
          </cell>
        </row>
        <row r="806">
          <cell r="BC806">
            <v>41354</v>
          </cell>
        </row>
        <row r="807">
          <cell r="BC807">
            <v>41355</v>
          </cell>
        </row>
        <row r="808">
          <cell r="BC808">
            <v>41356</v>
          </cell>
        </row>
        <row r="809">
          <cell r="BC809">
            <v>41357</v>
          </cell>
        </row>
        <row r="810">
          <cell r="BC810">
            <v>41358</v>
          </cell>
        </row>
        <row r="811">
          <cell r="BC811">
            <v>41359</v>
          </cell>
        </row>
        <row r="812">
          <cell r="BC812">
            <v>41360</v>
          </cell>
        </row>
        <row r="813">
          <cell r="BC813">
            <v>41361</v>
          </cell>
        </row>
        <row r="814">
          <cell r="BC814">
            <v>41362</v>
          </cell>
        </row>
        <row r="815">
          <cell r="BC815">
            <v>41363</v>
          </cell>
        </row>
        <row r="816">
          <cell r="BC816">
            <v>41364</v>
          </cell>
        </row>
        <row r="817">
          <cell r="BC817">
            <v>41365</v>
          </cell>
        </row>
        <row r="818">
          <cell r="BC818">
            <v>41366</v>
          </cell>
        </row>
        <row r="819">
          <cell r="BC819">
            <v>41367</v>
          </cell>
        </row>
        <row r="820">
          <cell r="BC820">
            <v>41368</v>
          </cell>
        </row>
        <row r="821">
          <cell r="BC821">
            <v>41369</v>
          </cell>
        </row>
        <row r="822">
          <cell r="BC822">
            <v>41370</v>
          </cell>
        </row>
        <row r="823">
          <cell r="BC823">
            <v>41371</v>
          </cell>
        </row>
        <row r="824">
          <cell r="BC824">
            <v>41372</v>
          </cell>
        </row>
        <row r="825">
          <cell r="BC825">
            <v>41373</v>
          </cell>
        </row>
        <row r="826">
          <cell r="BC826">
            <v>41374</v>
          </cell>
        </row>
        <row r="827">
          <cell r="BC827">
            <v>41375</v>
          </cell>
        </row>
        <row r="828">
          <cell r="BC828">
            <v>41376</v>
          </cell>
        </row>
        <row r="829">
          <cell r="BC829">
            <v>41377</v>
          </cell>
        </row>
        <row r="830">
          <cell r="BC830">
            <v>41378</v>
          </cell>
        </row>
        <row r="831">
          <cell r="BC831">
            <v>41379</v>
          </cell>
        </row>
        <row r="832">
          <cell r="BC832">
            <v>41380</v>
          </cell>
        </row>
        <row r="833">
          <cell r="BC833">
            <v>41381</v>
          </cell>
        </row>
        <row r="834">
          <cell r="BC834">
            <v>41382</v>
          </cell>
        </row>
        <row r="835">
          <cell r="BC835">
            <v>41383</v>
          </cell>
        </row>
        <row r="836">
          <cell r="BC836">
            <v>41384</v>
          </cell>
        </row>
        <row r="837">
          <cell r="BC837">
            <v>41385</v>
          </cell>
        </row>
        <row r="838">
          <cell r="BC838">
            <v>41386</v>
          </cell>
        </row>
        <row r="839">
          <cell r="BC839">
            <v>41387</v>
          </cell>
        </row>
        <row r="840">
          <cell r="BC840">
            <v>41388</v>
          </cell>
        </row>
        <row r="841">
          <cell r="BC841">
            <v>41389</v>
          </cell>
        </row>
        <row r="842">
          <cell r="BC842">
            <v>41390</v>
          </cell>
        </row>
        <row r="843">
          <cell r="BC843">
            <v>41391</v>
          </cell>
        </row>
        <row r="844">
          <cell r="BC844">
            <v>41392</v>
          </cell>
        </row>
        <row r="845">
          <cell r="BC845">
            <v>41393</v>
          </cell>
        </row>
        <row r="846">
          <cell r="BC846">
            <v>41394</v>
          </cell>
        </row>
        <row r="847">
          <cell r="BC847">
            <v>41395</v>
          </cell>
        </row>
        <row r="848">
          <cell r="BC848">
            <v>41396</v>
          </cell>
        </row>
        <row r="849">
          <cell r="BC849">
            <v>41397</v>
          </cell>
        </row>
        <row r="850">
          <cell r="BC850">
            <v>41398</v>
          </cell>
        </row>
        <row r="851">
          <cell r="BC851">
            <v>41399</v>
          </cell>
        </row>
        <row r="852">
          <cell r="BC852">
            <v>41400</v>
          </cell>
        </row>
        <row r="853">
          <cell r="BC853">
            <v>41401</v>
          </cell>
        </row>
        <row r="854">
          <cell r="BC854">
            <v>41402</v>
          </cell>
        </row>
        <row r="855">
          <cell r="BC855">
            <v>41403</v>
          </cell>
        </row>
        <row r="856">
          <cell r="BC856">
            <v>41404</v>
          </cell>
        </row>
        <row r="857">
          <cell r="BC857">
            <v>41405</v>
          </cell>
        </row>
        <row r="858">
          <cell r="BC858">
            <v>41406</v>
          </cell>
        </row>
        <row r="859">
          <cell r="BC859">
            <v>41407</v>
          </cell>
        </row>
        <row r="860">
          <cell r="BC860">
            <v>41408</v>
          </cell>
        </row>
        <row r="861">
          <cell r="BC861">
            <v>41409</v>
          </cell>
        </row>
        <row r="862">
          <cell r="BC862">
            <v>41410</v>
          </cell>
        </row>
        <row r="863">
          <cell r="BC863">
            <v>41411</v>
          </cell>
        </row>
        <row r="864">
          <cell r="BC864">
            <v>41412</v>
          </cell>
        </row>
        <row r="865">
          <cell r="BC865">
            <v>41413</v>
          </cell>
        </row>
        <row r="866">
          <cell r="BC866">
            <v>41414</v>
          </cell>
        </row>
        <row r="867">
          <cell r="BC867">
            <v>41415</v>
          </cell>
        </row>
        <row r="868">
          <cell r="BC868">
            <v>41416</v>
          </cell>
        </row>
        <row r="869">
          <cell r="BC869">
            <v>41417</v>
          </cell>
        </row>
        <row r="870">
          <cell r="BC870">
            <v>41418</v>
          </cell>
        </row>
        <row r="871">
          <cell r="BC871">
            <v>41419</v>
          </cell>
        </row>
        <row r="872">
          <cell r="BC872">
            <v>41420</v>
          </cell>
        </row>
        <row r="873">
          <cell r="BC873">
            <v>41421</v>
          </cell>
        </row>
        <row r="874">
          <cell r="BC874">
            <v>41422</v>
          </cell>
        </row>
        <row r="875">
          <cell r="BC875">
            <v>41423</v>
          </cell>
        </row>
        <row r="876">
          <cell r="BC876">
            <v>41424</v>
          </cell>
        </row>
        <row r="877">
          <cell r="BC877">
            <v>41425</v>
          </cell>
        </row>
        <row r="878">
          <cell r="BC878">
            <v>41426</v>
          </cell>
        </row>
        <row r="879">
          <cell r="BC879">
            <v>41427</v>
          </cell>
        </row>
        <row r="880">
          <cell r="BC880">
            <v>41428</v>
          </cell>
        </row>
        <row r="881">
          <cell r="BC881">
            <v>41429</v>
          </cell>
        </row>
        <row r="882">
          <cell r="BC882">
            <v>41430</v>
          </cell>
        </row>
        <row r="883">
          <cell r="BC883">
            <v>41431</v>
          </cell>
        </row>
        <row r="884">
          <cell r="BC884">
            <v>41432</v>
          </cell>
        </row>
        <row r="885">
          <cell r="BC885">
            <v>41433</v>
          </cell>
        </row>
        <row r="886">
          <cell r="BC886">
            <v>41434</v>
          </cell>
        </row>
        <row r="887">
          <cell r="BC887">
            <v>41435</v>
          </cell>
        </row>
        <row r="888">
          <cell r="BC888">
            <v>41436</v>
          </cell>
        </row>
        <row r="889">
          <cell r="BC889">
            <v>41437</v>
          </cell>
        </row>
        <row r="890">
          <cell r="BC890">
            <v>41438</v>
          </cell>
        </row>
        <row r="891">
          <cell r="BC891">
            <v>41439</v>
          </cell>
        </row>
        <row r="892">
          <cell r="BC892">
            <v>41440</v>
          </cell>
        </row>
        <row r="893">
          <cell r="BC893">
            <v>41441</v>
          </cell>
        </row>
        <row r="894">
          <cell r="BC894">
            <v>41442</v>
          </cell>
        </row>
        <row r="895">
          <cell r="BC895">
            <v>41443</v>
          </cell>
        </row>
        <row r="896">
          <cell r="BC896">
            <v>41444</v>
          </cell>
        </row>
        <row r="897">
          <cell r="BC897">
            <v>41445</v>
          </cell>
        </row>
        <row r="898">
          <cell r="BC898">
            <v>41446</v>
          </cell>
        </row>
        <row r="899">
          <cell r="BC899">
            <v>41447</v>
          </cell>
        </row>
        <row r="900">
          <cell r="BC900">
            <v>41448</v>
          </cell>
        </row>
        <row r="901">
          <cell r="BC901">
            <v>41449</v>
          </cell>
        </row>
        <row r="902">
          <cell r="BC902">
            <v>41450</v>
          </cell>
        </row>
        <row r="903">
          <cell r="BC903">
            <v>41451</v>
          </cell>
        </row>
        <row r="904">
          <cell r="BC904">
            <v>41452</v>
          </cell>
        </row>
        <row r="905">
          <cell r="BC905">
            <v>41453</v>
          </cell>
        </row>
        <row r="906">
          <cell r="BC906">
            <v>41454</v>
          </cell>
        </row>
        <row r="907">
          <cell r="BC907">
            <v>41455</v>
          </cell>
        </row>
        <row r="908">
          <cell r="BC908">
            <v>41456</v>
          </cell>
        </row>
        <row r="909">
          <cell r="BC909">
            <v>41457</v>
          </cell>
        </row>
        <row r="910">
          <cell r="BC910">
            <v>41458</v>
          </cell>
        </row>
        <row r="911">
          <cell r="BC911">
            <v>41459</v>
          </cell>
        </row>
        <row r="912">
          <cell r="BC912">
            <v>41460</v>
          </cell>
        </row>
        <row r="913">
          <cell r="BC913">
            <v>41461</v>
          </cell>
        </row>
        <row r="914">
          <cell r="BC914">
            <v>41462</v>
          </cell>
        </row>
        <row r="915">
          <cell r="BC915">
            <v>41463</v>
          </cell>
        </row>
        <row r="916">
          <cell r="BC916">
            <v>41464</v>
          </cell>
        </row>
        <row r="917">
          <cell r="BC917">
            <v>41465</v>
          </cell>
        </row>
        <row r="918">
          <cell r="BC918">
            <v>41466</v>
          </cell>
        </row>
        <row r="919">
          <cell r="BC919">
            <v>41467</v>
          </cell>
        </row>
        <row r="920">
          <cell r="BC920">
            <v>41468</v>
          </cell>
        </row>
        <row r="921">
          <cell r="BC921">
            <v>41469</v>
          </cell>
        </row>
        <row r="922">
          <cell r="BC922">
            <v>41470</v>
          </cell>
        </row>
        <row r="923">
          <cell r="BC923">
            <v>41471</v>
          </cell>
        </row>
        <row r="924">
          <cell r="BC924">
            <v>41472</v>
          </cell>
        </row>
        <row r="925">
          <cell r="BC925">
            <v>41473</v>
          </cell>
        </row>
        <row r="926">
          <cell r="BC926">
            <v>41474</v>
          </cell>
        </row>
        <row r="927">
          <cell r="BC927">
            <v>41475</v>
          </cell>
        </row>
        <row r="928">
          <cell r="BC928">
            <v>41476</v>
          </cell>
        </row>
        <row r="929">
          <cell r="BC929">
            <v>41477</v>
          </cell>
        </row>
        <row r="930">
          <cell r="BC930">
            <v>41478</v>
          </cell>
        </row>
        <row r="931">
          <cell r="BC931">
            <v>41479</v>
          </cell>
        </row>
        <row r="932">
          <cell r="BC932">
            <v>41480</v>
          </cell>
        </row>
        <row r="933">
          <cell r="BC933">
            <v>41481</v>
          </cell>
        </row>
        <row r="934">
          <cell r="BC934">
            <v>41482</v>
          </cell>
        </row>
        <row r="935">
          <cell r="BC935">
            <v>41483</v>
          </cell>
        </row>
        <row r="936">
          <cell r="BC936">
            <v>41484</v>
          </cell>
        </row>
        <row r="937">
          <cell r="BC937">
            <v>41485</v>
          </cell>
        </row>
        <row r="938">
          <cell r="BC938">
            <v>41486</v>
          </cell>
        </row>
        <row r="939">
          <cell r="BC939">
            <v>41487</v>
          </cell>
        </row>
        <row r="940">
          <cell r="BC940">
            <v>41488</v>
          </cell>
        </row>
        <row r="941">
          <cell r="BC941">
            <v>41489</v>
          </cell>
        </row>
        <row r="942">
          <cell r="BC942">
            <v>41490</v>
          </cell>
        </row>
        <row r="943">
          <cell r="BC943">
            <v>41491</v>
          </cell>
        </row>
        <row r="944">
          <cell r="BC944">
            <v>41492</v>
          </cell>
        </row>
        <row r="945">
          <cell r="BC945">
            <v>41493</v>
          </cell>
        </row>
        <row r="946">
          <cell r="BC946">
            <v>41494</v>
          </cell>
        </row>
        <row r="947">
          <cell r="BC947">
            <v>41495</v>
          </cell>
        </row>
        <row r="948">
          <cell r="BC948">
            <v>41496</v>
          </cell>
        </row>
        <row r="949">
          <cell r="BC949">
            <v>41497</v>
          </cell>
        </row>
        <row r="950">
          <cell r="BC950">
            <v>41498</v>
          </cell>
        </row>
        <row r="951">
          <cell r="BC951">
            <v>41499</v>
          </cell>
        </row>
        <row r="952">
          <cell r="BC952">
            <v>41500</v>
          </cell>
        </row>
        <row r="953">
          <cell r="BC953">
            <v>41501</v>
          </cell>
        </row>
        <row r="954">
          <cell r="BC954">
            <v>41502</v>
          </cell>
        </row>
        <row r="955">
          <cell r="BC955">
            <v>41503</v>
          </cell>
        </row>
        <row r="956">
          <cell r="BC956">
            <v>41504</v>
          </cell>
        </row>
        <row r="957">
          <cell r="BC957">
            <v>41505</v>
          </cell>
        </row>
        <row r="958">
          <cell r="BC958">
            <v>41506</v>
          </cell>
        </row>
        <row r="959">
          <cell r="BC959">
            <v>41507</v>
          </cell>
        </row>
        <row r="960">
          <cell r="BC960">
            <v>41508</v>
          </cell>
        </row>
        <row r="961">
          <cell r="BC961">
            <v>41509</v>
          </cell>
        </row>
        <row r="962">
          <cell r="BC962">
            <v>41510</v>
          </cell>
        </row>
        <row r="963">
          <cell r="BC963">
            <v>41511</v>
          </cell>
        </row>
        <row r="964">
          <cell r="BC964">
            <v>41512</v>
          </cell>
        </row>
        <row r="965">
          <cell r="BC965">
            <v>41513</v>
          </cell>
        </row>
        <row r="966">
          <cell r="BC966">
            <v>41514</v>
          </cell>
        </row>
        <row r="967">
          <cell r="BC967">
            <v>41515</v>
          </cell>
        </row>
        <row r="968">
          <cell r="BC968">
            <v>41516</v>
          </cell>
        </row>
        <row r="969">
          <cell r="BC969">
            <v>41517</v>
          </cell>
        </row>
        <row r="970">
          <cell r="BC970">
            <v>41518</v>
          </cell>
        </row>
        <row r="971">
          <cell r="BC971">
            <v>41519</v>
          </cell>
        </row>
        <row r="972">
          <cell r="BC972">
            <v>41520</v>
          </cell>
        </row>
        <row r="973">
          <cell r="BC973">
            <v>41521</v>
          </cell>
        </row>
        <row r="974">
          <cell r="BC974">
            <v>41522</v>
          </cell>
        </row>
        <row r="975">
          <cell r="BC975">
            <v>41523</v>
          </cell>
        </row>
        <row r="976">
          <cell r="BC976">
            <v>41524</v>
          </cell>
        </row>
        <row r="977">
          <cell r="BC977">
            <v>41525</v>
          </cell>
        </row>
        <row r="978">
          <cell r="BC978">
            <v>41526</v>
          </cell>
        </row>
        <row r="979">
          <cell r="BC979">
            <v>41527</v>
          </cell>
        </row>
        <row r="980">
          <cell r="BC980">
            <v>41528</v>
          </cell>
        </row>
        <row r="981">
          <cell r="BC981">
            <v>41529</v>
          </cell>
        </row>
        <row r="982">
          <cell r="BC982">
            <v>41530</v>
          </cell>
        </row>
        <row r="983">
          <cell r="BC983">
            <v>41531</v>
          </cell>
        </row>
        <row r="984">
          <cell r="BC984">
            <v>41532</v>
          </cell>
        </row>
        <row r="985">
          <cell r="BC985">
            <v>41533</v>
          </cell>
        </row>
        <row r="986">
          <cell r="BC986">
            <v>41534</v>
          </cell>
        </row>
        <row r="987">
          <cell r="BC987">
            <v>41535</v>
          </cell>
        </row>
        <row r="988">
          <cell r="BC988">
            <v>41536</v>
          </cell>
        </row>
        <row r="989">
          <cell r="BC989">
            <v>41537</v>
          </cell>
        </row>
        <row r="990">
          <cell r="BC990">
            <v>41538</v>
          </cell>
        </row>
        <row r="991">
          <cell r="BC991">
            <v>41539</v>
          </cell>
        </row>
        <row r="992">
          <cell r="BC992">
            <v>41540</v>
          </cell>
        </row>
        <row r="993">
          <cell r="BC993">
            <v>41541</v>
          </cell>
        </row>
        <row r="994">
          <cell r="BC994">
            <v>41542</v>
          </cell>
        </row>
        <row r="995">
          <cell r="BC995">
            <v>41543</v>
          </cell>
        </row>
        <row r="996">
          <cell r="BC996">
            <v>41544</v>
          </cell>
        </row>
        <row r="997">
          <cell r="BC997">
            <v>41545</v>
          </cell>
        </row>
        <row r="998">
          <cell r="BC998">
            <v>41546</v>
          </cell>
        </row>
        <row r="999">
          <cell r="BC999">
            <v>41547</v>
          </cell>
        </row>
        <row r="1000">
          <cell r="BC1000">
            <v>41548</v>
          </cell>
        </row>
        <row r="1001">
          <cell r="BC1001">
            <v>41549</v>
          </cell>
        </row>
        <row r="1002">
          <cell r="BC1002">
            <v>41550</v>
          </cell>
        </row>
        <row r="1003">
          <cell r="BC1003">
            <v>41551</v>
          </cell>
        </row>
        <row r="1004">
          <cell r="BC1004">
            <v>41552</v>
          </cell>
        </row>
        <row r="1005">
          <cell r="BC1005">
            <v>41553</v>
          </cell>
        </row>
        <row r="1006">
          <cell r="BC1006">
            <v>41554</v>
          </cell>
        </row>
        <row r="1007">
          <cell r="BC1007">
            <v>41555</v>
          </cell>
        </row>
        <row r="1008">
          <cell r="BC1008">
            <v>41556</v>
          </cell>
        </row>
        <row r="1009">
          <cell r="BC1009">
            <v>41557</v>
          </cell>
        </row>
        <row r="1010">
          <cell r="BC1010">
            <v>41558</v>
          </cell>
        </row>
        <row r="1011">
          <cell r="BC1011">
            <v>41559</v>
          </cell>
        </row>
        <row r="1012">
          <cell r="BC1012">
            <v>41560</v>
          </cell>
        </row>
        <row r="1013">
          <cell r="BC1013">
            <v>41561</v>
          </cell>
        </row>
        <row r="1014">
          <cell r="BC1014">
            <v>41562</v>
          </cell>
        </row>
        <row r="1015">
          <cell r="BC1015">
            <v>41563</v>
          </cell>
        </row>
        <row r="1016">
          <cell r="BC1016">
            <v>41564</v>
          </cell>
        </row>
        <row r="1017">
          <cell r="BC1017">
            <v>41565</v>
          </cell>
        </row>
        <row r="1018">
          <cell r="BC1018">
            <v>41566</v>
          </cell>
        </row>
        <row r="1019">
          <cell r="BC1019">
            <v>41567</v>
          </cell>
        </row>
        <row r="1020">
          <cell r="BC1020">
            <v>41568</v>
          </cell>
        </row>
        <row r="1021">
          <cell r="BC1021">
            <v>41569</v>
          </cell>
        </row>
        <row r="1022">
          <cell r="BC1022">
            <v>41570</v>
          </cell>
        </row>
        <row r="1023">
          <cell r="BC1023">
            <v>41571</v>
          </cell>
        </row>
        <row r="1024">
          <cell r="BC1024">
            <v>41572</v>
          </cell>
        </row>
        <row r="1025">
          <cell r="BC1025">
            <v>41573</v>
          </cell>
        </row>
        <row r="1026">
          <cell r="BC1026">
            <v>41574</v>
          </cell>
        </row>
        <row r="1027">
          <cell r="BC1027">
            <v>41575</v>
          </cell>
        </row>
        <row r="1028">
          <cell r="BC1028">
            <v>41576</v>
          </cell>
        </row>
        <row r="1029">
          <cell r="BC1029">
            <v>41577</v>
          </cell>
        </row>
        <row r="1030">
          <cell r="BC1030">
            <v>41578</v>
          </cell>
        </row>
        <row r="1031">
          <cell r="BC1031">
            <v>41579</v>
          </cell>
        </row>
        <row r="1032">
          <cell r="BC1032">
            <v>41580</v>
          </cell>
        </row>
        <row r="1033">
          <cell r="BC1033">
            <v>41581</v>
          </cell>
        </row>
        <row r="1034">
          <cell r="BC1034">
            <v>41582</v>
          </cell>
        </row>
        <row r="1035">
          <cell r="BC1035">
            <v>41583</v>
          </cell>
        </row>
        <row r="1036">
          <cell r="BC1036">
            <v>41584</v>
          </cell>
        </row>
        <row r="1037">
          <cell r="BC1037">
            <v>41585</v>
          </cell>
        </row>
        <row r="1038">
          <cell r="BC1038">
            <v>41586</v>
          </cell>
        </row>
        <row r="1039">
          <cell r="BC1039">
            <v>41587</v>
          </cell>
        </row>
        <row r="1040">
          <cell r="BC1040">
            <v>41588</v>
          </cell>
        </row>
        <row r="1041">
          <cell r="BC1041">
            <v>41589</v>
          </cell>
        </row>
        <row r="1042">
          <cell r="BC1042">
            <v>41590</v>
          </cell>
        </row>
        <row r="1043">
          <cell r="BC1043">
            <v>41591</v>
          </cell>
        </row>
        <row r="1044">
          <cell r="BC1044">
            <v>41592</v>
          </cell>
        </row>
        <row r="1045">
          <cell r="BC1045">
            <v>41593</v>
          </cell>
        </row>
        <row r="1046">
          <cell r="BC1046">
            <v>41594</v>
          </cell>
        </row>
        <row r="1047">
          <cell r="BC1047">
            <v>41595</v>
          </cell>
        </row>
        <row r="1048">
          <cell r="BC1048">
            <v>41596</v>
          </cell>
        </row>
        <row r="1049">
          <cell r="BC1049">
            <v>41597</v>
          </cell>
        </row>
        <row r="1050">
          <cell r="BC1050">
            <v>41598</v>
          </cell>
        </row>
        <row r="1051">
          <cell r="BC1051">
            <v>41599</v>
          </cell>
        </row>
        <row r="1052">
          <cell r="BC1052">
            <v>41600</v>
          </cell>
        </row>
        <row r="1053">
          <cell r="BC1053">
            <v>41601</v>
          </cell>
        </row>
        <row r="1054">
          <cell r="BC1054">
            <v>41602</v>
          </cell>
        </row>
        <row r="1055">
          <cell r="BC1055">
            <v>41603</v>
          </cell>
        </row>
        <row r="1056">
          <cell r="BC1056">
            <v>41604</v>
          </cell>
        </row>
        <row r="1057">
          <cell r="BC1057">
            <v>41605</v>
          </cell>
        </row>
        <row r="1058">
          <cell r="BC1058">
            <v>41606</v>
          </cell>
        </row>
        <row r="1059">
          <cell r="BC1059">
            <v>41607</v>
          </cell>
        </row>
        <row r="1060">
          <cell r="BC1060">
            <v>41608</v>
          </cell>
        </row>
        <row r="1061">
          <cell r="BC1061">
            <v>41609</v>
          </cell>
        </row>
        <row r="1062">
          <cell r="BC1062">
            <v>41610</v>
          </cell>
        </row>
        <row r="1063">
          <cell r="BC1063">
            <v>41611</v>
          </cell>
        </row>
        <row r="1064">
          <cell r="BC1064">
            <v>41612</v>
          </cell>
        </row>
        <row r="1065">
          <cell r="BC1065">
            <v>41613</v>
          </cell>
        </row>
        <row r="1066">
          <cell r="BC1066">
            <v>41614</v>
          </cell>
        </row>
        <row r="1067">
          <cell r="BC1067">
            <v>41615</v>
          </cell>
        </row>
        <row r="1068">
          <cell r="BC1068">
            <v>41616</v>
          </cell>
        </row>
        <row r="1069">
          <cell r="BC1069">
            <v>41617</v>
          </cell>
        </row>
        <row r="1070">
          <cell r="BC1070">
            <v>41618</v>
          </cell>
        </row>
        <row r="1071">
          <cell r="BC1071">
            <v>41619</v>
          </cell>
        </row>
        <row r="1072">
          <cell r="BC1072">
            <v>41620</v>
          </cell>
        </row>
        <row r="1073">
          <cell r="BC1073">
            <v>41621</v>
          </cell>
        </row>
        <row r="1074">
          <cell r="BC1074">
            <v>41622</v>
          </cell>
        </row>
        <row r="1075">
          <cell r="BC1075">
            <v>41623</v>
          </cell>
        </row>
        <row r="1076">
          <cell r="BC1076">
            <v>41624</v>
          </cell>
        </row>
        <row r="1077">
          <cell r="BC1077">
            <v>41625</v>
          </cell>
        </row>
        <row r="1078">
          <cell r="BC1078">
            <v>41626</v>
          </cell>
        </row>
        <row r="1079">
          <cell r="BC1079">
            <v>41627</v>
          </cell>
        </row>
        <row r="1080">
          <cell r="BC1080">
            <v>41628</v>
          </cell>
        </row>
        <row r="1081">
          <cell r="BC1081">
            <v>41629</v>
          </cell>
        </row>
        <row r="1082">
          <cell r="BC1082">
            <v>41630</v>
          </cell>
        </row>
        <row r="1083">
          <cell r="BC1083">
            <v>41631</v>
          </cell>
        </row>
        <row r="1084">
          <cell r="BC1084">
            <v>41632</v>
          </cell>
        </row>
        <row r="1085">
          <cell r="BC1085">
            <v>41633</v>
          </cell>
        </row>
        <row r="1086">
          <cell r="BC1086">
            <v>41634</v>
          </cell>
        </row>
        <row r="1087">
          <cell r="BC1087">
            <v>41635</v>
          </cell>
        </row>
        <row r="1088">
          <cell r="BC1088">
            <v>41636</v>
          </cell>
        </row>
        <row r="1089">
          <cell r="BC1089">
            <v>41637</v>
          </cell>
        </row>
        <row r="1090">
          <cell r="BC1090">
            <v>41638</v>
          </cell>
        </row>
        <row r="1091">
          <cell r="BC1091">
            <v>41639</v>
          </cell>
        </row>
        <row r="1092">
          <cell r="BC1092">
            <v>41640</v>
          </cell>
        </row>
        <row r="1093">
          <cell r="BC1093">
            <v>41641</v>
          </cell>
        </row>
        <row r="1094">
          <cell r="BC1094">
            <v>41642</v>
          </cell>
        </row>
        <row r="1095">
          <cell r="BC1095">
            <v>41643</v>
          </cell>
        </row>
        <row r="1096">
          <cell r="BC1096">
            <v>41644</v>
          </cell>
        </row>
        <row r="1097">
          <cell r="BC1097">
            <v>41645</v>
          </cell>
        </row>
        <row r="1098">
          <cell r="BC1098">
            <v>41646</v>
          </cell>
        </row>
        <row r="1099">
          <cell r="BC1099">
            <v>41647</v>
          </cell>
        </row>
        <row r="1100">
          <cell r="BC1100">
            <v>41648</v>
          </cell>
        </row>
        <row r="1101">
          <cell r="BC1101">
            <v>41649</v>
          </cell>
        </row>
        <row r="1102">
          <cell r="BC1102">
            <v>41650</v>
          </cell>
        </row>
        <row r="1103">
          <cell r="BC1103">
            <v>41651</v>
          </cell>
        </row>
        <row r="1104">
          <cell r="BC1104">
            <v>41652</v>
          </cell>
        </row>
        <row r="1105">
          <cell r="BC1105">
            <v>41653</v>
          </cell>
        </row>
        <row r="1106">
          <cell r="BC1106">
            <v>41654</v>
          </cell>
        </row>
        <row r="1107">
          <cell r="BC1107">
            <v>41655</v>
          </cell>
        </row>
        <row r="1108">
          <cell r="BC1108">
            <v>41656</v>
          </cell>
        </row>
        <row r="1109">
          <cell r="BC1109">
            <v>41657</v>
          </cell>
        </row>
        <row r="1110">
          <cell r="BC1110">
            <v>41658</v>
          </cell>
        </row>
        <row r="1111">
          <cell r="BC1111">
            <v>41659</v>
          </cell>
        </row>
        <row r="1112">
          <cell r="BC1112">
            <v>41660</v>
          </cell>
        </row>
        <row r="1113">
          <cell r="BC1113">
            <v>41661</v>
          </cell>
        </row>
        <row r="1114">
          <cell r="BC1114">
            <v>41662</v>
          </cell>
        </row>
        <row r="1115">
          <cell r="BC1115">
            <v>41663</v>
          </cell>
        </row>
        <row r="1116">
          <cell r="BC1116">
            <v>41664</v>
          </cell>
        </row>
        <row r="1117">
          <cell r="BC1117">
            <v>41665</v>
          </cell>
        </row>
        <row r="1118">
          <cell r="BC1118">
            <v>41666</v>
          </cell>
        </row>
        <row r="1119">
          <cell r="BC1119">
            <v>41667</v>
          </cell>
        </row>
        <row r="1120">
          <cell r="BC1120">
            <v>41668</v>
          </cell>
        </row>
        <row r="1121">
          <cell r="BC1121">
            <v>41669</v>
          </cell>
        </row>
        <row r="1122">
          <cell r="BC1122">
            <v>41670</v>
          </cell>
        </row>
        <row r="1123">
          <cell r="BC1123">
            <v>41671</v>
          </cell>
        </row>
        <row r="1124">
          <cell r="BC1124">
            <v>41672</v>
          </cell>
        </row>
        <row r="1125">
          <cell r="BC1125">
            <v>41673</v>
          </cell>
        </row>
        <row r="1126">
          <cell r="BC1126">
            <v>41674</v>
          </cell>
        </row>
        <row r="1127">
          <cell r="BC1127">
            <v>41675</v>
          </cell>
        </row>
        <row r="1128">
          <cell r="BC1128">
            <v>41676</v>
          </cell>
        </row>
        <row r="1129">
          <cell r="BC1129">
            <v>41677</v>
          </cell>
        </row>
        <row r="1130">
          <cell r="BC1130">
            <v>41678</v>
          </cell>
        </row>
        <row r="1131">
          <cell r="BC1131">
            <v>41679</v>
          </cell>
        </row>
        <row r="1132">
          <cell r="BC1132">
            <v>41680</v>
          </cell>
        </row>
        <row r="1133">
          <cell r="BC1133">
            <v>41681</v>
          </cell>
        </row>
        <row r="1134">
          <cell r="BC1134">
            <v>41682</v>
          </cell>
        </row>
        <row r="1135">
          <cell r="BC1135">
            <v>41683</v>
          </cell>
        </row>
        <row r="1136">
          <cell r="BC1136">
            <v>41684</v>
          </cell>
        </row>
        <row r="1137">
          <cell r="BC1137">
            <v>41685</v>
          </cell>
        </row>
        <row r="1138">
          <cell r="BC1138">
            <v>41686</v>
          </cell>
        </row>
        <row r="1139">
          <cell r="BC1139">
            <v>41687</v>
          </cell>
        </row>
        <row r="1140">
          <cell r="BC1140">
            <v>41688</v>
          </cell>
        </row>
        <row r="1141">
          <cell r="BC1141">
            <v>41689</v>
          </cell>
        </row>
        <row r="1142">
          <cell r="BC1142">
            <v>41690</v>
          </cell>
        </row>
        <row r="1143">
          <cell r="BC1143">
            <v>41691</v>
          </cell>
        </row>
        <row r="1144">
          <cell r="BC1144">
            <v>41692</v>
          </cell>
        </row>
        <row r="1145">
          <cell r="BC1145">
            <v>41693</v>
          </cell>
        </row>
        <row r="1146">
          <cell r="BC1146">
            <v>41694</v>
          </cell>
        </row>
        <row r="1147">
          <cell r="BC1147">
            <v>41695</v>
          </cell>
        </row>
        <row r="1148">
          <cell r="BC1148">
            <v>41696</v>
          </cell>
        </row>
        <row r="1149">
          <cell r="BC1149">
            <v>41697</v>
          </cell>
        </row>
        <row r="1150">
          <cell r="BC1150">
            <v>41698</v>
          </cell>
        </row>
        <row r="1151">
          <cell r="BC1151">
            <v>41699</v>
          </cell>
        </row>
        <row r="1152">
          <cell r="BC1152">
            <v>41700</v>
          </cell>
        </row>
        <row r="1153">
          <cell r="BC1153">
            <v>41701</v>
          </cell>
        </row>
        <row r="1154">
          <cell r="BC1154">
            <v>41702</v>
          </cell>
        </row>
        <row r="1155">
          <cell r="BC1155">
            <v>41703</v>
          </cell>
        </row>
        <row r="1156">
          <cell r="BC1156">
            <v>41704</v>
          </cell>
        </row>
        <row r="1157">
          <cell r="BC1157">
            <v>41705</v>
          </cell>
        </row>
        <row r="1158">
          <cell r="BC1158">
            <v>41706</v>
          </cell>
        </row>
        <row r="1159">
          <cell r="BC1159">
            <v>41707</v>
          </cell>
        </row>
        <row r="1160">
          <cell r="BC1160">
            <v>41708</v>
          </cell>
        </row>
        <row r="1161">
          <cell r="BC1161">
            <v>41709</v>
          </cell>
        </row>
        <row r="1162">
          <cell r="BC1162">
            <v>41710</v>
          </cell>
        </row>
        <row r="1163">
          <cell r="BC1163">
            <v>41711</v>
          </cell>
        </row>
        <row r="1164">
          <cell r="BC1164">
            <v>41712</v>
          </cell>
        </row>
        <row r="1165">
          <cell r="BC1165">
            <v>41713</v>
          </cell>
        </row>
        <row r="1166">
          <cell r="BC1166">
            <v>41714</v>
          </cell>
        </row>
        <row r="1167">
          <cell r="BC1167">
            <v>41715</v>
          </cell>
        </row>
        <row r="1168">
          <cell r="BC1168">
            <v>41716</v>
          </cell>
        </row>
        <row r="1169">
          <cell r="BC1169">
            <v>41717</v>
          </cell>
        </row>
        <row r="1170">
          <cell r="BC1170">
            <v>41718</v>
          </cell>
        </row>
        <row r="1171">
          <cell r="BC1171">
            <v>41719</v>
          </cell>
        </row>
        <row r="1172">
          <cell r="BC1172">
            <v>41720</v>
          </cell>
        </row>
        <row r="1173">
          <cell r="BC1173">
            <v>41721</v>
          </cell>
        </row>
        <row r="1174">
          <cell r="BC1174">
            <v>41722</v>
          </cell>
        </row>
        <row r="1175">
          <cell r="BC1175">
            <v>41723</v>
          </cell>
        </row>
        <row r="1176">
          <cell r="BC1176">
            <v>41724</v>
          </cell>
        </row>
        <row r="1177">
          <cell r="BC1177">
            <v>41725</v>
          </cell>
        </row>
        <row r="1178">
          <cell r="BC1178">
            <v>41726</v>
          </cell>
        </row>
        <row r="1179">
          <cell r="BC1179">
            <v>41727</v>
          </cell>
        </row>
        <row r="1180">
          <cell r="BC1180">
            <v>41728</v>
          </cell>
        </row>
        <row r="1181">
          <cell r="BC1181">
            <v>41729</v>
          </cell>
        </row>
        <row r="1182">
          <cell r="BC1182">
            <v>41730</v>
          </cell>
        </row>
        <row r="1183">
          <cell r="BC1183">
            <v>41731</v>
          </cell>
        </row>
        <row r="1184">
          <cell r="BC1184">
            <v>41732</v>
          </cell>
        </row>
        <row r="1185">
          <cell r="BC1185">
            <v>41733</v>
          </cell>
        </row>
        <row r="1186">
          <cell r="BC1186">
            <v>41734</v>
          </cell>
        </row>
        <row r="1187">
          <cell r="BC1187">
            <v>41735</v>
          </cell>
        </row>
        <row r="1188">
          <cell r="BC1188">
            <v>41736</v>
          </cell>
        </row>
        <row r="1189">
          <cell r="BC1189">
            <v>41737</v>
          </cell>
        </row>
        <row r="1190">
          <cell r="BC1190">
            <v>41738</v>
          </cell>
        </row>
        <row r="1191">
          <cell r="BC1191">
            <v>41739</v>
          </cell>
        </row>
        <row r="1192">
          <cell r="BC1192">
            <v>41740</v>
          </cell>
        </row>
        <row r="1193">
          <cell r="BC1193">
            <v>41741</v>
          </cell>
        </row>
        <row r="1194">
          <cell r="BC1194">
            <v>41742</v>
          </cell>
        </row>
        <row r="1195">
          <cell r="BC1195">
            <v>41743</v>
          </cell>
        </row>
        <row r="1196">
          <cell r="BC1196">
            <v>41744</v>
          </cell>
        </row>
        <row r="1197">
          <cell r="BC1197">
            <v>41745</v>
          </cell>
        </row>
        <row r="1198">
          <cell r="BC1198">
            <v>41746</v>
          </cell>
        </row>
        <row r="1199">
          <cell r="BC1199">
            <v>41747</v>
          </cell>
        </row>
        <row r="1200">
          <cell r="BC1200">
            <v>41748</v>
          </cell>
        </row>
        <row r="1201">
          <cell r="BC1201">
            <v>41749</v>
          </cell>
        </row>
        <row r="1202">
          <cell r="BC1202">
            <v>41750</v>
          </cell>
        </row>
        <row r="1203">
          <cell r="BC1203">
            <v>41751</v>
          </cell>
        </row>
        <row r="1204">
          <cell r="BC1204">
            <v>41752</v>
          </cell>
        </row>
        <row r="1205">
          <cell r="BC1205">
            <v>41753</v>
          </cell>
        </row>
        <row r="1206">
          <cell r="BC1206">
            <v>41754</v>
          </cell>
        </row>
        <row r="1207">
          <cell r="BC1207">
            <v>41755</v>
          </cell>
        </row>
        <row r="1208">
          <cell r="BC1208">
            <v>41756</v>
          </cell>
        </row>
        <row r="1209">
          <cell r="BC1209">
            <v>41757</v>
          </cell>
        </row>
        <row r="1210">
          <cell r="BC1210">
            <v>41758</v>
          </cell>
        </row>
        <row r="1211">
          <cell r="BC1211">
            <v>41759</v>
          </cell>
        </row>
        <row r="1212">
          <cell r="BC1212">
            <v>41760</v>
          </cell>
        </row>
        <row r="1213">
          <cell r="BC1213">
            <v>41761</v>
          </cell>
        </row>
        <row r="1214">
          <cell r="BC1214">
            <v>41762</v>
          </cell>
        </row>
        <row r="1215">
          <cell r="BC1215">
            <v>41763</v>
          </cell>
        </row>
        <row r="1216">
          <cell r="BC1216">
            <v>41764</v>
          </cell>
        </row>
        <row r="1217">
          <cell r="BC1217">
            <v>41765</v>
          </cell>
        </row>
        <row r="1218">
          <cell r="BC1218">
            <v>41766</v>
          </cell>
        </row>
        <row r="1219">
          <cell r="BC1219">
            <v>41767</v>
          </cell>
        </row>
        <row r="1220">
          <cell r="BC1220">
            <v>41768</v>
          </cell>
        </row>
        <row r="1221">
          <cell r="BC1221">
            <v>41769</v>
          </cell>
        </row>
        <row r="1222">
          <cell r="BC1222">
            <v>41770</v>
          </cell>
        </row>
        <row r="1223">
          <cell r="BC1223">
            <v>41771</v>
          </cell>
        </row>
        <row r="1224">
          <cell r="BC1224">
            <v>41772</v>
          </cell>
        </row>
        <row r="1225">
          <cell r="BC1225">
            <v>41773</v>
          </cell>
        </row>
        <row r="1226">
          <cell r="BC1226">
            <v>41774</v>
          </cell>
        </row>
        <row r="1227">
          <cell r="BC1227">
            <v>41775</v>
          </cell>
        </row>
        <row r="1228">
          <cell r="BC1228">
            <v>41776</v>
          </cell>
        </row>
        <row r="1229">
          <cell r="BC1229">
            <v>41777</v>
          </cell>
        </row>
        <row r="1230">
          <cell r="BC1230">
            <v>41778</v>
          </cell>
        </row>
        <row r="1231">
          <cell r="BC1231">
            <v>41779</v>
          </cell>
        </row>
        <row r="1232">
          <cell r="BC1232">
            <v>41780</v>
          </cell>
        </row>
        <row r="1233">
          <cell r="BC1233">
            <v>41781</v>
          </cell>
        </row>
        <row r="1234">
          <cell r="BC1234">
            <v>41782</v>
          </cell>
        </row>
        <row r="1235">
          <cell r="BC1235">
            <v>41783</v>
          </cell>
        </row>
        <row r="1236">
          <cell r="BC1236">
            <v>41784</v>
          </cell>
        </row>
        <row r="1237">
          <cell r="BC1237">
            <v>41785</v>
          </cell>
        </row>
        <row r="1238">
          <cell r="BC1238">
            <v>41786</v>
          </cell>
        </row>
        <row r="1239">
          <cell r="BC1239">
            <v>41787</v>
          </cell>
        </row>
        <row r="1240">
          <cell r="BC1240">
            <v>41788</v>
          </cell>
        </row>
        <row r="1241">
          <cell r="BC1241">
            <v>41789</v>
          </cell>
        </row>
        <row r="1242">
          <cell r="BC1242">
            <v>41790</v>
          </cell>
        </row>
        <row r="1243">
          <cell r="BC1243">
            <v>41791</v>
          </cell>
        </row>
        <row r="1244">
          <cell r="BC1244">
            <v>41792</v>
          </cell>
        </row>
        <row r="1245">
          <cell r="BC1245">
            <v>41793</v>
          </cell>
        </row>
        <row r="1246">
          <cell r="BC1246">
            <v>41794</v>
          </cell>
        </row>
        <row r="1247">
          <cell r="BC1247">
            <v>41795</v>
          </cell>
        </row>
        <row r="1248">
          <cell r="BC1248">
            <v>41796</v>
          </cell>
        </row>
        <row r="1249">
          <cell r="BC1249">
            <v>41797</v>
          </cell>
        </row>
        <row r="1250">
          <cell r="BC1250">
            <v>41798</v>
          </cell>
        </row>
        <row r="1251">
          <cell r="BC1251">
            <v>41799</v>
          </cell>
        </row>
        <row r="1252">
          <cell r="BC1252">
            <v>41800</v>
          </cell>
        </row>
        <row r="1253">
          <cell r="BC1253">
            <v>41801</v>
          </cell>
        </row>
        <row r="1254">
          <cell r="BC1254">
            <v>41802</v>
          </cell>
        </row>
        <row r="1255">
          <cell r="BC1255">
            <v>41803</v>
          </cell>
        </row>
        <row r="1256">
          <cell r="BC1256">
            <v>41804</v>
          </cell>
        </row>
        <row r="1257">
          <cell r="BC1257">
            <v>41805</v>
          </cell>
        </row>
        <row r="1258">
          <cell r="BC1258">
            <v>41806</v>
          </cell>
        </row>
        <row r="1259">
          <cell r="BC1259">
            <v>41807</v>
          </cell>
        </row>
        <row r="1260">
          <cell r="BC1260">
            <v>41808</v>
          </cell>
        </row>
        <row r="1261">
          <cell r="BC1261">
            <v>41809</v>
          </cell>
        </row>
        <row r="1262">
          <cell r="BC1262">
            <v>41810</v>
          </cell>
        </row>
        <row r="1263">
          <cell r="BC1263">
            <v>41811</v>
          </cell>
        </row>
        <row r="1264">
          <cell r="BC1264">
            <v>41812</v>
          </cell>
        </row>
        <row r="1265">
          <cell r="BC1265">
            <v>41813</v>
          </cell>
        </row>
        <row r="1266">
          <cell r="BC1266">
            <v>41814</v>
          </cell>
        </row>
        <row r="1267">
          <cell r="BC1267">
            <v>41815</v>
          </cell>
        </row>
        <row r="1268">
          <cell r="BC1268">
            <v>41816</v>
          </cell>
        </row>
        <row r="1269">
          <cell r="BC1269">
            <v>41817</v>
          </cell>
        </row>
        <row r="1270">
          <cell r="BC1270">
            <v>41818</v>
          </cell>
        </row>
        <row r="1271">
          <cell r="BC1271">
            <v>41819</v>
          </cell>
        </row>
        <row r="1272">
          <cell r="BC1272">
            <v>41820</v>
          </cell>
        </row>
        <row r="1273">
          <cell r="BC1273">
            <v>41821</v>
          </cell>
        </row>
        <row r="1274">
          <cell r="BC1274">
            <v>41822</v>
          </cell>
        </row>
        <row r="1275">
          <cell r="BC1275">
            <v>41823</v>
          </cell>
        </row>
        <row r="1276">
          <cell r="BC1276">
            <v>41824</v>
          </cell>
        </row>
        <row r="1277">
          <cell r="BC1277">
            <v>41825</v>
          </cell>
        </row>
        <row r="1278">
          <cell r="BC1278">
            <v>41826</v>
          </cell>
        </row>
        <row r="1279">
          <cell r="BC1279">
            <v>41827</v>
          </cell>
        </row>
        <row r="1280">
          <cell r="BC1280">
            <v>41828</v>
          </cell>
        </row>
        <row r="1281">
          <cell r="BC1281">
            <v>41829</v>
          </cell>
        </row>
        <row r="1282">
          <cell r="BC1282">
            <v>41830</v>
          </cell>
        </row>
        <row r="1283">
          <cell r="BC1283">
            <v>41831</v>
          </cell>
        </row>
        <row r="1284">
          <cell r="BC1284">
            <v>41832</v>
          </cell>
        </row>
        <row r="1285">
          <cell r="BC1285">
            <v>41833</v>
          </cell>
        </row>
        <row r="1286">
          <cell r="BC1286">
            <v>41834</v>
          </cell>
        </row>
        <row r="1287">
          <cell r="BC1287">
            <v>41835</v>
          </cell>
        </row>
        <row r="1288">
          <cell r="BC1288">
            <v>41836</v>
          </cell>
        </row>
        <row r="1289">
          <cell r="BC1289">
            <v>41837</v>
          </cell>
        </row>
        <row r="1290">
          <cell r="BC1290">
            <v>41838</v>
          </cell>
        </row>
        <row r="1291">
          <cell r="BC1291">
            <v>41839</v>
          </cell>
        </row>
        <row r="1292">
          <cell r="BC1292">
            <v>41840</v>
          </cell>
        </row>
        <row r="1293">
          <cell r="BC1293">
            <v>41841</v>
          </cell>
        </row>
        <row r="1294">
          <cell r="BC1294">
            <v>41842</v>
          </cell>
        </row>
        <row r="1295">
          <cell r="BC1295">
            <v>41843</v>
          </cell>
        </row>
        <row r="1296">
          <cell r="BC1296">
            <v>41844</v>
          </cell>
        </row>
        <row r="1297">
          <cell r="BC1297">
            <v>41845</v>
          </cell>
        </row>
        <row r="1298">
          <cell r="BC1298">
            <v>41846</v>
          </cell>
        </row>
        <row r="1299">
          <cell r="BC1299">
            <v>41847</v>
          </cell>
        </row>
        <row r="1300">
          <cell r="BC1300">
            <v>41848</v>
          </cell>
        </row>
        <row r="1301">
          <cell r="BC1301">
            <v>41849</v>
          </cell>
        </row>
        <row r="1302">
          <cell r="BC1302">
            <v>41850</v>
          </cell>
        </row>
        <row r="1303">
          <cell r="BC1303">
            <v>41851</v>
          </cell>
        </row>
        <row r="1304">
          <cell r="BC1304">
            <v>41852</v>
          </cell>
        </row>
        <row r="1305">
          <cell r="BC1305">
            <v>41853</v>
          </cell>
        </row>
        <row r="1306">
          <cell r="BC1306">
            <v>41854</v>
          </cell>
        </row>
        <row r="1307">
          <cell r="BC1307">
            <v>41855</v>
          </cell>
        </row>
        <row r="1308">
          <cell r="BC1308">
            <v>41856</v>
          </cell>
        </row>
        <row r="1309">
          <cell r="BC1309">
            <v>41857</v>
          </cell>
        </row>
        <row r="1310">
          <cell r="BC1310">
            <v>41858</v>
          </cell>
        </row>
        <row r="1311">
          <cell r="BC1311">
            <v>41859</v>
          </cell>
        </row>
        <row r="1312">
          <cell r="BC1312">
            <v>41860</v>
          </cell>
        </row>
        <row r="1313">
          <cell r="BC1313">
            <v>41861</v>
          </cell>
        </row>
        <row r="1314">
          <cell r="BC1314">
            <v>41862</v>
          </cell>
        </row>
        <row r="1315">
          <cell r="BC1315">
            <v>41863</v>
          </cell>
        </row>
        <row r="1316">
          <cell r="BC1316">
            <v>41864</v>
          </cell>
        </row>
        <row r="1317">
          <cell r="BC1317">
            <v>41865</v>
          </cell>
        </row>
        <row r="1318">
          <cell r="BC1318">
            <v>41866</v>
          </cell>
        </row>
        <row r="1319">
          <cell r="BC1319">
            <v>41867</v>
          </cell>
        </row>
        <row r="1320">
          <cell r="BC1320">
            <v>41868</v>
          </cell>
        </row>
        <row r="1321">
          <cell r="BC1321">
            <v>41869</v>
          </cell>
        </row>
        <row r="1322">
          <cell r="BC1322">
            <v>41870</v>
          </cell>
        </row>
        <row r="1323">
          <cell r="BC1323">
            <v>41871</v>
          </cell>
        </row>
        <row r="1324">
          <cell r="BC1324">
            <v>41872</v>
          </cell>
        </row>
        <row r="1325">
          <cell r="BC1325">
            <v>41873</v>
          </cell>
        </row>
        <row r="1326">
          <cell r="BC1326">
            <v>41874</v>
          </cell>
        </row>
        <row r="1327">
          <cell r="BC1327">
            <v>41875</v>
          </cell>
        </row>
        <row r="1328">
          <cell r="BC1328">
            <v>41876</v>
          </cell>
        </row>
        <row r="1329">
          <cell r="BC1329">
            <v>41877</v>
          </cell>
        </row>
        <row r="1330">
          <cell r="BC1330">
            <v>41878</v>
          </cell>
        </row>
        <row r="1331">
          <cell r="BC1331">
            <v>41879</v>
          </cell>
        </row>
        <row r="1332">
          <cell r="BC1332">
            <v>41880</v>
          </cell>
        </row>
        <row r="1333">
          <cell r="BC1333">
            <v>41881</v>
          </cell>
        </row>
        <row r="1334">
          <cell r="BC1334">
            <v>41882</v>
          </cell>
        </row>
        <row r="1335">
          <cell r="BC1335">
            <v>41883</v>
          </cell>
        </row>
        <row r="1336">
          <cell r="BC1336">
            <v>41884</v>
          </cell>
        </row>
        <row r="1337">
          <cell r="BC1337">
            <v>41885</v>
          </cell>
        </row>
        <row r="1338">
          <cell r="BC1338">
            <v>41886</v>
          </cell>
        </row>
        <row r="1339">
          <cell r="BC1339">
            <v>41887</v>
          </cell>
        </row>
        <row r="1340">
          <cell r="BC1340">
            <v>41888</v>
          </cell>
        </row>
        <row r="1341">
          <cell r="BC1341">
            <v>41889</v>
          </cell>
        </row>
        <row r="1342">
          <cell r="BC1342">
            <v>41890</v>
          </cell>
        </row>
        <row r="1343">
          <cell r="BC1343">
            <v>41891</v>
          </cell>
        </row>
        <row r="1344">
          <cell r="BC1344">
            <v>41892</v>
          </cell>
        </row>
        <row r="1345">
          <cell r="BC1345">
            <v>41893</v>
          </cell>
        </row>
        <row r="1346">
          <cell r="BC1346">
            <v>41894</v>
          </cell>
        </row>
        <row r="1347">
          <cell r="BC1347">
            <v>41895</v>
          </cell>
        </row>
        <row r="1348">
          <cell r="BC1348">
            <v>41896</v>
          </cell>
        </row>
        <row r="1349">
          <cell r="BC1349">
            <v>41897</v>
          </cell>
        </row>
        <row r="1350">
          <cell r="BC1350">
            <v>41898</v>
          </cell>
        </row>
        <row r="1351">
          <cell r="BC1351">
            <v>41899</v>
          </cell>
        </row>
        <row r="1352">
          <cell r="BC1352">
            <v>41900</v>
          </cell>
        </row>
        <row r="1353">
          <cell r="BC1353">
            <v>41901</v>
          </cell>
        </row>
        <row r="1354">
          <cell r="BC1354">
            <v>41902</v>
          </cell>
        </row>
        <row r="1355">
          <cell r="BC1355">
            <v>41903</v>
          </cell>
        </row>
        <row r="1356">
          <cell r="BC1356">
            <v>41904</v>
          </cell>
        </row>
        <row r="1357">
          <cell r="BC1357">
            <v>41905</v>
          </cell>
        </row>
        <row r="1358">
          <cell r="BC1358">
            <v>41906</v>
          </cell>
        </row>
        <row r="1359">
          <cell r="BC1359">
            <v>41907</v>
          </cell>
        </row>
        <row r="1360">
          <cell r="BC1360">
            <v>41908</v>
          </cell>
        </row>
        <row r="1361">
          <cell r="BC1361">
            <v>41909</v>
          </cell>
        </row>
        <row r="1362">
          <cell r="BC1362">
            <v>41910</v>
          </cell>
        </row>
        <row r="1363">
          <cell r="BC1363">
            <v>41911</v>
          </cell>
        </row>
        <row r="1364">
          <cell r="BC1364">
            <v>41912</v>
          </cell>
        </row>
        <row r="1365">
          <cell r="BC1365">
            <v>41913</v>
          </cell>
        </row>
        <row r="1366">
          <cell r="BC1366">
            <v>41914</v>
          </cell>
        </row>
        <row r="1367">
          <cell r="BC1367">
            <v>41915</v>
          </cell>
        </row>
        <row r="1368">
          <cell r="BC1368">
            <v>41916</v>
          </cell>
        </row>
        <row r="1369">
          <cell r="BC1369">
            <v>41917</v>
          </cell>
        </row>
        <row r="1370">
          <cell r="BC1370">
            <v>41918</v>
          </cell>
        </row>
        <row r="1371">
          <cell r="BC1371">
            <v>41919</v>
          </cell>
        </row>
        <row r="1372">
          <cell r="BC1372">
            <v>41920</v>
          </cell>
        </row>
        <row r="1373">
          <cell r="BC1373">
            <v>41921</v>
          </cell>
        </row>
        <row r="1374">
          <cell r="BC1374">
            <v>41922</v>
          </cell>
        </row>
        <row r="1375">
          <cell r="BC1375">
            <v>41923</v>
          </cell>
        </row>
        <row r="1376">
          <cell r="BC1376">
            <v>41924</v>
          </cell>
        </row>
        <row r="1377">
          <cell r="BC1377">
            <v>41925</v>
          </cell>
        </row>
        <row r="1378">
          <cell r="BC1378">
            <v>41926</v>
          </cell>
        </row>
        <row r="1379">
          <cell r="BC1379">
            <v>41927</v>
          </cell>
        </row>
        <row r="1380">
          <cell r="BC1380">
            <v>41928</v>
          </cell>
        </row>
        <row r="1381">
          <cell r="BC1381">
            <v>41929</v>
          </cell>
        </row>
        <row r="1382">
          <cell r="BC1382">
            <v>41930</v>
          </cell>
        </row>
        <row r="1383">
          <cell r="BC1383">
            <v>41931</v>
          </cell>
        </row>
        <row r="1384">
          <cell r="BC1384">
            <v>41932</v>
          </cell>
        </row>
        <row r="1385">
          <cell r="BC1385">
            <v>41933</v>
          </cell>
        </row>
        <row r="1386">
          <cell r="BC1386">
            <v>41934</v>
          </cell>
        </row>
        <row r="1387">
          <cell r="BC1387">
            <v>41935</v>
          </cell>
        </row>
        <row r="1388">
          <cell r="BC1388">
            <v>41936</v>
          </cell>
        </row>
        <row r="1389">
          <cell r="BC1389">
            <v>41937</v>
          </cell>
        </row>
        <row r="1390">
          <cell r="BC1390">
            <v>41938</v>
          </cell>
        </row>
        <row r="1391">
          <cell r="BC1391">
            <v>41939</v>
          </cell>
        </row>
        <row r="1392">
          <cell r="BC1392">
            <v>41940</v>
          </cell>
        </row>
        <row r="1393">
          <cell r="BC1393">
            <v>41941</v>
          </cell>
        </row>
        <row r="1394">
          <cell r="BC1394">
            <v>41942</v>
          </cell>
        </row>
        <row r="1395">
          <cell r="BC1395">
            <v>41943</v>
          </cell>
        </row>
        <row r="1396">
          <cell r="BC1396">
            <v>41944</v>
          </cell>
        </row>
        <row r="1397">
          <cell r="BC1397">
            <v>41945</v>
          </cell>
        </row>
        <row r="1398">
          <cell r="BC1398">
            <v>41946</v>
          </cell>
        </row>
        <row r="1399">
          <cell r="BC1399">
            <v>41947</v>
          </cell>
        </row>
        <row r="1400">
          <cell r="BC1400">
            <v>41948</v>
          </cell>
        </row>
        <row r="1401">
          <cell r="BC1401">
            <v>41949</v>
          </cell>
        </row>
        <row r="1402">
          <cell r="BC1402">
            <v>41950</v>
          </cell>
        </row>
        <row r="1403">
          <cell r="BC1403">
            <v>41951</v>
          </cell>
        </row>
        <row r="1404">
          <cell r="BC1404">
            <v>41952</v>
          </cell>
        </row>
        <row r="1405">
          <cell r="BC1405">
            <v>41953</v>
          </cell>
        </row>
        <row r="1406">
          <cell r="BC1406">
            <v>41954</v>
          </cell>
        </row>
        <row r="1407">
          <cell r="BC1407">
            <v>41955</v>
          </cell>
        </row>
        <row r="1408">
          <cell r="BC1408">
            <v>41956</v>
          </cell>
        </row>
        <row r="1409">
          <cell r="BC1409">
            <v>41957</v>
          </cell>
        </row>
        <row r="1410">
          <cell r="BC1410">
            <v>41958</v>
          </cell>
        </row>
        <row r="1411">
          <cell r="BC1411">
            <v>41959</v>
          </cell>
        </row>
        <row r="1412">
          <cell r="BC1412">
            <v>41960</v>
          </cell>
        </row>
        <row r="1413">
          <cell r="BC1413">
            <v>41961</v>
          </cell>
        </row>
        <row r="1414">
          <cell r="BC1414">
            <v>41962</v>
          </cell>
        </row>
        <row r="1415">
          <cell r="BC1415">
            <v>41963</v>
          </cell>
        </row>
        <row r="1416">
          <cell r="BC1416">
            <v>41964</v>
          </cell>
        </row>
        <row r="1417">
          <cell r="BC1417">
            <v>41965</v>
          </cell>
        </row>
        <row r="1418">
          <cell r="BC1418">
            <v>41966</v>
          </cell>
        </row>
        <row r="1419">
          <cell r="BC1419">
            <v>41967</v>
          </cell>
        </row>
        <row r="1420">
          <cell r="BC1420">
            <v>41968</v>
          </cell>
        </row>
        <row r="1421">
          <cell r="BC1421">
            <v>41969</v>
          </cell>
        </row>
        <row r="1422">
          <cell r="BC1422">
            <v>41970</v>
          </cell>
        </row>
        <row r="1423">
          <cell r="BC1423">
            <v>41971</v>
          </cell>
        </row>
        <row r="1424">
          <cell r="BC1424">
            <v>41972</v>
          </cell>
        </row>
        <row r="1425">
          <cell r="BC1425">
            <v>41973</v>
          </cell>
        </row>
        <row r="1426">
          <cell r="BC1426">
            <v>41974</v>
          </cell>
        </row>
        <row r="1427">
          <cell r="BC1427">
            <v>41975</v>
          </cell>
        </row>
        <row r="1428">
          <cell r="BC1428">
            <v>41976</v>
          </cell>
        </row>
        <row r="1429">
          <cell r="BC1429">
            <v>41977</v>
          </cell>
        </row>
        <row r="1430">
          <cell r="BC1430">
            <v>41978</v>
          </cell>
        </row>
        <row r="1431">
          <cell r="BC1431">
            <v>41979</v>
          </cell>
        </row>
        <row r="1432">
          <cell r="BC1432">
            <v>41980</v>
          </cell>
        </row>
        <row r="1433">
          <cell r="BC1433">
            <v>41981</v>
          </cell>
        </row>
        <row r="1434">
          <cell r="BC1434">
            <v>41982</v>
          </cell>
        </row>
        <row r="1435">
          <cell r="BC1435">
            <v>41983</v>
          </cell>
        </row>
        <row r="1436">
          <cell r="BC1436">
            <v>41984</v>
          </cell>
        </row>
        <row r="1437">
          <cell r="BC1437">
            <v>41985</v>
          </cell>
        </row>
        <row r="1438">
          <cell r="BC1438">
            <v>41986</v>
          </cell>
        </row>
        <row r="1439">
          <cell r="BC1439">
            <v>41987</v>
          </cell>
        </row>
        <row r="1440">
          <cell r="BC1440">
            <v>41988</v>
          </cell>
        </row>
        <row r="1441">
          <cell r="BC1441">
            <v>41989</v>
          </cell>
        </row>
        <row r="1442">
          <cell r="BC1442">
            <v>41990</v>
          </cell>
        </row>
        <row r="1443">
          <cell r="BC1443">
            <v>41991</v>
          </cell>
        </row>
        <row r="1444">
          <cell r="BC1444">
            <v>41992</v>
          </cell>
        </row>
        <row r="1445">
          <cell r="BC1445">
            <v>41993</v>
          </cell>
        </row>
        <row r="1446">
          <cell r="BC1446">
            <v>41994</v>
          </cell>
        </row>
        <row r="1447">
          <cell r="BC1447">
            <v>41995</v>
          </cell>
        </row>
        <row r="1448">
          <cell r="BC1448">
            <v>41996</v>
          </cell>
        </row>
        <row r="1449">
          <cell r="BC1449">
            <v>41997</v>
          </cell>
        </row>
        <row r="1450">
          <cell r="BC1450">
            <v>41998</v>
          </cell>
        </row>
        <row r="1451">
          <cell r="BC1451">
            <v>41999</v>
          </cell>
        </row>
        <row r="1452">
          <cell r="BC1452">
            <v>42000</v>
          </cell>
        </row>
        <row r="1453">
          <cell r="BC1453">
            <v>42001</v>
          </cell>
        </row>
        <row r="1454">
          <cell r="BC1454">
            <v>42002</v>
          </cell>
        </row>
        <row r="1455">
          <cell r="BC1455">
            <v>42003</v>
          </cell>
        </row>
        <row r="1456">
          <cell r="BC1456">
            <v>42004</v>
          </cell>
        </row>
        <row r="1457">
          <cell r="BC1457">
            <v>42005</v>
          </cell>
        </row>
        <row r="1458">
          <cell r="BC1458">
            <v>42006</v>
          </cell>
        </row>
        <row r="1459">
          <cell r="BC1459">
            <v>42007</v>
          </cell>
        </row>
        <row r="1460">
          <cell r="BC1460">
            <v>42008</v>
          </cell>
        </row>
        <row r="1461">
          <cell r="BC1461">
            <v>42009</v>
          </cell>
        </row>
        <row r="1462">
          <cell r="BC1462">
            <v>42010</v>
          </cell>
        </row>
        <row r="1463">
          <cell r="BC1463">
            <v>42011</v>
          </cell>
        </row>
        <row r="1464">
          <cell r="BC1464">
            <v>42012</v>
          </cell>
        </row>
        <row r="1465">
          <cell r="BC1465">
            <v>42013</v>
          </cell>
        </row>
        <row r="1466">
          <cell r="BC1466">
            <v>42014</v>
          </cell>
        </row>
        <row r="1467">
          <cell r="BC1467">
            <v>42015</v>
          </cell>
        </row>
        <row r="1468">
          <cell r="BC1468">
            <v>42016</v>
          </cell>
        </row>
        <row r="1469">
          <cell r="BC1469">
            <v>42017</v>
          </cell>
        </row>
        <row r="1470">
          <cell r="BC1470">
            <v>42018</v>
          </cell>
        </row>
        <row r="1471">
          <cell r="BC1471">
            <v>42019</v>
          </cell>
        </row>
        <row r="1472">
          <cell r="BC1472">
            <v>42020</v>
          </cell>
        </row>
        <row r="1473">
          <cell r="BC1473">
            <v>42021</v>
          </cell>
        </row>
        <row r="1474">
          <cell r="BC1474">
            <v>42022</v>
          </cell>
        </row>
        <row r="1475">
          <cell r="BC1475">
            <v>42023</v>
          </cell>
        </row>
        <row r="1476">
          <cell r="BC1476">
            <v>42024</v>
          </cell>
        </row>
        <row r="1477">
          <cell r="BC1477">
            <v>42025</v>
          </cell>
        </row>
        <row r="1478">
          <cell r="BC1478">
            <v>42026</v>
          </cell>
        </row>
        <row r="1479">
          <cell r="BC1479">
            <v>42027</v>
          </cell>
        </row>
        <row r="1480">
          <cell r="BC1480">
            <v>42028</v>
          </cell>
        </row>
        <row r="1481">
          <cell r="BC1481">
            <v>42029</v>
          </cell>
        </row>
        <row r="1482">
          <cell r="BC1482">
            <v>42030</v>
          </cell>
        </row>
        <row r="1483">
          <cell r="BC1483">
            <v>42031</v>
          </cell>
        </row>
        <row r="1484">
          <cell r="BC1484">
            <v>42032</v>
          </cell>
        </row>
        <row r="1485">
          <cell r="BC1485">
            <v>42033</v>
          </cell>
        </row>
        <row r="1486">
          <cell r="BC1486">
            <v>42034</v>
          </cell>
        </row>
        <row r="1487">
          <cell r="BC1487">
            <v>42035</v>
          </cell>
        </row>
        <row r="1488">
          <cell r="BC1488">
            <v>42036</v>
          </cell>
        </row>
        <row r="1489">
          <cell r="BC1489">
            <v>42037</v>
          </cell>
        </row>
        <row r="1490">
          <cell r="BC1490">
            <v>42038</v>
          </cell>
        </row>
        <row r="1491">
          <cell r="BC1491">
            <v>42039</v>
          </cell>
        </row>
        <row r="1492">
          <cell r="BC1492">
            <v>42040</v>
          </cell>
        </row>
        <row r="1493">
          <cell r="BC1493">
            <v>42041</v>
          </cell>
        </row>
        <row r="1494">
          <cell r="BC1494">
            <v>42042</v>
          </cell>
        </row>
        <row r="1495">
          <cell r="BC1495">
            <v>42043</v>
          </cell>
        </row>
        <row r="1496">
          <cell r="BC1496">
            <v>42044</v>
          </cell>
        </row>
        <row r="1497">
          <cell r="BC1497">
            <v>42045</v>
          </cell>
        </row>
        <row r="1498">
          <cell r="BC1498">
            <v>42046</v>
          </cell>
        </row>
        <row r="1499">
          <cell r="BC1499">
            <v>42047</v>
          </cell>
        </row>
        <row r="1500">
          <cell r="BC1500">
            <v>42048</v>
          </cell>
        </row>
        <row r="1501">
          <cell r="BC1501">
            <v>42049</v>
          </cell>
        </row>
        <row r="1502">
          <cell r="BC1502">
            <v>42050</v>
          </cell>
        </row>
        <row r="1503">
          <cell r="BC1503">
            <v>42051</v>
          </cell>
        </row>
        <row r="1504">
          <cell r="BC1504">
            <v>42052</v>
          </cell>
        </row>
        <row r="1505">
          <cell r="BC1505">
            <v>42053</v>
          </cell>
        </row>
        <row r="1506">
          <cell r="BC1506">
            <v>42054</v>
          </cell>
        </row>
        <row r="1507">
          <cell r="BC1507">
            <v>42055</v>
          </cell>
        </row>
        <row r="1508">
          <cell r="BC1508">
            <v>42056</v>
          </cell>
        </row>
        <row r="1509">
          <cell r="BC1509">
            <v>42057</v>
          </cell>
        </row>
        <row r="1510">
          <cell r="BC1510">
            <v>42058</v>
          </cell>
        </row>
        <row r="1511">
          <cell r="BC1511">
            <v>42059</v>
          </cell>
        </row>
        <row r="1512">
          <cell r="BC1512">
            <v>42060</v>
          </cell>
        </row>
        <row r="1513">
          <cell r="BC1513">
            <v>42061</v>
          </cell>
        </row>
        <row r="1514">
          <cell r="BC1514">
            <v>42062</v>
          </cell>
        </row>
        <row r="1515">
          <cell r="BC1515">
            <v>42063</v>
          </cell>
        </row>
        <row r="1516">
          <cell r="BC1516">
            <v>42064</v>
          </cell>
        </row>
        <row r="1517">
          <cell r="BC1517">
            <v>42065</v>
          </cell>
        </row>
        <row r="1518">
          <cell r="BC1518">
            <v>42066</v>
          </cell>
        </row>
        <row r="1519">
          <cell r="BC1519">
            <v>42067</v>
          </cell>
        </row>
        <row r="1520">
          <cell r="BC1520">
            <v>42068</v>
          </cell>
        </row>
        <row r="1521">
          <cell r="BC1521">
            <v>42069</v>
          </cell>
        </row>
        <row r="1522">
          <cell r="BC1522">
            <v>42070</v>
          </cell>
        </row>
        <row r="1523">
          <cell r="BC1523">
            <v>42071</v>
          </cell>
        </row>
        <row r="1524">
          <cell r="BC1524">
            <v>42072</v>
          </cell>
        </row>
        <row r="1525">
          <cell r="BC1525">
            <v>42073</v>
          </cell>
        </row>
        <row r="1526">
          <cell r="BC1526">
            <v>42074</v>
          </cell>
        </row>
        <row r="1527">
          <cell r="BC1527">
            <v>42075</v>
          </cell>
        </row>
        <row r="1528">
          <cell r="BC1528">
            <v>42076</v>
          </cell>
        </row>
        <row r="1529">
          <cell r="BC1529">
            <v>42077</v>
          </cell>
        </row>
        <row r="1530">
          <cell r="BC1530">
            <v>42078</v>
          </cell>
        </row>
        <row r="1531">
          <cell r="BC1531">
            <v>42079</v>
          </cell>
        </row>
        <row r="1532">
          <cell r="BC1532">
            <v>42080</v>
          </cell>
        </row>
        <row r="1533">
          <cell r="BC1533">
            <v>42081</v>
          </cell>
        </row>
        <row r="1534">
          <cell r="BC1534">
            <v>42082</v>
          </cell>
        </row>
        <row r="1535">
          <cell r="BC1535">
            <v>42083</v>
          </cell>
        </row>
        <row r="1536">
          <cell r="BC1536">
            <v>42084</v>
          </cell>
        </row>
        <row r="1537">
          <cell r="BC1537">
            <v>42085</v>
          </cell>
        </row>
        <row r="1538">
          <cell r="BC1538">
            <v>42086</v>
          </cell>
        </row>
        <row r="1539">
          <cell r="BC1539">
            <v>42087</v>
          </cell>
        </row>
        <row r="1540">
          <cell r="BC1540">
            <v>42088</v>
          </cell>
        </row>
        <row r="1541">
          <cell r="BC1541">
            <v>42089</v>
          </cell>
        </row>
        <row r="1542">
          <cell r="BC1542">
            <v>42090</v>
          </cell>
        </row>
        <row r="1543">
          <cell r="BC1543">
            <v>42091</v>
          </cell>
        </row>
        <row r="1544">
          <cell r="BC1544">
            <v>42092</v>
          </cell>
        </row>
        <row r="1545">
          <cell r="BC1545">
            <v>42093</v>
          </cell>
        </row>
        <row r="1546">
          <cell r="BC1546">
            <v>42094</v>
          </cell>
        </row>
        <row r="1547">
          <cell r="BC1547">
            <v>42095</v>
          </cell>
        </row>
        <row r="1548">
          <cell r="BC1548">
            <v>42096</v>
          </cell>
        </row>
        <row r="1549">
          <cell r="BC1549">
            <v>42097</v>
          </cell>
        </row>
        <row r="1550">
          <cell r="BC1550">
            <v>42098</v>
          </cell>
        </row>
        <row r="1551">
          <cell r="BC1551">
            <v>42099</v>
          </cell>
        </row>
        <row r="1552">
          <cell r="BC1552">
            <v>42100</v>
          </cell>
        </row>
        <row r="1553">
          <cell r="BC1553">
            <v>42101</v>
          </cell>
        </row>
        <row r="1554">
          <cell r="BC1554">
            <v>42102</v>
          </cell>
        </row>
        <row r="1555">
          <cell r="BC1555">
            <v>42103</v>
          </cell>
        </row>
        <row r="1556">
          <cell r="BC1556">
            <v>42104</v>
          </cell>
        </row>
        <row r="1557">
          <cell r="BC1557">
            <v>42105</v>
          </cell>
        </row>
        <row r="1558">
          <cell r="BC1558">
            <v>42106</v>
          </cell>
        </row>
        <row r="1559">
          <cell r="BC1559">
            <v>42107</v>
          </cell>
        </row>
        <row r="1560">
          <cell r="BC1560">
            <v>42108</v>
          </cell>
        </row>
        <row r="1561">
          <cell r="BC1561">
            <v>42109</v>
          </cell>
        </row>
        <row r="1562">
          <cell r="BC1562">
            <v>42110</v>
          </cell>
        </row>
        <row r="1563">
          <cell r="BC1563">
            <v>42111</v>
          </cell>
        </row>
        <row r="1564">
          <cell r="BC1564">
            <v>42112</v>
          </cell>
        </row>
        <row r="1565">
          <cell r="BC1565">
            <v>42113</v>
          </cell>
        </row>
        <row r="1566">
          <cell r="BC1566">
            <v>42114</v>
          </cell>
        </row>
        <row r="1567">
          <cell r="BC1567">
            <v>42115</v>
          </cell>
        </row>
        <row r="1568">
          <cell r="BC1568">
            <v>42116</v>
          </cell>
        </row>
        <row r="1569">
          <cell r="BC1569">
            <v>42117</v>
          </cell>
        </row>
        <row r="1570">
          <cell r="BC1570">
            <v>42118</v>
          </cell>
        </row>
        <row r="1571">
          <cell r="BC1571">
            <v>42119</v>
          </cell>
        </row>
        <row r="1572">
          <cell r="BC1572">
            <v>42120</v>
          </cell>
        </row>
        <row r="1573">
          <cell r="BC1573">
            <v>42121</v>
          </cell>
        </row>
        <row r="1574">
          <cell r="BC1574">
            <v>42122</v>
          </cell>
        </row>
        <row r="1575">
          <cell r="BC1575">
            <v>42123</v>
          </cell>
        </row>
        <row r="1576">
          <cell r="BC1576">
            <v>42124</v>
          </cell>
        </row>
        <row r="1577">
          <cell r="BC1577">
            <v>42125</v>
          </cell>
        </row>
        <row r="1578">
          <cell r="BC1578">
            <v>42126</v>
          </cell>
        </row>
        <row r="1579">
          <cell r="BC1579">
            <v>42127</v>
          </cell>
        </row>
        <row r="1580">
          <cell r="BC1580">
            <v>42128</v>
          </cell>
        </row>
        <row r="1581">
          <cell r="BC1581">
            <v>42129</v>
          </cell>
        </row>
        <row r="1582">
          <cell r="BC1582">
            <v>42130</v>
          </cell>
        </row>
        <row r="1583">
          <cell r="BC1583">
            <v>42131</v>
          </cell>
        </row>
        <row r="1584">
          <cell r="BC1584">
            <v>42132</v>
          </cell>
        </row>
        <row r="1585">
          <cell r="BC1585">
            <v>42133</v>
          </cell>
        </row>
        <row r="1586">
          <cell r="BC1586">
            <v>42134</v>
          </cell>
        </row>
        <row r="1587">
          <cell r="BC1587">
            <v>42135</v>
          </cell>
        </row>
        <row r="1588">
          <cell r="BC1588">
            <v>42136</v>
          </cell>
        </row>
        <row r="1589">
          <cell r="BC1589">
            <v>42137</v>
          </cell>
        </row>
        <row r="1590">
          <cell r="BC1590">
            <v>42138</v>
          </cell>
        </row>
        <row r="1591">
          <cell r="BC1591">
            <v>42139</v>
          </cell>
        </row>
        <row r="1592">
          <cell r="BC1592">
            <v>42140</v>
          </cell>
        </row>
        <row r="1593">
          <cell r="BC1593">
            <v>42141</v>
          </cell>
        </row>
        <row r="1594">
          <cell r="BC1594">
            <v>42142</v>
          </cell>
        </row>
        <row r="1595">
          <cell r="BC1595">
            <v>42143</v>
          </cell>
        </row>
        <row r="1596">
          <cell r="BC1596">
            <v>42144</v>
          </cell>
        </row>
        <row r="1597">
          <cell r="BC1597">
            <v>42145</v>
          </cell>
        </row>
        <row r="1598">
          <cell r="BC1598">
            <v>42146</v>
          </cell>
        </row>
        <row r="1599">
          <cell r="BC1599">
            <v>42147</v>
          </cell>
        </row>
        <row r="1600">
          <cell r="BC1600">
            <v>42148</v>
          </cell>
        </row>
        <row r="1601">
          <cell r="BC1601">
            <v>42149</v>
          </cell>
        </row>
        <row r="1602">
          <cell r="BC1602">
            <v>42150</v>
          </cell>
        </row>
        <row r="1603">
          <cell r="BC1603">
            <v>42151</v>
          </cell>
        </row>
        <row r="1604">
          <cell r="BC1604">
            <v>42152</v>
          </cell>
        </row>
        <row r="1605">
          <cell r="BC1605">
            <v>42153</v>
          </cell>
        </row>
        <row r="1606">
          <cell r="BC1606">
            <v>42154</v>
          </cell>
        </row>
        <row r="1607">
          <cell r="BC1607">
            <v>42155</v>
          </cell>
        </row>
        <row r="1608">
          <cell r="BC1608">
            <v>42156</v>
          </cell>
        </row>
        <row r="1609">
          <cell r="BC1609">
            <v>42157</v>
          </cell>
        </row>
        <row r="1610">
          <cell r="BC1610">
            <v>42158</v>
          </cell>
        </row>
        <row r="1611">
          <cell r="BC1611">
            <v>42159</v>
          </cell>
        </row>
        <row r="1612">
          <cell r="BC1612">
            <v>42160</v>
          </cell>
        </row>
        <row r="1613">
          <cell r="BC1613">
            <v>42161</v>
          </cell>
        </row>
        <row r="1614">
          <cell r="BC1614">
            <v>42162</v>
          </cell>
        </row>
        <row r="1615">
          <cell r="BC1615">
            <v>42163</v>
          </cell>
        </row>
        <row r="1616">
          <cell r="BC1616">
            <v>42164</v>
          </cell>
        </row>
        <row r="1617">
          <cell r="BC1617">
            <v>42165</v>
          </cell>
        </row>
        <row r="1618">
          <cell r="BC1618">
            <v>42166</v>
          </cell>
        </row>
        <row r="1619">
          <cell r="BC1619">
            <v>42167</v>
          </cell>
        </row>
        <row r="1620">
          <cell r="BC1620">
            <v>42168</v>
          </cell>
        </row>
        <row r="1621">
          <cell r="BC1621">
            <v>42169</v>
          </cell>
        </row>
        <row r="1622">
          <cell r="BC1622">
            <v>42170</v>
          </cell>
        </row>
        <row r="1623">
          <cell r="BC1623">
            <v>42171</v>
          </cell>
        </row>
        <row r="1624">
          <cell r="BC1624">
            <v>42172</v>
          </cell>
        </row>
        <row r="1625">
          <cell r="BC1625">
            <v>42173</v>
          </cell>
        </row>
        <row r="1626">
          <cell r="BC1626">
            <v>42174</v>
          </cell>
        </row>
        <row r="1627">
          <cell r="BC1627">
            <v>42175</v>
          </cell>
        </row>
        <row r="1628">
          <cell r="BC1628">
            <v>42176</v>
          </cell>
        </row>
        <row r="1629">
          <cell r="BC1629">
            <v>42177</v>
          </cell>
        </row>
        <row r="1630">
          <cell r="BC1630">
            <v>42178</v>
          </cell>
        </row>
        <row r="1631">
          <cell r="BC1631">
            <v>42179</v>
          </cell>
        </row>
        <row r="1632">
          <cell r="BC1632">
            <v>42180</v>
          </cell>
        </row>
        <row r="1633">
          <cell r="BC1633">
            <v>42181</v>
          </cell>
        </row>
        <row r="1634">
          <cell r="BC1634">
            <v>42182</v>
          </cell>
        </row>
        <row r="1635">
          <cell r="BC1635">
            <v>42183</v>
          </cell>
        </row>
        <row r="1636">
          <cell r="BC1636">
            <v>42184</v>
          </cell>
        </row>
        <row r="1637">
          <cell r="BC1637">
            <v>42185</v>
          </cell>
        </row>
        <row r="1638">
          <cell r="BC1638">
            <v>42186</v>
          </cell>
        </row>
        <row r="1639">
          <cell r="BC1639">
            <v>42187</v>
          </cell>
        </row>
        <row r="1640">
          <cell r="BC1640">
            <v>42188</v>
          </cell>
        </row>
        <row r="1641">
          <cell r="BC1641">
            <v>42189</v>
          </cell>
        </row>
        <row r="1642">
          <cell r="BC1642">
            <v>42190</v>
          </cell>
        </row>
        <row r="1643">
          <cell r="BC1643">
            <v>42191</v>
          </cell>
        </row>
        <row r="1644">
          <cell r="BC1644">
            <v>42192</v>
          </cell>
        </row>
        <row r="1645">
          <cell r="BC1645">
            <v>42193</v>
          </cell>
        </row>
        <row r="1646">
          <cell r="BC1646">
            <v>42194</v>
          </cell>
        </row>
        <row r="1647">
          <cell r="BC1647">
            <v>42195</v>
          </cell>
        </row>
        <row r="1648">
          <cell r="BC1648">
            <v>42196</v>
          </cell>
        </row>
        <row r="1649">
          <cell r="BC1649">
            <v>42197</v>
          </cell>
        </row>
        <row r="1650">
          <cell r="BC1650">
            <v>42198</v>
          </cell>
        </row>
        <row r="1651">
          <cell r="BC1651">
            <v>42199</v>
          </cell>
        </row>
        <row r="1652">
          <cell r="BC1652">
            <v>42200</v>
          </cell>
        </row>
        <row r="1653">
          <cell r="BC1653">
            <v>42201</v>
          </cell>
        </row>
        <row r="1654">
          <cell r="BC1654">
            <v>42202</v>
          </cell>
        </row>
        <row r="1655">
          <cell r="BC1655">
            <v>42203</v>
          </cell>
        </row>
        <row r="1656">
          <cell r="BC1656">
            <v>42204</v>
          </cell>
        </row>
        <row r="1657">
          <cell r="BC1657">
            <v>42205</v>
          </cell>
        </row>
        <row r="1658">
          <cell r="BC1658">
            <v>42206</v>
          </cell>
        </row>
        <row r="1659">
          <cell r="BC1659">
            <v>42207</v>
          </cell>
        </row>
        <row r="1660">
          <cell r="BC1660">
            <v>42208</v>
          </cell>
        </row>
        <row r="1661">
          <cell r="BC1661">
            <v>42209</v>
          </cell>
        </row>
        <row r="1662">
          <cell r="BC1662">
            <v>42210</v>
          </cell>
        </row>
        <row r="1663">
          <cell r="BC1663">
            <v>42211</v>
          </cell>
        </row>
        <row r="1664">
          <cell r="BC1664">
            <v>42212</v>
          </cell>
        </row>
        <row r="1665">
          <cell r="BC1665">
            <v>42213</v>
          </cell>
        </row>
        <row r="1666">
          <cell r="BC1666">
            <v>42214</v>
          </cell>
        </row>
        <row r="1667">
          <cell r="BC1667">
            <v>42215</v>
          </cell>
        </row>
        <row r="1668">
          <cell r="BC1668">
            <v>42216</v>
          </cell>
        </row>
        <row r="1669">
          <cell r="BC1669">
            <v>42217</v>
          </cell>
        </row>
        <row r="1670">
          <cell r="BC1670">
            <v>42218</v>
          </cell>
        </row>
        <row r="1671">
          <cell r="BC1671">
            <v>42219</v>
          </cell>
        </row>
        <row r="1672">
          <cell r="BC1672">
            <v>42220</v>
          </cell>
        </row>
        <row r="1673">
          <cell r="BC1673">
            <v>42221</v>
          </cell>
        </row>
        <row r="1674">
          <cell r="BC1674">
            <v>42222</v>
          </cell>
        </row>
        <row r="1675">
          <cell r="BC1675">
            <v>42223</v>
          </cell>
        </row>
        <row r="1676">
          <cell r="BC1676">
            <v>42224</v>
          </cell>
        </row>
        <row r="1677">
          <cell r="BC1677">
            <v>42225</v>
          </cell>
        </row>
        <row r="1678">
          <cell r="BC1678">
            <v>42226</v>
          </cell>
        </row>
        <row r="1679">
          <cell r="BC1679">
            <v>42227</v>
          </cell>
        </row>
        <row r="1680">
          <cell r="BC1680">
            <v>42228</v>
          </cell>
        </row>
        <row r="1681">
          <cell r="BC1681">
            <v>42229</v>
          </cell>
        </row>
        <row r="1682">
          <cell r="BC1682">
            <v>42230</v>
          </cell>
        </row>
        <row r="1683">
          <cell r="BC1683">
            <v>42231</v>
          </cell>
        </row>
        <row r="1684">
          <cell r="BC1684">
            <v>42232</v>
          </cell>
        </row>
        <row r="1685">
          <cell r="BC1685">
            <v>42233</v>
          </cell>
        </row>
        <row r="1686">
          <cell r="BC1686">
            <v>42234</v>
          </cell>
        </row>
        <row r="1687">
          <cell r="BC1687">
            <v>42235</v>
          </cell>
        </row>
        <row r="1688">
          <cell r="BC1688">
            <v>42236</v>
          </cell>
        </row>
        <row r="1689">
          <cell r="BC1689">
            <v>42237</v>
          </cell>
        </row>
        <row r="1690">
          <cell r="BC1690">
            <v>42238</v>
          </cell>
        </row>
        <row r="1691">
          <cell r="BC1691">
            <v>42239</v>
          </cell>
        </row>
        <row r="1692">
          <cell r="BC1692">
            <v>42240</v>
          </cell>
        </row>
        <row r="1693">
          <cell r="BC1693">
            <v>42241</v>
          </cell>
        </row>
        <row r="1694">
          <cell r="BC1694">
            <v>42242</v>
          </cell>
        </row>
        <row r="1695">
          <cell r="BC1695">
            <v>42243</v>
          </cell>
        </row>
        <row r="1696">
          <cell r="BC1696">
            <v>42244</v>
          </cell>
        </row>
        <row r="1697">
          <cell r="BC1697">
            <v>42245</v>
          </cell>
        </row>
        <row r="1698">
          <cell r="BC1698">
            <v>42246</v>
          </cell>
        </row>
        <row r="1699">
          <cell r="BC1699">
            <v>42247</v>
          </cell>
        </row>
        <row r="1700">
          <cell r="BC1700">
            <v>42248</v>
          </cell>
        </row>
        <row r="1701">
          <cell r="BC1701">
            <v>42249</v>
          </cell>
        </row>
        <row r="1702">
          <cell r="BC1702">
            <v>42250</v>
          </cell>
        </row>
        <row r="1703">
          <cell r="BC1703">
            <v>42251</v>
          </cell>
        </row>
        <row r="1704">
          <cell r="BC1704">
            <v>42252</v>
          </cell>
        </row>
        <row r="1705">
          <cell r="BC1705">
            <v>42253</v>
          </cell>
        </row>
        <row r="1706">
          <cell r="BC1706">
            <v>42254</v>
          </cell>
        </row>
        <row r="1707">
          <cell r="BC1707">
            <v>42255</v>
          </cell>
        </row>
        <row r="1708">
          <cell r="BC1708">
            <v>42256</v>
          </cell>
        </row>
        <row r="1709">
          <cell r="BC1709">
            <v>42257</v>
          </cell>
        </row>
        <row r="1710">
          <cell r="BC1710">
            <v>42258</v>
          </cell>
        </row>
        <row r="1711">
          <cell r="BC1711">
            <v>42259</v>
          </cell>
        </row>
        <row r="1712">
          <cell r="BC1712">
            <v>42260</v>
          </cell>
        </row>
        <row r="1713">
          <cell r="BC1713">
            <v>42261</v>
          </cell>
        </row>
        <row r="1714">
          <cell r="BC1714">
            <v>42262</v>
          </cell>
        </row>
        <row r="1715">
          <cell r="BC1715">
            <v>42263</v>
          </cell>
        </row>
        <row r="1716">
          <cell r="BC1716">
            <v>42264</v>
          </cell>
        </row>
        <row r="1717">
          <cell r="BC1717">
            <v>42265</v>
          </cell>
        </row>
        <row r="1718">
          <cell r="BC1718">
            <v>42266</v>
          </cell>
        </row>
        <row r="1719">
          <cell r="BC1719">
            <v>42267</v>
          </cell>
        </row>
        <row r="1720">
          <cell r="BC1720">
            <v>42268</v>
          </cell>
        </row>
        <row r="1721">
          <cell r="BC1721">
            <v>42269</v>
          </cell>
        </row>
        <row r="1722">
          <cell r="BC1722">
            <v>42270</v>
          </cell>
        </row>
        <row r="1723">
          <cell r="BC1723">
            <v>42271</v>
          </cell>
        </row>
        <row r="1724">
          <cell r="BC1724">
            <v>42272</v>
          </cell>
        </row>
        <row r="1725">
          <cell r="BC1725">
            <v>42273</v>
          </cell>
        </row>
        <row r="1726">
          <cell r="BC1726">
            <v>42274</v>
          </cell>
        </row>
        <row r="1727">
          <cell r="BC1727">
            <v>42275</v>
          </cell>
        </row>
        <row r="1728">
          <cell r="BC1728">
            <v>42276</v>
          </cell>
        </row>
        <row r="1729">
          <cell r="BC1729">
            <v>42277</v>
          </cell>
        </row>
        <row r="1730">
          <cell r="BC1730">
            <v>42278</v>
          </cell>
        </row>
        <row r="1731">
          <cell r="BC1731">
            <v>42279</v>
          </cell>
        </row>
        <row r="1732">
          <cell r="BC1732">
            <v>42280</v>
          </cell>
        </row>
        <row r="1733">
          <cell r="BC1733">
            <v>42281</v>
          </cell>
        </row>
        <row r="1734">
          <cell r="BC1734">
            <v>42282</v>
          </cell>
        </row>
        <row r="1735">
          <cell r="BC1735">
            <v>42283</v>
          </cell>
        </row>
        <row r="1736">
          <cell r="BC1736">
            <v>42284</v>
          </cell>
        </row>
        <row r="1737">
          <cell r="BC1737">
            <v>42285</v>
          </cell>
        </row>
        <row r="1738">
          <cell r="BC1738">
            <v>42286</v>
          </cell>
        </row>
        <row r="1739">
          <cell r="BC1739">
            <v>42287</v>
          </cell>
        </row>
        <row r="1740">
          <cell r="BC1740">
            <v>42288</v>
          </cell>
        </row>
        <row r="1741">
          <cell r="BC1741">
            <v>42289</v>
          </cell>
        </row>
        <row r="1742">
          <cell r="BC1742">
            <v>42290</v>
          </cell>
        </row>
        <row r="1743">
          <cell r="BC1743">
            <v>42291</v>
          </cell>
        </row>
        <row r="1744">
          <cell r="BC1744">
            <v>42292</v>
          </cell>
        </row>
        <row r="1745">
          <cell r="BC1745">
            <v>42293</v>
          </cell>
        </row>
        <row r="1746">
          <cell r="BC1746">
            <v>42294</v>
          </cell>
        </row>
        <row r="1747">
          <cell r="BC1747">
            <v>42295</v>
          </cell>
        </row>
        <row r="1748">
          <cell r="BC1748">
            <v>42296</v>
          </cell>
        </row>
        <row r="1749">
          <cell r="BC1749">
            <v>42297</v>
          </cell>
        </row>
        <row r="1750">
          <cell r="BC1750">
            <v>42298</v>
          </cell>
        </row>
        <row r="1751">
          <cell r="BC1751">
            <v>42299</v>
          </cell>
        </row>
        <row r="1752">
          <cell r="BC1752">
            <v>42300</v>
          </cell>
        </row>
        <row r="1753">
          <cell r="BC1753">
            <v>42301</v>
          </cell>
        </row>
        <row r="1754">
          <cell r="BC1754">
            <v>42302</v>
          </cell>
        </row>
        <row r="1755">
          <cell r="BC1755">
            <v>42303</v>
          </cell>
        </row>
        <row r="1756">
          <cell r="BC1756">
            <v>42304</v>
          </cell>
        </row>
        <row r="1757">
          <cell r="BC1757">
            <v>42305</v>
          </cell>
        </row>
        <row r="1758">
          <cell r="BC1758">
            <v>42306</v>
          </cell>
        </row>
        <row r="1759">
          <cell r="BC1759">
            <v>42307</v>
          </cell>
        </row>
        <row r="1760">
          <cell r="BC1760">
            <v>42308</v>
          </cell>
        </row>
        <row r="1761">
          <cell r="BC1761">
            <v>42309</v>
          </cell>
        </row>
        <row r="1762">
          <cell r="BC1762">
            <v>42310</v>
          </cell>
        </row>
        <row r="1763">
          <cell r="BC1763">
            <v>42311</v>
          </cell>
        </row>
        <row r="1764">
          <cell r="BC1764">
            <v>42312</v>
          </cell>
        </row>
        <row r="1765">
          <cell r="BC1765">
            <v>42313</v>
          </cell>
        </row>
        <row r="1766">
          <cell r="BC1766">
            <v>42314</v>
          </cell>
        </row>
        <row r="1767">
          <cell r="BC1767">
            <v>42315</v>
          </cell>
        </row>
        <row r="1768">
          <cell r="BC1768">
            <v>42316</v>
          </cell>
        </row>
        <row r="1769">
          <cell r="BC1769">
            <v>42317</v>
          </cell>
        </row>
        <row r="1770">
          <cell r="BC1770">
            <v>42318</v>
          </cell>
        </row>
        <row r="1771">
          <cell r="BC1771">
            <v>42319</v>
          </cell>
        </row>
        <row r="1772">
          <cell r="BC1772">
            <v>42320</v>
          </cell>
        </row>
        <row r="1773">
          <cell r="BC1773">
            <v>42321</v>
          </cell>
        </row>
        <row r="1774">
          <cell r="BC1774">
            <v>42322</v>
          </cell>
        </row>
        <row r="1775">
          <cell r="BC1775">
            <v>42323</v>
          </cell>
        </row>
        <row r="1776">
          <cell r="BC1776">
            <v>42324</v>
          </cell>
        </row>
        <row r="1777">
          <cell r="BC1777">
            <v>42325</v>
          </cell>
        </row>
        <row r="1778">
          <cell r="BC1778">
            <v>42326</v>
          </cell>
        </row>
        <row r="1779">
          <cell r="BC1779">
            <v>42327</v>
          </cell>
        </row>
        <row r="1780">
          <cell r="BC1780">
            <v>42328</v>
          </cell>
        </row>
        <row r="1781">
          <cell r="BC1781">
            <v>42329</v>
          </cell>
        </row>
        <row r="1782">
          <cell r="BC1782">
            <v>42330</v>
          </cell>
        </row>
        <row r="1783">
          <cell r="BC1783">
            <v>42331</v>
          </cell>
        </row>
        <row r="1784">
          <cell r="BC1784">
            <v>42332</v>
          </cell>
        </row>
        <row r="1785">
          <cell r="BC1785">
            <v>42333</v>
          </cell>
        </row>
        <row r="1786">
          <cell r="BC1786">
            <v>42334</v>
          </cell>
        </row>
        <row r="1787">
          <cell r="BC1787">
            <v>42335</v>
          </cell>
        </row>
        <row r="1788">
          <cell r="BC1788">
            <v>42336</v>
          </cell>
        </row>
        <row r="1789">
          <cell r="BC1789">
            <v>42337</v>
          </cell>
        </row>
        <row r="1790">
          <cell r="BC1790">
            <v>42338</v>
          </cell>
        </row>
        <row r="1791">
          <cell r="BC1791">
            <v>42339</v>
          </cell>
        </row>
        <row r="1792">
          <cell r="BC1792">
            <v>42340</v>
          </cell>
        </row>
        <row r="1793">
          <cell r="BC1793">
            <v>42341</v>
          </cell>
        </row>
        <row r="1794">
          <cell r="BC1794">
            <v>42342</v>
          </cell>
        </row>
        <row r="1795">
          <cell r="BC1795">
            <v>42343</v>
          </cell>
        </row>
        <row r="1796">
          <cell r="BC1796">
            <v>42344</v>
          </cell>
        </row>
        <row r="1797">
          <cell r="BC1797">
            <v>42345</v>
          </cell>
        </row>
        <row r="1798">
          <cell r="BC1798">
            <v>42346</v>
          </cell>
        </row>
        <row r="1799">
          <cell r="BC1799">
            <v>42347</v>
          </cell>
        </row>
        <row r="1800">
          <cell r="BC1800">
            <v>42348</v>
          </cell>
        </row>
        <row r="1801">
          <cell r="BC1801">
            <v>42349</v>
          </cell>
        </row>
        <row r="1802">
          <cell r="BC1802">
            <v>42350</v>
          </cell>
        </row>
        <row r="1803">
          <cell r="BC1803">
            <v>42351</v>
          </cell>
        </row>
        <row r="1804">
          <cell r="BC1804">
            <v>42352</v>
          </cell>
        </row>
        <row r="1805">
          <cell r="BC1805">
            <v>42353</v>
          </cell>
        </row>
        <row r="1806">
          <cell r="BC1806">
            <v>42354</v>
          </cell>
        </row>
        <row r="1807">
          <cell r="BC1807">
            <v>42355</v>
          </cell>
        </row>
        <row r="1808">
          <cell r="BC1808">
            <v>42356</v>
          </cell>
        </row>
        <row r="1809">
          <cell r="BC1809">
            <v>42357</v>
          </cell>
        </row>
        <row r="1810">
          <cell r="BC1810">
            <v>42358</v>
          </cell>
        </row>
        <row r="1811">
          <cell r="BC1811">
            <v>42359</v>
          </cell>
        </row>
        <row r="1812">
          <cell r="BC1812">
            <v>42360</v>
          </cell>
        </row>
        <row r="1813">
          <cell r="BC1813">
            <v>42361</v>
          </cell>
        </row>
        <row r="1814">
          <cell r="BC1814">
            <v>42362</v>
          </cell>
        </row>
        <row r="1815">
          <cell r="BC1815">
            <v>42363</v>
          </cell>
        </row>
        <row r="1816">
          <cell r="BC1816">
            <v>42364</v>
          </cell>
        </row>
        <row r="1817">
          <cell r="BC1817">
            <v>42365</v>
          </cell>
        </row>
        <row r="1818">
          <cell r="BC1818">
            <v>42366</v>
          </cell>
        </row>
        <row r="1819">
          <cell r="BC1819">
            <v>42367</v>
          </cell>
        </row>
        <row r="1820">
          <cell r="BC1820">
            <v>42368</v>
          </cell>
        </row>
        <row r="1821">
          <cell r="BC1821">
            <v>42369</v>
          </cell>
        </row>
        <row r="1822">
          <cell r="BC1822">
            <v>42370</v>
          </cell>
        </row>
        <row r="1823">
          <cell r="BC1823">
            <v>42371</v>
          </cell>
        </row>
        <row r="1824">
          <cell r="BC1824">
            <v>42372</v>
          </cell>
        </row>
        <row r="1825">
          <cell r="BC1825">
            <v>42373</v>
          </cell>
        </row>
        <row r="1826">
          <cell r="BC1826">
            <v>42374</v>
          </cell>
        </row>
        <row r="1827">
          <cell r="BC1827">
            <v>42375</v>
          </cell>
        </row>
        <row r="1828">
          <cell r="BC1828">
            <v>42376</v>
          </cell>
        </row>
        <row r="1829">
          <cell r="BC1829">
            <v>42377</v>
          </cell>
        </row>
        <row r="1830">
          <cell r="BC1830">
            <v>42378</v>
          </cell>
        </row>
        <row r="1831">
          <cell r="BC1831">
            <v>42379</v>
          </cell>
        </row>
        <row r="1832">
          <cell r="BC1832">
            <v>42380</v>
          </cell>
        </row>
        <row r="1833">
          <cell r="BC1833">
            <v>42381</v>
          </cell>
        </row>
        <row r="1834">
          <cell r="BC1834">
            <v>42382</v>
          </cell>
        </row>
        <row r="1835">
          <cell r="BC1835">
            <v>42383</v>
          </cell>
        </row>
        <row r="1836">
          <cell r="BC1836">
            <v>42384</v>
          </cell>
        </row>
        <row r="1837">
          <cell r="BC1837">
            <v>42385</v>
          </cell>
        </row>
        <row r="1838">
          <cell r="BC1838">
            <v>42386</v>
          </cell>
        </row>
        <row r="1839">
          <cell r="BC1839">
            <v>42387</v>
          </cell>
        </row>
        <row r="1840">
          <cell r="BC1840">
            <v>42388</v>
          </cell>
        </row>
        <row r="1841">
          <cell r="BC1841">
            <v>42389</v>
          </cell>
        </row>
        <row r="1842">
          <cell r="BC1842">
            <v>42390</v>
          </cell>
        </row>
        <row r="1843">
          <cell r="BC1843">
            <v>42391</v>
          </cell>
        </row>
        <row r="1844">
          <cell r="BC1844">
            <v>42392</v>
          </cell>
        </row>
        <row r="1845">
          <cell r="BC1845">
            <v>42393</v>
          </cell>
        </row>
        <row r="1846">
          <cell r="BC1846">
            <v>42394</v>
          </cell>
        </row>
        <row r="1847">
          <cell r="BC1847">
            <v>42395</v>
          </cell>
        </row>
        <row r="1848">
          <cell r="BC1848">
            <v>42396</v>
          </cell>
        </row>
        <row r="1849">
          <cell r="BC1849">
            <v>42397</v>
          </cell>
        </row>
        <row r="1850">
          <cell r="BC1850">
            <v>42398</v>
          </cell>
        </row>
        <row r="1851">
          <cell r="BC1851">
            <v>42399</v>
          </cell>
        </row>
        <row r="1852">
          <cell r="BC1852">
            <v>42400</v>
          </cell>
        </row>
        <row r="1853">
          <cell r="BC1853">
            <v>42401</v>
          </cell>
        </row>
        <row r="1854">
          <cell r="BC1854">
            <v>42402</v>
          </cell>
        </row>
        <row r="1855">
          <cell r="BC1855">
            <v>42403</v>
          </cell>
        </row>
        <row r="1856">
          <cell r="BC1856">
            <v>42404</v>
          </cell>
        </row>
        <row r="1857">
          <cell r="BC1857">
            <v>42405</v>
          </cell>
        </row>
        <row r="1858">
          <cell r="BC1858">
            <v>42406</v>
          </cell>
        </row>
        <row r="1859">
          <cell r="BC1859">
            <v>42407</v>
          </cell>
        </row>
        <row r="1860">
          <cell r="BC1860">
            <v>42408</v>
          </cell>
        </row>
        <row r="1861">
          <cell r="BC1861">
            <v>42409</v>
          </cell>
        </row>
        <row r="1862">
          <cell r="BC1862">
            <v>42410</v>
          </cell>
        </row>
        <row r="1863">
          <cell r="BC1863">
            <v>42411</v>
          </cell>
        </row>
        <row r="1864">
          <cell r="BC1864">
            <v>42412</v>
          </cell>
        </row>
        <row r="1865">
          <cell r="BC1865">
            <v>42413</v>
          </cell>
        </row>
        <row r="1866">
          <cell r="BC1866">
            <v>42414</v>
          </cell>
        </row>
        <row r="1867">
          <cell r="BC1867">
            <v>42415</v>
          </cell>
        </row>
        <row r="1868">
          <cell r="BC1868">
            <v>42416</v>
          </cell>
        </row>
        <row r="1869">
          <cell r="BC1869">
            <v>42417</v>
          </cell>
        </row>
        <row r="1870">
          <cell r="BC1870">
            <v>42418</v>
          </cell>
        </row>
        <row r="1871">
          <cell r="BC1871">
            <v>42419</v>
          </cell>
        </row>
        <row r="1872">
          <cell r="BC1872">
            <v>42420</v>
          </cell>
        </row>
        <row r="1873">
          <cell r="BC1873">
            <v>42421</v>
          </cell>
        </row>
        <row r="1874">
          <cell r="BC1874">
            <v>42422</v>
          </cell>
        </row>
        <row r="1875">
          <cell r="BC1875">
            <v>42423</v>
          </cell>
        </row>
        <row r="1876">
          <cell r="BC1876">
            <v>42424</v>
          </cell>
        </row>
        <row r="1877">
          <cell r="BC1877">
            <v>42425</v>
          </cell>
        </row>
        <row r="1878">
          <cell r="BC1878">
            <v>42426</v>
          </cell>
        </row>
        <row r="1879">
          <cell r="BC1879">
            <v>42427</v>
          </cell>
        </row>
        <row r="1880">
          <cell r="BC1880">
            <v>42428</v>
          </cell>
        </row>
        <row r="1881">
          <cell r="BC1881">
            <v>42429</v>
          </cell>
        </row>
        <row r="1882">
          <cell r="BC1882">
            <v>42430</v>
          </cell>
        </row>
        <row r="1883">
          <cell r="BC1883">
            <v>42431</v>
          </cell>
        </row>
        <row r="1884">
          <cell r="BC1884">
            <v>42432</v>
          </cell>
        </row>
        <row r="1885">
          <cell r="BC1885">
            <v>42433</v>
          </cell>
        </row>
        <row r="1886">
          <cell r="BC1886">
            <v>42434</v>
          </cell>
        </row>
        <row r="1887">
          <cell r="BC1887">
            <v>42435</v>
          </cell>
        </row>
        <row r="1888">
          <cell r="BC1888">
            <v>42436</v>
          </cell>
        </row>
        <row r="1889">
          <cell r="BC1889">
            <v>42437</v>
          </cell>
        </row>
        <row r="1890">
          <cell r="BC1890">
            <v>42438</v>
          </cell>
        </row>
        <row r="1891">
          <cell r="BC1891">
            <v>42439</v>
          </cell>
        </row>
        <row r="1892">
          <cell r="BC1892">
            <v>42440</v>
          </cell>
        </row>
        <row r="1893">
          <cell r="BC1893">
            <v>42441</v>
          </cell>
        </row>
        <row r="1894">
          <cell r="BC1894">
            <v>42442</v>
          </cell>
        </row>
        <row r="1895">
          <cell r="BC1895">
            <v>42443</v>
          </cell>
        </row>
        <row r="1896">
          <cell r="BC1896">
            <v>42444</v>
          </cell>
        </row>
        <row r="1897">
          <cell r="BC1897">
            <v>42445</v>
          </cell>
        </row>
        <row r="1898">
          <cell r="BC1898">
            <v>42446</v>
          </cell>
        </row>
        <row r="1899">
          <cell r="BC1899">
            <v>42447</v>
          </cell>
        </row>
        <row r="1900">
          <cell r="BC1900">
            <v>42448</v>
          </cell>
        </row>
        <row r="1901">
          <cell r="BC1901">
            <v>42449</v>
          </cell>
        </row>
        <row r="1902">
          <cell r="BC1902">
            <v>42450</v>
          </cell>
        </row>
        <row r="1903">
          <cell r="BC1903">
            <v>42451</v>
          </cell>
        </row>
        <row r="1904">
          <cell r="BC1904">
            <v>42452</v>
          </cell>
        </row>
        <row r="1905">
          <cell r="BC1905">
            <v>42453</v>
          </cell>
        </row>
        <row r="1906">
          <cell r="BC1906">
            <v>42454</v>
          </cell>
        </row>
        <row r="1907">
          <cell r="BC1907">
            <v>42455</v>
          </cell>
        </row>
        <row r="1908">
          <cell r="BC1908">
            <v>42456</v>
          </cell>
        </row>
        <row r="1909">
          <cell r="BC1909">
            <v>42457</v>
          </cell>
        </row>
        <row r="1910">
          <cell r="BC1910">
            <v>42458</v>
          </cell>
        </row>
        <row r="1911">
          <cell r="BC1911">
            <v>42459</v>
          </cell>
        </row>
        <row r="1912">
          <cell r="BC1912">
            <v>42460</v>
          </cell>
        </row>
        <row r="1913">
          <cell r="BC1913">
            <v>42461</v>
          </cell>
        </row>
        <row r="1914">
          <cell r="BC1914">
            <v>42462</v>
          </cell>
        </row>
        <row r="1915">
          <cell r="BC1915">
            <v>42463</v>
          </cell>
        </row>
        <row r="1916">
          <cell r="BC1916">
            <v>42464</v>
          </cell>
        </row>
        <row r="1917">
          <cell r="BC1917">
            <v>42465</v>
          </cell>
        </row>
        <row r="1918">
          <cell r="BC1918">
            <v>42466</v>
          </cell>
        </row>
        <row r="1919">
          <cell r="BC1919">
            <v>42467</v>
          </cell>
        </row>
        <row r="1920">
          <cell r="BC1920">
            <v>42468</v>
          </cell>
        </row>
        <row r="1921">
          <cell r="BC1921">
            <v>42469</v>
          </cell>
        </row>
        <row r="1922">
          <cell r="BC1922">
            <v>42470</v>
          </cell>
        </row>
        <row r="1923">
          <cell r="BC1923">
            <v>42471</v>
          </cell>
        </row>
        <row r="1924">
          <cell r="BC1924">
            <v>42472</v>
          </cell>
        </row>
        <row r="1925">
          <cell r="BC1925">
            <v>42473</v>
          </cell>
        </row>
        <row r="1926">
          <cell r="BC1926">
            <v>42474</v>
          </cell>
        </row>
        <row r="1927">
          <cell r="BC1927">
            <v>42475</v>
          </cell>
        </row>
        <row r="1928">
          <cell r="BC1928">
            <v>42476</v>
          </cell>
        </row>
        <row r="1929">
          <cell r="BC1929">
            <v>42477</v>
          </cell>
        </row>
        <row r="1930">
          <cell r="BC1930">
            <v>42478</v>
          </cell>
        </row>
        <row r="1931">
          <cell r="BC1931">
            <v>42479</v>
          </cell>
        </row>
        <row r="1932">
          <cell r="BC1932">
            <v>42480</v>
          </cell>
        </row>
        <row r="1933">
          <cell r="BC1933">
            <v>42481</v>
          </cell>
        </row>
        <row r="1934">
          <cell r="BC1934">
            <v>42482</v>
          </cell>
        </row>
        <row r="1935">
          <cell r="BC1935">
            <v>42483</v>
          </cell>
        </row>
        <row r="1936">
          <cell r="BC1936">
            <v>42484</v>
          </cell>
        </row>
        <row r="1937">
          <cell r="BC1937">
            <v>42485</v>
          </cell>
        </row>
        <row r="1938">
          <cell r="BC1938">
            <v>42486</v>
          </cell>
        </row>
        <row r="1939">
          <cell r="BC1939">
            <v>42487</v>
          </cell>
        </row>
        <row r="1940">
          <cell r="BC1940">
            <v>42488</v>
          </cell>
        </row>
        <row r="1941">
          <cell r="BC1941">
            <v>42489</v>
          </cell>
        </row>
        <row r="1942">
          <cell r="BC1942">
            <v>42490</v>
          </cell>
        </row>
        <row r="1943">
          <cell r="BC1943">
            <v>42491</v>
          </cell>
        </row>
        <row r="1944">
          <cell r="BC1944">
            <v>42492</v>
          </cell>
        </row>
        <row r="1945">
          <cell r="BC1945">
            <v>42493</v>
          </cell>
        </row>
        <row r="1946">
          <cell r="BC1946">
            <v>42494</v>
          </cell>
        </row>
        <row r="1947">
          <cell r="BC1947">
            <v>42495</v>
          </cell>
        </row>
        <row r="1948">
          <cell r="BC1948">
            <v>42496</v>
          </cell>
        </row>
        <row r="1949">
          <cell r="BC1949">
            <v>42497</v>
          </cell>
        </row>
        <row r="1950">
          <cell r="BC1950">
            <v>42498</v>
          </cell>
        </row>
        <row r="1951">
          <cell r="BC1951">
            <v>42499</v>
          </cell>
        </row>
        <row r="1952">
          <cell r="BC1952">
            <v>42500</v>
          </cell>
        </row>
        <row r="1953">
          <cell r="BC1953">
            <v>42501</v>
          </cell>
        </row>
        <row r="1954">
          <cell r="BC1954">
            <v>42502</v>
          </cell>
        </row>
        <row r="1955">
          <cell r="BC1955">
            <v>42503</v>
          </cell>
        </row>
        <row r="1956">
          <cell r="BC1956">
            <v>42504</v>
          </cell>
        </row>
        <row r="1957">
          <cell r="BC1957">
            <v>42505</v>
          </cell>
        </row>
        <row r="1958">
          <cell r="BC1958">
            <v>42506</v>
          </cell>
        </row>
        <row r="1959">
          <cell r="BC1959">
            <v>42507</v>
          </cell>
        </row>
        <row r="1960">
          <cell r="BC1960">
            <v>42508</v>
          </cell>
        </row>
        <row r="1961">
          <cell r="BC1961">
            <v>42509</v>
          </cell>
        </row>
        <row r="1962">
          <cell r="BC1962">
            <v>42510</v>
          </cell>
        </row>
        <row r="1963">
          <cell r="BC1963">
            <v>42511</v>
          </cell>
        </row>
        <row r="1964">
          <cell r="BC1964">
            <v>42512</v>
          </cell>
        </row>
        <row r="1965">
          <cell r="BC1965">
            <v>42513</v>
          </cell>
        </row>
        <row r="1966">
          <cell r="BC1966">
            <v>42514</v>
          </cell>
        </row>
        <row r="1967">
          <cell r="BC1967">
            <v>42515</v>
          </cell>
        </row>
        <row r="1968">
          <cell r="BC1968">
            <v>42516</v>
          </cell>
        </row>
        <row r="1969">
          <cell r="BC1969">
            <v>42517</v>
          </cell>
        </row>
        <row r="1970">
          <cell r="BC1970">
            <v>42518</v>
          </cell>
        </row>
        <row r="1971">
          <cell r="BC1971">
            <v>42519</v>
          </cell>
        </row>
        <row r="1972">
          <cell r="BC1972">
            <v>42520</v>
          </cell>
        </row>
        <row r="1973">
          <cell r="BC1973">
            <v>42521</v>
          </cell>
        </row>
        <row r="1974">
          <cell r="BC1974">
            <v>42522</v>
          </cell>
        </row>
        <row r="1975">
          <cell r="BC1975">
            <v>42523</v>
          </cell>
        </row>
        <row r="1976">
          <cell r="BC1976">
            <v>42524</v>
          </cell>
        </row>
        <row r="1977">
          <cell r="BC1977">
            <v>42525</v>
          </cell>
        </row>
        <row r="1978">
          <cell r="BC1978">
            <v>42526</v>
          </cell>
        </row>
        <row r="1979">
          <cell r="BC1979">
            <v>42527</v>
          </cell>
        </row>
        <row r="1980">
          <cell r="BC1980">
            <v>42528</v>
          </cell>
        </row>
        <row r="1981">
          <cell r="BC1981">
            <v>42529</v>
          </cell>
        </row>
        <row r="1982">
          <cell r="BC1982">
            <v>42530</v>
          </cell>
        </row>
        <row r="1983">
          <cell r="BC1983">
            <v>42531</v>
          </cell>
        </row>
        <row r="1984">
          <cell r="BC1984">
            <v>42532</v>
          </cell>
        </row>
        <row r="1985">
          <cell r="BC1985">
            <v>42533</v>
          </cell>
        </row>
        <row r="1986">
          <cell r="BC1986">
            <v>42534</v>
          </cell>
        </row>
        <row r="1987">
          <cell r="BC1987">
            <v>42535</v>
          </cell>
        </row>
        <row r="1988">
          <cell r="BC1988">
            <v>42536</v>
          </cell>
        </row>
        <row r="1989">
          <cell r="BC1989">
            <v>42537</v>
          </cell>
        </row>
        <row r="1990">
          <cell r="BC1990">
            <v>42538</v>
          </cell>
        </row>
        <row r="1991">
          <cell r="BC1991">
            <v>42539</v>
          </cell>
        </row>
        <row r="1992">
          <cell r="BC1992">
            <v>42540</v>
          </cell>
        </row>
        <row r="1993">
          <cell r="BC1993">
            <v>42541</v>
          </cell>
        </row>
        <row r="1994">
          <cell r="BC1994">
            <v>42542</v>
          </cell>
        </row>
        <row r="1995">
          <cell r="BC1995">
            <v>42543</v>
          </cell>
        </row>
        <row r="1996">
          <cell r="BC1996">
            <v>42544</v>
          </cell>
        </row>
        <row r="1997">
          <cell r="BC1997">
            <v>42545</v>
          </cell>
        </row>
        <row r="1998">
          <cell r="BC1998">
            <v>42546</v>
          </cell>
        </row>
        <row r="1999">
          <cell r="BC1999">
            <v>42547</v>
          </cell>
        </row>
        <row r="2000">
          <cell r="BC2000">
            <v>42548</v>
          </cell>
        </row>
        <row r="2001">
          <cell r="BC2001">
            <v>42549</v>
          </cell>
        </row>
        <row r="2002">
          <cell r="BC2002">
            <v>42550</v>
          </cell>
        </row>
        <row r="2003">
          <cell r="BC2003">
            <v>42551</v>
          </cell>
        </row>
        <row r="2004">
          <cell r="BC2004">
            <v>42552</v>
          </cell>
        </row>
        <row r="2005">
          <cell r="BC2005">
            <v>42553</v>
          </cell>
        </row>
        <row r="2006">
          <cell r="BC2006">
            <v>42554</v>
          </cell>
        </row>
        <row r="2007">
          <cell r="BC2007">
            <v>42555</v>
          </cell>
        </row>
        <row r="2008">
          <cell r="BC2008">
            <v>42556</v>
          </cell>
        </row>
        <row r="2009">
          <cell r="BC2009">
            <v>42557</v>
          </cell>
        </row>
        <row r="2010">
          <cell r="BC2010">
            <v>42558</v>
          </cell>
        </row>
        <row r="2011">
          <cell r="BC2011">
            <v>42559</v>
          </cell>
        </row>
        <row r="2012">
          <cell r="BC2012">
            <v>42560</v>
          </cell>
        </row>
        <row r="2013">
          <cell r="BC2013">
            <v>42561</v>
          </cell>
        </row>
        <row r="2014">
          <cell r="BC2014">
            <v>42562</v>
          </cell>
        </row>
        <row r="2015">
          <cell r="BC2015">
            <v>42563</v>
          </cell>
        </row>
        <row r="2016">
          <cell r="BC2016">
            <v>42564</v>
          </cell>
        </row>
        <row r="2017">
          <cell r="BC2017">
            <v>42565</v>
          </cell>
        </row>
        <row r="2018">
          <cell r="BC2018">
            <v>42566</v>
          </cell>
        </row>
        <row r="2019">
          <cell r="BC2019">
            <v>42567</v>
          </cell>
        </row>
        <row r="2020">
          <cell r="BC2020">
            <v>42568</v>
          </cell>
        </row>
        <row r="2021">
          <cell r="BC2021">
            <v>42569</v>
          </cell>
        </row>
        <row r="2022">
          <cell r="BC2022">
            <v>42570</v>
          </cell>
        </row>
        <row r="2023">
          <cell r="BC2023">
            <v>42571</v>
          </cell>
        </row>
        <row r="2024">
          <cell r="BC2024">
            <v>42572</v>
          </cell>
        </row>
        <row r="2025">
          <cell r="BC2025">
            <v>42573</v>
          </cell>
        </row>
        <row r="2026">
          <cell r="BC2026">
            <v>42574</v>
          </cell>
        </row>
        <row r="2027">
          <cell r="BC2027">
            <v>42575</v>
          </cell>
        </row>
        <row r="2028">
          <cell r="BC2028">
            <v>42576</v>
          </cell>
        </row>
        <row r="2029">
          <cell r="BC2029">
            <v>42577</v>
          </cell>
        </row>
        <row r="2030">
          <cell r="BC2030">
            <v>42578</v>
          </cell>
        </row>
        <row r="2031">
          <cell r="BC2031">
            <v>42579</v>
          </cell>
        </row>
        <row r="2032">
          <cell r="BC2032">
            <v>42580</v>
          </cell>
        </row>
        <row r="2033">
          <cell r="BC2033">
            <v>42581</v>
          </cell>
        </row>
        <row r="2034">
          <cell r="BC2034">
            <v>42582</v>
          </cell>
        </row>
        <row r="2035">
          <cell r="BC2035">
            <v>42583</v>
          </cell>
        </row>
        <row r="2036">
          <cell r="BC2036">
            <v>42584</v>
          </cell>
        </row>
        <row r="2037">
          <cell r="BC2037">
            <v>42585</v>
          </cell>
        </row>
        <row r="2038">
          <cell r="BC2038">
            <v>42586</v>
          </cell>
        </row>
        <row r="2039">
          <cell r="BC2039">
            <v>42587</v>
          </cell>
        </row>
        <row r="2040">
          <cell r="BC2040">
            <v>42588</v>
          </cell>
        </row>
        <row r="2041">
          <cell r="BC2041">
            <v>42589</v>
          </cell>
        </row>
        <row r="2042">
          <cell r="BC2042">
            <v>42590</v>
          </cell>
        </row>
        <row r="2043">
          <cell r="BC2043">
            <v>42591</v>
          </cell>
        </row>
        <row r="2044">
          <cell r="BC2044">
            <v>42592</v>
          </cell>
        </row>
        <row r="2045">
          <cell r="BC2045">
            <v>42593</v>
          </cell>
        </row>
        <row r="2046">
          <cell r="BC2046">
            <v>42594</v>
          </cell>
        </row>
        <row r="2047">
          <cell r="BC2047">
            <v>42595</v>
          </cell>
        </row>
        <row r="2048">
          <cell r="BC2048">
            <v>42596</v>
          </cell>
        </row>
        <row r="2049">
          <cell r="BC2049">
            <v>42597</v>
          </cell>
        </row>
        <row r="2050">
          <cell r="BC2050">
            <v>42598</v>
          </cell>
        </row>
        <row r="2051">
          <cell r="BC2051">
            <v>42599</v>
          </cell>
        </row>
        <row r="2052">
          <cell r="BC2052">
            <v>42600</v>
          </cell>
        </row>
        <row r="2053">
          <cell r="BC2053">
            <v>42601</v>
          </cell>
        </row>
        <row r="2054">
          <cell r="BC2054">
            <v>42602</v>
          </cell>
        </row>
        <row r="2055">
          <cell r="BC2055">
            <v>42603</v>
          </cell>
        </row>
        <row r="2056">
          <cell r="BC2056">
            <v>42604</v>
          </cell>
        </row>
        <row r="2057">
          <cell r="BC2057">
            <v>42605</v>
          </cell>
        </row>
        <row r="2058">
          <cell r="BC2058">
            <v>42606</v>
          </cell>
        </row>
        <row r="2059">
          <cell r="BC2059">
            <v>42607</v>
          </cell>
        </row>
        <row r="2060">
          <cell r="BC2060">
            <v>42608</v>
          </cell>
        </row>
        <row r="2061">
          <cell r="BC2061">
            <v>42609</v>
          </cell>
        </row>
        <row r="2062">
          <cell r="BC2062">
            <v>42610</v>
          </cell>
        </row>
        <row r="2063">
          <cell r="BC2063">
            <v>42611</v>
          </cell>
        </row>
        <row r="2064">
          <cell r="BC2064">
            <v>42612</v>
          </cell>
        </row>
        <row r="2065">
          <cell r="BC2065">
            <v>42613</v>
          </cell>
        </row>
        <row r="2066">
          <cell r="BC2066">
            <v>42614</v>
          </cell>
        </row>
        <row r="2067">
          <cell r="BC2067">
            <v>42615</v>
          </cell>
        </row>
        <row r="2068">
          <cell r="BC2068">
            <v>42616</v>
          </cell>
        </row>
        <row r="2069">
          <cell r="BC2069">
            <v>42617</v>
          </cell>
        </row>
        <row r="2070">
          <cell r="BC2070">
            <v>42618</v>
          </cell>
        </row>
        <row r="2071">
          <cell r="BC2071">
            <v>42619</v>
          </cell>
        </row>
        <row r="2072">
          <cell r="BC2072">
            <v>42620</v>
          </cell>
        </row>
        <row r="2073">
          <cell r="BC2073">
            <v>42621</v>
          </cell>
        </row>
        <row r="2074">
          <cell r="BC2074">
            <v>42622</v>
          </cell>
        </row>
        <row r="2075">
          <cell r="BC2075">
            <v>42623</v>
          </cell>
        </row>
        <row r="2076">
          <cell r="BC2076">
            <v>42624</v>
          </cell>
        </row>
        <row r="2077">
          <cell r="BC2077">
            <v>42625</v>
          </cell>
        </row>
        <row r="2078">
          <cell r="BC2078">
            <v>42626</v>
          </cell>
        </row>
        <row r="2079">
          <cell r="BC2079">
            <v>42627</v>
          </cell>
        </row>
        <row r="2080">
          <cell r="BC2080">
            <v>42628</v>
          </cell>
        </row>
        <row r="2081">
          <cell r="BC2081">
            <v>42629</v>
          </cell>
        </row>
        <row r="2082">
          <cell r="BC2082">
            <v>42630</v>
          </cell>
        </row>
        <row r="2083">
          <cell r="BC2083">
            <v>42631</v>
          </cell>
        </row>
        <row r="2084">
          <cell r="BC2084">
            <v>42632</v>
          </cell>
        </row>
        <row r="2085">
          <cell r="BC2085">
            <v>42633</v>
          </cell>
        </row>
        <row r="2086">
          <cell r="BC2086">
            <v>42634</v>
          </cell>
        </row>
        <row r="2087">
          <cell r="BC2087">
            <v>42635</v>
          </cell>
        </row>
        <row r="2088">
          <cell r="BC2088">
            <v>42636</v>
          </cell>
        </row>
        <row r="2089">
          <cell r="BC2089">
            <v>42637</v>
          </cell>
        </row>
        <row r="2090">
          <cell r="BC2090">
            <v>42638</v>
          </cell>
        </row>
        <row r="2091">
          <cell r="BC2091">
            <v>42639</v>
          </cell>
        </row>
        <row r="2092">
          <cell r="BC2092">
            <v>42640</v>
          </cell>
        </row>
        <row r="2093">
          <cell r="BC2093">
            <v>42641</v>
          </cell>
        </row>
        <row r="2094">
          <cell r="BC2094">
            <v>42642</v>
          </cell>
        </row>
        <row r="2095">
          <cell r="BC2095">
            <v>42643</v>
          </cell>
        </row>
        <row r="2096">
          <cell r="BC2096">
            <v>42644</v>
          </cell>
        </row>
        <row r="2097">
          <cell r="BC2097">
            <v>42645</v>
          </cell>
        </row>
        <row r="2098">
          <cell r="BC2098">
            <v>42646</v>
          </cell>
        </row>
        <row r="2099">
          <cell r="BC2099">
            <v>42647</v>
          </cell>
        </row>
        <row r="2100">
          <cell r="BC2100">
            <v>42648</v>
          </cell>
        </row>
        <row r="2101">
          <cell r="BC2101">
            <v>42649</v>
          </cell>
        </row>
        <row r="2102">
          <cell r="BC2102">
            <v>42650</v>
          </cell>
        </row>
        <row r="2103">
          <cell r="BC2103">
            <v>42651</v>
          </cell>
        </row>
        <row r="2104">
          <cell r="BC2104">
            <v>42652</v>
          </cell>
        </row>
        <row r="2105">
          <cell r="BC2105">
            <v>42653</v>
          </cell>
        </row>
        <row r="2106">
          <cell r="BC2106">
            <v>42654</v>
          </cell>
        </row>
        <row r="2107">
          <cell r="BC2107">
            <v>42655</v>
          </cell>
        </row>
        <row r="2108">
          <cell r="BC2108">
            <v>42656</v>
          </cell>
        </row>
        <row r="2109">
          <cell r="BC2109">
            <v>42657</v>
          </cell>
        </row>
        <row r="2110">
          <cell r="BC2110">
            <v>42658</v>
          </cell>
        </row>
        <row r="2111">
          <cell r="BC2111">
            <v>42659</v>
          </cell>
        </row>
        <row r="2112">
          <cell r="BC2112">
            <v>42660</v>
          </cell>
        </row>
        <row r="2113">
          <cell r="BC2113">
            <v>42661</v>
          </cell>
        </row>
        <row r="2114">
          <cell r="BC2114">
            <v>42662</v>
          </cell>
        </row>
        <row r="2115">
          <cell r="BC2115">
            <v>42663</v>
          </cell>
        </row>
        <row r="2116">
          <cell r="BC2116">
            <v>42664</v>
          </cell>
        </row>
        <row r="2117">
          <cell r="BC2117">
            <v>42665</v>
          </cell>
        </row>
        <row r="2118">
          <cell r="BC2118">
            <v>42666</v>
          </cell>
        </row>
        <row r="2119">
          <cell r="BC2119">
            <v>42667</v>
          </cell>
        </row>
        <row r="2120">
          <cell r="BC2120">
            <v>42668</v>
          </cell>
        </row>
        <row r="2121">
          <cell r="BC2121">
            <v>42669</v>
          </cell>
        </row>
        <row r="2122">
          <cell r="BC2122">
            <v>42670</v>
          </cell>
        </row>
        <row r="2123">
          <cell r="BC2123">
            <v>42671</v>
          </cell>
        </row>
        <row r="2124">
          <cell r="BC2124">
            <v>42672</v>
          </cell>
        </row>
        <row r="2125">
          <cell r="BC2125">
            <v>42673</v>
          </cell>
        </row>
        <row r="2126">
          <cell r="BC2126">
            <v>42674</v>
          </cell>
        </row>
        <row r="2127">
          <cell r="BC2127">
            <v>42675</v>
          </cell>
        </row>
        <row r="2128">
          <cell r="BC2128">
            <v>42676</v>
          </cell>
        </row>
        <row r="2129">
          <cell r="BC2129">
            <v>42677</v>
          </cell>
        </row>
        <row r="2130">
          <cell r="BC2130">
            <v>42678</v>
          </cell>
        </row>
        <row r="2131">
          <cell r="BC2131">
            <v>42679</v>
          </cell>
        </row>
        <row r="2132">
          <cell r="BC2132">
            <v>42680</v>
          </cell>
        </row>
        <row r="2133">
          <cell r="BC2133">
            <v>42681</v>
          </cell>
        </row>
        <row r="2134">
          <cell r="BC2134">
            <v>42682</v>
          </cell>
        </row>
        <row r="2135">
          <cell r="BC2135">
            <v>42683</v>
          </cell>
        </row>
        <row r="2136">
          <cell r="BC2136">
            <v>42684</v>
          </cell>
        </row>
        <row r="2137">
          <cell r="BC2137">
            <v>42685</v>
          </cell>
        </row>
        <row r="2138">
          <cell r="BC2138">
            <v>42686</v>
          </cell>
        </row>
        <row r="2139">
          <cell r="BC2139">
            <v>42687</v>
          </cell>
        </row>
        <row r="2140">
          <cell r="BC2140">
            <v>42688</v>
          </cell>
        </row>
        <row r="2141">
          <cell r="BC2141">
            <v>42689</v>
          </cell>
        </row>
        <row r="2142">
          <cell r="BC2142">
            <v>42690</v>
          </cell>
        </row>
        <row r="2143">
          <cell r="BC2143">
            <v>42691</v>
          </cell>
        </row>
        <row r="2144">
          <cell r="BC2144">
            <v>42692</v>
          </cell>
        </row>
        <row r="2145">
          <cell r="BC2145">
            <v>42693</v>
          </cell>
        </row>
        <row r="2146">
          <cell r="BC2146">
            <v>42694</v>
          </cell>
        </row>
        <row r="2147">
          <cell r="BC2147">
            <v>42695</v>
          </cell>
        </row>
        <row r="2148">
          <cell r="BC2148">
            <v>42696</v>
          </cell>
        </row>
        <row r="2149">
          <cell r="BC2149">
            <v>42697</v>
          </cell>
        </row>
        <row r="2150">
          <cell r="BC2150">
            <v>42698</v>
          </cell>
        </row>
        <row r="2151">
          <cell r="BC2151">
            <v>42699</v>
          </cell>
        </row>
        <row r="2152">
          <cell r="BC2152">
            <v>42700</v>
          </cell>
        </row>
        <row r="2153">
          <cell r="BC2153">
            <v>42701</v>
          </cell>
        </row>
        <row r="2154">
          <cell r="BC2154">
            <v>42702</v>
          </cell>
        </row>
        <row r="2155">
          <cell r="BC2155">
            <v>42703</v>
          </cell>
        </row>
        <row r="2156">
          <cell r="BC2156">
            <v>42704</v>
          </cell>
        </row>
        <row r="2157">
          <cell r="BC2157">
            <v>42705</v>
          </cell>
        </row>
        <row r="2158">
          <cell r="BC2158">
            <v>42706</v>
          </cell>
        </row>
        <row r="2159">
          <cell r="BC2159">
            <v>42707</v>
          </cell>
        </row>
        <row r="2160">
          <cell r="BC2160">
            <v>42708</v>
          </cell>
        </row>
        <row r="2161">
          <cell r="BC2161">
            <v>42709</v>
          </cell>
        </row>
        <row r="2162">
          <cell r="BC2162">
            <v>42710</v>
          </cell>
        </row>
        <row r="2163">
          <cell r="BC2163">
            <v>42711</v>
          </cell>
        </row>
        <row r="2164">
          <cell r="BC2164">
            <v>42712</v>
          </cell>
        </row>
        <row r="2165">
          <cell r="BC2165">
            <v>42713</v>
          </cell>
        </row>
        <row r="2166">
          <cell r="BC2166">
            <v>42714</v>
          </cell>
        </row>
        <row r="2167">
          <cell r="BC2167">
            <v>42715</v>
          </cell>
        </row>
        <row r="2168">
          <cell r="BC2168">
            <v>42716</v>
          </cell>
        </row>
        <row r="2169">
          <cell r="BC2169">
            <v>42717</v>
          </cell>
        </row>
        <row r="2170">
          <cell r="BC2170">
            <v>42718</v>
          </cell>
        </row>
        <row r="2171">
          <cell r="BC2171">
            <v>42719</v>
          </cell>
        </row>
        <row r="2172">
          <cell r="BC2172">
            <v>42720</v>
          </cell>
        </row>
        <row r="2173">
          <cell r="BC2173">
            <v>42721</v>
          </cell>
        </row>
        <row r="2174">
          <cell r="BC2174">
            <v>42722</v>
          </cell>
        </row>
        <row r="2175">
          <cell r="BC2175">
            <v>42723</v>
          </cell>
        </row>
        <row r="2176">
          <cell r="BC2176">
            <v>42724</v>
          </cell>
        </row>
        <row r="2177">
          <cell r="BC2177">
            <v>42725</v>
          </cell>
        </row>
        <row r="2178">
          <cell r="BC2178">
            <v>42726</v>
          </cell>
        </row>
        <row r="2179">
          <cell r="BC2179">
            <v>42727</v>
          </cell>
        </row>
        <row r="2180">
          <cell r="BC2180">
            <v>42728</v>
          </cell>
        </row>
        <row r="2181">
          <cell r="BC2181">
            <v>42729</v>
          </cell>
        </row>
        <row r="2182">
          <cell r="BC2182">
            <v>42730</v>
          </cell>
        </row>
        <row r="2183">
          <cell r="BC2183">
            <v>42731</v>
          </cell>
        </row>
        <row r="2184">
          <cell r="BC2184">
            <v>42732</v>
          </cell>
        </row>
        <row r="2185">
          <cell r="BC2185">
            <v>42733</v>
          </cell>
        </row>
        <row r="2186">
          <cell r="BC2186">
            <v>42734</v>
          </cell>
        </row>
        <row r="2187">
          <cell r="BC2187">
            <v>42735</v>
          </cell>
        </row>
        <row r="2188">
          <cell r="BC2188">
            <v>42736</v>
          </cell>
        </row>
        <row r="2189">
          <cell r="BC2189">
            <v>42737</v>
          </cell>
        </row>
        <row r="2190">
          <cell r="BC2190">
            <v>42738</v>
          </cell>
        </row>
        <row r="2191">
          <cell r="BC2191">
            <v>42739</v>
          </cell>
        </row>
        <row r="2192">
          <cell r="BC2192">
            <v>42740</v>
          </cell>
        </row>
        <row r="2193">
          <cell r="BC2193">
            <v>42741</v>
          </cell>
        </row>
        <row r="2194">
          <cell r="BC2194">
            <v>42742</v>
          </cell>
        </row>
        <row r="2195">
          <cell r="BC2195">
            <v>42743</v>
          </cell>
        </row>
        <row r="2196">
          <cell r="BC2196">
            <v>42744</v>
          </cell>
        </row>
        <row r="2197">
          <cell r="BC2197">
            <v>42745</v>
          </cell>
        </row>
        <row r="2198">
          <cell r="BC2198">
            <v>42746</v>
          </cell>
        </row>
        <row r="2199">
          <cell r="BC2199">
            <v>42747</v>
          </cell>
        </row>
        <row r="2200">
          <cell r="BC2200">
            <v>42748</v>
          </cell>
        </row>
        <row r="2201">
          <cell r="BC2201">
            <v>42749</v>
          </cell>
        </row>
        <row r="2202">
          <cell r="BC2202">
            <v>42750</v>
          </cell>
        </row>
        <row r="2203">
          <cell r="BC2203">
            <v>42751</v>
          </cell>
        </row>
        <row r="2204">
          <cell r="BC2204">
            <v>42752</v>
          </cell>
        </row>
        <row r="2205">
          <cell r="BC2205">
            <v>42753</v>
          </cell>
        </row>
        <row r="2206">
          <cell r="BC2206">
            <v>42754</v>
          </cell>
        </row>
        <row r="2207">
          <cell r="BC2207">
            <v>42755</v>
          </cell>
        </row>
        <row r="2208">
          <cell r="BC2208">
            <v>42756</v>
          </cell>
        </row>
        <row r="2209">
          <cell r="BC2209">
            <v>42757</v>
          </cell>
        </row>
        <row r="2210">
          <cell r="BC2210">
            <v>42758</v>
          </cell>
        </row>
        <row r="2211">
          <cell r="BC2211">
            <v>42759</v>
          </cell>
        </row>
        <row r="2212">
          <cell r="BC2212">
            <v>42760</v>
          </cell>
        </row>
        <row r="2213">
          <cell r="BC2213">
            <v>42761</v>
          </cell>
        </row>
        <row r="2214">
          <cell r="BC2214">
            <v>42762</v>
          </cell>
        </row>
        <row r="2215">
          <cell r="BC2215">
            <v>42763</v>
          </cell>
        </row>
        <row r="2216">
          <cell r="BC2216">
            <v>42764</v>
          </cell>
        </row>
        <row r="2217">
          <cell r="BC2217">
            <v>42765</v>
          </cell>
        </row>
        <row r="2218">
          <cell r="BC2218">
            <v>42766</v>
          </cell>
        </row>
        <row r="2219">
          <cell r="BC2219">
            <v>42767</v>
          </cell>
        </row>
        <row r="2220">
          <cell r="BC2220">
            <v>42768</v>
          </cell>
        </row>
        <row r="2221">
          <cell r="BC2221">
            <v>42769</v>
          </cell>
        </row>
        <row r="2222">
          <cell r="BC2222">
            <v>42770</v>
          </cell>
        </row>
        <row r="2223">
          <cell r="BC2223">
            <v>42771</v>
          </cell>
        </row>
        <row r="2224">
          <cell r="BC2224">
            <v>42772</v>
          </cell>
        </row>
        <row r="2225">
          <cell r="BC2225">
            <v>42773</v>
          </cell>
        </row>
        <row r="2226">
          <cell r="BC2226">
            <v>42774</v>
          </cell>
        </row>
        <row r="2227">
          <cell r="BC2227">
            <v>42775</v>
          </cell>
        </row>
        <row r="2228">
          <cell r="BC2228">
            <v>42776</v>
          </cell>
        </row>
        <row r="2229">
          <cell r="BC2229">
            <v>42777</v>
          </cell>
        </row>
        <row r="2230">
          <cell r="BC2230">
            <v>42778</v>
          </cell>
        </row>
        <row r="2231">
          <cell r="BC2231">
            <v>42779</v>
          </cell>
        </row>
        <row r="2232">
          <cell r="BC2232">
            <v>42780</v>
          </cell>
        </row>
        <row r="2233">
          <cell r="BC2233">
            <v>42781</v>
          </cell>
        </row>
        <row r="2234">
          <cell r="BC2234">
            <v>42782</v>
          </cell>
        </row>
        <row r="2235">
          <cell r="BC2235">
            <v>42783</v>
          </cell>
        </row>
        <row r="2236">
          <cell r="BC2236">
            <v>42784</v>
          </cell>
        </row>
        <row r="2237">
          <cell r="BC2237">
            <v>42785</v>
          </cell>
        </row>
        <row r="2238">
          <cell r="BC2238">
            <v>42786</v>
          </cell>
        </row>
        <row r="2239">
          <cell r="BC2239">
            <v>42787</v>
          </cell>
        </row>
        <row r="2240">
          <cell r="BC2240">
            <v>42788</v>
          </cell>
        </row>
        <row r="2241">
          <cell r="BC2241">
            <v>42789</v>
          </cell>
        </row>
        <row r="2242">
          <cell r="BC2242">
            <v>42790</v>
          </cell>
        </row>
        <row r="2243">
          <cell r="BC2243">
            <v>42791</v>
          </cell>
        </row>
        <row r="2244">
          <cell r="BC2244">
            <v>42792</v>
          </cell>
        </row>
        <row r="2245">
          <cell r="BC2245">
            <v>42793</v>
          </cell>
        </row>
        <row r="2246">
          <cell r="BC2246">
            <v>42794</v>
          </cell>
        </row>
        <row r="2247">
          <cell r="BC2247">
            <v>42795</v>
          </cell>
        </row>
        <row r="2248">
          <cell r="BC2248">
            <v>42796</v>
          </cell>
        </row>
        <row r="2249">
          <cell r="BC2249">
            <v>42797</v>
          </cell>
        </row>
        <row r="2250">
          <cell r="BC2250">
            <v>42798</v>
          </cell>
        </row>
        <row r="2251">
          <cell r="BC2251">
            <v>42799</v>
          </cell>
        </row>
        <row r="2252">
          <cell r="BC2252">
            <v>42800</v>
          </cell>
        </row>
        <row r="2253">
          <cell r="BC2253">
            <v>42801</v>
          </cell>
        </row>
        <row r="2254">
          <cell r="BC2254">
            <v>42802</v>
          </cell>
        </row>
        <row r="2255">
          <cell r="BC2255">
            <v>42803</v>
          </cell>
        </row>
        <row r="2256">
          <cell r="BC2256">
            <v>42804</v>
          </cell>
        </row>
        <row r="2257">
          <cell r="BC2257">
            <v>42805</v>
          </cell>
        </row>
        <row r="2258">
          <cell r="BC2258">
            <v>42806</v>
          </cell>
        </row>
        <row r="2259">
          <cell r="BC2259">
            <v>42807</v>
          </cell>
        </row>
        <row r="2260">
          <cell r="BC2260">
            <v>42808</v>
          </cell>
        </row>
        <row r="2261">
          <cell r="BC2261">
            <v>42809</v>
          </cell>
        </row>
        <row r="2262">
          <cell r="BC2262">
            <v>42810</v>
          </cell>
        </row>
        <row r="2263">
          <cell r="BC2263">
            <v>42811</v>
          </cell>
        </row>
        <row r="2264">
          <cell r="BC2264">
            <v>42812</v>
          </cell>
        </row>
        <row r="2265">
          <cell r="BC2265">
            <v>42813</v>
          </cell>
        </row>
        <row r="2266">
          <cell r="BC2266">
            <v>42814</v>
          </cell>
        </row>
        <row r="2267">
          <cell r="BC2267">
            <v>42815</v>
          </cell>
        </row>
        <row r="2268">
          <cell r="BC2268">
            <v>42816</v>
          </cell>
        </row>
        <row r="2269">
          <cell r="BC2269">
            <v>42817</v>
          </cell>
        </row>
        <row r="2270">
          <cell r="BC2270">
            <v>42818</v>
          </cell>
        </row>
        <row r="2271">
          <cell r="BC2271">
            <v>42819</v>
          </cell>
        </row>
        <row r="2272">
          <cell r="BC2272">
            <v>42820</v>
          </cell>
        </row>
        <row r="2273">
          <cell r="BC2273">
            <v>42821</v>
          </cell>
        </row>
        <row r="2274">
          <cell r="BC2274">
            <v>42822</v>
          </cell>
        </row>
        <row r="2275">
          <cell r="BC2275">
            <v>42823</v>
          </cell>
        </row>
        <row r="2276">
          <cell r="BC2276">
            <v>42824</v>
          </cell>
        </row>
        <row r="2277">
          <cell r="BC2277">
            <v>42825</v>
          </cell>
        </row>
        <row r="2278">
          <cell r="BC2278">
            <v>42826</v>
          </cell>
        </row>
        <row r="2279">
          <cell r="BC2279">
            <v>42827</v>
          </cell>
        </row>
        <row r="2280">
          <cell r="BC2280">
            <v>42828</v>
          </cell>
        </row>
        <row r="2281">
          <cell r="BC2281">
            <v>42829</v>
          </cell>
        </row>
        <row r="2282">
          <cell r="BC2282">
            <v>42830</v>
          </cell>
        </row>
        <row r="2283">
          <cell r="BC2283">
            <v>42831</v>
          </cell>
        </row>
        <row r="2284">
          <cell r="BC2284">
            <v>42832</v>
          </cell>
        </row>
        <row r="2285">
          <cell r="BC2285">
            <v>42833</v>
          </cell>
        </row>
        <row r="2286">
          <cell r="BC2286">
            <v>42834</v>
          </cell>
        </row>
        <row r="2287">
          <cell r="BC2287">
            <v>42835</v>
          </cell>
        </row>
        <row r="2288">
          <cell r="BC2288">
            <v>42836</v>
          </cell>
        </row>
        <row r="2289">
          <cell r="BC2289">
            <v>42837</v>
          </cell>
        </row>
        <row r="2290">
          <cell r="BC2290">
            <v>42838</v>
          </cell>
        </row>
        <row r="2291">
          <cell r="BC2291">
            <v>42839</v>
          </cell>
        </row>
        <row r="2292">
          <cell r="BC2292">
            <v>42840</v>
          </cell>
        </row>
        <row r="2293">
          <cell r="BC2293">
            <v>42841</v>
          </cell>
        </row>
        <row r="2294">
          <cell r="BC2294">
            <v>42842</v>
          </cell>
        </row>
        <row r="2295">
          <cell r="BC2295">
            <v>42843</v>
          </cell>
        </row>
        <row r="2296">
          <cell r="BC2296">
            <v>42844</v>
          </cell>
        </row>
        <row r="2297">
          <cell r="BC2297">
            <v>42845</v>
          </cell>
        </row>
        <row r="2298">
          <cell r="BC2298">
            <v>42846</v>
          </cell>
        </row>
        <row r="2299">
          <cell r="BC2299">
            <v>42847</v>
          </cell>
        </row>
        <row r="2300">
          <cell r="BC2300">
            <v>42848</v>
          </cell>
        </row>
        <row r="2301">
          <cell r="BC2301">
            <v>42849</v>
          </cell>
        </row>
        <row r="2302">
          <cell r="BC2302">
            <v>42850</v>
          </cell>
        </row>
        <row r="2303">
          <cell r="BC2303">
            <v>42851</v>
          </cell>
        </row>
        <row r="2304">
          <cell r="BC2304">
            <v>42852</v>
          </cell>
        </row>
        <row r="2305">
          <cell r="BC2305">
            <v>42853</v>
          </cell>
        </row>
        <row r="2306">
          <cell r="BC2306">
            <v>42854</v>
          </cell>
        </row>
        <row r="2307">
          <cell r="BC2307">
            <v>42855</v>
          </cell>
        </row>
        <row r="2308">
          <cell r="BC2308">
            <v>42856</v>
          </cell>
        </row>
        <row r="2309">
          <cell r="BC2309">
            <v>42857</v>
          </cell>
        </row>
        <row r="2310">
          <cell r="BC2310">
            <v>42858</v>
          </cell>
        </row>
        <row r="2311">
          <cell r="BC2311">
            <v>42859</v>
          </cell>
        </row>
        <row r="2312">
          <cell r="BC2312">
            <v>42860</v>
          </cell>
        </row>
        <row r="2313">
          <cell r="BC2313">
            <v>42861</v>
          </cell>
        </row>
        <row r="2314">
          <cell r="BC2314">
            <v>42862</v>
          </cell>
        </row>
        <row r="2315">
          <cell r="BC2315">
            <v>42863</v>
          </cell>
        </row>
        <row r="2316">
          <cell r="BC2316">
            <v>42864</v>
          </cell>
        </row>
        <row r="2317">
          <cell r="BC2317">
            <v>42865</v>
          </cell>
        </row>
        <row r="2318">
          <cell r="BC2318">
            <v>42866</v>
          </cell>
        </row>
        <row r="2319">
          <cell r="BC2319">
            <v>42867</v>
          </cell>
        </row>
        <row r="2320">
          <cell r="BC2320">
            <v>42868</v>
          </cell>
        </row>
        <row r="2321">
          <cell r="BC2321">
            <v>42869</v>
          </cell>
        </row>
        <row r="2322">
          <cell r="BC2322">
            <v>42870</v>
          </cell>
        </row>
        <row r="2323">
          <cell r="BC2323">
            <v>42871</v>
          </cell>
        </row>
        <row r="2324">
          <cell r="BC2324">
            <v>42872</v>
          </cell>
        </row>
        <row r="2325">
          <cell r="BC2325">
            <v>42873</v>
          </cell>
        </row>
        <row r="2326">
          <cell r="BC2326">
            <v>42874</v>
          </cell>
        </row>
        <row r="2327">
          <cell r="BC2327">
            <v>42875</v>
          </cell>
        </row>
        <row r="2328">
          <cell r="BC2328">
            <v>42876</v>
          </cell>
        </row>
        <row r="2329">
          <cell r="BC2329">
            <v>42877</v>
          </cell>
        </row>
        <row r="2330">
          <cell r="BC2330">
            <v>42878</v>
          </cell>
        </row>
        <row r="2331">
          <cell r="BC2331">
            <v>42879</v>
          </cell>
        </row>
        <row r="2332">
          <cell r="BC2332">
            <v>42880</v>
          </cell>
        </row>
        <row r="2333">
          <cell r="BC2333">
            <v>42881</v>
          </cell>
        </row>
        <row r="2334">
          <cell r="BC2334">
            <v>42882</v>
          </cell>
        </row>
        <row r="2335">
          <cell r="BC2335">
            <v>42883</v>
          </cell>
        </row>
        <row r="2336">
          <cell r="BC2336">
            <v>42884</v>
          </cell>
        </row>
        <row r="2337">
          <cell r="BC2337">
            <v>42885</v>
          </cell>
        </row>
        <row r="2338">
          <cell r="BC2338">
            <v>42886</v>
          </cell>
        </row>
        <row r="2339">
          <cell r="BC2339">
            <v>42887</v>
          </cell>
        </row>
        <row r="2340">
          <cell r="BC2340">
            <v>42888</v>
          </cell>
        </row>
        <row r="2341">
          <cell r="BC2341">
            <v>42889</v>
          </cell>
        </row>
        <row r="2342">
          <cell r="BC2342">
            <v>42890</v>
          </cell>
        </row>
        <row r="2343">
          <cell r="BC2343">
            <v>42891</v>
          </cell>
        </row>
        <row r="2344">
          <cell r="BC2344">
            <v>42892</v>
          </cell>
        </row>
        <row r="2345">
          <cell r="BC2345">
            <v>42893</v>
          </cell>
        </row>
        <row r="2346">
          <cell r="BC2346">
            <v>42894</v>
          </cell>
        </row>
        <row r="2347">
          <cell r="BC2347">
            <v>42895</v>
          </cell>
        </row>
        <row r="2348">
          <cell r="BC2348">
            <v>42896</v>
          </cell>
        </row>
        <row r="2349">
          <cell r="BC2349">
            <v>42897</v>
          </cell>
        </row>
        <row r="2350">
          <cell r="BC2350">
            <v>42898</v>
          </cell>
        </row>
        <row r="2351">
          <cell r="BC2351">
            <v>42899</v>
          </cell>
        </row>
        <row r="2352">
          <cell r="BC2352">
            <v>42900</v>
          </cell>
        </row>
        <row r="2353">
          <cell r="BC2353">
            <v>42901</v>
          </cell>
        </row>
        <row r="2354">
          <cell r="BC2354">
            <v>42902</v>
          </cell>
        </row>
        <row r="2355">
          <cell r="BC2355">
            <v>42903</v>
          </cell>
        </row>
        <row r="2356">
          <cell r="BC2356">
            <v>42904</v>
          </cell>
        </row>
        <row r="2357">
          <cell r="BC2357">
            <v>42905</v>
          </cell>
        </row>
        <row r="2358">
          <cell r="BC2358">
            <v>42906</v>
          </cell>
        </row>
        <row r="2359">
          <cell r="BC2359">
            <v>42907</v>
          </cell>
        </row>
        <row r="2360">
          <cell r="BC2360">
            <v>42908</v>
          </cell>
        </row>
        <row r="2361">
          <cell r="BC2361">
            <v>42909</v>
          </cell>
        </row>
        <row r="2362">
          <cell r="BC2362">
            <v>42910</v>
          </cell>
        </row>
        <row r="2363">
          <cell r="BC2363">
            <v>42911</v>
          </cell>
        </row>
        <row r="2364">
          <cell r="BC2364">
            <v>42912</v>
          </cell>
        </row>
        <row r="2365">
          <cell r="BC2365">
            <v>42913</v>
          </cell>
        </row>
        <row r="2366">
          <cell r="BC2366">
            <v>42914</v>
          </cell>
        </row>
        <row r="2367">
          <cell r="BC2367">
            <v>42915</v>
          </cell>
        </row>
        <row r="2368">
          <cell r="BC2368">
            <v>42916</v>
          </cell>
        </row>
        <row r="2369">
          <cell r="BC2369">
            <v>42917</v>
          </cell>
        </row>
        <row r="2370">
          <cell r="BC2370">
            <v>42918</v>
          </cell>
        </row>
        <row r="2371">
          <cell r="BC2371">
            <v>42919</v>
          </cell>
        </row>
        <row r="2372">
          <cell r="BC2372">
            <v>42920</v>
          </cell>
        </row>
        <row r="2373">
          <cell r="BC2373">
            <v>42921</v>
          </cell>
        </row>
        <row r="2374">
          <cell r="BC2374">
            <v>42922</v>
          </cell>
        </row>
        <row r="2375">
          <cell r="BC2375">
            <v>42923</v>
          </cell>
        </row>
        <row r="2376">
          <cell r="BC2376">
            <v>42924</v>
          </cell>
        </row>
        <row r="2377">
          <cell r="BC2377">
            <v>42925</v>
          </cell>
        </row>
        <row r="2378">
          <cell r="BC2378">
            <v>42926</v>
          </cell>
        </row>
        <row r="2379">
          <cell r="BC2379">
            <v>42927</v>
          </cell>
        </row>
        <row r="2380">
          <cell r="BC2380">
            <v>42928</v>
          </cell>
        </row>
        <row r="2381">
          <cell r="BC2381">
            <v>42929</v>
          </cell>
        </row>
        <row r="2382">
          <cell r="BC2382">
            <v>42930</v>
          </cell>
        </row>
        <row r="2383">
          <cell r="BC2383">
            <v>42931</v>
          </cell>
        </row>
        <row r="2384">
          <cell r="BC2384">
            <v>42932</v>
          </cell>
        </row>
        <row r="2385">
          <cell r="BC2385">
            <v>42933</v>
          </cell>
        </row>
        <row r="2386">
          <cell r="BC2386">
            <v>42934</v>
          </cell>
        </row>
        <row r="2387">
          <cell r="BC2387">
            <v>42935</v>
          </cell>
        </row>
        <row r="2388">
          <cell r="BC2388">
            <v>42936</v>
          </cell>
        </row>
        <row r="2389">
          <cell r="BC2389">
            <v>42937</v>
          </cell>
        </row>
        <row r="2390">
          <cell r="BC2390">
            <v>42938</v>
          </cell>
        </row>
        <row r="2391">
          <cell r="BC2391">
            <v>42939</v>
          </cell>
        </row>
        <row r="2392">
          <cell r="BC2392">
            <v>42940</v>
          </cell>
        </row>
        <row r="2393">
          <cell r="BC2393">
            <v>42941</v>
          </cell>
        </row>
        <row r="2394">
          <cell r="BC2394">
            <v>42942</v>
          </cell>
        </row>
        <row r="2395">
          <cell r="BC2395">
            <v>42943</v>
          </cell>
        </row>
        <row r="2396">
          <cell r="BC2396">
            <v>42944</v>
          </cell>
        </row>
        <row r="2397">
          <cell r="BC2397">
            <v>42945</v>
          </cell>
        </row>
        <row r="2398">
          <cell r="BC2398">
            <v>42946</v>
          </cell>
        </row>
        <row r="2399">
          <cell r="BC2399">
            <v>42947</v>
          </cell>
        </row>
        <row r="2400">
          <cell r="BC2400">
            <v>42948</v>
          </cell>
        </row>
        <row r="2401">
          <cell r="BC2401">
            <v>42949</v>
          </cell>
        </row>
        <row r="2402">
          <cell r="BC2402">
            <v>42950</v>
          </cell>
        </row>
        <row r="2403">
          <cell r="BC2403">
            <v>42951</v>
          </cell>
        </row>
        <row r="2404">
          <cell r="BC2404">
            <v>42952</v>
          </cell>
        </row>
        <row r="2405">
          <cell r="BC2405">
            <v>42953</v>
          </cell>
        </row>
        <row r="2406">
          <cell r="BC2406">
            <v>42954</v>
          </cell>
        </row>
        <row r="2407">
          <cell r="BC2407">
            <v>42955</v>
          </cell>
        </row>
        <row r="2408">
          <cell r="BC2408">
            <v>42956</v>
          </cell>
        </row>
        <row r="2409">
          <cell r="BC2409">
            <v>42957</v>
          </cell>
        </row>
        <row r="2410">
          <cell r="BC2410">
            <v>42958</v>
          </cell>
        </row>
        <row r="2411">
          <cell r="BC2411">
            <v>42959</v>
          </cell>
        </row>
        <row r="2412">
          <cell r="BC2412">
            <v>42960</v>
          </cell>
        </row>
        <row r="2413">
          <cell r="BC2413">
            <v>42961</v>
          </cell>
        </row>
        <row r="2414">
          <cell r="BC2414">
            <v>42962</v>
          </cell>
        </row>
        <row r="2415">
          <cell r="BC2415">
            <v>42963</v>
          </cell>
        </row>
        <row r="2416">
          <cell r="BC2416">
            <v>42964</v>
          </cell>
        </row>
        <row r="2417">
          <cell r="BC2417">
            <v>42965</v>
          </cell>
        </row>
        <row r="2418">
          <cell r="BC2418">
            <v>42966</v>
          </cell>
        </row>
        <row r="2419">
          <cell r="BC2419">
            <v>42967</v>
          </cell>
        </row>
        <row r="2420">
          <cell r="BC2420">
            <v>42968</v>
          </cell>
        </row>
        <row r="2421">
          <cell r="BC2421">
            <v>42969</v>
          </cell>
        </row>
        <row r="2422">
          <cell r="BC2422">
            <v>42970</v>
          </cell>
        </row>
        <row r="2423">
          <cell r="BC2423">
            <v>42971</v>
          </cell>
        </row>
        <row r="2424">
          <cell r="BC2424">
            <v>42972</v>
          </cell>
        </row>
        <row r="2425">
          <cell r="BC2425">
            <v>42973</v>
          </cell>
        </row>
        <row r="2426">
          <cell r="BC2426">
            <v>42974</v>
          </cell>
        </row>
        <row r="2427">
          <cell r="BC2427">
            <v>42975</v>
          </cell>
        </row>
        <row r="2428">
          <cell r="BC2428">
            <v>42976</v>
          </cell>
        </row>
        <row r="2429">
          <cell r="BC2429">
            <v>42977</v>
          </cell>
        </row>
        <row r="2430">
          <cell r="BC2430">
            <v>42978</v>
          </cell>
        </row>
        <row r="2431">
          <cell r="BC2431">
            <v>42979</v>
          </cell>
        </row>
        <row r="2432">
          <cell r="BC2432">
            <v>42980</v>
          </cell>
        </row>
        <row r="2433">
          <cell r="BC2433">
            <v>42981</v>
          </cell>
        </row>
        <row r="2434">
          <cell r="BC2434">
            <v>42982</v>
          </cell>
        </row>
        <row r="2435">
          <cell r="BC2435">
            <v>42983</v>
          </cell>
        </row>
        <row r="2436">
          <cell r="BC2436">
            <v>42984</v>
          </cell>
        </row>
        <row r="2437">
          <cell r="BC2437">
            <v>42985</v>
          </cell>
        </row>
        <row r="2438">
          <cell r="BC2438">
            <v>42986</v>
          </cell>
        </row>
        <row r="2439">
          <cell r="BC2439">
            <v>42987</v>
          </cell>
        </row>
        <row r="2440">
          <cell r="BC2440">
            <v>42988</v>
          </cell>
        </row>
        <row r="2441">
          <cell r="BC2441">
            <v>42989</v>
          </cell>
        </row>
        <row r="2442">
          <cell r="BC2442">
            <v>42990</v>
          </cell>
        </row>
        <row r="2443">
          <cell r="BC2443">
            <v>42991</v>
          </cell>
        </row>
        <row r="2444">
          <cell r="BC2444">
            <v>42992</v>
          </cell>
        </row>
        <row r="2445">
          <cell r="BC2445">
            <v>42993</v>
          </cell>
        </row>
        <row r="2446">
          <cell r="BC2446">
            <v>42994</v>
          </cell>
        </row>
        <row r="2447">
          <cell r="BC2447">
            <v>42995</v>
          </cell>
        </row>
        <row r="2448">
          <cell r="BC2448">
            <v>42996</v>
          </cell>
        </row>
        <row r="2449">
          <cell r="BC2449">
            <v>42997</v>
          </cell>
        </row>
        <row r="2450">
          <cell r="BC2450">
            <v>42998</v>
          </cell>
        </row>
        <row r="2451">
          <cell r="BC2451">
            <v>42999</v>
          </cell>
        </row>
        <row r="2452">
          <cell r="BC2452">
            <v>43000</v>
          </cell>
        </row>
        <row r="2453">
          <cell r="BC2453">
            <v>43001</v>
          </cell>
        </row>
        <row r="2454">
          <cell r="BC2454">
            <v>43002</v>
          </cell>
        </row>
        <row r="2455">
          <cell r="BC2455">
            <v>43003</v>
          </cell>
        </row>
        <row r="2456">
          <cell r="BC2456">
            <v>43004</v>
          </cell>
        </row>
        <row r="2457">
          <cell r="BC2457">
            <v>43005</v>
          </cell>
        </row>
        <row r="2458">
          <cell r="BC2458">
            <v>43006</v>
          </cell>
        </row>
        <row r="2459">
          <cell r="BC2459">
            <v>43007</v>
          </cell>
        </row>
        <row r="2460">
          <cell r="BC2460">
            <v>43008</v>
          </cell>
        </row>
        <row r="2461">
          <cell r="BC2461">
            <v>43009</v>
          </cell>
        </row>
        <row r="2462">
          <cell r="BC2462">
            <v>43010</v>
          </cell>
        </row>
        <row r="2463">
          <cell r="BC2463">
            <v>43011</v>
          </cell>
        </row>
        <row r="2464">
          <cell r="BC2464">
            <v>43012</v>
          </cell>
        </row>
        <row r="2465">
          <cell r="BC2465">
            <v>43013</v>
          </cell>
        </row>
        <row r="2466">
          <cell r="BC2466">
            <v>43014</v>
          </cell>
        </row>
        <row r="2467">
          <cell r="BC2467">
            <v>43015</v>
          </cell>
        </row>
        <row r="2468">
          <cell r="BC2468">
            <v>43016</v>
          </cell>
        </row>
        <row r="2469">
          <cell r="BC2469">
            <v>43017</v>
          </cell>
        </row>
        <row r="2470">
          <cell r="BC2470">
            <v>43018</v>
          </cell>
        </row>
        <row r="2471">
          <cell r="BC2471">
            <v>43019</v>
          </cell>
        </row>
        <row r="2472">
          <cell r="BC2472">
            <v>43020</v>
          </cell>
        </row>
        <row r="2473">
          <cell r="BC2473">
            <v>43021</v>
          </cell>
        </row>
        <row r="2474">
          <cell r="BC2474">
            <v>43022</v>
          </cell>
        </row>
        <row r="2475">
          <cell r="BC2475">
            <v>43023</v>
          </cell>
        </row>
        <row r="2476">
          <cell r="BC2476">
            <v>43024</v>
          </cell>
        </row>
        <row r="2477">
          <cell r="BC2477">
            <v>43025</v>
          </cell>
        </row>
        <row r="2478">
          <cell r="BC2478">
            <v>43026</v>
          </cell>
        </row>
        <row r="2479">
          <cell r="BC2479">
            <v>43027</v>
          </cell>
        </row>
        <row r="2480">
          <cell r="BC2480">
            <v>43028</v>
          </cell>
        </row>
        <row r="2481">
          <cell r="BC2481">
            <v>43029</v>
          </cell>
        </row>
        <row r="2482">
          <cell r="BC2482">
            <v>43030</v>
          </cell>
        </row>
        <row r="2483">
          <cell r="BC2483">
            <v>43031</v>
          </cell>
        </row>
        <row r="2484">
          <cell r="BC2484">
            <v>43032</v>
          </cell>
        </row>
        <row r="2485">
          <cell r="BC2485">
            <v>43033</v>
          </cell>
        </row>
        <row r="2486">
          <cell r="BC2486">
            <v>43034</v>
          </cell>
        </row>
        <row r="2487">
          <cell r="BC2487">
            <v>43035</v>
          </cell>
        </row>
        <row r="2488">
          <cell r="BC2488">
            <v>43036</v>
          </cell>
        </row>
        <row r="2489">
          <cell r="BC2489">
            <v>43037</v>
          </cell>
        </row>
        <row r="2490">
          <cell r="BC2490">
            <v>43038</v>
          </cell>
        </row>
        <row r="2491">
          <cell r="BC2491">
            <v>43039</v>
          </cell>
        </row>
        <row r="2492">
          <cell r="BC2492">
            <v>43040</v>
          </cell>
        </row>
        <row r="2493">
          <cell r="BC2493">
            <v>43041</v>
          </cell>
        </row>
        <row r="2494">
          <cell r="BC2494">
            <v>43042</v>
          </cell>
        </row>
        <row r="2495">
          <cell r="BC2495">
            <v>43043</v>
          </cell>
        </row>
        <row r="2496">
          <cell r="BC2496">
            <v>43044</v>
          </cell>
        </row>
        <row r="2497">
          <cell r="BC2497">
            <v>43045</v>
          </cell>
        </row>
        <row r="2498">
          <cell r="BC2498">
            <v>43046</v>
          </cell>
        </row>
        <row r="2499">
          <cell r="BC2499">
            <v>43047</v>
          </cell>
        </row>
        <row r="2500">
          <cell r="BC2500">
            <v>43048</v>
          </cell>
        </row>
        <row r="2501">
          <cell r="BC2501">
            <v>43049</v>
          </cell>
        </row>
        <row r="2502">
          <cell r="BC2502">
            <v>43050</v>
          </cell>
        </row>
        <row r="2503">
          <cell r="BC2503">
            <v>43051</v>
          </cell>
        </row>
        <row r="2504">
          <cell r="BC2504">
            <v>43052</v>
          </cell>
        </row>
        <row r="2505">
          <cell r="BC2505">
            <v>43053</v>
          </cell>
        </row>
        <row r="2506">
          <cell r="BC2506">
            <v>43054</v>
          </cell>
        </row>
        <row r="2507">
          <cell r="BC2507">
            <v>43055</v>
          </cell>
        </row>
        <row r="2508">
          <cell r="BC2508">
            <v>43056</v>
          </cell>
        </row>
        <row r="2509">
          <cell r="BC2509">
            <v>43057</v>
          </cell>
        </row>
        <row r="2510">
          <cell r="BC2510">
            <v>43058</v>
          </cell>
        </row>
        <row r="2511">
          <cell r="BC2511">
            <v>43059</v>
          </cell>
        </row>
        <row r="2512">
          <cell r="BC2512">
            <v>43060</v>
          </cell>
        </row>
        <row r="2513">
          <cell r="BC2513">
            <v>43061</v>
          </cell>
        </row>
        <row r="2514">
          <cell r="BC2514">
            <v>43062</v>
          </cell>
        </row>
        <row r="2515">
          <cell r="BC2515">
            <v>43063</v>
          </cell>
        </row>
        <row r="2516">
          <cell r="BC2516">
            <v>43064</v>
          </cell>
        </row>
        <row r="2517">
          <cell r="BC2517">
            <v>43065</v>
          </cell>
        </row>
        <row r="2518">
          <cell r="BC2518">
            <v>43066</v>
          </cell>
        </row>
        <row r="2519">
          <cell r="BC2519">
            <v>43067</v>
          </cell>
        </row>
        <row r="2520">
          <cell r="BC2520">
            <v>43068</v>
          </cell>
        </row>
        <row r="2521">
          <cell r="BC2521">
            <v>43069</v>
          </cell>
        </row>
        <row r="2522">
          <cell r="BC2522">
            <v>43070</v>
          </cell>
        </row>
        <row r="2523">
          <cell r="BC2523">
            <v>43071</v>
          </cell>
        </row>
        <row r="2524">
          <cell r="BC2524">
            <v>43072</v>
          </cell>
        </row>
        <row r="2525">
          <cell r="BC2525">
            <v>43073</v>
          </cell>
        </row>
        <row r="2526">
          <cell r="BC2526">
            <v>43074</v>
          </cell>
        </row>
        <row r="2527">
          <cell r="BC2527">
            <v>43075</v>
          </cell>
        </row>
        <row r="2528">
          <cell r="BC2528">
            <v>43076</v>
          </cell>
        </row>
        <row r="2529">
          <cell r="BC2529">
            <v>43077</v>
          </cell>
        </row>
        <row r="2530">
          <cell r="BC2530">
            <v>43078</v>
          </cell>
        </row>
        <row r="2531">
          <cell r="BC2531">
            <v>43079</v>
          </cell>
        </row>
        <row r="2532">
          <cell r="BC2532">
            <v>43080</v>
          </cell>
        </row>
        <row r="2533">
          <cell r="BC2533">
            <v>43081</v>
          </cell>
        </row>
        <row r="2534">
          <cell r="BC2534">
            <v>43082</v>
          </cell>
        </row>
        <row r="2535">
          <cell r="BC2535">
            <v>43083</v>
          </cell>
        </row>
        <row r="2536">
          <cell r="BC2536">
            <v>43084</v>
          </cell>
        </row>
        <row r="2537">
          <cell r="BC2537">
            <v>43085</v>
          </cell>
        </row>
        <row r="2538">
          <cell r="BC2538">
            <v>43086</v>
          </cell>
        </row>
        <row r="2539">
          <cell r="BC2539">
            <v>43087</v>
          </cell>
        </row>
        <row r="2540">
          <cell r="BC2540">
            <v>43088</v>
          </cell>
        </row>
        <row r="2541">
          <cell r="BC2541">
            <v>43089</v>
          </cell>
        </row>
        <row r="2542">
          <cell r="BC2542">
            <v>43090</v>
          </cell>
        </row>
        <row r="2543">
          <cell r="BC2543">
            <v>43091</v>
          </cell>
        </row>
        <row r="2544">
          <cell r="BC2544">
            <v>43092</v>
          </cell>
        </row>
        <row r="2545">
          <cell r="BC2545">
            <v>43093</v>
          </cell>
        </row>
        <row r="2546">
          <cell r="BC2546">
            <v>43094</v>
          </cell>
        </row>
        <row r="2547">
          <cell r="BC2547">
            <v>43095</v>
          </cell>
        </row>
        <row r="2548">
          <cell r="BC2548">
            <v>43096</v>
          </cell>
        </row>
        <row r="2549">
          <cell r="BC2549">
            <v>43097</v>
          </cell>
        </row>
        <row r="2550">
          <cell r="BC2550">
            <v>43098</v>
          </cell>
        </row>
        <row r="2551">
          <cell r="BC2551">
            <v>43099</v>
          </cell>
        </row>
        <row r="2552">
          <cell r="BC2552">
            <v>43100</v>
          </cell>
        </row>
        <row r="2553">
          <cell r="BC2553">
            <v>43101</v>
          </cell>
        </row>
        <row r="2554">
          <cell r="BC2554">
            <v>43102</v>
          </cell>
        </row>
        <row r="2555">
          <cell r="BC2555">
            <v>43103</v>
          </cell>
        </row>
        <row r="2556">
          <cell r="BC2556">
            <v>43104</v>
          </cell>
        </row>
        <row r="2557">
          <cell r="BC2557">
            <v>43105</v>
          </cell>
        </row>
        <row r="2558">
          <cell r="BC2558">
            <v>43106</v>
          </cell>
        </row>
        <row r="2559">
          <cell r="BC2559">
            <v>43107</v>
          </cell>
        </row>
        <row r="2560">
          <cell r="BC2560">
            <v>43108</v>
          </cell>
        </row>
        <row r="2561">
          <cell r="BC2561">
            <v>43109</v>
          </cell>
        </row>
        <row r="2562">
          <cell r="BC2562">
            <v>43110</v>
          </cell>
        </row>
        <row r="2563">
          <cell r="BC2563">
            <v>43111</v>
          </cell>
        </row>
        <row r="2564">
          <cell r="BC2564">
            <v>43112</v>
          </cell>
        </row>
        <row r="2565">
          <cell r="BC2565">
            <v>43113</v>
          </cell>
        </row>
        <row r="2566">
          <cell r="BC2566">
            <v>43114</v>
          </cell>
        </row>
        <row r="2567">
          <cell r="BC2567">
            <v>43115</v>
          </cell>
        </row>
        <row r="2568">
          <cell r="BC2568">
            <v>43116</v>
          </cell>
        </row>
        <row r="2569">
          <cell r="BC2569">
            <v>43117</v>
          </cell>
        </row>
        <row r="2570">
          <cell r="BC2570">
            <v>43118</v>
          </cell>
        </row>
        <row r="2571">
          <cell r="BC2571">
            <v>43119</v>
          </cell>
        </row>
        <row r="2572">
          <cell r="BC2572">
            <v>43120</v>
          </cell>
        </row>
        <row r="2573">
          <cell r="BC2573">
            <v>43121</v>
          </cell>
        </row>
        <row r="2574">
          <cell r="BC2574">
            <v>43122</v>
          </cell>
        </row>
        <row r="2575">
          <cell r="BC2575">
            <v>43123</v>
          </cell>
        </row>
        <row r="2576">
          <cell r="BC2576">
            <v>43124</v>
          </cell>
        </row>
        <row r="2577">
          <cell r="BC2577">
            <v>43125</v>
          </cell>
        </row>
        <row r="2578">
          <cell r="BC2578">
            <v>43126</v>
          </cell>
        </row>
        <row r="2579">
          <cell r="BC2579">
            <v>43127</v>
          </cell>
        </row>
        <row r="2580">
          <cell r="BC2580">
            <v>43128</v>
          </cell>
        </row>
        <row r="2581">
          <cell r="BC2581">
            <v>43129</v>
          </cell>
        </row>
        <row r="2582">
          <cell r="BC2582">
            <v>43130</v>
          </cell>
        </row>
        <row r="2583">
          <cell r="BC2583">
            <v>43131</v>
          </cell>
        </row>
        <row r="2584">
          <cell r="BC2584">
            <v>43132</v>
          </cell>
        </row>
        <row r="2585">
          <cell r="BC2585">
            <v>43133</v>
          </cell>
        </row>
        <row r="2586">
          <cell r="BC2586">
            <v>43134</v>
          </cell>
        </row>
        <row r="2587">
          <cell r="BC2587">
            <v>43135</v>
          </cell>
        </row>
        <row r="2588">
          <cell r="BC2588">
            <v>43136</v>
          </cell>
        </row>
        <row r="2589">
          <cell r="BC2589">
            <v>43137</v>
          </cell>
        </row>
        <row r="2590">
          <cell r="BC2590">
            <v>43138</v>
          </cell>
        </row>
        <row r="2591">
          <cell r="BC2591">
            <v>43139</v>
          </cell>
        </row>
        <row r="2592">
          <cell r="BC2592">
            <v>43140</v>
          </cell>
        </row>
        <row r="2593">
          <cell r="BC2593">
            <v>43141</v>
          </cell>
        </row>
        <row r="2594">
          <cell r="BC2594">
            <v>43142</v>
          </cell>
        </row>
        <row r="2595">
          <cell r="BC2595">
            <v>43143</v>
          </cell>
        </row>
        <row r="2596">
          <cell r="BC2596">
            <v>43144</v>
          </cell>
        </row>
        <row r="2597">
          <cell r="BC2597">
            <v>43145</v>
          </cell>
        </row>
        <row r="2598">
          <cell r="BC2598">
            <v>43146</v>
          </cell>
        </row>
        <row r="2599">
          <cell r="BC2599">
            <v>43147</v>
          </cell>
        </row>
        <row r="2600">
          <cell r="BC2600">
            <v>43148</v>
          </cell>
        </row>
        <row r="2601">
          <cell r="BC2601">
            <v>43149</v>
          </cell>
        </row>
        <row r="2602">
          <cell r="BC2602">
            <v>43150</v>
          </cell>
        </row>
        <row r="2603">
          <cell r="BC2603">
            <v>43151</v>
          </cell>
        </row>
        <row r="2604">
          <cell r="BC2604">
            <v>43152</v>
          </cell>
        </row>
        <row r="2605">
          <cell r="BC2605">
            <v>43153</v>
          </cell>
        </row>
        <row r="2606">
          <cell r="BC2606">
            <v>43154</v>
          </cell>
        </row>
        <row r="2607">
          <cell r="BC2607">
            <v>43155</v>
          </cell>
        </row>
        <row r="2608">
          <cell r="BC2608">
            <v>43156</v>
          </cell>
        </row>
        <row r="2609">
          <cell r="BC2609">
            <v>43157</v>
          </cell>
        </row>
        <row r="2610">
          <cell r="BC2610">
            <v>43158</v>
          </cell>
        </row>
        <row r="2611">
          <cell r="BC2611">
            <v>43159</v>
          </cell>
        </row>
        <row r="2612">
          <cell r="BC2612">
            <v>43160</v>
          </cell>
        </row>
        <row r="2613">
          <cell r="BC2613">
            <v>43161</v>
          </cell>
        </row>
        <row r="2614">
          <cell r="BC2614">
            <v>43162</v>
          </cell>
        </row>
        <row r="2615">
          <cell r="BC2615">
            <v>43163</v>
          </cell>
        </row>
        <row r="2616">
          <cell r="BC2616">
            <v>43164</v>
          </cell>
        </row>
        <row r="2617">
          <cell r="BC2617">
            <v>43165</v>
          </cell>
        </row>
        <row r="2618">
          <cell r="BC2618">
            <v>43166</v>
          </cell>
        </row>
        <row r="2619">
          <cell r="BC2619">
            <v>43167</v>
          </cell>
        </row>
        <row r="2620">
          <cell r="BC2620">
            <v>43168</v>
          </cell>
        </row>
        <row r="2621">
          <cell r="BC2621">
            <v>43169</v>
          </cell>
        </row>
        <row r="2622">
          <cell r="BC2622">
            <v>43170</v>
          </cell>
        </row>
        <row r="2623">
          <cell r="BC2623">
            <v>43171</v>
          </cell>
        </row>
        <row r="2624">
          <cell r="BC2624">
            <v>43172</v>
          </cell>
        </row>
        <row r="2625">
          <cell r="BC2625">
            <v>43173</v>
          </cell>
        </row>
        <row r="2626">
          <cell r="BC2626">
            <v>43174</v>
          </cell>
        </row>
        <row r="2627">
          <cell r="BC2627">
            <v>43175</v>
          </cell>
        </row>
        <row r="2628">
          <cell r="BC2628">
            <v>43176</v>
          </cell>
        </row>
        <row r="2629">
          <cell r="BC2629">
            <v>43177</v>
          </cell>
        </row>
        <row r="2630">
          <cell r="BC2630">
            <v>43178</v>
          </cell>
        </row>
        <row r="2631">
          <cell r="BC2631">
            <v>43179</v>
          </cell>
        </row>
        <row r="2632">
          <cell r="BC2632">
            <v>43180</v>
          </cell>
        </row>
        <row r="2633">
          <cell r="BC2633">
            <v>43181</v>
          </cell>
        </row>
        <row r="2634">
          <cell r="BC2634">
            <v>43182</v>
          </cell>
        </row>
        <row r="2635">
          <cell r="BC2635">
            <v>43183</v>
          </cell>
        </row>
        <row r="2636">
          <cell r="BC2636">
            <v>43184</v>
          </cell>
        </row>
        <row r="2637">
          <cell r="BC2637">
            <v>43185</v>
          </cell>
        </row>
        <row r="2638">
          <cell r="BC2638">
            <v>43186</v>
          </cell>
        </row>
        <row r="2639">
          <cell r="BC2639">
            <v>43187</v>
          </cell>
        </row>
        <row r="2640">
          <cell r="BC2640">
            <v>43188</v>
          </cell>
        </row>
        <row r="2641">
          <cell r="BC2641">
            <v>43189</v>
          </cell>
        </row>
        <row r="2642">
          <cell r="BC2642">
            <v>43190</v>
          </cell>
        </row>
        <row r="2643">
          <cell r="BC2643">
            <v>43191</v>
          </cell>
        </row>
        <row r="2644">
          <cell r="BC2644">
            <v>43192</v>
          </cell>
        </row>
        <row r="2645">
          <cell r="BC2645">
            <v>43193</v>
          </cell>
        </row>
        <row r="2646">
          <cell r="BC2646">
            <v>43194</v>
          </cell>
        </row>
        <row r="2647">
          <cell r="BC2647">
            <v>43195</v>
          </cell>
        </row>
        <row r="2648">
          <cell r="BC2648">
            <v>43196</v>
          </cell>
        </row>
        <row r="2649">
          <cell r="BC2649">
            <v>43197</v>
          </cell>
        </row>
        <row r="2650">
          <cell r="BC2650">
            <v>43198</v>
          </cell>
        </row>
        <row r="2651">
          <cell r="BC2651">
            <v>43199</v>
          </cell>
        </row>
        <row r="2652">
          <cell r="BC2652">
            <v>43200</v>
          </cell>
        </row>
        <row r="2653">
          <cell r="BC2653">
            <v>43201</v>
          </cell>
        </row>
        <row r="2654">
          <cell r="BC2654">
            <v>43202</v>
          </cell>
        </row>
        <row r="2655">
          <cell r="BC2655">
            <v>43203</v>
          </cell>
        </row>
        <row r="2656">
          <cell r="BC2656">
            <v>43204</v>
          </cell>
        </row>
        <row r="2657">
          <cell r="BC2657">
            <v>43205</v>
          </cell>
        </row>
        <row r="2658">
          <cell r="BC2658">
            <v>43206</v>
          </cell>
        </row>
        <row r="2659">
          <cell r="BC2659">
            <v>43207</v>
          </cell>
        </row>
        <row r="2660">
          <cell r="BC2660">
            <v>43208</v>
          </cell>
        </row>
        <row r="2661">
          <cell r="BC2661">
            <v>43209</v>
          </cell>
        </row>
        <row r="2662">
          <cell r="BC2662">
            <v>43210</v>
          </cell>
        </row>
        <row r="2663">
          <cell r="BC2663">
            <v>43211</v>
          </cell>
        </row>
        <row r="2664">
          <cell r="BC2664">
            <v>43212</v>
          </cell>
        </row>
        <row r="2665">
          <cell r="BC2665">
            <v>43213</v>
          </cell>
        </row>
        <row r="2666">
          <cell r="BC2666">
            <v>43214</v>
          </cell>
        </row>
        <row r="2667">
          <cell r="BC2667">
            <v>43215</v>
          </cell>
        </row>
        <row r="2668">
          <cell r="BC2668">
            <v>43216</v>
          </cell>
        </row>
        <row r="2669">
          <cell r="BC2669">
            <v>43217</v>
          </cell>
        </row>
        <row r="2670">
          <cell r="BC2670">
            <v>43218</v>
          </cell>
        </row>
        <row r="2671">
          <cell r="BC2671">
            <v>43219</v>
          </cell>
        </row>
        <row r="2672">
          <cell r="BC2672">
            <v>43220</v>
          </cell>
        </row>
        <row r="2673">
          <cell r="BC2673">
            <v>43221</v>
          </cell>
        </row>
        <row r="2674">
          <cell r="BC2674">
            <v>43222</v>
          </cell>
        </row>
        <row r="2675">
          <cell r="BC2675">
            <v>43223</v>
          </cell>
        </row>
        <row r="2676">
          <cell r="BC2676">
            <v>43224</v>
          </cell>
        </row>
        <row r="2677">
          <cell r="BC2677">
            <v>43225</v>
          </cell>
        </row>
        <row r="2678">
          <cell r="BC2678">
            <v>43226</v>
          </cell>
        </row>
        <row r="2679">
          <cell r="BC2679">
            <v>43227</v>
          </cell>
        </row>
        <row r="2680">
          <cell r="BC2680">
            <v>43228</v>
          </cell>
        </row>
        <row r="2681">
          <cell r="BC2681">
            <v>43229</v>
          </cell>
        </row>
        <row r="2682">
          <cell r="BC2682">
            <v>43230</v>
          </cell>
        </row>
        <row r="2683">
          <cell r="BC2683">
            <v>43231</v>
          </cell>
        </row>
        <row r="2684">
          <cell r="BC2684">
            <v>43232</v>
          </cell>
        </row>
        <row r="2685">
          <cell r="BC2685">
            <v>43233</v>
          </cell>
        </row>
        <row r="2686">
          <cell r="BC2686">
            <v>43234</v>
          </cell>
        </row>
        <row r="2687">
          <cell r="BC2687">
            <v>43235</v>
          </cell>
        </row>
        <row r="2688">
          <cell r="BC2688">
            <v>43236</v>
          </cell>
        </row>
        <row r="2689">
          <cell r="BC2689">
            <v>43237</v>
          </cell>
        </row>
        <row r="2690">
          <cell r="BC2690">
            <v>43238</v>
          </cell>
        </row>
        <row r="2691">
          <cell r="BC2691">
            <v>43239</v>
          </cell>
        </row>
        <row r="2692">
          <cell r="BC2692">
            <v>43240</v>
          </cell>
        </row>
        <row r="2693">
          <cell r="BC2693">
            <v>43241</v>
          </cell>
        </row>
        <row r="2694">
          <cell r="BC2694">
            <v>43242</v>
          </cell>
        </row>
        <row r="2695">
          <cell r="BC2695">
            <v>43243</v>
          </cell>
        </row>
        <row r="2696">
          <cell r="BC2696">
            <v>43244</v>
          </cell>
        </row>
        <row r="2697">
          <cell r="BC2697">
            <v>43245</v>
          </cell>
        </row>
        <row r="2698">
          <cell r="BC2698">
            <v>43246</v>
          </cell>
        </row>
        <row r="2699">
          <cell r="BC2699">
            <v>43247</v>
          </cell>
        </row>
        <row r="2700">
          <cell r="BC2700">
            <v>43248</v>
          </cell>
        </row>
        <row r="2701">
          <cell r="BC2701">
            <v>43249</v>
          </cell>
        </row>
        <row r="2702">
          <cell r="BC2702">
            <v>43250</v>
          </cell>
        </row>
        <row r="2703">
          <cell r="BC2703">
            <v>43251</v>
          </cell>
        </row>
        <row r="2704">
          <cell r="BC2704">
            <v>43252</v>
          </cell>
        </row>
        <row r="2705">
          <cell r="BC2705">
            <v>43253</v>
          </cell>
        </row>
        <row r="2706">
          <cell r="BC2706">
            <v>43254</v>
          </cell>
        </row>
        <row r="2707">
          <cell r="BC2707">
            <v>43255</v>
          </cell>
        </row>
        <row r="2708">
          <cell r="BC2708">
            <v>43256</v>
          </cell>
        </row>
        <row r="2709">
          <cell r="BC2709">
            <v>43257</v>
          </cell>
        </row>
        <row r="2710">
          <cell r="BC2710">
            <v>43258</v>
          </cell>
        </row>
        <row r="2711">
          <cell r="BC2711">
            <v>43259</v>
          </cell>
        </row>
        <row r="2712">
          <cell r="BC2712">
            <v>43260</v>
          </cell>
        </row>
        <row r="2713">
          <cell r="BC2713">
            <v>43261</v>
          </cell>
        </row>
        <row r="2714">
          <cell r="BC2714">
            <v>43262</v>
          </cell>
        </row>
        <row r="2715">
          <cell r="BC2715">
            <v>43263</v>
          </cell>
        </row>
        <row r="2716">
          <cell r="BC2716">
            <v>43264</v>
          </cell>
        </row>
        <row r="2717">
          <cell r="BC2717">
            <v>43265</v>
          </cell>
        </row>
        <row r="2718">
          <cell r="BC2718">
            <v>43266</v>
          </cell>
        </row>
        <row r="2719">
          <cell r="BC2719">
            <v>43267</v>
          </cell>
        </row>
        <row r="2720">
          <cell r="BC2720">
            <v>43268</v>
          </cell>
        </row>
        <row r="2721">
          <cell r="BC2721">
            <v>43269</v>
          </cell>
        </row>
        <row r="2722">
          <cell r="BC2722">
            <v>43270</v>
          </cell>
        </row>
        <row r="2723">
          <cell r="BC2723">
            <v>43271</v>
          </cell>
        </row>
        <row r="2724">
          <cell r="BC2724">
            <v>43272</v>
          </cell>
        </row>
        <row r="2725">
          <cell r="BC2725">
            <v>43273</v>
          </cell>
        </row>
        <row r="2726">
          <cell r="BC2726">
            <v>43274</v>
          </cell>
        </row>
        <row r="2727">
          <cell r="BC2727">
            <v>43275</v>
          </cell>
        </row>
        <row r="2728">
          <cell r="BC2728">
            <v>43276</v>
          </cell>
        </row>
        <row r="2729">
          <cell r="BC2729">
            <v>43277</v>
          </cell>
        </row>
        <row r="2730">
          <cell r="BC2730">
            <v>43278</v>
          </cell>
        </row>
        <row r="2731">
          <cell r="BC2731">
            <v>43279</v>
          </cell>
        </row>
        <row r="2732">
          <cell r="BC2732">
            <v>43280</v>
          </cell>
        </row>
        <row r="2733">
          <cell r="BC2733">
            <v>43281</v>
          </cell>
        </row>
        <row r="2734">
          <cell r="BC2734">
            <v>43282</v>
          </cell>
        </row>
        <row r="2735">
          <cell r="BC2735">
            <v>43283</v>
          </cell>
        </row>
        <row r="2736">
          <cell r="BC2736">
            <v>43284</v>
          </cell>
        </row>
        <row r="2737">
          <cell r="BC2737">
            <v>43285</v>
          </cell>
        </row>
        <row r="2738">
          <cell r="BC2738">
            <v>43286</v>
          </cell>
        </row>
        <row r="2739">
          <cell r="BC2739">
            <v>43287</v>
          </cell>
        </row>
        <row r="2740">
          <cell r="BC2740">
            <v>43288</v>
          </cell>
        </row>
        <row r="2741">
          <cell r="BC2741">
            <v>43289</v>
          </cell>
        </row>
        <row r="2742">
          <cell r="BC2742">
            <v>43290</v>
          </cell>
        </row>
        <row r="2743">
          <cell r="BC2743">
            <v>43291</v>
          </cell>
        </row>
        <row r="2744">
          <cell r="BC2744">
            <v>43292</v>
          </cell>
        </row>
        <row r="2745">
          <cell r="BC2745">
            <v>43293</v>
          </cell>
        </row>
        <row r="2746">
          <cell r="BC2746">
            <v>43294</v>
          </cell>
        </row>
        <row r="2747">
          <cell r="BC2747">
            <v>43295</v>
          </cell>
        </row>
        <row r="2748">
          <cell r="BC2748">
            <v>43296</v>
          </cell>
        </row>
        <row r="2749">
          <cell r="BC2749">
            <v>43297</v>
          </cell>
        </row>
        <row r="2750">
          <cell r="BC2750">
            <v>43298</v>
          </cell>
        </row>
        <row r="2751">
          <cell r="BC2751">
            <v>43299</v>
          </cell>
        </row>
        <row r="2752">
          <cell r="BC2752">
            <v>43300</v>
          </cell>
        </row>
        <row r="2753">
          <cell r="BC2753">
            <v>43301</v>
          </cell>
        </row>
        <row r="2754">
          <cell r="BC2754">
            <v>43302</v>
          </cell>
        </row>
        <row r="2755">
          <cell r="BC2755">
            <v>43303</v>
          </cell>
        </row>
        <row r="2756">
          <cell r="BC2756">
            <v>43304</v>
          </cell>
        </row>
        <row r="2757">
          <cell r="BC2757">
            <v>43305</v>
          </cell>
        </row>
        <row r="2758">
          <cell r="BC2758">
            <v>43306</v>
          </cell>
        </row>
        <row r="2759">
          <cell r="BC2759">
            <v>43307</v>
          </cell>
        </row>
        <row r="2760">
          <cell r="BC2760">
            <v>43308</v>
          </cell>
        </row>
        <row r="2761">
          <cell r="BC2761">
            <v>43309</v>
          </cell>
        </row>
        <row r="2762">
          <cell r="BC2762">
            <v>43310</v>
          </cell>
        </row>
        <row r="2763">
          <cell r="BC2763">
            <v>43311</v>
          </cell>
        </row>
        <row r="2764">
          <cell r="BC2764">
            <v>43312</v>
          </cell>
        </row>
        <row r="2765">
          <cell r="BC2765">
            <v>43313</v>
          </cell>
        </row>
        <row r="2766">
          <cell r="BC2766">
            <v>43314</v>
          </cell>
        </row>
        <row r="2767">
          <cell r="BC2767">
            <v>43315</v>
          </cell>
        </row>
        <row r="2768">
          <cell r="BC2768">
            <v>43316</v>
          </cell>
        </row>
        <row r="2769">
          <cell r="BC2769">
            <v>43317</v>
          </cell>
        </row>
        <row r="2770">
          <cell r="BC2770">
            <v>43318</v>
          </cell>
        </row>
        <row r="2771">
          <cell r="BC2771">
            <v>43319</v>
          </cell>
        </row>
        <row r="2772">
          <cell r="BC2772">
            <v>43320</v>
          </cell>
        </row>
        <row r="2773">
          <cell r="BC2773">
            <v>43321</v>
          </cell>
        </row>
        <row r="2774">
          <cell r="BC2774">
            <v>43322</v>
          </cell>
        </row>
        <row r="2775">
          <cell r="BC2775">
            <v>43323</v>
          </cell>
        </row>
        <row r="2776">
          <cell r="BC2776">
            <v>43324</v>
          </cell>
        </row>
        <row r="2777">
          <cell r="BC2777">
            <v>43325</v>
          </cell>
        </row>
        <row r="2778">
          <cell r="BC2778">
            <v>43326</v>
          </cell>
        </row>
        <row r="2779">
          <cell r="BC2779">
            <v>43327</v>
          </cell>
        </row>
        <row r="2780">
          <cell r="BC2780">
            <v>43328</v>
          </cell>
        </row>
        <row r="2781">
          <cell r="BC2781">
            <v>43329</v>
          </cell>
        </row>
        <row r="2782">
          <cell r="BC2782">
            <v>43330</v>
          </cell>
        </row>
        <row r="2783">
          <cell r="BC2783">
            <v>43331</v>
          </cell>
        </row>
        <row r="2784">
          <cell r="BC2784">
            <v>43332</v>
          </cell>
        </row>
        <row r="2785">
          <cell r="BC2785">
            <v>43333</v>
          </cell>
        </row>
        <row r="2786">
          <cell r="BC2786">
            <v>43334</v>
          </cell>
        </row>
        <row r="2787">
          <cell r="BC2787">
            <v>43335</v>
          </cell>
        </row>
        <row r="2788">
          <cell r="BC2788">
            <v>43336</v>
          </cell>
        </row>
        <row r="2789">
          <cell r="BC2789">
            <v>43337</v>
          </cell>
        </row>
        <row r="2790">
          <cell r="BC2790">
            <v>43338</v>
          </cell>
        </row>
        <row r="2791">
          <cell r="BC2791">
            <v>43339</v>
          </cell>
        </row>
        <row r="2792">
          <cell r="BC2792">
            <v>43340</v>
          </cell>
        </row>
        <row r="2793">
          <cell r="BC2793">
            <v>43341</v>
          </cell>
        </row>
        <row r="2794">
          <cell r="BC2794">
            <v>43342</v>
          </cell>
        </row>
        <row r="2795">
          <cell r="BC2795">
            <v>43343</v>
          </cell>
        </row>
        <row r="2796">
          <cell r="BC2796">
            <v>43344</v>
          </cell>
        </row>
        <row r="2797">
          <cell r="BC2797">
            <v>43345</v>
          </cell>
        </row>
        <row r="2798">
          <cell r="BC2798">
            <v>43346</v>
          </cell>
        </row>
        <row r="2799">
          <cell r="BC2799">
            <v>43347</v>
          </cell>
        </row>
        <row r="2800">
          <cell r="BC2800">
            <v>43348</v>
          </cell>
        </row>
        <row r="2801">
          <cell r="BC2801">
            <v>43349</v>
          </cell>
        </row>
        <row r="2802">
          <cell r="BC2802">
            <v>43350</v>
          </cell>
        </row>
        <row r="2803">
          <cell r="BC2803">
            <v>43351</v>
          </cell>
        </row>
        <row r="2804">
          <cell r="BC2804">
            <v>43352</v>
          </cell>
        </row>
        <row r="2805">
          <cell r="BC2805">
            <v>43353</v>
          </cell>
        </row>
        <row r="2806">
          <cell r="BC2806">
            <v>43354</v>
          </cell>
        </row>
        <row r="2807">
          <cell r="BC2807">
            <v>43355</v>
          </cell>
        </row>
        <row r="2808">
          <cell r="BC2808">
            <v>43356</v>
          </cell>
        </row>
        <row r="2809">
          <cell r="BC2809">
            <v>43357</v>
          </cell>
        </row>
        <row r="2810">
          <cell r="BC2810">
            <v>43358</v>
          </cell>
        </row>
        <row r="2811">
          <cell r="BC2811">
            <v>43359</v>
          </cell>
        </row>
        <row r="2812">
          <cell r="BC2812">
            <v>43360</v>
          </cell>
        </row>
        <row r="2813">
          <cell r="BC2813">
            <v>43361</v>
          </cell>
        </row>
        <row r="2814">
          <cell r="BC2814">
            <v>43362</v>
          </cell>
        </row>
        <row r="2815">
          <cell r="BC2815">
            <v>43363</v>
          </cell>
        </row>
        <row r="2816">
          <cell r="BC2816">
            <v>43364</v>
          </cell>
        </row>
        <row r="2817">
          <cell r="BC2817">
            <v>43365</v>
          </cell>
        </row>
        <row r="2818">
          <cell r="BC2818">
            <v>43366</v>
          </cell>
        </row>
        <row r="2819">
          <cell r="BC2819">
            <v>43367</v>
          </cell>
        </row>
        <row r="2820">
          <cell r="BC2820">
            <v>43368</v>
          </cell>
        </row>
        <row r="2821">
          <cell r="BC2821">
            <v>43369</v>
          </cell>
        </row>
        <row r="2822">
          <cell r="BC2822">
            <v>43370</v>
          </cell>
        </row>
        <row r="2823">
          <cell r="BC2823">
            <v>43371</v>
          </cell>
        </row>
        <row r="2824">
          <cell r="BC2824">
            <v>43372</v>
          </cell>
        </row>
        <row r="2825">
          <cell r="BC2825">
            <v>43373</v>
          </cell>
        </row>
        <row r="2826">
          <cell r="BC2826">
            <v>43374</v>
          </cell>
        </row>
        <row r="2827">
          <cell r="BC2827">
            <v>43375</v>
          </cell>
        </row>
        <row r="2828">
          <cell r="BC2828">
            <v>43376</v>
          </cell>
        </row>
        <row r="2829">
          <cell r="BC2829">
            <v>43377</v>
          </cell>
        </row>
        <row r="2830">
          <cell r="BC2830">
            <v>43378</v>
          </cell>
        </row>
        <row r="2831">
          <cell r="BC2831">
            <v>43379</v>
          </cell>
        </row>
        <row r="2832">
          <cell r="BC2832">
            <v>43380</v>
          </cell>
        </row>
        <row r="2833">
          <cell r="BC2833">
            <v>43381</v>
          </cell>
        </row>
        <row r="2834">
          <cell r="BC2834">
            <v>43382</v>
          </cell>
        </row>
        <row r="2835">
          <cell r="BC2835">
            <v>43383</v>
          </cell>
        </row>
        <row r="2836">
          <cell r="BC2836">
            <v>43384</v>
          </cell>
        </row>
        <row r="2837">
          <cell r="BC2837">
            <v>43385</v>
          </cell>
        </row>
        <row r="2838">
          <cell r="BC2838">
            <v>43386</v>
          </cell>
        </row>
        <row r="2839">
          <cell r="BC2839">
            <v>43387</v>
          </cell>
        </row>
        <row r="2840">
          <cell r="BC2840">
            <v>43388</v>
          </cell>
        </row>
        <row r="2841">
          <cell r="BC2841">
            <v>43389</v>
          </cell>
        </row>
        <row r="2842">
          <cell r="BC2842">
            <v>43390</v>
          </cell>
        </row>
        <row r="2843">
          <cell r="BC2843">
            <v>43391</v>
          </cell>
        </row>
        <row r="2844">
          <cell r="BC2844">
            <v>43392</v>
          </cell>
        </row>
        <row r="2845">
          <cell r="BC2845">
            <v>43393</v>
          </cell>
        </row>
        <row r="2846">
          <cell r="BC2846">
            <v>43394</v>
          </cell>
        </row>
        <row r="2847">
          <cell r="BC2847">
            <v>43395</v>
          </cell>
        </row>
        <row r="2848">
          <cell r="BC2848">
            <v>43396</v>
          </cell>
        </row>
        <row r="2849">
          <cell r="BC2849">
            <v>43397</v>
          </cell>
        </row>
        <row r="2850">
          <cell r="BC2850">
            <v>43398</v>
          </cell>
        </row>
        <row r="2851">
          <cell r="BC2851">
            <v>43399</v>
          </cell>
        </row>
        <row r="2852">
          <cell r="BC2852">
            <v>43400</v>
          </cell>
        </row>
        <row r="2853">
          <cell r="BC2853">
            <v>43401</v>
          </cell>
        </row>
        <row r="2854">
          <cell r="BC2854">
            <v>43402</v>
          </cell>
        </row>
        <row r="2855">
          <cell r="BC2855">
            <v>43403</v>
          </cell>
        </row>
        <row r="2856">
          <cell r="BC2856">
            <v>43404</v>
          </cell>
        </row>
        <row r="2857">
          <cell r="BC2857">
            <v>43405</v>
          </cell>
        </row>
        <row r="2858">
          <cell r="BC2858">
            <v>43406</v>
          </cell>
        </row>
        <row r="2859">
          <cell r="BC2859">
            <v>43407</v>
          </cell>
        </row>
        <row r="2860">
          <cell r="BC2860">
            <v>43408</v>
          </cell>
        </row>
        <row r="2861">
          <cell r="BC2861">
            <v>43409</v>
          </cell>
        </row>
        <row r="2862">
          <cell r="BC2862">
            <v>43410</v>
          </cell>
        </row>
        <row r="2863">
          <cell r="BC2863">
            <v>43411</v>
          </cell>
        </row>
        <row r="2864">
          <cell r="BC2864">
            <v>43412</v>
          </cell>
        </row>
        <row r="2865">
          <cell r="BC2865">
            <v>43413</v>
          </cell>
        </row>
        <row r="2866">
          <cell r="BC2866">
            <v>43414</v>
          </cell>
        </row>
        <row r="2867">
          <cell r="BC2867">
            <v>43415</v>
          </cell>
        </row>
        <row r="2868">
          <cell r="BC2868">
            <v>43416</v>
          </cell>
        </row>
        <row r="2869">
          <cell r="BC2869">
            <v>43417</v>
          </cell>
        </row>
        <row r="2870">
          <cell r="BC2870">
            <v>43418</v>
          </cell>
        </row>
        <row r="2871">
          <cell r="BC2871">
            <v>43419</v>
          </cell>
        </row>
        <row r="2872">
          <cell r="BC2872">
            <v>43420</v>
          </cell>
        </row>
        <row r="2873">
          <cell r="BC2873">
            <v>43421</v>
          </cell>
        </row>
        <row r="2874">
          <cell r="BC2874">
            <v>43422</v>
          </cell>
        </row>
        <row r="2875">
          <cell r="BC2875">
            <v>43423</v>
          </cell>
        </row>
        <row r="2876">
          <cell r="BC2876">
            <v>43424</v>
          </cell>
        </row>
        <row r="2877">
          <cell r="BC2877">
            <v>43425</v>
          </cell>
        </row>
        <row r="2878">
          <cell r="BC2878">
            <v>43426</v>
          </cell>
        </row>
        <row r="2879">
          <cell r="BC2879">
            <v>43427</v>
          </cell>
        </row>
        <row r="2880">
          <cell r="BC2880">
            <v>43428</v>
          </cell>
        </row>
        <row r="2881">
          <cell r="BC2881">
            <v>43429</v>
          </cell>
        </row>
        <row r="2882">
          <cell r="BC2882">
            <v>43430</v>
          </cell>
        </row>
        <row r="2883">
          <cell r="BC2883">
            <v>43431</v>
          </cell>
        </row>
        <row r="2884">
          <cell r="BC2884">
            <v>43432</v>
          </cell>
        </row>
        <row r="2885">
          <cell r="BC2885">
            <v>43433</v>
          </cell>
        </row>
        <row r="2886">
          <cell r="BC2886">
            <v>43434</v>
          </cell>
        </row>
        <row r="2887">
          <cell r="BC2887">
            <v>43435</v>
          </cell>
        </row>
        <row r="2888">
          <cell r="BC2888">
            <v>43436</v>
          </cell>
        </row>
        <row r="2889">
          <cell r="BC2889">
            <v>43437</v>
          </cell>
        </row>
        <row r="2890">
          <cell r="BC2890">
            <v>43438</v>
          </cell>
        </row>
        <row r="2891">
          <cell r="BC2891">
            <v>43439</v>
          </cell>
        </row>
        <row r="2892">
          <cell r="BC2892">
            <v>43440</v>
          </cell>
        </row>
        <row r="2893">
          <cell r="BC2893">
            <v>43441</v>
          </cell>
        </row>
        <row r="2894">
          <cell r="BC2894">
            <v>43442</v>
          </cell>
        </row>
        <row r="2895">
          <cell r="BC2895">
            <v>43443</v>
          </cell>
        </row>
        <row r="2896">
          <cell r="BC2896">
            <v>43444</v>
          </cell>
        </row>
        <row r="2897">
          <cell r="BC2897">
            <v>43445</v>
          </cell>
        </row>
        <row r="2898">
          <cell r="BC2898">
            <v>43446</v>
          </cell>
        </row>
        <row r="2899">
          <cell r="BC2899">
            <v>43447</v>
          </cell>
        </row>
        <row r="2900">
          <cell r="BC2900">
            <v>43448</v>
          </cell>
        </row>
        <row r="2901">
          <cell r="BC2901">
            <v>43449</v>
          </cell>
        </row>
        <row r="2902">
          <cell r="BC2902">
            <v>43450</v>
          </cell>
        </row>
        <row r="2903">
          <cell r="BC2903">
            <v>43451</v>
          </cell>
        </row>
        <row r="2904">
          <cell r="BC2904">
            <v>43452</v>
          </cell>
        </row>
        <row r="2905">
          <cell r="BC2905">
            <v>43453</v>
          </cell>
        </row>
        <row r="2906">
          <cell r="BC2906">
            <v>43454</v>
          </cell>
        </row>
        <row r="2907">
          <cell r="BC2907">
            <v>43455</v>
          </cell>
        </row>
        <row r="2908">
          <cell r="BC2908">
            <v>43456</v>
          </cell>
        </row>
        <row r="2909">
          <cell r="BC2909">
            <v>43457</v>
          </cell>
        </row>
        <row r="2910">
          <cell r="BC2910">
            <v>43458</v>
          </cell>
        </row>
        <row r="2911">
          <cell r="BC2911">
            <v>43459</v>
          </cell>
        </row>
        <row r="2912">
          <cell r="BC2912">
            <v>43460</v>
          </cell>
        </row>
        <row r="2913">
          <cell r="BC2913">
            <v>43461</v>
          </cell>
        </row>
        <row r="2914">
          <cell r="BC2914">
            <v>43462</v>
          </cell>
        </row>
        <row r="2915">
          <cell r="BC2915">
            <v>43463</v>
          </cell>
        </row>
        <row r="2916">
          <cell r="BC2916">
            <v>43464</v>
          </cell>
        </row>
        <row r="2917">
          <cell r="BC2917">
            <v>43465</v>
          </cell>
        </row>
        <row r="2918">
          <cell r="BC2918">
            <v>43466</v>
          </cell>
        </row>
        <row r="2919">
          <cell r="BC2919">
            <v>43467</v>
          </cell>
        </row>
        <row r="2920">
          <cell r="BC2920">
            <v>43468</v>
          </cell>
        </row>
        <row r="2921">
          <cell r="BC2921">
            <v>43469</v>
          </cell>
        </row>
        <row r="2922">
          <cell r="BC2922">
            <v>43470</v>
          </cell>
        </row>
        <row r="2923">
          <cell r="BC2923">
            <v>43471</v>
          </cell>
        </row>
        <row r="2924">
          <cell r="BC2924">
            <v>43472</v>
          </cell>
        </row>
        <row r="2925">
          <cell r="BC2925">
            <v>43473</v>
          </cell>
        </row>
        <row r="2926">
          <cell r="BC2926">
            <v>43474</v>
          </cell>
        </row>
        <row r="2927">
          <cell r="BC2927">
            <v>43475</v>
          </cell>
        </row>
        <row r="2928">
          <cell r="BC2928">
            <v>43476</v>
          </cell>
        </row>
        <row r="2929">
          <cell r="BC2929">
            <v>43477</v>
          </cell>
        </row>
        <row r="2930">
          <cell r="BC2930">
            <v>43478</v>
          </cell>
        </row>
        <row r="2931">
          <cell r="BC2931">
            <v>43479</v>
          </cell>
        </row>
        <row r="2932">
          <cell r="BC2932">
            <v>43480</v>
          </cell>
        </row>
        <row r="2933">
          <cell r="BC2933">
            <v>43481</v>
          </cell>
        </row>
        <row r="2934">
          <cell r="BC2934">
            <v>43482</v>
          </cell>
        </row>
        <row r="2935">
          <cell r="BC2935">
            <v>43483</v>
          </cell>
        </row>
        <row r="2936">
          <cell r="BC2936">
            <v>43484</v>
          </cell>
        </row>
        <row r="2937">
          <cell r="BC2937">
            <v>43485</v>
          </cell>
        </row>
        <row r="2938">
          <cell r="BC2938">
            <v>43486</v>
          </cell>
        </row>
        <row r="2939">
          <cell r="BC2939">
            <v>43487</v>
          </cell>
        </row>
        <row r="2940">
          <cell r="BC2940">
            <v>43488</v>
          </cell>
        </row>
        <row r="2941">
          <cell r="BC2941">
            <v>43489</v>
          </cell>
        </row>
        <row r="2942">
          <cell r="BC2942">
            <v>43490</v>
          </cell>
        </row>
        <row r="2943">
          <cell r="BC2943">
            <v>43491</v>
          </cell>
        </row>
        <row r="2944">
          <cell r="BC2944">
            <v>43492</v>
          </cell>
        </row>
        <row r="2945">
          <cell r="BC2945">
            <v>43493</v>
          </cell>
        </row>
        <row r="2946">
          <cell r="BC2946">
            <v>43494</v>
          </cell>
        </row>
        <row r="2947">
          <cell r="BC2947">
            <v>43495</v>
          </cell>
        </row>
        <row r="2948">
          <cell r="BC2948">
            <v>43496</v>
          </cell>
        </row>
        <row r="2949">
          <cell r="BC2949">
            <v>43497</v>
          </cell>
        </row>
        <row r="2950">
          <cell r="BC2950">
            <v>43498</v>
          </cell>
        </row>
        <row r="2951">
          <cell r="BC2951">
            <v>43499</v>
          </cell>
        </row>
        <row r="2952">
          <cell r="BC2952">
            <v>43500</v>
          </cell>
        </row>
        <row r="2953">
          <cell r="BC2953">
            <v>43501</v>
          </cell>
        </row>
        <row r="2954">
          <cell r="BC2954">
            <v>43502</v>
          </cell>
        </row>
        <row r="2955">
          <cell r="BC2955">
            <v>43503</v>
          </cell>
        </row>
        <row r="2956">
          <cell r="BC2956">
            <v>43504</v>
          </cell>
        </row>
        <row r="2957">
          <cell r="BC2957">
            <v>43505</v>
          </cell>
        </row>
        <row r="2958">
          <cell r="BC2958">
            <v>43506</v>
          </cell>
        </row>
        <row r="2959">
          <cell r="BC2959">
            <v>43507</v>
          </cell>
        </row>
        <row r="2960">
          <cell r="BC2960">
            <v>43508</v>
          </cell>
        </row>
        <row r="2961">
          <cell r="BC2961">
            <v>43509</v>
          </cell>
        </row>
        <row r="2962">
          <cell r="BC2962">
            <v>43510</v>
          </cell>
        </row>
        <row r="2963">
          <cell r="BC2963">
            <v>43511</v>
          </cell>
        </row>
        <row r="2964">
          <cell r="BC2964">
            <v>43512</v>
          </cell>
        </row>
        <row r="2965">
          <cell r="BC2965">
            <v>43513</v>
          </cell>
        </row>
        <row r="2966">
          <cell r="BC2966">
            <v>43514</v>
          </cell>
        </row>
        <row r="2967">
          <cell r="BC2967">
            <v>43515</v>
          </cell>
        </row>
        <row r="2968">
          <cell r="BC2968">
            <v>43516</v>
          </cell>
        </row>
        <row r="2969">
          <cell r="BC2969">
            <v>43517</v>
          </cell>
        </row>
        <row r="2970">
          <cell r="BC2970">
            <v>43518</v>
          </cell>
        </row>
        <row r="2971">
          <cell r="BC2971">
            <v>43519</v>
          </cell>
        </row>
        <row r="2972">
          <cell r="BC2972">
            <v>43520</v>
          </cell>
        </row>
        <row r="2973">
          <cell r="BC2973">
            <v>43521</v>
          </cell>
        </row>
        <row r="2974">
          <cell r="BC2974">
            <v>43522</v>
          </cell>
        </row>
        <row r="2975">
          <cell r="BC2975">
            <v>43523</v>
          </cell>
        </row>
        <row r="2976">
          <cell r="BC2976">
            <v>43524</v>
          </cell>
        </row>
        <row r="2977">
          <cell r="BC2977">
            <v>43525</v>
          </cell>
        </row>
        <row r="2978">
          <cell r="BC2978">
            <v>43526</v>
          </cell>
        </row>
        <row r="2979">
          <cell r="BC2979">
            <v>43527</v>
          </cell>
        </row>
        <row r="2980">
          <cell r="BC2980">
            <v>43528</v>
          </cell>
        </row>
        <row r="2981">
          <cell r="BC2981">
            <v>43529</v>
          </cell>
        </row>
        <row r="2982">
          <cell r="BC2982">
            <v>43530</v>
          </cell>
        </row>
        <row r="2983">
          <cell r="BC2983">
            <v>43531</v>
          </cell>
        </row>
        <row r="2984">
          <cell r="BC2984">
            <v>43532</v>
          </cell>
        </row>
        <row r="2985">
          <cell r="BC2985">
            <v>43533</v>
          </cell>
        </row>
        <row r="2986">
          <cell r="BC2986">
            <v>43534</v>
          </cell>
        </row>
        <row r="2987">
          <cell r="BC2987">
            <v>43535</v>
          </cell>
        </row>
        <row r="2988">
          <cell r="BC2988">
            <v>43536</v>
          </cell>
        </row>
        <row r="2989">
          <cell r="BC2989">
            <v>43537</v>
          </cell>
        </row>
        <row r="2990">
          <cell r="BC2990">
            <v>43538</v>
          </cell>
        </row>
        <row r="2991">
          <cell r="BC2991">
            <v>43539</v>
          </cell>
        </row>
        <row r="2992">
          <cell r="BC2992">
            <v>43540</v>
          </cell>
        </row>
        <row r="2993">
          <cell r="BC2993">
            <v>43541</v>
          </cell>
        </row>
        <row r="2994">
          <cell r="BC2994">
            <v>43542</v>
          </cell>
        </row>
        <row r="2995">
          <cell r="BC2995">
            <v>43543</v>
          </cell>
        </row>
        <row r="2996">
          <cell r="BC2996">
            <v>43544</v>
          </cell>
        </row>
        <row r="2997">
          <cell r="BC2997">
            <v>43545</v>
          </cell>
        </row>
        <row r="2998">
          <cell r="BC2998">
            <v>43546</v>
          </cell>
        </row>
        <row r="2999">
          <cell r="BC2999">
            <v>43547</v>
          </cell>
        </row>
        <row r="3000">
          <cell r="BC3000">
            <v>43548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I1" t="str">
            <v>Review Chart Categories</v>
          </cell>
        </row>
        <row r="2">
          <cell r="A2" t="str">
            <v>AMI 11-313</v>
          </cell>
        </row>
        <row r="3">
          <cell r="A3" t="str">
            <v>BD-Consolidated</v>
          </cell>
          <cell r="I3" t="str">
            <v>Monthly Reports: 11-601 Healthy Workplace &amp; Safety</v>
          </cell>
        </row>
        <row r="4">
          <cell r="A4" t="str">
            <v>BD-Corporate Communications</v>
          </cell>
          <cell r="I4" t="str">
            <v>(blank)</v>
          </cell>
        </row>
        <row r="5">
          <cell r="A5" t="str">
            <v>BD-Corporate Communications 11-680</v>
          </cell>
        </row>
        <row r="6">
          <cell r="A6" t="str">
            <v>Building - John St. Hamilton 11-651</v>
          </cell>
        </row>
        <row r="7">
          <cell r="A7" t="str">
            <v>Building - Nebo Rd. Hamilton 11-652</v>
          </cell>
        </row>
        <row r="8">
          <cell r="A8" t="str">
            <v>Building - Stoney Creek 11-653</v>
          </cell>
        </row>
        <row r="9">
          <cell r="A9" t="str">
            <v>Building - Vansickle Rd. St. Catharines 11-654</v>
          </cell>
        </row>
        <row r="10">
          <cell r="A10" t="str">
            <v>Buildings - substations 11-655</v>
          </cell>
        </row>
        <row r="11">
          <cell r="A11" t="str">
            <v>Business Applications 11-210</v>
          </cell>
        </row>
        <row r="12">
          <cell r="A12" t="str">
            <v>Business Projects 11-212</v>
          </cell>
        </row>
        <row r="13">
          <cell r="A13" t="str">
            <v>Capital Projects 11-501</v>
          </cell>
        </row>
        <row r="14">
          <cell r="A14" t="str">
            <v>CC Segmented-CDM (CO#14)</v>
          </cell>
        </row>
        <row r="15">
          <cell r="A15" t="str">
            <v>CC Segmented-CS Regulated (CO#11)</v>
          </cell>
        </row>
        <row r="16">
          <cell r="A16" t="str">
            <v>CC Segmented-CS Unregulated (CO#12)</v>
          </cell>
        </row>
        <row r="17">
          <cell r="A17" t="str">
            <v>CC Segmented-Customer Connections</v>
          </cell>
        </row>
        <row r="18">
          <cell r="A18" t="str">
            <v>CC11-900 OpEx</v>
          </cell>
        </row>
        <row r="19">
          <cell r="A19" t="str">
            <v>CC-CC#11-310</v>
          </cell>
        </row>
        <row r="20">
          <cell r="A20" t="str">
            <v>CC-CC#11-311</v>
          </cell>
        </row>
        <row r="21">
          <cell r="A21" t="str">
            <v>CC-CC#11-312</v>
          </cell>
        </row>
        <row r="22">
          <cell r="A22" t="str">
            <v>CC-CC#11-314</v>
          </cell>
        </row>
        <row r="23">
          <cell r="A23" t="str">
            <v>CC-CC#11-392</v>
          </cell>
        </row>
        <row r="24">
          <cell r="A24" t="str">
            <v>CC-CDM</v>
          </cell>
        </row>
        <row r="25">
          <cell r="A25" t="str">
            <v>CC-Consolidated</v>
          </cell>
        </row>
        <row r="26">
          <cell r="A26" t="str">
            <v>CC-Customer Connections</v>
          </cell>
        </row>
        <row r="27">
          <cell r="A27" t="str">
            <v>CC-Customer Service</v>
          </cell>
        </row>
        <row r="28">
          <cell r="A28" t="str">
            <v>CDM</v>
          </cell>
        </row>
        <row r="29">
          <cell r="A29" t="str">
            <v>CDM 14-330</v>
          </cell>
        </row>
        <row r="30">
          <cell r="A30" t="str">
            <v>CFO-CEO Executive</v>
          </cell>
        </row>
        <row r="31">
          <cell r="A31" t="str">
            <v>CFO-CFO Executive</v>
          </cell>
        </row>
        <row r="32">
          <cell r="A32" t="str">
            <v>CFO-Consolidated</v>
          </cell>
        </row>
        <row r="33">
          <cell r="A33" t="str">
            <v>CFO-Financial Services</v>
          </cell>
        </row>
        <row r="34">
          <cell r="A34" t="str">
            <v>CFO-IST</v>
          </cell>
        </row>
        <row r="35">
          <cell r="A35" t="str">
            <v>CFO-Regulatory Services</v>
          </cell>
        </row>
        <row r="36">
          <cell r="A36" t="str">
            <v>CFO-Regulatory Services 11-201</v>
          </cell>
        </row>
        <row r="37">
          <cell r="A37" t="str">
            <v>CO#10-Consolidated</v>
          </cell>
        </row>
        <row r="38">
          <cell r="A38" t="str">
            <v>CO#11 Solar PV</v>
          </cell>
        </row>
        <row r="39">
          <cell r="A39" t="str">
            <v>CO#11-Consolidated</v>
          </cell>
        </row>
        <row r="40">
          <cell r="A40" t="str">
            <v>CO#12-Consolidated</v>
          </cell>
        </row>
        <row r="41">
          <cell r="A41" t="str">
            <v>CO#13 Solar PV SBU 331</v>
          </cell>
        </row>
        <row r="42">
          <cell r="A42" t="str">
            <v>CO#14-Consolidated</v>
          </cell>
        </row>
        <row r="43">
          <cell r="A43" t="str">
            <v>CO#30 CDM SBU 345</v>
          </cell>
        </row>
        <row r="44">
          <cell r="A44" t="str">
            <v>CO#30 Consolidated</v>
          </cell>
        </row>
        <row r="45">
          <cell r="A45" t="str">
            <v>CO#30 Corporate SBU 300</v>
          </cell>
        </row>
        <row r="46">
          <cell r="A46" t="str">
            <v>CO#30 HESI Business Development SBU 340</v>
          </cell>
        </row>
        <row r="47">
          <cell r="A47" t="str">
            <v>CO#30 Meter Service Providers SBU 310</v>
          </cell>
        </row>
        <row r="48">
          <cell r="A48" t="str">
            <v>CO#30 Solar PV SBU 330</v>
          </cell>
        </row>
        <row r="49">
          <cell r="A49" t="str">
            <v>CO#30 STC Water Heaters SBU 320</v>
          </cell>
        </row>
        <row r="50">
          <cell r="A50" t="str">
            <v>Consolidated EDO</v>
          </cell>
        </row>
        <row r="51">
          <cell r="A51" t="str">
            <v>Consolidated SS</v>
          </cell>
        </row>
        <row r="52">
          <cell r="A52" t="str">
            <v>Contractor Management 11-504</v>
          </cell>
        </row>
        <row r="53">
          <cell r="A53" t="str">
            <v>Corporate Accounts</v>
          </cell>
        </row>
        <row r="54">
          <cell r="A54" t="str">
            <v>CS-Consolidated</v>
          </cell>
        </row>
        <row r="55">
          <cell r="A55" t="str">
            <v>CS-Corporate Services - Executive</v>
          </cell>
        </row>
        <row r="56">
          <cell r="A56" t="str">
            <v>CS-Corporate Services - Executive 11-600</v>
          </cell>
        </row>
        <row r="57">
          <cell r="A57" t="str">
            <v>CS-Healthy Workplace &amp; Safety</v>
          </cell>
        </row>
        <row r="58">
          <cell r="A58" t="str">
            <v>CS-Healthy Workplace &amp; Safety 11-601</v>
          </cell>
        </row>
        <row r="59">
          <cell r="A59" t="str">
            <v>CS-Human Resources</v>
          </cell>
        </row>
        <row r="60">
          <cell r="A60" t="str">
            <v>CS-Human Resources 11-620</v>
          </cell>
        </row>
        <row r="61">
          <cell r="A61" t="str">
            <v>Customer Care - Billing 12-302</v>
          </cell>
        </row>
        <row r="62">
          <cell r="A62" t="str">
            <v>Customer Care - Corporate 12-301</v>
          </cell>
        </row>
        <row r="63">
          <cell r="A63" t="str">
            <v>Customer Care - Credit and Collections 12-305</v>
          </cell>
        </row>
        <row r="64">
          <cell r="A64" t="str">
            <v>Customer Care - Customer Service HAM 12-303-101</v>
          </cell>
        </row>
        <row r="65">
          <cell r="A65" t="str">
            <v>Customer Care - Customer Service STC 12-303-102</v>
          </cell>
        </row>
        <row r="66">
          <cell r="A66" t="str">
            <v>Customer Care - Meter Reading HAM 12-304-101</v>
          </cell>
        </row>
        <row r="67">
          <cell r="A67" t="str">
            <v>Customer Care - Meter Reading STC 12-304-102</v>
          </cell>
        </row>
        <row r="68">
          <cell r="A68" t="str">
            <v>Customer Connection Management 11-392</v>
          </cell>
        </row>
        <row r="69">
          <cell r="A69" t="str">
            <v>Customer Connections HAM 11-311-101</v>
          </cell>
        </row>
        <row r="70">
          <cell r="A70" t="str">
            <v>Customer Connections STC 11-311-102</v>
          </cell>
        </row>
        <row r="71">
          <cell r="A71" t="str">
            <v>Customer Service FBD HAM 11-306-101</v>
          </cell>
        </row>
        <row r="72">
          <cell r="A72" t="str">
            <v>Customer Service FBD STC 11-306-102</v>
          </cell>
        </row>
        <row r="73">
          <cell r="A73" t="str">
            <v>Cyber Security 11-213</v>
          </cell>
        </row>
        <row r="74">
          <cell r="A74" t="str">
            <v>Design and Construction 11-591</v>
          </cell>
        </row>
        <row r="75">
          <cell r="A75" t="str">
            <v>Engineering Applications 11-214</v>
          </cell>
        </row>
        <row r="76">
          <cell r="A76" t="str">
            <v>Facilities 11-650</v>
          </cell>
        </row>
        <row r="77">
          <cell r="A77" t="str">
            <v>Financial Services 11-205</v>
          </cell>
        </row>
        <row r="78">
          <cell r="A78" t="str">
            <v>Financial Statements</v>
          </cell>
        </row>
        <row r="79">
          <cell r="A79" t="str">
            <v>Fleet HAM 11-544-101</v>
          </cell>
        </row>
        <row r="80">
          <cell r="A80" t="str">
            <v>Fleet STC 11-544-102</v>
          </cell>
        </row>
        <row r="81">
          <cell r="A81" t="str">
            <v>Information Systems &amp; Technology 11-293</v>
          </cell>
        </row>
        <row r="82">
          <cell r="A82" t="str">
            <v>IST-CC#11-210</v>
          </cell>
        </row>
        <row r="83">
          <cell r="A83" t="str">
            <v>IST-CC#11-211</v>
          </cell>
        </row>
        <row r="84">
          <cell r="A84" t="str">
            <v>IST-CC#11-212</v>
          </cell>
        </row>
        <row r="85">
          <cell r="A85" t="str">
            <v>IST-CC#11-213</v>
          </cell>
        </row>
        <row r="86">
          <cell r="A86" t="str">
            <v>IST-CC#11-214</v>
          </cell>
        </row>
        <row r="87">
          <cell r="A87" t="str">
            <v>IST-CC#11-293</v>
          </cell>
        </row>
        <row r="88">
          <cell r="A88" t="str">
            <v>Logistics HAM 11-545-101</v>
          </cell>
        </row>
        <row r="89">
          <cell r="A89" t="str">
            <v>Logistics STC 11-545-102</v>
          </cell>
        </row>
        <row r="90">
          <cell r="A90" t="str">
            <v>Meter Assets and inside Service 11-310</v>
          </cell>
        </row>
        <row r="91">
          <cell r="A91" t="str">
            <v>Meter Service Providing 11-314</v>
          </cell>
        </row>
        <row r="92">
          <cell r="A92" t="str">
            <v>MV 90 Activities 11-315</v>
          </cell>
        </row>
        <row r="93">
          <cell r="A93" t="str">
            <v>Network Assets 11-521</v>
          </cell>
        </row>
        <row r="94">
          <cell r="A94" t="str">
            <v>Network Operating 11-523</v>
          </cell>
        </row>
        <row r="95">
          <cell r="A95" t="str">
            <v>Network Planning and Operating 11-592</v>
          </cell>
        </row>
        <row r="96">
          <cell r="A96" t="str">
            <v>Network Records 11-522</v>
          </cell>
        </row>
        <row r="97">
          <cell r="A97" t="str">
            <v>Non-Assigned 10-822-100 Corporate Accounts</v>
          </cell>
        </row>
        <row r="98">
          <cell r="A98" t="str">
            <v>Non-Assigned 11-100 CFO-CEO Executive</v>
          </cell>
        </row>
        <row r="99">
          <cell r="A99" t="str">
            <v>Non-Assigned 11-200 Financial Services Executive</v>
          </cell>
        </row>
        <row r="100">
          <cell r="A100" t="str">
            <v>Non-Assigned 11-800 Board of Directors</v>
          </cell>
        </row>
        <row r="101">
          <cell r="A101" t="str">
            <v>Non-Assigned 11-822-101 Corporate Accounts</v>
          </cell>
        </row>
        <row r="102">
          <cell r="A102" t="str">
            <v>Non-Assigned 11-830-101 Corporate Accounts</v>
          </cell>
        </row>
        <row r="103">
          <cell r="A103" t="str">
            <v>Non-Assigned 12-900-101 Corporate Accounts</v>
          </cell>
        </row>
        <row r="104">
          <cell r="A104" t="str">
            <v>Non-Assigned 20-823-330 Corporate Accounts</v>
          </cell>
        </row>
        <row r="105">
          <cell r="A105" t="str">
            <v>Non-Assigned 50-810-510 Corporate Accounts</v>
          </cell>
        </row>
        <row r="106">
          <cell r="A106" t="str">
            <v>Non-Assigned 70-830-700 Corporate Accounts</v>
          </cell>
        </row>
        <row r="107">
          <cell r="A107" t="str">
            <v>OPA Programs 14-331</v>
          </cell>
        </row>
        <row r="108">
          <cell r="A108" t="str">
            <v>Operational Improvement 11-524</v>
          </cell>
        </row>
        <row r="109">
          <cell r="A109" t="str">
            <v>Overhead HAM 11-502-101</v>
          </cell>
        </row>
        <row r="110">
          <cell r="A110" t="str">
            <v>Overhead STC 11-502-102</v>
          </cell>
        </row>
        <row r="111">
          <cell r="A111" t="str">
            <v>PC Services 11-211</v>
          </cell>
        </row>
        <row r="112">
          <cell r="A112" t="str">
            <v>Procurement 11-543</v>
          </cell>
        </row>
        <row r="113">
          <cell r="A113" t="str">
            <v>Smart Meters Combined 11-312</v>
          </cell>
        </row>
        <row r="114">
          <cell r="A114" t="str">
            <v>Smart Meters HAM 11-312-101</v>
          </cell>
        </row>
        <row r="115">
          <cell r="A115" t="str">
            <v>Smart Meters STC 11-312-102</v>
          </cell>
        </row>
        <row r="116">
          <cell r="A116" t="str">
            <v>Substations HAM 11-525-101</v>
          </cell>
        </row>
        <row r="117">
          <cell r="A117" t="str">
            <v>Substations STC 11-525-102</v>
          </cell>
        </row>
        <row r="118">
          <cell r="A118" t="str">
            <v>Supply Chain 11-593</v>
          </cell>
        </row>
        <row r="119">
          <cell r="A119" t="str">
            <v>Underground HAM 11-503-101</v>
          </cell>
        </row>
        <row r="120">
          <cell r="A120" t="str">
            <v>Underground STC 11-503-102</v>
          </cell>
        </row>
        <row r="121">
          <cell r="A121" t="str">
            <v>UOD CC#11-500</v>
          </cell>
        </row>
        <row r="122">
          <cell r="A122" t="str">
            <v>UOD CC#11-501</v>
          </cell>
        </row>
        <row r="123">
          <cell r="A123" t="str">
            <v>UOD CC#11-502</v>
          </cell>
        </row>
        <row r="124">
          <cell r="A124" t="str">
            <v>UOD CC#11-502-101</v>
          </cell>
        </row>
        <row r="125">
          <cell r="A125" t="str">
            <v>UOD CC#11-502-102</v>
          </cell>
        </row>
        <row r="126">
          <cell r="A126" t="str">
            <v>UOD CC#11-503</v>
          </cell>
        </row>
        <row r="127">
          <cell r="A127" t="str">
            <v>UOD CC#11-503-101</v>
          </cell>
        </row>
        <row r="128">
          <cell r="A128" t="str">
            <v>UOD CC#11-503-102</v>
          </cell>
        </row>
        <row r="129">
          <cell r="A129" t="str">
            <v>UOD CC#11-504</v>
          </cell>
        </row>
        <row r="130">
          <cell r="A130" t="str">
            <v>UOD CC#11-521</v>
          </cell>
        </row>
        <row r="131">
          <cell r="A131" t="str">
            <v>UOD CC#11-522</v>
          </cell>
        </row>
        <row r="132">
          <cell r="A132" t="str">
            <v>UOD CC#11-523</v>
          </cell>
        </row>
        <row r="133">
          <cell r="A133" t="str">
            <v>UOD CC#11-524</v>
          </cell>
        </row>
        <row r="134">
          <cell r="A134" t="str">
            <v>UOD CC#11-525-101</v>
          </cell>
        </row>
        <row r="135">
          <cell r="A135" t="str">
            <v>UOD CC#11-525-102</v>
          </cell>
        </row>
        <row r="136">
          <cell r="A136" t="str">
            <v>UOD CC#11-543</v>
          </cell>
        </row>
        <row r="137">
          <cell r="A137" t="str">
            <v>UOD CC#11-544</v>
          </cell>
        </row>
        <row r="138">
          <cell r="A138" t="str">
            <v>UOD CC#11-544-101</v>
          </cell>
        </row>
        <row r="139">
          <cell r="A139" t="str">
            <v>UOD CC#11-544-102</v>
          </cell>
        </row>
        <row r="140">
          <cell r="A140" t="str">
            <v>UOD CC#11-545</v>
          </cell>
        </row>
        <row r="141">
          <cell r="A141" t="str">
            <v>UOD CC#11-545-101</v>
          </cell>
        </row>
        <row r="142">
          <cell r="A142" t="str">
            <v>UOD CC#11-545-102</v>
          </cell>
        </row>
        <row r="143">
          <cell r="A143" t="str">
            <v>UOD CC#11-591</v>
          </cell>
        </row>
        <row r="144">
          <cell r="A144" t="str">
            <v>UOD CC#11-592</v>
          </cell>
        </row>
        <row r="145">
          <cell r="A145" t="str">
            <v>UOD CC#11-593</v>
          </cell>
        </row>
        <row r="146">
          <cell r="A146" t="str">
            <v>UOD-C&amp;MS</v>
          </cell>
        </row>
        <row r="147">
          <cell r="A147" t="str">
            <v>UOD-Consolidated</v>
          </cell>
        </row>
        <row r="148">
          <cell r="A148" t="str">
            <v>UOD-EO&amp;OI</v>
          </cell>
        </row>
        <row r="149">
          <cell r="A149" t="str">
            <v>UOD-Executive</v>
          </cell>
        </row>
        <row r="150">
          <cell r="A150" t="str">
            <v>UOD-Executive 11-500</v>
          </cell>
        </row>
        <row r="151">
          <cell r="A151" t="str">
            <v>UOD-Facilities</v>
          </cell>
        </row>
        <row r="152">
          <cell r="A152" t="str">
            <v>UOD-Supply Chain</v>
          </cell>
        </row>
        <row r="153">
          <cell r="A153" t="str">
            <v>(blank)</v>
          </cell>
        </row>
        <row r="600">
          <cell r="A600" t="str">
            <v/>
          </cell>
        </row>
        <row r="602">
          <cell r="A602" t="str">
            <v>10-100</v>
          </cell>
        </row>
        <row r="603">
          <cell r="A603" t="str">
            <v>10-400</v>
          </cell>
        </row>
        <row r="604">
          <cell r="A604" t="str">
            <v>10-900</v>
          </cell>
        </row>
        <row r="605">
          <cell r="A605" t="str">
            <v>11-100</v>
          </cell>
        </row>
        <row r="606">
          <cell r="A606" t="str">
            <v>11-200</v>
          </cell>
        </row>
        <row r="607">
          <cell r="A607" t="str">
            <v>11-201</v>
          </cell>
        </row>
        <row r="608">
          <cell r="A608" t="str">
            <v>11-205</v>
          </cell>
        </row>
        <row r="609">
          <cell r="A609" t="str">
            <v>11-210</v>
          </cell>
        </row>
        <row r="610">
          <cell r="A610" t="str">
            <v>11-211</v>
          </cell>
        </row>
        <row r="611">
          <cell r="A611" t="str">
            <v>11-212</v>
          </cell>
        </row>
        <row r="612">
          <cell r="A612" t="str">
            <v>11-213</v>
          </cell>
        </row>
        <row r="613">
          <cell r="A613" t="str">
            <v>11-214</v>
          </cell>
        </row>
        <row r="614">
          <cell r="A614" t="str">
            <v>11-293</v>
          </cell>
        </row>
        <row r="615">
          <cell r="A615" t="str">
            <v>11-306</v>
          </cell>
        </row>
        <row r="616">
          <cell r="A616" t="str">
            <v>11-310</v>
          </cell>
        </row>
        <row r="617">
          <cell r="A617" t="str">
            <v>11-311</v>
          </cell>
        </row>
        <row r="618">
          <cell r="A618" t="str">
            <v>11-312</v>
          </cell>
        </row>
        <row r="619">
          <cell r="A619" t="str">
            <v>11-313</v>
          </cell>
        </row>
        <row r="620">
          <cell r="A620" t="str">
            <v>11-314</v>
          </cell>
        </row>
        <row r="621">
          <cell r="A621" t="str">
            <v>11-315</v>
          </cell>
        </row>
        <row r="622">
          <cell r="A622" t="str">
            <v>11-392</v>
          </cell>
        </row>
        <row r="623">
          <cell r="A623" t="str">
            <v>11-500</v>
          </cell>
        </row>
        <row r="624">
          <cell r="A624" t="str">
            <v>11-501</v>
          </cell>
        </row>
        <row r="625">
          <cell r="A625" t="str">
            <v>11-502</v>
          </cell>
        </row>
        <row r="626">
          <cell r="A626" t="str">
            <v>11-503</v>
          </cell>
        </row>
        <row r="627">
          <cell r="A627" t="str">
            <v>11-504</v>
          </cell>
        </row>
        <row r="628">
          <cell r="A628" t="str">
            <v>11-521</v>
          </cell>
        </row>
        <row r="629">
          <cell r="A629" t="str">
            <v>11-522</v>
          </cell>
        </row>
        <row r="630">
          <cell r="A630" t="str">
            <v>11-523</v>
          </cell>
        </row>
        <row r="631">
          <cell r="A631" t="str">
            <v>11-524</v>
          </cell>
        </row>
        <row r="632">
          <cell r="A632" t="str">
            <v>11-525</v>
          </cell>
        </row>
        <row r="633">
          <cell r="A633" t="str">
            <v>11-526</v>
          </cell>
        </row>
        <row r="634">
          <cell r="A634" t="str">
            <v>11-543</v>
          </cell>
        </row>
        <row r="635">
          <cell r="A635" t="str">
            <v>11-544</v>
          </cell>
        </row>
        <row r="636">
          <cell r="A636" t="str">
            <v>11-545</v>
          </cell>
        </row>
        <row r="637">
          <cell r="A637" t="str">
            <v>11-591</v>
          </cell>
        </row>
        <row r="638">
          <cell r="A638" t="str">
            <v>11-592</v>
          </cell>
        </row>
        <row r="639">
          <cell r="A639" t="str">
            <v>11-593</v>
          </cell>
        </row>
        <row r="640">
          <cell r="A640" t="str">
            <v>11-600</v>
          </cell>
        </row>
        <row r="641">
          <cell r="A641" t="str">
            <v>11-601</v>
          </cell>
        </row>
        <row r="642">
          <cell r="A642" t="str">
            <v>11-620</v>
          </cell>
        </row>
        <row r="643">
          <cell r="A643" t="str">
            <v>11-650</v>
          </cell>
        </row>
        <row r="644">
          <cell r="A644" t="str">
            <v>11-651</v>
          </cell>
        </row>
        <row r="645">
          <cell r="A645" t="str">
            <v>11-652</v>
          </cell>
        </row>
        <row r="646">
          <cell r="A646" t="str">
            <v>11-653</v>
          </cell>
        </row>
        <row r="647">
          <cell r="A647" t="str">
            <v>11-654</v>
          </cell>
        </row>
        <row r="648">
          <cell r="A648" t="str">
            <v>11-655</v>
          </cell>
        </row>
        <row r="649">
          <cell r="A649" t="str">
            <v>11-680</v>
          </cell>
        </row>
        <row r="650">
          <cell r="A650" t="str">
            <v>11-800</v>
          </cell>
        </row>
        <row r="651">
          <cell r="A651" t="str">
            <v>11-810</v>
          </cell>
        </row>
        <row r="652">
          <cell r="A652" t="str">
            <v>11-812</v>
          </cell>
        </row>
        <row r="653">
          <cell r="A653" t="str">
            <v>11-820</v>
          </cell>
        </row>
        <row r="654">
          <cell r="A654" t="str">
            <v>11-822</v>
          </cell>
        </row>
        <row r="655">
          <cell r="A655" t="str">
            <v>11-823</v>
          </cell>
        </row>
        <row r="656">
          <cell r="A656" t="str">
            <v>11-830</v>
          </cell>
        </row>
        <row r="657">
          <cell r="A657" t="str">
            <v>11-840</v>
          </cell>
        </row>
        <row r="658">
          <cell r="A658" t="str">
            <v>11-900</v>
          </cell>
        </row>
        <row r="659">
          <cell r="A659" t="str">
            <v>11-990</v>
          </cell>
        </row>
        <row r="660">
          <cell r="A660" t="str">
            <v>12-300</v>
          </cell>
        </row>
        <row r="661">
          <cell r="A661" t="str">
            <v>12-301</v>
          </cell>
        </row>
        <row r="662">
          <cell r="A662" t="str">
            <v>12-302</v>
          </cell>
        </row>
        <row r="663">
          <cell r="A663" t="str">
            <v>12-303</v>
          </cell>
        </row>
        <row r="664">
          <cell r="A664" t="str">
            <v>12-304</v>
          </cell>
        </row>
        <row r="665">
          <cell r="A665" t="str">
            <v>12-305</v>
          </cell>
        </row>
        <row r="666">
          <cell r="A666" t="str">
            <v>12-313</v>
          </cell>
        </row>
        <row r="667">
          <cell r="A667" t="str">
            <v>12-900</v>
          </cell>
        </row>
        <row r="668">
          <cell r="A668" t="str">
            <v>13-205</v>
          </cell>
        </row>
        <row r="669">
          <cell r="A669" t="str">
            <v>13-822</v>
          </cell>
        </row>
        <row r="670">
          <cell r="A670" t="str">
            <v>13-823</v>
          </cell>
        </row>
        <row r="671">
          <cell r="A671" t="str">
            <v>13-840</v>
          </cell>
        </row>
        <row r="672">
          <cell r="A672" t="str">
            <v>13-900</v>
          </cell>
        </row>
        <row r="673">
          <cell r="A673" t="str">
            <v>14-330</v>
          </cell>
        </row>
        <row r="674">
          <cell r="A674" t="str">
            <v>14-331</v>
          </cell>
        </row>
        <row r="675">
          <cell r="A675" t="str">
            <v>14-332</v>
          </cell>
        </row>
        <row r="676">
          <cell r="A676" t="str">
            <v>14-335</v>
          </cell>
        </row>
        <row r="677">
          <cell r="A677" t="str">
            <v>20-823</v>
          </cell>
        </row>
        <row r="678">
          <cell r="A678" t="str">
            <v>20-900</v>
          </cell>
        </row>
        <row r="679">
          <cell r="A679" t="str">
            <v>30-543</v>
          </cell>
        </row>
        <row r="680">
          <cell r="A680" t="str">
            <v>30-811</v>
          </cell>
        </row>
        <row r="681">
          <cell r="A681" t="str">
            <v>30-820</v>
          </cell>
        </row>
        <row r="682">
          <cell r="A682" t="str">
            <v>30-821</v>
          </cell>
        </row>
        <row r="683">
          <cell r="A683" t="str">
            <v>30-822</v>
          </cell>
        </row>
        <row r="684">
          <cell r="A684" t="str">
            <v>30-823</v>
          </cell>
        </row>
        <row r="685">
          <cell r="A685" t="str">
            <v>30-824</v>
          </cell>
        </row>
        <row r="686">
          <cell r="A686" t="str">
            <v>30-825</v>
          </cell>
        </row>
        <row r="687">
          <cell r="A687" t="str">
            <v>30-840</v>
          </cell>
        </row>
        <row r="688">
          <cell r="A688" t="str">
            <v>30-900</v>
          </cell>
        </row>
        <row r="689">
          <cell r="A689" t="str">
            <v>50-810</v>
          </cell>
        </row>
        <row r="690">
          <cell r="A690" t="str">
            <v>70-830</v>
          </cell>
        </row>
        <row r="691">
          <cell r="A691" t="str">
            <v>(blank)</v>
          </cell>
        </row>
        <row r="1200">
          <cell r="A1200" t="str">
            <v/>
          </cell>
        </row>
        <row r="1202">
          <cell r="A1202" t="str">
            <v>-</v>
          </cell>
        </row>
        <row r="1203">
          <cell r="A1203" t="str">
            <v>10-100-100</v>
          </cell>
        </row>
        <row r="1204">
          <cell r="A1204" t="str">
            <v>10-400-100</v>
          </cell>
        </row>
        <row r="1205">
          <cell r="A1205" t="str">
            <v>10-400-101</v>
          </cell>
        </row>
        <row r="1206">
          <cell r="A1206" t="str">
            <v>10-400-102</v>
          </cell>
        </row>
        <row r="1207">
          <cell r="A1207" t="str">
            <v>10-900-100</v>
          </cell>
        </row>
        <row r="1208">
          <cell r="A1208" t="str">
            <v>11-100-101</v>
          </cell>
        </row>
        <row r="1209">
          <cell r="A1209" t="str">
            <v>11-200-101</v>
          </cell>
        </row>
        <row r="1210">
          <cell r="A1210" t="str">
            <v>11-201-101</v>
          </cell>
        </row>
        <row r="1211">
          <cell r="A1211" t="str">
            <v>11-205-101</v>
          </cell>
        </row>
        <row r="1212">
          <cell r="A1212" t="str">
            <v>11-205-102</v>
          </cell>
        </row>
        <row r="1213">
          <cell r="A1213" t="str">
            <v>11-210-101</v>
          </cell>
        </row>
        <row r="1214">
          <cell r="A1214" t="str">
            <v>11-211-101</v>
          </cell>
        </row>
        <row r="1215">
          <cell r="A1215" t="str">
            <v>11-211-102</v>
          </cell>
        </row>
        <row r="1216">
          <cell r="A1216" t="str">
            <v>11-212-101</v>
          </cell>
        </row>
        <row r="1217">
          <cell r="A1217" t="str">
            <v>11-213-101</v>
          </cell>
        </row>
        <row r="1218">
          <cell r="A1218" t="str">
            <v>11-214-101</v>
          </cell>
        </row>
        <row r="1219">
          <cell r="A1219" t="str">
            <v>11-214-102</v>
          </cell>
        </row>
        <row r="1220">
          <cell r="A1220" t="str">
            <v>11-293-101</v>
          </cell>
        </row>
        <row r="1221">
          <cell r="A1221" t="str">
            <v>11-306-101</v>
          </cell>
        </row>
        <row r="1222">
          <cell r="A1222" t="str">
            <v>11-306-102</v>
          </cell>
        </row>
        <row r="1223">
          <cell r="A1223" t="str">
            <v>11-310-101</v>
          </cell>
        </row>
        <row r="1224">
          <cell r="A1224" t="str">
            <v>11-310-102</v>
          </cell>
        </row>
        <row r="1225">
          <cell r="A1225" t="str">
            <v>11-311-101</v>
          </cell>
        </row>
        <row r="1226">
          <cell r="A1226" t="str">
            <v>11-311-102</v>
          </cell>
        </row>
        <row r="1227">
          <cell r="A1227" t="str">
            <v>11-312-101</v>
          </cell>
        </row>
        <row r="1228">
          <cell r="A1228" t="str">
            <v>11-312-102</v>
          </cell>
        </row>
        <row r="1229">
          <cell r="A1229" t="str">
            <v>11-313-101</v>
          </cell>
        </row>
        <row r="1230">
          <cell r="A1230" t="str">
            <v>11-314-101</v>
          </cell>
        </row>
        <row r="1231">
          <cell r="A1231" t="str">
            <v>11-314-102</v>
          </cell>
        </row>
        <row r="1232">
          <cell r="A1232" t="str">
            <v>11-315-101</v>
          </cell>
        </row>
        <row r="1233">
          <cell r="A1233" t="str">
            <v>11-392-101</v>
          </cell>
        </row>
        <row r="1234">
          <cell r="A1234" t="str">
            <v>11-500-101</v>
          </cell>
        </row>
        <row r="1235">
          <cell r="A1235" t="str">
            <v>11-500-102</v>
          </cell>
        </row>
        <row r="1236">
          <cell r="A1236" t="str">
            <v>11-501-101</v>
          </cell>
        </row>
        <row r="1237">
          <cell r="A1237" t="str">
            <v>11-501-102</v>
          </cell>
        </row>
        <row r="1238">
          <cell r="A1238" t="str">
            <v>11-502-101</v>
          </cell>
        </row>
        <row r="1239">
          <cell r="A1239" t="str">
            <v>11-502-102</v>
          </cell>
        </row>
        <row r="1240">
          <cell r="A1240" t="str">
            <v>11-503-101</v>
          </cell>
        </row>
        <row r="1241">
          <cell r="A1241" t="str">
            <v>11-503-102</v>
          </cell>
        </row>
        <row r="1242">
          <cell r="A1242" t="str">
            <v>11-504-101</v>
          </cell>
        </row>
        <row r="1243">
          <cell r="A1243" t="str">
            <v>11-504-102</v>
          </cell>
        </row>
        <row r="1244">
          <cell r="A1244" t="str">
            <v>11-521-101</v>
          </cell>
        </row>
        <row r="1245">
          <cell r="A1245" t="str">
            <v>11-522-101</v>
          </cell>
        </row>
        <row r="1246">
          <cell r="A1246" t="str">
            <v>11-522-102</v>
          </cell>
        </row>
        <row r="1247">
          <cell r="A1247" t="str">
            <v>11-523-101</v>
          </cell>
        </row>
        <row r="1248">
          <cell r="A1248" t="str">
            <v>11-523-102</v>
          </cell>
        </row>
        <row r="1249">
          <cell r="A1249" t="str">
            <v>11-524-101</v>
          </cell>
        </row>
        <row r="1250">
          <cell r="A1250" t="str">
            <v>11-525-101</v>
          </cell>
        </row>
        <row r="1251">
          <cell r="A1251" t="str">
            <v>11-525-102</v>
          </cell>
        </row>
        <row r="1252">
          <cell r="A1252" t="str">
            <v>11-526-101</v>
          </cell>
        </row>
        <row r="1253">
          <cell r="A1253" t="str">
            <v>11-526-102</v>
          </cell>
        </row>
        <row r="1254">
          <cell r="A1254" t="str">
            <v>11-543-101</v>
          </cell>
        </row>
        <row r="1255">
          <cell r="A1255" t="str">
            <v>11-543-102</v>
          </cell>
        </row>
        <row r="1256">
          <cell r="A1256" t="str">
            <v>11-544-101</v>
          </cell>
        </row>
        <row r="1257">
          <cell r="A1257" t="str">
            <v>11-544-102</v>
          </cell>
        </row>
        <row r="1258">
          <cell r="A1258" t="str">
            <v>11-545-101</v>
          </cell>
        </row>
        <row r="1259">
          <cell r="A1259" t="str">
            <v>11-545-102</v>
          </cell>
        </row>
        <row r="1260">
          <cell r="A1260" t="str">
            <v>11-591-101</v>
          </cell>
        </row>
        <row r="1261">
          <cell r="A1261" t="str">
            <v>11-591-102</v>
          </cell>
        </row>
        <row r="1262">
          <cell r="A1262" t="str">
            <v>11-592-101</v>
          </cell>
        </row>
        <row r="1263">
          <cell r="A1263" t="str">
            <v>11-592-102</v>
          </cell>
        </row>
        <row r="1264">
          <cell r="A1264" t="str">
            <v>11-593-101</v>
          </cell>
        </row>
        <row r="1265">
          <cell r="A1265" t="str">
            <v>11-593-102</v>
          </cell>
        </row>
        <row r="1266">
          <cell r="A1266" t="str">
            <v>11-600-101</v>
          </cell>
        </row>
        <row r="1267">
          <cell r="A1267" t="str">
            <v>11-600-102</v>
          </cell>
        </row>
        <row r="1268">
          <cell r="A1268" t="str">
            <v>11-601-101</v>
          </cell>
        </row>
        <row r="1269">
          <cell r="A1269" t="str">
            <v>11-601-102</v>
          </cell>
        </row>
        <row r="1270">
          <cell r="A1270" t="str">
            <v>11-620-101</v>
          </cell>
        </row>
        <row r="1271">
          <cell r="A1271" t="str">
            <v>11-620-102</v>
          </cell>
        </row>
        <row r="1272">
          <cell r="A1272" t="str">
            <v>11-650-101</v>
          </cell>
        </row>
        <row r="1273">
          <cell r="A1273" t="str">
            <v>11-650-102</v>
          </cell>
        </row>
        <row r="1274">
          <cell r="A1274" t="str">
            <v>11-651-101</v>
          </cell>
        </row>
        <row r="1275">
          <cell r="A1275" t="str">
            <v>11-651-102</v>
          </cell>
        </row>
        <row r="1276">
          <cell r="A1276" t="str">
            <v>11-652-101</v>
          </cell>
        </row>
        <row r="1277">
          <cell r="A1277" t="str">
            <v>11-652-102</v>
          </cell>
        </row>
        <row r="1278">
          <cell r="A1278" t="str">
            <v>11-653-101</v>
          </cell>
        </row>
        <row r="1279">
          <cell r="A1279" t="str">
            <v>11-654-101</v>
          </cell>
        </row>
        <row r="1280">
          <cell r="A1280" t="str">
            <v>11-654-102</v>
          </cell>
        </row>
        <row r="1281">
          <cell r="A1281" t="str">
            <v>11-655-101</v>
          </cell>
        </row>
        <row r="1282">
          <cell r="A1282" t="str">
            <v>11-655-102</v>
          </cell>
        </row>
        <row r="1283">
          <cell r="A1283" t="str">
            <v>11-680-101</v>
          </cell>
        </row>
        <row r="1284">
          <cell r="A1284" t="str">
            <v>11-680-102</v>
          </cell>
        </row>
        <row r="1285">
          <cell r="A1285" t="str">
            <v>11-800-101</v>
          </cell>
        </row>
        <row r="1286">
          <cell r="A1286" t="str">
            <v>11-810-101</v>
          </cell>
        </row>
        <row r="1287">
          <cell r="A1287" t="str">
            <v>11-812-101</v>
          </cell>
        </row>
        <row r="1288">
          <cell r="A1288" t="str">
            <v>11-820-101</v>
          </cell>
        </row>
        <row r="1289">
          <cell r="A1289" t="str">
            <v>11-820-102</v>
          </cell>
        </row>
        <row r="1290">
          <cell r="A1290" t="str">
            <v>11-822-101</v>
          </cell>
        </row>
        <row r="1291">
          <cell r="A1291" t="str">
            <v>11-823-101</v>
          </cell>
        </row>
        <row r="1292">
          <cell r="A1292" t="str">
            <v>11-830-101</v>
          </cell>
        </row>
        <row r="1293">
          <cell r="A1293" t="str">
            <v>11-840-101</v>
          </cell>
        </row>
        <row r="1294">
          <cell r="A1294" t="str">
            <v>11-840-331</v>
          </cell>
        </row>
        <row r="1295">
          <cell r="A1295" t="str">
            <v>11-900-101</v>
          </cell>
        </row>
        <row r="1296">
          <cell r="A1296" t="str">
            <v>11-900-102</v>
          </cell>
        </row>
        <row r="1297">
          <cell r="A1297" t="str">
            <v>11-990-101</v>
          </cell>
        </row>
        <row r="1298">
          <cell r="A1298" t="str">
            <v>12-300-101</v>
          </cell>
        </row>
        <row r="1299">
          <cell r="A1299" t="str">
            <v>12-300-102</v>
          </cell>
        </row>
        <row r="1300">
          <cell r="A1300" t="str">
            <v>12-301-101</v>
          </cell>
        </row>
        <row r="1301">
          <cell r="A1301" t="str">
            <v>12-301-102</v>
          </cell>
        </row>
        <row r="1302">
          <cell r="A1302" t="str">
            <v>12-302-101</v>
          </cell>
        </row>
        <row r="1303">
          <cell r="A1303" t="str">
            <v>12-303-101</v>
          </cell>
        </row>
        <row r="1304">
          <cell r="A1304" t="str">
            <v>12-303-102</v>
          </cell>
        </row>
        <row r="1305">
          <cell r="A1305" t="str">
            <v>12-304-101</v>
          </cell>
        </row>
        <row r="1306">
          <cell r="A1306" t="str">
            <v>12-304-102</v>
          </cell>
        </row>
        <row r="1307">
          <cell r="A1307" t="str">
            <v>12-305-101</v>
          </cell>
        </row>
        <row r="1308">
          <cell r="A1308" t="str">
            <v>12-305-102</v>
          </cell>
        </row>
        <row r="1309">
          <cell r="A1309" t="str">
            <v>12-313-101</v>
          </cell>
        </row>
        <row r="1310">
          <cell r="A1310" t="str">
            <v>12-900-101</v>
          </cell>
        </row>
        <row r="1311">
          <cell r="A1311" t="str">
            <v>12-900-102</v>
          </cell>
        </row>
        <row r="1312">
          <cell r="A1312" t="str">
            <v>13-205-300</v>
          </cell>
        </row>
        <row r="1313">
          <cell r="A1313" t="str">
            <v>13-205-331</v>
          </cell>
        </row>
        <row r="1314">
          <cell r="A1314" t="str">
            <v>13-822-300</v>
          </cell>
        </row>
        <row r="1315">
          <cell r="A1315" t="str">
            <v>13-822-330</v>
          </cell>
        </row>
        <row r="1316">
          <cell r="A1316" t="str">
            <v>13-823-330</v>
          </cell>
        </row>
        <row r="1317">
          <cell r="A1317" t="str">
            <v>13-823-331</v>
          </cell>
        </row>
        <row r="1318">
          <cell r="A1318" t="str">
            <v>13-840-331</v>
          </cell>
        </row>
        <row r="1319">
          <cell r="A1319" t="str">
            <v>13-900-300</v>
          </cell>
        </row>
        <row r="1320">
          <cell r="A1320" t="str">
            <v>13-900-330</v>
          </cell>
        </row>
        <row r="1321">
          <cell r="A1321" t="str">
            <v>13-900-331</v>
          </cell>
        </row>
        <row r="1322">
          <cell r="A1322" t="str">
            <v>14-330-101</v>
          </cell>
        </row>
        <row r="1323">
          <cell r="A1323" t="str">
            <v>14-331-101</v>
          </cell>
        </row>
        <row r="1324">
          <cell r="A1324" t="str">
            <v>14-331-102</v>
          </cell>
        </row>
        <row r="1325">
          <cell r="A1325" t="str">
            <v>14-332-101</v>
          </cell>
        </row>
        <row r="1326">
          <cell r="A1326" t="str">
            <v>14-335-101</v>
          </cell>
        </row>
        <row r="1327">
          <cell r="A1327" t="str">
            <v>20-823-330</v>
          </cell>
        </row>
        <row r="1328">
          <cell r="A1328" t="str">
            <v>20-900-100</v>
          </cell>
        </row>
        <row r="1329">
          <cell r="A1329" t="str">
            <v>30-543-320</v>
          </cell>
        </row>
        <row r="1330">
          <cell r="A1330" t="str">
            <v>30-811-320</v>
          </cell>
        </row>
        <row r="1331">
          <cell r="A1331" t="str">
            <v>30-820-310</v>
          </cell>
        </row>
        <row r="1332">
          <cell r="A1332" t="str">
            <v>30-821-300</v>
          </cell>
        </row>
        <row r="1333">
          <cell r="A1333" t="str">
            <v>30-821-310</v>
          </cell>
        </row>
        <row r="1334">
          <cell r="A1334" t="str">
            <v>30-821-320</v>
          </cell>
        </row>
        <row r="1335">
          <cell r="A1335" t="str">
            <v>30-822-300</v>
          </cell>
        </row>
        <row r="1336">
          <cell r="A1336" t="str">
            <v>30-822-310</v>
          </cell>
        </row>
        <row r="1337">
          <cell r="A1337" t="str">
            <v>30-822-320</v>
          </cell>
        </row>
        <row r="1338">
          <cell r="A1338" t="str">
            <v>30-822-330</v>
          </cell>
        </row>
        <row r="1339">
          <cell r="A1339" t="str">
            <v>30-822-340</v>
          </cell>
        </row>
        <row r="1340">
          <cell r="A1340" t="str">
            <v>30-822-345</v>
          </cell>
        </row>
        <row r="1341">
          <cell r="A1341" t="str">
            <v>30-823-300</v>
          </cell>
        </row>
        <row r="1342">
          <cell r="A1342" t="str">
            <v>30-823-310</v>
          </cell>
        </row>
        <row r="1343">
          <cell r="A1343" t="str">
            <v>30-823-330</v>
          </cell>
        </row>
        <row r="1344">
          <cell r="A1344" t="str">
            <v>30-823-340</v>
          </cell>
        </row>
        <row r="1345">
          <cell r="A1345" t="str">
            <v>30-824-300</v>
          </cell>
        </row>
        <row r="1346">
          <cell r="A1346" t="str">
            <v>30-824-330</v>
          </cell>
        </row>
        <row r="1347">
          <cell r="A1347" t="str">
            <v>30-824-345</v>
          </cell>
        </row>
        <row r="1348">
          <cell r="A1348" t="str">
            <v>30-825-300</v>
          </cell>
        </row>
        <row r="1349">
          <cell r="A1349" t="str">
            <v>30-825-340</v>
          </cell>
        </row>
        <row r="1350">
          <cell r="A1350" t="str">
            <v>30-840-330</v>
          </cell>
        </row>
        <row r="1351">
          <cell r="A1351" t="str">
            <v>30-900-300</v>
          </cell>
        </row>
        <row r="1352">
          <cell r="A1352" t="str">
            <v>30-900-310</v>
          </cell>
        </row>
        <row r="1353">
          <cell r="A1353" t="str">
            <v>30-900-320</v>
          </cell>
        </row>
        <row r="1354">
          <cell r="A1354" t="str">
            <v>30-900-330</v>
          </cell>
        </row>
        <row r="1355">
          <cell r="A1355" t="str">
            <v>30-900-340</v>
          </cell>
        </row>
        <row r="1356">
          <cell r="A1356" t="str">
            <v>30-900-345</v>
          </cell>
        </row>
        <row r="1357">
          <cell r="A1357" t="str">
            <v>50-810-510</v>
          </cell>
        </row>
        <row r="1358">
          <cell r="A1358" t="str">
            <v>70-830-700</v>
          </cell>
        </row>
        <row r="1359">
          <cell r="A1359" t="str">
            <v>(blank)</v>
          </cell>
        </row>
        <row r="1801">
          <cell r="A1801" t="str">
            <v>Group of CCs</v>
          </cell>
        </row>
        <row r="1802">
          <cell r="A1802" t="str">
            <v/>
          </cell>
        </row>
        <row r="1804">
          <cell r="A1804" t="str">
            <v>Monthly Reports: 11-601 Healthy Workplace &amp; Safety</v>
          </cell>
        </row>
        <row r="1805">
          <cell r="A1805" t="str">
            <v>(blank)</v>
          </cell>
        </row>
      </sheetData>
      <sheetData sheetId="18"/>
      <sheetData sheetId="19"/>
      <sheetData sheetId="20">
        <row r="2">
          <cell r="C2" t="str">
            <v>CS-Human Resources 11-620</v>
          </cell>
        </row>
      </sheetData>
      <sheetData sheetId="21"/>
      <sheetData sheetId="22"/>
      <sheetData sheetId="23"/>
      <sheetData sheetId="24"/>
      <sheetData sheetId="25"/>
      <sheetData sheetId="26"/>
      <sheetData sheetId="27"/>
      <sheetData sheetId="2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row>
        <row r="3">
          <cell r="E3" t="str">
            <v>10-400</v>
          </cell>
          <cell r="G3">
            <v>1104</v>
          </cell>
          <cell r="K3" t="str">
            <v>11-501-9073</v>
          </cell>
        </row>
        <row r="4">
          <cell r="E4" t="str">
            <v>11-100</v>
          </cell>
          <cell r="G4">
            <v>1140</v>
          </cell>
          <cell r="K4" t="str">
            <v>11-501-9080</v>
          </cell>
        </row>
        <row r="5">
          <cell r="E5" t="str">
            <v>11-200</v>
          </cell>
          <cell r="G5">
            <v>1180</v>
          </cell>
          <cell r="K5" t="str">
            <v>11-502-9073</v>
          </cell>
        </row>
        <row r="6">
          <cell r="E6" t="str">
            <v>11-201</v>
          </cell>
          <cell r="G6">
            <v>1200</v>
          </cell>
          <cell r="K6" t="str">
            <v>11-502-9090</v>
          </cell>
        </row>
        <row r="7">
          <cell r="E7" t="str">
            <v>11-205</v>
          </cell>
          <cell r="G7">
            <v>1305</v>
          </cell>
          <cell r="K7" t="str">
            <v>11-503-9073</v>
          </cell>
        </row>
        <row r="8">
          <cell r="E8" t="str">
            <v>11-210</v>
          </cell>
          <cell r="G8">
            <v>1330</v>
          </cell>
          <cell r="K8" t="str">
            <v>11-503-9090</v>
          </cell>
        </row>
        <row r="9">
          <cell r="E9" t="str">
            <v>11-211</v>
          </cell>
          <cell r="G9">
            <v>1350</v>
          </cell>
          <cell r="K9" t="str">
            <v>11-521-9080</v>
          </cell>
        </row>
        <row r="10">
          <cell r="E10" t="str">
            <v>11-212</v>
          </cell>
          <cell r="G10">
            <v>1532</v>
          </cell>
          <cell r="K10" t="str">
            <v>11-522-9073</v>
          </cell>
        </row>
        <row r="11">
          <cell r="E11" t="str">
            <v>11-213</v>
          </cell>
          <cell r="G11">
            <v>1556</v>
          </cell>
          <cell r="K11" t="str">
            <v>11-522-9080</v>
          </cell>
        </row>
        <row r="12">
          <cell r="E12" t="str">
            <v>11-214</v>
          </cell>
          <cell r="G12">
            <v>1565</v>
          </cell>
          <cell r="K12" t="str">
            <v>11-543-9041</v>
          </cell>
        </row>
        <row r="13">
          <cell r="E13" t="str">
            <v>11-293</v>
          </cell>
          <cell r="G13">
            <v>1567</v>
          </cell>
          <cell r="K13" t="str">
            <v>11-544-9073</v>
          </cell>
        </row>
        <row r="14">
          <cell r="E14" t="str">
            <v>11-306</v>
          </cell>
          <cell r="G14">
            <v>1572</v>
          </cell>
          <cell r="K14" t="str">
            <v>11-544-9090</v>
          </cell>
        </row>
        <row r="15">
          <cell r="E15" t="str">
            <v>11-310</v>
          </cell>
          <cell r="G15">
            <v>1635</v>
          </cell>
          <cell r="K15" t="str">
            <v>11-545-9040</v>
          </cell>
        </row>
        <row r="16">
          <cell r="E16" t="str">
            <v>11-311</v>
          </cell>
          <cell r="G16">
            <v>1640</v>
          </cell>
          <cell r="K16" t="str">
            <v>11-545-9090</v>
          </cell>
        </row>
        <row r="17">
          <cell r="E17" t="str">
            <v>11-312</v>
          </cell>
          <cell r="G17">
            <v>1740</v>
          </cell>
          <cell r="K17" t="str">
            <v>(blank)</v>
          </cell>
        </row>
        <row r="18">
          <cell r="E18" t="str">
            <v>11-313</v>
          </cell>
          <cell r="G18">
            <v>1808</v>
          </cell>
        </row>
        <row r="19">
          <cell r="E19" t="str">
            <v>11-314</v>
          </cell>
          <cell r="G19">
            <v>1820</v>
          </cell>
        </row>
        <row r="20">
          <cell r="E20" t="str">
            <v>11-315</v>
          </cell>
          <cell r="G20">
            <v>1830</v>
          </cell>
        </row>
        <row r="21">
          <cell r="E21" t="str">
            <v>11-392</v>
          </cell>
          <cell r="G21">
            <v>1835</v>
          </cell>
        </row>
        <row r="22">
          <cell r="E22" t="str">
            <v>11-500</v>
          </cell>
          <cell r="G22">
            <v>1840</v>
          </cell>
        </row>
        <row r="23">
          <cell r="E23" t="str">
            <v>11-501</v>
          </cell>
          <cell r="G23">
            <v>1845</v>
          </cell>
        </row>
        <row r="24">
          <cell r="E24" t="str">
            <v>11-502</v>
          </cell>
          <cell r="G24">
            <v>1850</v>
          </cell>
        </row>
        <row r="25">
          <cell r="E25" t="str">
            <v>11-503</v>
          </cell>
          <cell r="G25">
            <v>1855</v>
          </cell>
        </row>
        <row r="26">
          <cell r="E26" t="str">
            <v>11-504</v>
          </cell>
          <cell r="G26">
            <v>1860</v>
          </cell>
        </row>
        <row r="27">
          <cell r="E27" t="str">
            <v>11-521</v>
          </cell>
          <cell r="G27">
            <v>1861</v>
          </cell>
        </row>
        <row r="28">
          <cell r="E28" t="str">
            <v>11-522</v>
          </cell>
          <cell r="G28">
            <v>1906</v>
          </cell>
        </row>
        <row r="29">
          <cell r="E29" t="str">
            <v>11-523</v>
          </cell>
          <cell r="G29">
            <v>1908</v>
          </cell>
        </row>
        <row r="30">
          <cell r="E30" t="str">
            <v>11-524</v>
          </cell>
          <cell r="G30">
            <v>1915</v>
          </cell>
        </row>
        <row r="31">
          <cell r="E31" t="str">
            <v>11-525</v>
          </cell>
          <cell r="G31">
            <v>1920</v>
          </cell>
        </row>
        <row r="32">
          <cell r="E32" t="str">
            <v>11-526</v>
          </cell>
          <cell r="G32">
            <v>1925</v>
          </cell>
        </row>
        <row r="33">
          <cell r="E33" t="str">
            <v>11-543</v>
          </cell>
          <cell r="G33">
            <v>1930</v>
          </cell>
        </row>
        <row r="34">
          <cell r="E34" t="str">
            <v>11-544</v>
          </cell>
          <cell r="G34">
            <v>1935</v>
          </cell>
        </row>
        <row r="35">
          <cell r="E35" t="str">
            <v>11-545</v>
          </cell>
          <cell r="G35">
            <v>1940</v>
          </cell>
        </row>
        <row r="36">
          <cell r="E36" t="str">
            <v>11-591</v>
          </cell>
          <cell r="G36">
            <v>1945</v>
          </cell>
        </row>
        <row r="37">
          <cell r="E37" t="str">
            <v>11-592</v>
          </cell>
          <cell r="G37">
            <v>1955</v>
          </cell>
        </row>
        <row r="38">
          <cell r="E38" t="str">
            <v>11-593</v>
          </cell>
          <cell r="G38">
            <v>1960</v>
          </cell>
        </row>
        <row r="39">
          <cell r="E39" t="str">
            <v>11-600</v>
          </cell>
          <cell r="G39">
            <v>1995</v>
          </cell>
        </row>
        <row r="40">
          <cell r="E40" t="str">
            <v>11-601</v>
          </cell>
          <cell r="G40">
            <v>2005</v>
          </cell>
        </row>
        <row r="41">
          <cell r="E41" t="str">
            <v>11-620</v>
          </cell>
          <cell r="G41">
            <v>2055</v>
          </cell>
        </row>
        <row r="42">
          <cell r="E42" t="str">
            <v>11-650</v>
          </cell>
          <cell r="G42">
            <v>2205</v>
          </cell>
        </row>
        <row r="43">
          <cell r="E43" t="str">
            <v>11-651</v>
          </cell>
          <cell r="G43">
            <v>2210</v>
          </cell>
        </row>
        <row r="44">
          <cell r="E44" t="str">
            <v>11-652</v>
          </cell>
          <cell r="G44">
            <v>2220</v>
          </cell>
        </row>
        <row r="45">
          <cell r="E45" t="str">
            <v>11-653</v>
          </cell>
          <cell r="G45">
            <v>2264</v>
          </cell>
        </row>
        <row r="46">
          <cell r="E46" t="str">
            <v>11-654</v>
          </cell>
          <cell r="G46">
            <v>2292</v>
          </cell>
        </row>
        <row r="47">
          <cell r="E47" t="str">
            <v>11-655</v>
          </cell>
          <cell r="G47">
            <v>2425</v>
          </cell>
        </row>
        <row r="48">
          <cell r="E48" t="str">
            <v>11-680</v>
          </cell>
          <cell r="G48">
            <v>4025</v>
          </cell>
        </row>
        <row r="49">
          <cell r="E49" t="str">
            <v>11-800</v>
          </cell>
          <cell r="G49">
            <v>4068</v>
          </cell>
        </row>
        <row r="50">
          <cell r="E50" t="str">
            <v>11-810</v>
          </cell>
          <cell r="G50">
            <v>4080</v>
          </cell>
        </row>
        <row r="51">
          <cell r="E51" t="str">
            <v>11-811</v>
          </cell>
          <cell r="G51">
            <v>4082</v>
          </cell>
        </row>
        <row r="52">
          <cell r="E52" t="str">
            <v>11-822</v>
          </cell>
          <cell r="G52">
            <v>4084</v>
          </cell>
        </row>
        <row r="53">
          <cell r="E53" t="str">
            <v>11-823</v>
          </cell>
          <cell r="G53">
            <v>4210</v>
          </cell>
        </row>
        <row r="54">
          <cell r="E54" t="str">
            <v>11-830</v>
          </cell>
          <cell r="G54">
            <v>4225</v>
          </cell>
        </row>
        <row r="55">
          <cell r="E55" t="str">
            <v>11-900</v>
          </cell>
          <cell r="G55">
            <v>4235</v>
          </cell>
        </row>
        <row r="56">
          <cell r="E56" t="str">
            <v>11-990</v>
          </cell>
          <cell r="G56">
            <v>4245</v>
          </cell>
        </row>
        <row r="57">
          <cell r="E57" t="str">
            <v>11-Cost Center</v>
          </cell>
          <cell r="G57">
            <v>4324</v>
          </cell>
        </row>
        <row r="58">
          <cell r="E58" t="str">
            <v>11-SGL1-Id</v>
          </cell>
          <cell r="G58">
            <v>4325</v>
          </cell>
        </row>
        <row r="59">
          <cell r="E59" t="str">
            <v>12-300</v>
          </cell>
          <cell r="G59">
            <v>4355</v>
          </cell>
        </row>
        <row r="60">
          <cell r="E60" t="str">
            <v>12-301</v>
          </cell>
          <cell r="G60">
            <v>4375</v>
          </cell>
        </row>
        <row r="61">
          <cell r="E61" t="str">
            <v>12-302</v>
          </cell>
          <cell r="G61">
            <v>4380</v>
          </cell>
        </row>
        <row r="62">
          <cell r="E62" t="str">
            <v>12-303</v>
          </cell>
          <cell r="G62">
            <v>4390</v>
          </cell>
        </row>
        <row r="63">
          <cell r="E63" t="str">
            <v>12-304</v>
          </cell>
          <cell r="G63">
            <v>4405</v>
          </cell>
        </row>
        <row r="64">
          <cell r="E64" t="str">
            <v>12-305</v>
          </cell>
          <cell r="G64">
            <v>4510</v>
          </cell>
        </row>
        <row r="65">
          <cell r="E65" t="str">
            <v>13-823</v>
          </cell>
          <cell r="G65">
            <v>4615</v>
          </cell>
        </row>
        <row r="66">
          <cell r="E66" t="str">
            <v>13-Solar</v>
          </cell>
          <cell r="G66">
            <v>4635</v>
          </cell>
        </row>
        <row r="67">
          <cell r="E67" t="str">
            <v>14-330</v>
          </cell>
          <cell r="G67">
            <v>4720</v>
          </cell>
        </row>
        <row r="68">
          <cell r="E68" t="str">
            <v>14-331</v>
          </cell>
          <cell r="G68">
            <v>4805</v>
          </cell>
        </row>
        <row r="69">
          <cell r="E69" t="str">
            <v>30-822</v>
          </cell>
          <cell r="G69">
            <v>4830</v>
          </cell>
        </row>
        <row r="70">
          <cell r="E70" t="str">
            <v>30-S300</v>
          </cell>
          <cell r="G70">
            <v>4850</v>
          </cell>
        </row>
        <row r="71">
          <cell r="E71" t="str">
            <v>30-S310</v>
          </cell>
          <cell r="G71">
            <v>4935</v>
          </cell>
        </row>
        <row r="72">
          <cell r="E72" t="str">
            <v>30-S320</v>
          </cell>
          <cell r="G72">
            <v>5005</v>
          </cell>
        </row>
        <row r="73">
          <cell r="E73" t="str">
            <v>30-S330</v>
          </cell>
          <cell r="G73">
            <v>5010</v>
          </cell>
        </row>
        <row r="74">
          <cell r="E74" t="str">
            <v>30-S340</v>
          </cell>
          <cell r="G74">
            <v>5012</v>
          </cell>
        </row>
        <row r="75">
          <cell r="E75" t="str">
            <v>30-SSGL1-Id</v>
          </cell>
          <cell r="G75">
            <v>5015</v>
          </cell>
        </row>
        <row r="76">
          <cell r="E76" t="str">
            <v>(blank)</v>
          </cell>
          <cell r="G76">
            <v>5016</v>
          </cell>
        </row>
        <row r="77">
          <cell r="G77">
            <v>5017</v>
          </cell>
        </row>
        <row r="78">
          <cell r="G78">
            <v>5020</v>
          </cell>
        </row>
        <row r="79">
          <cell r="G79">
            <v>5025</v>
          </cell>
        </row>
        <row r="80">
          <cell r="G80">
            <v>5035</v>
          </cell>
        </row>
        <row r="81">
          <cell r="G81">
            <v>5040</v>
          </cell>
        </row>
        <row r="82">
          <cell r="G82">
            <v>5045</v>
          </cell>
        </row>
        <row r="83">
          <cell r="G83">
            <v>5050</v>
          </cell>
        </row>
        <row r="84">
          <cell r="G84">
            <v>5055</v>
          </cell>
        </row>
        <row r="85">
          <cell r="G85">
            <v>5060</v>
          </cell>
        </row>
        <row r="86">
          <cell r="G86">
            <v>5065</v>
          </cell>
        </row>
        <row r="87">
          <cell r="G87">
            <v>5070</v>
          </cell>
        </row>
        <row r="88">
          <cell r="G88">
            <v>5075</v>
          </cell>
        </row>
        <row r="89">
          <cell r="G89">
            <v>5085</v>
          </cell>
        </row>
        <row r="90">
          <cell r="G90">
            <v>5096</v>
          </cell>
        </row>
        <row r="91">
          <cell r="G91">
            <v>5105</v>
          </cell>
        </row>
        <row r="92">
          <cell r="G92">
            <v>5110</v>
          </cell>
        </row>
        <row r="93">
          <cell r="G93">
            <v>5114</v>
          </cell>
        </row>
        <row r="94">
          <cell r="G94">
            <v>5120</v>
          </cell>
        </row>
        <row r="95">
          <cell r="G95">
            <v>5125</v>
          </cell>
        </row>
        <row r="96">
          <cell r="G96">
            <v>5130</v>
          </cell>
        </row>
        <row r="97">
          <cell r="G97">
            <v>5135</v>
          </cell>
        </row>
        <row r="98">
          <cell r="G98">
            <v>5145</v>
          </cell>
        </row>
        <row r="99">
          <cell r="G99">
            <v>5150</v>
          </cell>
        </row>
        <row r="100">
          <cell r="G100">
            <v>5155</v>
          </cell>
        </row>
        <row r="101">
          <cell r="G101">
            <v>5160</v>
          </cell>
        </row>
        <row r="102">
          <cell r="G102">
            <v>5175</v>
          </cell>
        </row>
        <row r="103">
          <cell r="G103">
            <v>5310</v>
          </cell>
        </row>
        <row r="104">
          <cell r="G104">
            <v>5315</v>
          </cell>
        </row>
        <row r="105">
          <cell r="G105">
            <v>5320</v>
          </cell>
        </row>
        <row r="106">
          <cell r="G106">
            <v>5330</v>
          </cell>
        </row>
        <row r="107">
          <cell r="G107">
            <v>5335</v>
          </cell>
        </row>
        <row r="108">
          <cell r="G108">
            <v>5340</v>
          </cell>
        </row>
        <row r="109">
          <cell r="G109">
            <v>5405</v>
          </cell>
        </row>
        <row r="110">
          <cell r="G110">
            <v>5410</v>
          </cell>
        </row>
        <row r="111">
          <cell r="G111">
            <v>5415</v>
          </cell>
        </row>
        <row r="112">
          <cell r="G112">
            <v>5420</v>
          </cell>
        </row>
        <row r="113">
          <cell r="G113">
            <v>5515</v>
          </cell>
        </row>
        <row r="114">
          <cell r="G114">
            <v>5520</v>
          </cell>
        </row>
        <row r="115">
          <cell r="G115">
            <v>5605</v>
          </cell>
        </row>
        <row r="116">
          <cell r="G116">
            <v>5610</v>
          </cell>
        </row>
        <row r="117">
          <cell r="G117">
            <v>5615</v>
          </cell>
        </row>
        <row r="118">
          <cell r="G118">
            <v>5620</v>
          </cell>
        </row>
        <row r="119">
          <cell r="G119">
            <v>5630</v>
          </cell>
        </row>
        <row r="120">
          <cell r="G120">
            <v>5635</v>
          </cell>
        </row>
        <row r="121">
          <cell r="G121">
            <v>5640</v>
          </cell>
        </row>
        <row r="122">
          <cell r="G122">
            <v>5645</v>
          </cell>
        </row>
        <row r="123">
          <cell r="G123">
            <v>5655</v>
          </cell>
        </row>
        <row r="124">
          <cell r="G124">
            <v>5660</v>
          </cell>
        </row>
        <row r="125">
          <cell r="G125">
            <v>5665</v>
          </cell>
        </row>
        <row r="126">
          <cell r="G126">
            <v>5675</v>
          </cell>
        </row>
        <row r="127">
          <cell r="G127">
            <v>5681</v>
          </cell>
        </row>
        <row r="128">
          <cell r="G128">
            <v>5685</v>
          </cell>
        </row>
        <row r="129">
          <cell r="G129">
            <v>5695</v>
          </cell>
        </row>
        <row r="130">
          <cell r="G130">
            <v>5705</v>
          </cell>
        </row>
        <row r="131">
          <cell r="G131">
            <v>6030</v>
          </cell>
        </row>
        <row r="132">
          <cell r="G132">
            <v>6035</v>
          </cell>
        </row>
        <row r="133">
          <cell r="G133">
            <v>6045</v>
          </cell>
        </row>
        <row r="134">
          <cell r="G134">
            <v>6105</v>
          </cell>
        </row>
        <row r="135">
          <cell r="G135">
            <v>6110</v>
          </cell>
        </row>
        <row r="136">
          <cell r="G136">
            <v>6205</v>
          </cell>
        </row>
        <row r="137">
          <cell r="G137">
            <v>6215</v>
          </cell>
        </row>
        <row r="138">
          <cell r="G138">
            <v>6310</v>
          </cell>
        </row>
        <row r="139">
          <cell r="G139">
            <v>8810</v>
          </cell>
        </row>
        <row r="140">
          <cell r="G140">
            <v>8812</v>
          </cell>
        </row>
        <row r="141">
          <cell r="G141">
            <v>8820</v>
          </cell>
        </row>
        <row r="142">
          <cell r="G142">
            <v>8830</v>
          </cell>
        </row>
        <row r="143">
          <cell r="G143">
            <v>9040</v>
          </cell>
        </row>
        <row r="144">
          <cell r="G144">
            <v>9041</v>
          </cell>
        </row>
        <row r="145">
          <cell r="G145">
            <v>9073</v>
          </cell>
        </row>
        <row r="146">
          <cell r="G146">
            <v>9080</v>
          </cell>
        </row>
        <row r="147">
          <cell r="G147">
            <v>9090</v>
          </cell>
        </row>
        <row r="148">
          <cell r="G148">
            <v>9092</v>
          </cell>
        </row>
        <row r="149">
          <cell r="G149">
            <v>9093</v>
          </cell>
        </row>
        <row r="150">
          <cell r="G150">
            <v>9094</v>
          </cell>
        </row>
        <row r="151">
          <cell r="G151">
            <v>9095</v>
          </cell>
        </row>
        <row r="152">
          <cell r="G152">
            <v>9096</v>
          </cell>
        </row>
        <row r="153">
          <cell r="G153">
            <v>9098</v>
          </cell>
        </row>
        <row r="154">
          <cell r="G154">
            <v>9099</v>
          </cell>
        </row>
        <row r="155">
          <cell r="G155">
            <v>9908</v>
          </cell>
        </row>
        <row r="156">
          <cell r="G156">
            <v>9909</v>
          </cell>
        </row>
        <row r="157">
          <cell r="G157">
            <v>9910</v>
          </cell>
        </row>
        <row r="158">
          <cell r="G158">
            <v>9911</v>
          </cell>
        </row>
        <row r="159">
          <cell r="G159">
            <v>9917</v>
          </cell>
        </row>
        <row r="160">
          <cell r="G160">
            <v>9920</v>
          </cell>
        </row>
        <row r="161">
          <cell r="G161">
            <v>9950</v>
          </cell>
        </row>
        <row r="162">
          <cell r="G162">
            <v>9996</v>
          </cell>
        </row>
        <row r="164">
          <cell r="G164" t="str">
            <v>OEB Code</v>
          </cell>
        </row>
        <row r="165">
          <cell r="G165" t="str">
            <v>SGL3-Id</v>
          </cell>
        </row>
        <row r="166">
          <cell r="G166" t="str">
            <v>XXXX</v>
          </cell>
        </row>
        <row r="167">
          <cell r="G167" t="str">
            <v>(blank)</v>
          </cell>
        </row>
        <row r="400">
          <cell r="G400" t="str">
            <v>OEB</v>
          </cell>
        </row>
        <row r="401">
          <cell r="G401">
            <v>1808</v>
          </cell>
        </row>
        <row r="402">
          <cell r="G402">
            <v>1820</v>
          </cell>
        </row>
        <row r="403">
          <cell r="G403">
            <v>1830</v>
          </cell>
        </row>
        <row r="404">
          <cell r="G404">
            <v>1835</v>
          </cell>
        </row>
        <row r="405">
          <cell r="G405">
            <v>1840</v>
          </cell>
        </row>
        <row r="406">
          <cell r="G406">
            <v>1845</v>
          </cell>
        </row>
        <row r="407">
          <cell r="G407">
            <v>1850</v>
          </cell>
        </row>
        <row r="408">
          <cell r="G408">
            <v>1855</v>
          </cell>
        </row>
        <row r="409">
          <cell r="G409">
            <v>1860</v>
          </cell>
        </row>
        <row r="410">
          <cell r="G410">
            <v>1861</v>
          </cell>
        </row>
        <row r="411">
          <cell r="G411">
            <v>1908</v>
          </cell>
        </row>
        <row r="412">
          <cell r="G412">
            <v>1915</v>
          </cell>
        </row>
        <row r="413">
          <cell r="G413">
            <v>1920</v>
          </cell>
        </row>
        <row r="414">
          <cell r="G414">
            <v>1925</v>
          </cell>
        </row>
        <row r="415">
          <cell r="G415">
            <v>1930</v>
          </cell>
        </row>
        <row r="416">
          <cell r="G416">
            <v>1940</v>
          </cell>
        </row>
        <row r="417">
          <cell r="G417">
            <v>1945</v>
          </cell>
        </row>
        <row r="418">
          <cell r="G418">
            <v>1955</v>
          </cell>
        </row>
        <row r="419">
          <cell r="G419">
            <v>1980</v>
          </cell>
        </row>
        <row r="420">
          <cell r="G420">
            <v>1995</v>
          </cell>
        </row>
        <row r="421">
          <cell r="G421">
            <v>2055</v>
          </cell>
        </row>
        <row r="422">
          <cell r="G422">
            <v>5005</v>
          </cell>
        </row>
        <row r="423">
          <cell r="G423">
            <v>5045</v>
          </cell>
        </row>
        <row r="424">
          <cell r="G424">
            <v>5065</v>
          </cell>
        </row>
        <row r="425">
          <cell r="G425">
            <v>5145</v>
          </cell>
        </row>
        <row r="426">
          <cell r="G426">
            <v>5605</v>
          </cell>
        </row>
        <row r="427">
          <cell r="G427">
            <v>9040</v>
          </cell>
        </row>
        <row r="428">
          <cell r="G428">
            <v>9073</v>
          </cell>
        </row>
        <row r="429">
          <cell r="G429">
            <v>9090</v>
          </cell>
        </row>
        <row r="430">
          <cell r="G430">
            <v>9099</v>
          </cell>
        </row>
        <row r="431">
          <cell r="G431" t="str">
            <v xml:space="preserve">
</v>
          </cell>
        </row>
        <row r="432">
          <cell r="G432" t="str">
            <v>OEB</v>
          </cell>
        </row>
        <row r="433">
          <cell r="G433" t="str">
            <v>(blank)</v>
          </cell>
        </row>
      </sheetData>
      <sheetData sheetId="1" refreshError="1">
        <row r="2">
          <cell r="W2" t="str">
            <v>June FY2011</v>
          </cell>
        </row>
        <row r="3">
          <cell r="BB3">
            <v>0.99874605471079203</v>
          </cell>
        </row>
        <row r="4">
          <cell r="BB4">
            <v>0.26385776383908494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Log V145_V146"/>
      <sheetName val="|"/>
      <sheetName val="(1-1_Yr_Minus_3_TB)"/>
      <sheetName val="(1-2_Yr_Minus_2_TB)"/>
      <sheetName val="(1-3_Yr_Minus_1_TB)"/>
      <sheetName val="(1-4_Curr_Yr_B)"/>
      <sheetName val="(1-5_Curr_Yr_F)"/>
      <sheetName val="(1-6_Multi_Yr_F)"/>
      <sheetName val="Inflation"/>
      <sheetName val="(1-7_LDC_Comparatives)"/>
      <sheetName val="&lt;2-1_Dividends&gt;"/>
      <sheetName val="&lt;2-2_Dx_Revenue_Req&gt;"/>
      <sheetName val="&lt;2-3_Reg_ADJ_Revenue_Req"/>
      <sheetName val="|3-1_AUDIT|"/>
      <sheetName val="|3-2_INDEX|"/>
      <sheetName val="|3-3_DRIVERS|"/>
      <sheetName val="&lt;4-1_Standard_Balance_Sheet&gt;"/>
      <sheetName val="4-1 Check"/>
      <sheetName val="&lt;4-2_Standard_Income_Statement&gt;"/>
      <sheetName val="4-2 Check"/>
      <sheetName val="&lt;4-3_Standard_Cash_Flow&gt;"/>
      <sheetName val="4-3 Check"/>
      <sheetName val="&lt;4-4_TB - Interest &amp; Tax Load&gt;"/>
      <sheetName val="&lt;5-1_Board_Balance_Sheet&gt;"/>
      <sheetName val="&lt;5-2_Board_Income_Statement&gt;"/>
      <sheetName val="&lt;5-3_Board_Cash_Flow&gt;"/>
      <sheetName val="&lt;6-1_Vital_Statistics&gt;"/>
      <sheetName val="&lt;6-2_Financial_Plan_Summary&gt;"/>
      <sheetName val="|7-1_Glossary|"/>
      <sheetName val="Interest_Coverage"/>
      <sheetName val="FPSumm-vs-PY"/>
      <sheetName val="HUexhA"/>
      <sheetName val="HUexhB1"/>
      <sheetName val="HUexhB2"/>
      <sheetName val="HUexhB3"/>
      <sheetName val="HUexhB4"/>
      <sheetName val="HUexhC"/>
      <sheetName val="HUexhD1"/>
      <sheetName val="HUexhD2"/>
      <sheetName val="HUexhD3"/>
      <sheetName val="HUexhE 2013"/>
      <sheetName val="HUexhE"/>
      <sheetName val="HUexhF1"/>
      <sheetName val="HUexhF2"/>
      <sheetName val="HUexhF3"/>
      <sheetName val="HESIexhA1"/>
      <sheetName val="HESIexhA2"/>
      <sheetName val="HESIexhA3"/>
      <sheetName val="HHIexhA"/>
      <sheetName val="HHIexhB1"/>
      <sheetName val="HHIexhB2"/>
      <sheetName val="HHIexhB3"/>
      <sheetName val="HHIexhB4"/>
      <sheetName val="HHIexhC1"/>
      <sheetName val="HHIexhC2"/>
      <sheetName val="HHIexhC3"/>
      <sheetName val="HHIexhD1-CALC"/>
      <sheetName val="HHIexhD2-CALC"/>
      <sheetName val="HHIexhD3-CALC"/>
      <sheetName val="HHIexhD1"/>
      <sheetName val="HHIexhD2"/>
      <sheetName val="HHIexhD3"/>
      <sheetName val="Cashflow Analysis Hor Util "/>
      <sheetName val="Cashflow Analysis HHI"/>
    </sheetNames>
    <sheetDataSet>
      <sheetData sheetId="0"/>
      <sheetData sheetId="1">
        <row r="1">
          <cell r="G1" t="str">
            <v>Financial Statement Line</v>
          </cell>
        </row>
        <row r="2">
          <cell r="G2" t="str">
            <v>Accounts payable and accruals</v>
          </cell>
        </row>
        <row r="3">
          <cell r="G3" t="str">
            <v>Accounts payable to corporations under common control</v>
          </cell>
        </row>
        <row r="4">
          <cell r="G4" t="str">
            <v>Accounts Receivable</v>
          </cell>
        </row>
        <row r="5">
          <cell r="G5" t="str">
            <v>Cash and Cash Equivalents</v>
          </cell>
        </row>
        <row r="6">
          <cell r="G6" t="str">
            <v>Contributed Surplus</v>
          </cell>
        </row>
        <row r="7">
          <cell r="G7" t="str">
            <v>Cost of Sales</v>
          </cell>
        </row>
        <row r="8">
          <cell r="G8" t="str">
            <v>Credit support for service delivery</v>
          </cell>
        </row>
        <row r="9">
          <cell r="G9" t="str">
            <v>Depreciation and amortization</v>
          </cell>
        </row>
        <row r="10">
          <cell r="G10" t="str">
            <v>Dividend income</v>
          </cell>
        </row>
        <row r="11">
          <cell r="G11" t="str">
            <v>Dividends paid</v>
          </cell>
        </row>
        <row r="12">
          <cell r="G12" t="str">
            <v>Electricity distribution service charges</v>
          </cell>
        </row>
        <row r="13">
          <cell r="G13" t="str">
            <v>Electricity Sales</v>
          </cell>
        </row>
        <row r="14">
          <cell r="G14" t="str">
            <v>Employee future benefits</v>
          </cell>
        </row>
        <row r="15">
          <cell r="G15" t="str">
            <v>Fixed Assets</v>
          </cell>
        </row>
        <row r="16">
          <cell r="G16" t="str">
            <v>Future payments in lieu of taxes</v>
          </cell>
        </row>
        <row r="17">
          <cell r="G17" t="str">
            <v>Gain on sale of fixed assets</v>
          </cell>
        </row>
        <row r="18">
          <cell r="G18" t="str">
            <v>Goodwill</v>
          </cell>
        </row>
        <row r="19">
          <cell r="G19" t="str">
            <v>Interest expense</v>
          </cell>
        </row>
        <row r="20">
          <cell r="G20" t="str">
            <v>Interest Income</v>
          </cell>
        </row>
        <row r="21">
          <cell r="G21" t="str">
            <v>Inventory</v>
          </cell>
        </row>
        <row r="22">
          <cell r="G22" t="str">
            <v>Investment in Subsidiary</v>
          </cell>
        </row>
        <row r="23">
          <cell r="G23" t="str">
            <v>Long-term borrowings</v>
          </cell>
        </row>
        <row r="24">
          <cell r="G24" t="str">
            <v>Notes receivable from associated companies</v>
          </cell>
        </row>
        <row r="25">
          <cell r="G25" t="str">
            <v>Operating Expenses</v>
          </cell>
        </row>
        <row r="26">
          <cell r="G26" t="str">
            <v>Other Assets</v>
          </cell>
        </row>
        <row r="27">
          <cell r="G27" t="str">
            <v>Other income from operations</v>
          </cell>
        </row>
        <row r="28">
          <cell r="G28" t="str">
            <v>Payments in lieu of income and large corporations taxes</v>
          </cell>
        </row>
        <row r="29">
          <cell r="G29" t="str">
            <v>Regulatory Deferral &amp; Variance Accounts</v>
          </cell>
        </row>
        <row r="30">
          <cell r="G30" t="str">
            <v>Retained earnings</v>
          </cell>
        </row>
        <row r="31">
          <cell r="G31" t="str">
            <v>RP Depreciation and amortization</v>
          </cell>
        </row>
        <row r="32">
          <cell r="G32" t="str">
            <v>RP Operating Expenses</v>
          </cell>
        </row>
        <row r="33">
          <cell r="G33" t="str">
            <v>RP Other income from operations</v>
          </cell>
        </row>
        <row r="34">
          <cell r="G34" t="str">
            <v>RP Payments in lieu of income and large corporations taxes</v>
          </cell>
        </row>
        <row r="35">
          <cell r="G35" t="str">
            <v>Share Capital</v>
          </cell>
        </row>
        <row r="36">
          <cell r="G36" t="str">
            <v>(blank)</v>
          </cell>
        </row>
        <row r="37">
          <cell r="G37" t="str">
            <v>OPA Variance</v>
          </cell>
        </row>
      </sheetData>
      <sheetData sheetId="2"/>
      <sheetData sheetId="3"/>
      <sheetData sheetId="4"/>
      <sheetData sheetId="5"/>
      <sheetData sheetId="6"/>
      <sheetData sheetId="7"/>
      <sheetData sheetId="8"/>
      <sheetData sheetId="9"/>
      <sheetData sheetId="10"/>
      <sheetData sheetId="11"/>
      <sheetData sheetId="12"/>
      <sheetData sheetId="13"/>
      <sheetData sheetId="14">
        <row r="2">
          <cell r="B2">
            <v>2013</v>
          </cell>
        </row>
        <row r="3">
          <cell r="B3">
            <v>9</v>
          </cell>
          <cell r="G3">
            <v>10</v>
          </cell>
        </row>
        <row r="4">
          <cell r="G4">
            <v>11</v>
          </cell>
        </row>
        <row r="5">
          <cell r="B5">
            <v>1E-3</v>
          </cell>
          <cell r="G5">
            <v>12</v>
          </cell>
        </row>
        <row r="6">
          <cell r="G6">
            <v>13</v>
          </cell>
        </row>
        <row r="7">
          <cell r="G7">
            <v>14</v>
          </cell>
        </row>
        <row r="8">
          <cell r="B8" t="str">
            <v>F3</v>
          </cell>
          <cell r="G8">
            <v>20</v>
          </cell>
        </row>
        <row r="9">
          <cell r="B9">
            <v>2011</v>
          </cell>
          <cell r="G9">
            <v>30</v>
          </cell>
        </row>
        <row r="10">
          <cell r="B10">
            <v>2012</v>
          </cell>
          <cell r="G10">
            <v>50</v>
          </cell>
        </row>
        <row r="11">
          <cell r="B11">
            <v>2013</v>
          </cell>
          <cell r="G11">
            <v>70</v>
          </cell>
        </row>
        <row r="12">
          <cell r="B12">
            <v>2014</v>
          </cell>
          <cell r="G12">
            <v>91</v>
          </cell>
        </row>
        <row r="13">
          <cell r="B13">
            <v>2015</v>
          </cell>
          <cell r="G13">
            <v>92</v>
          </cell>
        </row>
        <row r="14">
          <cell r="B14">
            <v>2016</v>
          </cell>
          <cell r="G14">
            <v>93</v>
          </cell>
        </row>
        <row r="15">
          <cell r="B15">
            <v>2017</v>
          </cell>
          <cell r="G15" t="str">
            <v>HUO</v>
          </cell>
        </row>
        <row r="16">
          <cell r="B16">
            <v>2018</v>
          </cell>
        </row>
        <row r="17">
          <cell r="B17">
            <v>2019</v>
          </cell>
        </row>
        <row r="18">
          <cell r="B18">
            <v>2020</v>
          </cell>
        </row>
        <row r="19">
          <cell r="B19">
            <v>2021</v>
          </cell>
        </row>
        <row r="20">
          <cell r="B20">
            <v>2022</v>
          </cell>
        </row>
        <row r="23">
          <cell r="B23" t="str">
            <v>Yes</v>
          </cell>
        </row>
      </sheetData>
      <sheetData sheetId="15">
        <row r="2">
          <cell r="AZ2">
            <v>0.999</v>
          </cell>
          <cell r="BC2">
            <v>1</v>
          </cell>
          <cell r="FV2" t="str">
            <v>FY2014</v>
          </cell>
          <cell r="FW2" t="str">
            <v>FY2015</v>
          </cell>
          <cell r="FX2" t="str">
            <v>FY2016</v>
          </cell>
          <cell r="FY2" t="str">
            <v>FY2017</v>
          </cell>
          <cell r="FZ2" t="str">
            <v>FY2018</v>
          </cell>
          <cell r="GA2" t="str">
            <v>FY2019</v>
          </cell>
          <cell r="GB2" t="str">
            <v>FY2020</v>
          </cell>
          <cell r="GC2" t="str">
            <v>FY2021</v>
          </cell>
          <cell r="GD2" t="str">
            <v>FY2022</v>
          </cell>
        </row>
        <row r="3">
          <cell r="AZ3">
            <v>1.0000000000000009E-3</v>
          </cell>
        </row>
        <row r="4">
          <cell r="GX4">
            <v>0</v>
          </cell>
        </row>
      </sheetData>
      <sheetData sheetId="16">
        <row r="18">
          <cell r="AB18">
            <v>381523.17752899986</v>
          </cell>
        </row>
      </sheetData>
      <sheetData sheetId="17"/>
      <sheetData sheetId="18">
        <row r="16">
          <cell r="AK16">
            <v>-452388.96282000007</v>
          </cell>
        </row>
      </sheetData>
      <sheetData sheetId="19"/>
      <sheetData sheetId="20">
        <row r="16">
          <cell r="K16">
            <v>1299.99981</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C Quarter 4"/>
      <sheetName val="HUC Quarter 3"/>
      <sheetName val="HUC Quarter 2"/>
      <sheetName val="HUC Quarter 1 "/>
      <sheetName val="Bonus Pay"/>
      <sheetName val="Bonus"/>
      <sheetName val="Payweek 5"/>
      <sheetName val="Payweek 4 "/>
      <sheetName val="Payweek 3"/>
      <sheetName val="Payweek 2 "/>
      <sheetName val="Payweek 1 "/>
      <sheetName val="Acct Master"/>
      <sheetName val="Rollup Accts"/>
      <sheetName val="Companies"/>
      <sheetName val="Reversin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ow r="4">
          <cell r="B4">
            <v>10</v>
          </cell>
        </row>
        <row r="5">
          <cell r="B5">
            <v>15</v>
          </cell>
        </row>
        <row r="6">
          <cell r="B6">
            <v>20</v>
          </cell>
        </row>
        <row r="7">
          <cell r="B7">
            <v>21</v>
          </cell>
        </row>
        <row r="8">
          <cell r="B8">
            <v>22</v>
          </cell>
        </row>
        <row r="9">
          <cell r="B9">
            <v>26</v>
          </cell>
        </row>
        <row r="10">
          <cell r="B10">
            <v>30</v>
          </cell>
        </row>
        <row r="11">
          <cell r="B11">
            <v>32</v>
          </cell>
        </row>
        <row r="12">
          <cell r="B12">
            <v>34</v>
          </cell>
        </row>
        <row r="13">
          <cell r="B13">
            <v>36</v>
          </cell>
        </row>
        <row r="14">
          <cell r="B14">
            <v>40</v>
          </cell>
        </row>
        <row r="15">
          <cell r="B15">
            <v>41</v>
          </cell>
        </row>
        <row r="16">
          <cell r="B16">
            <v>42</v>
          </cell>
        </row>
        <row r="17">
          <cell r="B17">
            <v>90</v>
          </cell>
        </row>
        <row r="18">
          <cell r="B18">
            <v>91</v>
          </cell>
        </row>
        <row r="19">
          <cell r="B19">
            <v>98</v>
          </cell>
        </row>
        <row r="20">
          <cell r="B20">
            <v>99</v>
          </cell>
        </row>
      </sheetData>
      <sheetData sheetId="14">
        <row r="4">
          <cell r="B4" t="str">
            <v>Yes</v>
          </cell>
        </row>
        <row r="5">
          <cell r="B5" t="str">
            <v>No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 val="Sheet1"/>
    </sheetNames>
    <sheetDataSet>
      <sheetData sheetId="0" refreshError="1">
        <row r="123">
          <cell r="A123" t="str">
            <v>W35</v>
          </cell>
        </row>
        <row r="233">
          <cell r="A233" t="str">
            <v>SA93 - FIXED ASSET - Building Other (151000)</v>
          </cell>
          <cell r="B233" t="str">
            <v>SA93</v>
          </cell>
          <cell r="C233" t="str">
            <v>FIXED ASSET - Building Other (151000)</v>
          </cell>
          <cell r="D233">
            <v>151000</v>
          </cell>
          <cell r="E233" t="str">
            <v>Building</v>
          </cell>
          <cell r="F233">
            <v>1908</v>
          </cell>
        </row>
        <row r="234">
          <cell r="A234" t="str">
            <v>SA92 - FIXED ASSET - Building Substations</v>
          </cell>
          <cell r="B234" t="str">
            <v>SA92</v>
          </cell>
          <cell r="C234" t="str">
            <v>FIXED ASSET - Building Substations</v>
          </cell>
          <cell r="D234">
            <v>151200</v>
          </cell>
          <cell r="E234" t="str">
            <v>Building - Substations</v>
          </cell>
          <cell r="F234">
            <v>1808</v>
          </cell>
        </row>
        <row r="235">
          <cell r="A235" t="str">
            <v>SA91 - FIXED ASSET Customer Connections (151250)</v>
          </cell>
          <cell r="B235" t="str">
            <v>SA91</v>
          </cell>
          <cell r="C235" t="str">
            <v>FIXED ASSET Customer Connections (151250)</v>
          </cell>
          <cell r="D235">
            <v>151250</v>
          </cell>
          <cell r="E235" t="str">
            <v>Hydro One substation contribution</v>
          </cell>
          <cell r="F235">
            <v>1995</v>
          </cell>
        </row>
        <row r="236">
          <cell r="A236" t="str">
            <v>SA94 - FIXED ASSET - Substation Equipment (151300)</v>
          </cell>
          <cell r="B236" t="str">
            <v>SA94</v>
          </cell>
          <cell r="C236" t="str">
            <v>FIXED ASSET - Substation Equipment (151300)</v>
          </cell>
          <cell r="D236">
            <v>151300</v>
          </cell>
          <cell r="E236" t="str">
            <v>Substation switchgear and other elements</v>
          </cell>
          <cell r="F236">
            <v>1820</v>
          </cell>
        </row>
        <row r="237">
          <cell r="A237" t="str">
            <v>SA68 - FIXED ASSET Tools, Shop and Garage Equip (153000)</v>
          </cell>
          <cell r="B237" t="str">
            <v>SA68</v>
          </cell>
          <cell r="C237" t="str">
            <v>FIXED ASSET Tools, Shop and Garage Equip (153000)</v>
          </cell>
          <cell r="D237">
            <v>153000</v>
          </cell>
          <cell r="E237" t="str">
            <v>Tools, shop and garage equipment</v>
          </cell>
          <cell r="F237">
            <v>1940</v>
          </cell>
        </row>
        <row r="238">
          <cell r="A238" t="str">
            <v>SA71 - FIXED ASSET Measurement and Testing Equip (153100)</v>
          </cell>
          <cell r="B238" t="str">
            <v>SA71</v>
          </cell>
          <cell r="C238" t="str">
            <v>FIXED ASSET Measurement and Testing Equip (153100)</v>
          </cell>
          <cell r="D238">
            <v>153100</v>
          </cell>
          <cell r="E238" t="str">
            <v>Measurement and testing equipment</v>
          </cell>
          <cell r="F238">
            <v>1945</v>
          </cell>
        </row>
        <row r="239">
          <cell r="A239" t="str">
            <v>SA72 - FIXED ASSET Communications Equipment (153300)</v>
          </cell>
          <cell r="B239" t="str">
            <v>SA72</v>
          </cell>
          <cell r="C239" t="str">
            <v>FIXED ASSET Communications Equipment (153300)</v>
          </cell>
          <cell r="D239">
            <v>153300</v>
          </cell>
          <cell r="E239" t="str">
            <v>Communications equipment</v>
          </cell>
          <cell r="F239">
            <v>1955</v>
          </cell>
        </row>
        <row r="240">
          <cell r="A240" t="str">
            <v>SA95 - FIXED ASSET - Stores Equipment</v>
          </cell>
          <cell r="B240" t="str">
            <v>SA95</v>
          </cell>
          <cell r="C240" t="str">
            <v>FIXED ASSET - Stores Equipment</v>
          </cell>
          <cell r="D240">
            <v>153500</v>
          </cell>
          <cell r="E240" t="str">
            <v>Stores equipment</v>
          </cell>
          <cell r="F240">
            <v>1935</v>
          </cell>
        </row>
        <row r="241">
          <cell r="A241" t="str">
            <v>SA75 - System Supervisory Equipment (153600)</v>
          </cell>
          <cell r="B241" t="str">
            <v>SA75</v>
          </cell>
          <cell r="C241" t="str">
            <v>System Supervisory Equipment (153600)</v>
          </cell>
          <cell r="D241">
            <v>153600</v>
          </cell>
          <cell r="E241" t="str">
            <v>System supervisory equipment</v>
          </cell>
          <cell r="F241">
            <v>1980</v>
          </cell>
        </row>
        <row r="242">
          <cell r="A242" t="str">
            <v>SA63 - FIXED ASSET Furniture and Fixtures (154000)</v>
          </cell>
          <cell r="B242" t="str">
            <v>SA63</v>
          </cell>
          <cell r="C242" t="str">
            <v>FIXED ASSET Furniture and Fixtures (154000)</v>
          </cell>
          <cell r="D242">
            <v>154000</v>
          </cell>
          <cell r="E242" t="str">
            <v>Furniture and fixtures</v>
          </cell>
          <cell r="F242">
            <v>1915</v>
          </cell>
        </row>
        <row r="243">
          <cell r="A243" t="str">
            <v>SA66 - FIXED ASSET Computer Software (154500)</v>
          </cell>
          <cell r="B243" t="str">
            <v>SA66</v>
          </cell>
          <cell r="C243" t="str">
            <v>FIXED ASSET Computer Software (154500)</v>
          </cell>
          <cell r="D243">
            <v>154500</v>
          </cell>
          <cell r="E243" t="str">
            <v>Computer software</v>
          </cell>
          <cell r="F243">
            <v>1925</v>
          </cell>
        </row>
        <row r="244">
          <cell r="A244" t="str">
            <v>SA65 - FIXED ASSET Computer Hardware (155000)</v>
          </cell>
          <cell r="B244" t="str">
            <v>SA65</v>
          </cell>
          <cell r="C244" t="str">
            <v>FIXED ASSET Computer Hardware (155000)</v>
          </cell>
          <cell r="D244">
            <v>155000</v>
          </cell>
          <cell r="E244" t="str">
            <v>Computer hardware</v>
          </cell>
          <cell r="F244">
            <v>1920</v>
          </cell>
        </row>
        <row r="245">
          <cell r="A245" t="str">
            <v>SA3 - FIXED ASSETS - Vehicle (157000)</v>
          </cell>
          <cell r="B245" t="str">
            <v>SA3</v>
          </cell>
          <cell r="C245" t="str">
            <v>FIXED ASSETS - Vehicle (157000)</v>
          </cell>
          <cell r="D245">
            <v>157000</v>
          </cell>
          <cell r="E245" t="str">
            <v>Vehicles</v>
          </cell>
          <cell r="F245">
            <v>1930</v>
          </cell>
        </row>
        <row r="513">
          <cell r="B513">
            <v>100000</v>
          </cell>
          <cell r="C513" t="str">
            <v>Cash - General chequing</v>
          </cell>
        </row>
        <row r="514">
          <cell r="B514">
            <v>100100</v>
          </cell>
          <cell r="C514" t="str">
            <v>Cash - Daffron energy credits</v>
          </cell>
        </row>
        <row r="515">
          <cell r="B515">
            <v>100200</v>
          </cell>
          <cell r="C515" t="str">
            <v>Cash - Receipts</v>
          </cell>
        </row>
        <row r="516">
          <cell r="B516">
            <v>100300</v>
          </cell>
          <cell r="C516" t="str">
            <v>Cash - Disbursments</v>
          </cell>
        </row>
        <row r="517">
          <cell r="B517">
            <v>104000</v>
          </cell>
          <cell r="C517" t="str">
            <v>Unapplied cash - A/R</v>
          </cell>
        </row>
        <row r="518">
          <cell r="B518">
            <v>105000</v>
          </cell>
          <cell r="C518" t="str">
            <v>Outstanding cheques - A/P (L)</v>
          </cell>
        </row>
        <row r="519">
          <cell r="B519">
            <v>106000</v>
          </cell>
          <cell r="C519" t="str">
            <v>Open customer cheques (L)</v>
          </cell>
        </row>
        <row r="520">
          <cell r="B520">
            <v>106100</v>
          </cell>
          <cell r="C520" t="str">
            <v>Clearing account customer cheques (L)</v>
          </cell>
        </row>
        <row r="521">
          <cell r="B521">
            <v>107000</v>
          </cell>
          <cell r="C521" t="str">
            <v>Cash - Petty cash</v>
          </cell>
        </row>
        <row r="522">
          <cell r="B522">
            <v>107010</v>
          </cell>
          <cell r="C522" t="str">
            <v>Cash Investment GIC</v>
          </cell>
        </row>
        <row r="523">
          <cell r="B523">
            <v>108500</v>
          </cell>
          <cell r="C523" t="str">
            <v>Foreign exchange</v>
          </cell>
        </row>
        <row r="524">
          <cell r="B524">
            <v>110000</v>
          </cell>
          <cell r="C524" t="str">
            <v>Accounts receivable - Trade (L)</v>
          </cell>
        </row>
        <row r="525">
          <cell r="B525">
            <v>110001</v>
          </cell>
          <cell r="C525" t="str">
            <v>Accounts receivable - Trade other</v>
          </cell>
        </row>
        <row r="526">
          <cell r="B526">
            <v>111100</v>
          </cell>
          <cell r="C526" t="str">
            <v>Intercompany accounts receivable - Due to (from) Horizon Holdings / HESI (L)</v>
          </cell>
        </row>
        <row r="527">
          <cell r="B527">
            <v>111105</v>
          </cell>
          <cell r="C527" t="str">
            <v>Intercompany accounts receivable - Due to (from) Horizon Holdings / HESI</v>
          </cell>
        </row>
        <row r="528">
          <cell r="B528">
            <v>111110</v>
          </cell>
          <cell r="C528" t="str">
            <v>Intercompany accounts receivable - Due to (from) Horizon Holdings / Horizon Utilities (L)</v>
          </cell>
        </row>
        <row r="529">
          <cell r="B529">
            <v>111115</v>
          </cell>
          <cell r="C529" t="str">
            <v>Intercompany accounts receivable - Due to (from) Horizon Holdings / Horizon Utilities</v>
          </cell>
        </row>
        <row r="530">
          <cell r="B530">
            <v>111130</v>
          </cell>
          <cell r="C530" t="str">
            <v>Intercompany accounts receivable - Due to (from) Horizon Utilities / HESI (L)</v>
          </cell>
        </row>
        <row r="531">
          <cell r="B531">
            <v>111135</v>
          </cell>
          <cell r="C531" t="str">
            <v>Intercompany accounts receivable - Due to (from) Horizon Utilities / HESI</v>
          </cell>
        </row>
        <row r="532">
          <cell r="B532">
            <v>111160</v>
          </cell>
          <cell r="C532" t="str">
            <v>Intercompany accounts receivable - Due to (from) Horizon Utilities / HHSI (L)</v>
          </cell>
        </row>
        <row r="533">
          <cell r="B533">
            <v>111165</v>
          </cell>
          <cell r="C533" t="str">
            <v>Intercompany accounts receivable - Due to (from) Horizon Utilities / HHSI</v>
          </cell>
        </row>
        <row r="534">
          <cell r="B534">
            <v>111200</v>
          </cell>
          <cell r="C534" t="str">
            <v>Intercompany accounts receivable - Due to (from) Horizon Utilities / Hamilton Utilities Corp (L)</v>
          </cell>
        </row>
        <row r="535">
          <cell r="B535">
            <v>111205</v>
          </cell>
          <cell r="C535" t="str">
            <v>Intercompany accounts receivable - Due to (from) Horizon Utilities / Hamilton Utilities Corp</v>
          </cell>
        </row>
        <row r="536">
          <cell r="B536">
            <v>111210</v>
          </cell>
          <cell r="C536" t="str">
            <v>Intercompany accounts receivable - Due to (from) Horizon Utilities / Solar Sunbelt (L)</v>
          </cell>
        </row>
        <row r="537">
          <cell r="B537">
            <v>111215</v>
          </cell>
          <cell r="C537" t="str">
            <v>Intercompany accounts receivable - Due to (from) Horizon Utilities / Solar Sunbelt</v>
          </cell>
        </row>
        <row r="538">
          <cell r="B538">
            <v>111230</v>
          </cell>
          <cell r="C538" t="str">
            <v>Intercompany accounts receivable - Due to (from) Solar Sunbelt / HESI (L)</v>
          </cell>
        </row>
        <row r="539">
          <cell r="B539">
            <v>111235</v>
          </cell>
          <cell r="C539" t="str">
            <v>Intercompany accounts receivable - Due to (from) Solar Sunbelt / HESI</v>
          </cell>
        </row>
        <row r="540">
          <cell r="B540">
            <v>111410</v>
          </cell>
          <cell r="C540" t="str">
            <v>Intercompany accounts receivable - Due to (from) HHSI / Hamilton Utilities Corp</v>
          </cell>
        </row>
        <row r="541">
          <cell r="B541">
            <v>111415</v>
          </cell>
          <cell r="C541" t="str">
            <v>Intercompany accounts receivable - Due to (from) HHSI / Hamilton Utilities Corp (L)</v>
          </cell>
        </row>
        <row r="542">
          <cell r="B542">
            <v>111430</v>
          </cell>
          <cell r="C542" t="str">
            <v>Intercompany accounts receivable - Due to (from) HESI / HHSI (L)</v>
          </cell>
        </row>
        <row r="543">
          <cell r="B543">
            <v>111435</v>
          </cell>
          <cell r="C543" t="str">
            <v>Intercompany accounts receivable - Due to (from) HESI / HHSI</v>
          </cell>
        </row>
        <row r="544">
          <cell r="B544">
            <v>111500</v>
          </cell>
          <cell r="C544" t="str">
            <v>Intercompany accounts receivable - HESI - MSP</v>
          </cell>
        </row>
        <row r="545">
          <cell r="B545">
            <v>111600</v>
          </cell>
          <cell r="C545" t="str">
            <v>Intercompany accounts receivable - Due to (from) Horizon Utilities / Customer Care (L)</v>
          </cell>
        </row>
        <row r="546">
          <cell r="B546">
            <v>111610</v>
          </cell>
          <cell r="C546" t="str">
            <v>Intercompany accounts receivable - Due to (from) Horizon Utilities / Customer Care</v>
          </cell>
        </row>
        <row r="547">
          <cell r="B547">
            <v>111720</v>
          </cell>
          <cell r="C547" t="str">
            <v>Intercompany accounts receivable - Due to (from) Horizon Holdings / Solar Sunbelt (L)</v>
          </cell>
        </row>
        <row r="548">
          <cell r="B548">
            <v>111725</v>
          </cell>
          <cell r="C548" t="str">
            <v>Intercompany accounts receivable - Due to (from) Horizon Holdings / Solar Sunbelt</v>
          </cell>
        </row>
        <row r="549">
          <cell r="B549">
            <v>111850</v>
          </cell>
          <cell r="C549" t="str">
            <v>Intercompany accounts receivable - Due to (from) Horizon Utilities / CDM (L)</v>
          </cell>
        </row>
        <row r="550">
          <cell r="B550">
            <v>111855</v>
          </cell>
          <cell r="C550" t="str">
            <v>Intercompany accounts receivable - Due to (from) Horizon Utilities / CDM</v>
          </cell>
        </row>
        <row r="551">
          <cell r="B551">
            <v>111875</v>
          </cell>
          <cell r="C551" t="str">
            <v>Intercompany accounts receivable - Due to (from) Horizon Holdings / Horizon Solar Corp (L)</v>
          </cell>
        </row>
        <row r="552">
          <cell r="B552">
            <v>111880</v>
          </cell>
          <cell r="C552" t="str">
            <v>Intercompany accounts receivable - Due to (from) Horizon Holdings / Horizon Solar Corp</v>
          </cell>
        </row>
        <row r="553">
          <cell r="B553">
            <v>111900</v>
          </cell>
          <cell r="C553" t="str">
            <v>Intercompany accounts receivable - Due to (from) Horizon Holdings / Hamilton Utilities Corp</v>
          </cell>
        </row>
        <row r="554">
          <cell r="B554">
            <v>111950</v>
          </cell>
          <cell r="C554" t="str">
            <v>Intercompany accounts receivable - Due to (from) Horizon Utilities / Horizon Solar Corp</v>
          </cell>
        </row>
        <row r="555">
          <cell r="B555">
            <v>111955</v>
          </cell>
          <cell r="C555" t="str">
            <v>Intercompany accounts receivable - Due to (from) Horizon Utilities / Horizon Solar Corp (L)</v>
          </cell>
        </row>
        <row r="556">
          <cell r="B556">
            <v>112000</v>
          </cell>
          <cell r="C556" t="str">
            <v>Advanced invoice clearing (L)</v>
          </cell>
        </row>
        <row r="557">
          <cell r="B557">
            <v>112500</v>
          </cell>
          <cell r="C557" t="str">
            <v>Accounts receivable - Recoverable work (L)</v>
          </cell>
        </row>
        <row r="558">
          <cell r="B558">
            <v>112501</v>
          </cell>
          <cell r="C558" t="str">
            <v>Accounts receivable - Recoverable work other</v>
          </cell>
        </row>
        <row r="559">
          <cell r="B559">
            <v>113000</v>
          </cell>
          <cell r="C559" t="str">
            <v>Accounts receivable - Retailers</v>
          </cell>
        </row>
        <row r="560">
          <cell r="B560">
            <v>113500</v>
          </cell>
          <cell r="C560" t="str">
            <v>Accounts receivable - Daffron</v>
          </cell>
        </row>
        <row r="561">
          <cell r="B561">
            <v>113510</v>
          </cell>
          <cell r="C561" t="str">
            <v>Accounts receivable - Late payment Charge</v>
          </cell>
        </row>
        <row r="562">
          <cell r="B562">
            <v>113600</v>
          </cell>
          <cell r="C562" t="str">
            <v>Accounts receivable - Unbilled</v>
          </cell>
        </row>
        <row r="563">
          <cell r="B563">
            <v>113601</v>
          </cell>
          <cell r="C563" t="str">
            <v>Accounts receivable - Unbilled retroactive revenue</v>
          </cell>
        </row>
        <row r="564">
          <cell r="B564">
            <v>113700</v>
          </cell>
          <cell r="C564" t="str">
            <v>Accounts receivable - Reel Deposit</v>
          </cell>
        </row>
        <row r="565">
          <cell r="B565">
            <v>113998</v>
          </cell>
          <cell r="C565" t="str">
            <v>Daffron historical clearing account</v>
          </cell>
        </row>
        <row r="566">
          <cell r="B566">
            <v>113999</v>
          </cell>
          <cell r="C566" t="str">
            <v>Water and sewer - Clearing account</v>
          </cell>
        </row>
        <row r="567">
          <cell r="B567">
            <v>114000</v>
          </cell>
          <cell r="C567" t="str">
            <v>Allowance for doubtful accounts - Trade (L)</v>
          </cell>
        </row>
        <row r="568">
          <cell r="B568">
            <v>114100</v>
          </cell>
          <cell r="C568" t="str">
            <v>Allowance for doubtful accounts - Daffron</v>
          </cell>
        </row>
        <row r="569">
          <cell r="B569">
            <v>114200</v>
          </cell>
          <cell r="C569" t="str">
            <v>Allowance for doubtful accounts - Miscellaneous</v>
          </cell>
        </row>
        <row r="570">
          <cell r="B570">
            <v>115000</v>
          </cell>
          <cell r="C570" t="str">
            <v>Advance - Employee travel</v>
          </cell>
        </row>
        <row r="571">
          <cell r="B571">
            <v>117000</v>
          </cell>
          <cell r="C571" t="str">
            <v>Other receivables</v>
          </cell>
        </row>
        <row r="572">
          <cell r="B572">
            <v>117100</v>
          </cell>
          <cell r="C572" t="str">
            <v>Other receivables - Regulatory</v>
          </cell>
        </row>
        <row r="573">
          <cell r="B573">
            <v>117150</v>
          </cell>
          <cell r="C573" t="str">
            <v>Other receivables - ON Clean Energy Credit</v>
          </cell>
        </row>
        <row r="574">
          <cell r="B574">
            <v>117200</v>
          </cell>
          <cell r="C574" t="str">
            <v>Other receivables - Miscellaneous backbilling</v>
          </cell>
        </row>
        <row r="575">
          <cell r="B575">
            <v>118000</v>
          </cell>
          <cell r="C575" t="str">
            <v>Interest/dividend receivable</v>
          </cell>
        </row>
        <row r="576">
          <cell r="B576">
            <v>118100</v>
          </cell>
          <cell r="C576" t="str">
            <v>Intercompany loan receivable - Due to (from) Horizon Utilities / HESI (L)</v>
          </cell>
        </row>
        <row r="577">
          <cell r="B577">
            <v>118500</v>
          </cell>
          <cell r="C577" t="str">
            <v>Rents receivable</v>
          </cell>
        </row>
        <row r="578">
          <cell r="B578">
            <v>119000</v>
          </cell>
          <cell r="C578" t="str">
            <v>Notes receivables</v>
          </cell>
        </row>
        <row r="579">
          <cell r="B579">
            <v>120000</v>
          </cell>
          <cell r="C579" t="str">
            <v>Inventory (L)</v>
          </cell>
        </row>
        <row r="580">
          <cell r="B580">
            <v>120001</v>
          </cell>
          <cell r="C580" t="str">
            <v>Inventory</v>
          </cell>
        </row>
        <row r="581">
          <cell r="B581">
            <v>120099</v>
          </cell>
          <cell r="C581" t="str">
            <v>Inventory - Return clearing</v>
          </cell>
        </row>
        <row r="582">
          <cell r="B582">
            <v>120500</v>
          </cell>
          <cell r="C582" t="str">
            <v>Inventory - Fuel</v>
          </cell>
        </row>
        <row r="583">
          <cell r="B583">
            <v>122000</v>
          </cell>
          <cell r="C583" t="str">
            <v>Inventory - Work in process</v>
          </cell>
        </row>
        <row r="584">
          <cell r="B584">
            <v>122500</v>
          </cell>
          <cell r="C584" t="str">
            <v>Inventory - Work in process at vendor</v>
          </cell>
        </row>
        <row r="585">
          <cell r="B585">
            <v>122600</v>
          </cell>
          <cell r="C585" t="str">
            <v>Inventory in exchange</v>
          </cell>
        </row>
        <row r="586">
          <cell r="B586">
            <v>124500</v>
          </cell>
          <cell r="C586" t="str">
            <v>Transfer within a site</v>
          </cell>
        </row>
        <row r="587">
          <cell r="B587">
            <v>124600</v>
          </cell>
          <cell r="C587" t="str">
            <v>Transfer between sites</v>
          </cell>
        </row>
        <row r="588">
          <cell r="B588">
            <v>124700</v>
          </cell>
          <cell r="C588" t="str">
            <v>Non-inventory trans between sites</v>
          </cell>
        </row>
        <row r="589">
          <cell r="B589">
            <v>125800</v>
          </cell>
          <cell r="C589" t="str">
            <v>Inventory - Consignment</v>
          </cell>
        </row>
        <row r="590">
          <cell r="B590">
            <v>126000</v>
          </cell>
          <cell r="C590" t="str">
            <v>Reserve for excess and obsolete inventory</v>
          </cell>
        </row>
        <row r="591">
          <cell r="B591">
            <v>127100</v>
          </cell>
          <cell r="C591" t="str">
            <v>Work in progress - Distribution Capital (L)</v>
          </cell>
        </row>
        <row r="592">
          <cell r="B592">
            <v>127101</v>
          </cell>
          <cell r="C592" t="str">
            <v>Work in progress - Other</v>
          </cell>
        </row>
        <row r="593">
          <cell r="B593">
            <v>127102</v>
          </cell>
          <cell r="C593" t="str">
            <v>Work in progress - Project closure clearing</v>
          </cell>
        </row>
        <row r="594">
          <cell r="B594">
            <v>127200</v>
          </cell>
          <cell r="C594" t="str">
            <v>Work in progress - Non Distribution Capital (L)</v>
          </cell>
        </row>
        <row r="595">
          <cell r="B595">
            <v>127800</v>
          </cell>
          <cell r="C595" t="str">
            <v>Capitalized project revenue (L)</v>
          </cell>
        </row>
        <row r="596">
          <cell r="B596">
            <v>130000</v>
          </cell>
          <cell r="C596" t="str">
            <v>Deferred tax - Current</v>
          </cell>
        </row>
        <row r="597">
          <cell r="B597">
            <v>131000</v>
          </cell>
          <cell r="C597" t="str">
            <v>Deferred tax - Long-term</v>
          </cell>
        </row>
        <row r="598">
          <cell r="B598">
            <v>140000</v>
          </cell>
          <cell r="C598" t="str">
            <v>Prepaid expense (L)</v>
          </cell>
        </row>
        <row r="599">
          <cell r="B599">
            <v>140100</v>
          </cell>
          <cell r="C599" t="str">
            <v>Prepaid insurance (L)</v>
          </cell>
        </row>
        <row r="600">
          <cell r="B600">
            <v>140200</v>
          </cell>
          <cell r="C600" t="str">
            <v>Prepaid property taxes</v>
          </cell>
        </row>
        <row r="601">
          <cell r="B601">
            <v>140300</v>
          </cell>
          <cell r="C601" t="str">
            <v>Prepaid other</v>
          </cell>
        </row>
        <row r="602">
          <cell r="B602">
            <v>140350</v>
          </cell>
          <cell r="C602" t="str">
            <v>Prepaid Postage</v>
          </cell>
        </row>
        <row r="603">
          <cell r="B603">
            <v>140390</v>
          </cell>
          <cell r="C603" t="str">
            <v>Prepaid Customer Care (L)</v>
          </cell>
        </row>
        <row r="604">
          <cell r="B604">
            <v>140391</v>
          </cell>
          <cell r="C604" t="str">
            <v>Prepaid Customer Care</v>
          </cell>
        </row>
        <row r="605">
          <cell r="B605">
            <v>140400</v>
          </cell>
          <cell r="C605" t="str">
            <v>Supplier advances (L)</v>
          </cell>
        </row>
        <row r="606">
          <cell r="B606">
            <v>144000</v>
          </cell>
          <cell r="C606" t="str">
            <v>Other Current Assets</v>
          </cell>
        </row>
        <row r="607">
          <cell r="B607">
            <v>144010</v>
          </cell>
          <cell r="C607" t="str">
            <v>OPA Variance</v>
          </cell>
        </row>
        <row r="608">
          <cell r="B608">
            <v>144100</v>
          </cell>
          <cell r="C608" t="str">
            <v>Accrual for tax - Federal</v>
          </cell>
        </row>
        <row r="609">
          <cell r="B609">
            <v>144200</v>
          </cell>
          <cell r="C609" t="str">
            <v>Accrual for tax - Provincial</v>
          </cell>
        </row>
        <row r="610">
          <cell r="B610">
            <v>145000</v>
          </cell>
          <cell r="C610" t="str">
            <v>Investment - Long-term</v>
          </cell>
        </row>
        <row r="611">
          <cell r="B611">
            <v>146000</v>
          </cell>
          <cell r="C611" t="str">
            <v>Other special or collateral funds</v>
          </cell>
        </row>
        <row r="612">
          <cell r="B612">
            <v>146500</v>
          </cell>
          <cell r="C612" t="str">
            <v>Sinking funds</v>
          </cell>
        </row>
        <row r="613">
          <cell r="B613">
            <v>147000</v>
          </cell>
          <cell r="C613" t="str">
            <v>Unamortized debt expense</v>
          </cell>
        </row>
        <row r="614">
          <cell r="B614">
            <v>148000</v>
          </cell>
          <cell r="C614" t="str">
            <v>Deferred issuance costs</v>
          </cell>
        </row>
        <row r="615">
          <cell r="B615">
            <v>148100</v>
          </cell>
          <cell r="C615" t="str">
            <v>Deferred merger and aquisition costs</v>
          </cell>
        </row>
        <row r="616">
          <cell r="B616">
            <v>148200</v>
          </cell>
          <cell r="C616" t="str">
            <v>Deferred costs - Other</v>
          </cell>
        </row>
        <row r="617">
          <cell r="B617">
            <v>148300</v>
          </cell>
          <cell r="C617" t="str">
            <v>Account 1562 reserve</v>
          </cell>
        </row>
        <row r="618">
          <cell r="B618">
            <v>148400</v>
          </cell>
          <cell r="C618" t="str">
            <v>Deferred conservation and demand management costs</v>
          </cell>
        </row>
        <row r="619">
          <cell r="B619">
            <v>149000</v>
          </cell>
          <cell r="C619" t="str">
            <v>Land Rights - Distribution plant</v>
          </cell>
        </row>
        <row r="620">
          <cell r="B620">
            <v>149100</v>
          </cell>
          <cell r="C620" t="str">
            <v>Land Rights - General Plant</v>
          </cell>
        </row>
        <row r="621">
          <cell r="B621">
            <v>149500</v>
          </cell>
          <cell r="C621" t="str">
            <v>Computer Software</v>
          </cell>
        </row>
        <row r="622">
          <cell r="B622">
            <v>150000</v>
          </cell>
          <cell r="C622" t="str">
            <v>Land</v>
          </cell>
        </row>
        <row r="623">
          <cell r="B623">
            <v>150001</v>
          </cell>
          <cell r="C623" t="str">
            <v>Land - Vintage Assets for IFRS Purposes</v>
          </cell>
        </row>
        <row r="624">
          <cell r="B624">
            <v>150500</v>
          </cell>
          <cell r="C624" t="str">
            <v>Land rights - Distribution plant</v>
          </cell>
        </row>
        <row r="625">
          <cell r="B625">
            <v>150501</v>
          </cell>
          <cell r="C625" t="str">
            <v>Land rights - Distribution plant - Vintage Assets for IFRS Purposes</v>
          </cell>
        </row>
        <row r="626">
          <cell r="B626">
            <v>150600</v>
          </cell>
          <cell r="C626" t="str">
            <v>Land rights - General plant</v>
          </cell>
        </row>
        <row r="627">
          <cell r="B627">
            <v>150601</v>
          </cell>
          <cell r="C627" t="str">
            <v>Land rights - General Plant - Vintage Assets for IFRS Purposes</v>
          </cell>
        </row>
        <row r="628">
          <cell r="B628">
            <v>150700</v>
          </cell>
          <cell r="C628" t="str">
            <v>Land - Substations</v>
          </cell>
        </row>
        <row r="629">
          <cell r="B629">
            <v>150701</v>
          </cell>
          <cell r="C629" t="str">
            <v>Land-Substation - Vintage Assets for IFRS Purposes</v>
          </cell>
        </row>
        <row r="630">
          <cell r="B630">
            <v>151000</v>
          </cell>
          <cell r="C630" t="str">
            <v>Building</v>
          </cell>
        </row>
        <row r="631">
          <cell r="B631">
            <v>151001</v>
          </cell>
          <cell r="C631" t="str">
            <v>BUILDING - SUBSTATIONS</v>
          </cell>
        </row>
        <row r="632">
          <cell r="B632">
            <v>151002</v>
          </cell>
          <cell r="C632" t="str">
            <v>BUILDING - SUBSTATIONS - for IFRS purposes</v>
          </cell>
        </row>
        <row r="633">
          <cell r="B633">
            <v>151003</v>
          </cell>
          <cell r="C633" t="str">
            <v>Building - Vintage Assets for IFRS Purposes</v>
          </cell>
        </row>
        <row r="634">
          <cell r="B634">
            <v>151200</v>
          </cell>
          <cell r="C634" t="str">
            <v>Building - Substations</v>
          </cell>
        </row>
        <row r="635">
          <cell r="B635">
            <v>151201</v>
          </cell>
          <cell r="C635" t="str">
            <v>Building - Substations - Vintage assets for IFRS Purposes</v>
          </cell>
        </row>
        <row r="636">
          <cell r="B636">
            <v>151250</v>
          </cell>
          <cell r="C636" t="str">
            <v>Hydro One substation contribution</v>
          </cell>
        </row>
        <row r="637">
          <cell r="B637">
            <v>151300</v>
          </cell>
          <cell r="C637" t="str">
            <v>Substation switchgear and other elements</v>
          </cell>
        </row>
        <row r="638">
          <cell r="B638">
            <v>151301</v>
          </cell>
          <cell r="C638" t="str">
            <v>SUBSTATIONS TRANSFORMERS</v>
          </cell>
        </row>
        <row r="639">
          <cell r="B639">
            <v>151302</v>
          </cell>
          <cell r="C639" t="str">
            <v>Substation breakers and reclosures</v>
          </cell>
        </row>
        <row r="640">
          <cell r="B640">
            <v>151400</v>
          </cell>
          <cell r="C640" t="str">
            <v>Transformers</v>
          </cell>
        </row>
        <row r="641">
          <cell r="B641">
            <v>151401</v>
          </cell>
          <cell r="C641" t="str">
            <v>Transformers Overhead</v>
          </cell>
        </row>
        <row r="642">
          <cell r="B642">
            <v>151402</v>
          </cell>
          <cell r="C642" t="str">
            <v>Transformers Underground</v>
          </cell>
        </row>
        <row r="643">
          <cell r="B643">
            <v>151450</v>
          </cell>
          <cell r="C643" t="str">
            <v>Services</v>
          </cell>
        </row>
        <row r="644">
          <cell r="B644">
            <v>151451</v>
          </cell>
          <cell r="C644" t="str">
            <v>Services</v>
          </cell>
        </row>
        <row r="645">
          <cell r="B645">
            <v>151500</v>
          </cell>
          <cell r="C645" t="str">
            <v>METERS, PTs AND CTs</v>
          </cell>
        </row>
        <row r="646">
          <cell r="B646">
            <v>151501</v>
          </cell>
          <cell r="C646" t="str">
            <v>METERS, PTs AND CTs - Vintage Assets for IFRS Purposes</v>
          </cell>
        </row>
        <row r="647">
          <cell r="B647">
            <v>151510</v>
          </cell>
          <cell r="C647" t="str">
            <v>SMART METERS</v>
          </cell>
        </row>
        <row r="648">
          <cell r="B648">
            <v>151520</v>
          </cell>
          <cell r="C648" t="str">
            <v>SMART METERS  RESIDENTIAL</v>
          </cell>
        </row>
        <row r="649">
          <cell r="B649">
            <v>151530</v>
          </cell>
          <cell r="C649" t="str">
            <v>SMART METERS COMMERICAL</v>
          </cell>
        </row>
        <row r="650">
          <cell r="B650">
            <v>152000</v>
          </cell>
          <cell r="C650" t="str">
            <v>Leasehold improvement - Distribution plant</v>
          </cell>
        </row>
        <row r="651">
          <cell r="B651">
            <v>152001</v>
          </cell>
          <cell r="C651" t="str">
            <v>Leasehold Improvements - Distribution Plant-Vintage assets for IFRS</v>
          </cell>
        </row>
        <row r="652">
          <cell r="B652">
            <v>152100</v>
          </cell>
          <cell r="C652" t="str">
            <v>Leasehold improvement - General plant</v>
          </cell>
        </row>
        <row r="653">
          <cell r="B653">
            <v>152500</v>
          </cell>
          <cell r="C653" t="str">
            <v>Poles, towers and fixtures</v>
          </cell>
        </row>
        <row r="654">
          <cell r="B654">
            <v>152501</v>
          </cell>
          <cell r="C654" t="str">
            <v>POLES, TOWERS AND FIXTURES CONCRETE</v>
          </cell>
        </row>
        <row r="655">
          <cell r="B655">
            <v>152502</v>
          </cell>
          <cell r="C655" t="str">
            <v>POLES, TOWERS AND FIXTURES WOOD</v>
          </cell>
        </row>
        <row r="656">
          <cell r="B656">
            <v>153000</v>
          </cell>
          <cell r="C656" t="str">
            <v>Tools, shop and garage equipment</v>
          </cell>
        </row>
        <row r="657">
          <cell r="B657">
            <v>153001</v>
          </cell>
          <cell r="C657" t="str">
            <v>Tools, shop and garage equipment - for IFRS purposes</v>
          </cell>
        </row>
        <row r="658">
          <cell r="B658">
            <v>153100</v>
          </cell>
          <cell r="C658" t="str">
            <v>Measurement and testing equipment</v>
          </cell>
        </row>
        <row r="659">
          <cell r="B659">
            <v>153101</v>
          </cell>
          <cell r="C659" t="str">
            <v>Measurement and testing equipment - for IFRS purposes</v>
          </cell>
        </row>
        <row r="660">
          <cell r="B660">
            <v>153200</v>
          </cell>
          <cell r="C660" t="str">
            <v>Power operated equipment</v>
          </cell>
        </row>
        <row r="661">
          <cell r="B661">
            <v>153201</v>
          </cell>
          <cell r="C661" t="str">
            <v>Power operated equipment - for IFRS purposes</v>
          </cell>
        </row>
        <row r="662">
          <cell r="B662">
            <v>153300</v>
          </cell>
          <cell r="C662" t="str">
            <v>Communications equipment</v>
          </cell>
        </row>
        <row r="663">
          <cell r="B663">
            <v>153301</v>
          </cell>
          <cell r="C663" t="str">
            <v>Communications equipment - for IFRS purposes</v>
          </cell>
        </row>
        <row r="664">
          <cell r="B664">
            <v>153400</v>
          </cell>
          <cell r="C664" t="str">
            <v>Other equipment</v>
          </cell>
        </row>
        <row r="665">
          <cell r="B665">
            <v>153401</v>
          </cell>
          <cell r="C665" t="str">
            <v>Other equipment - for IFRS purposes</v>
          </cell>
        </row>
        <row r="666">
          <cell r="B666">
            <v>153500</v>
          </cell>
          <cell r="C666" t="str">
            <v>Stores equipment</v>
          </cell>
        </row>
        <row r="667">
          <cell r="B667">
            <v>153501</v>
          </cell>
          <cell r="C667" t="str">
            <v>Stores Equipment - for IFRS Purposes</v>
          </cell>
        </row>
        <row r="668">
          <cell r="B668">
            <v>153600</v>
          </cell>
          <cell r="C668" t="str">
            <v>System supervisory equipment</v>
          </cell>
        </row>
        <row r="669">
          <cell r="B669">
            <v>153601</v>
          </cell>
          <cell r="C669" t="str">
            <v>System Supervisory Protection and control</v>
          </cell>
        </row>
        <row r="670">
          <cell r="B670">
            <v>153602</v>
          </cell>
          <cell r="C670" t="str">
            <v>System supervisory equipment - for IFRS purposes</v>
          </cell>
        </row>
        <row r="671">
          <cell r="B671">
            <v>153603</v>
          </cell>
          <cell r="C671" t="str">
            <v>System Supervisory Protection and control - for IFRS purposes</v>
          </cell>
        </row>
        <row r="672">
          <cell r="B672">
            <v>154000</v>
          </cell>
          <cell r="C672" t="str">
            <v>Furniture and fixtures</v>
          </cell>
        </row>
        <row r="673">
          <cell r="B673">
            <v>154001</v>
          </cell>
          <cell r="C673" t="str">
            <v>Furniture and fixtures - Vintage Assets for IFRS purposes</v>
          </cell>
        </row>
        <row r="674">
          <cell r="B674">
            <v>154500</v>
          </cell>
          <cell r="C674" t="str">
            <v>Computer software</v>
          </cell>
        </row>
        <row r="675">
          <cell r="B675">
            <v>154501</v>
          </cell>
          <cell r="C675" t="str">
            <v>Computer software - Vintage Assets for IFRS purposes</v>
          </cell>
        </row>
        <row r="676">
          <cell r="B676">
            <v>155000</v>
          </cell>
          <cell r="C676" t="str">
            <v>Computer hardware</v>
          </cell>
        </row>
        <row r="677">
          <cell r="B677">
            <v>155001</v>
          </cell>
          <cell r="C677" t="str">
            <v>Computer hardware - Vintage Assets for IFRS purposes</v>
          </cell>
        </row>
        <row r="678">
          <cell r="B678">
            <v>155002</v>
          </cell>
          <cell r="C678" t="str">
            <v>Computer hardware - Pre March 2004 Vintage Assets for IFRS purposes</v>
          </cell>
        </row>
        <row r="679">
          <cell r="B679">
            <v>155500</v>
          </cell>
          <cell r="C679" t="str">
            <v>Overhead conductors and devices</v>
          </cell>
        </row>
        <row r="680">
          <cell r="B680">
            <v>155501</v>
          </cell>
          <cell r="C680" t="str">
            <v>OVERHEAD CONDUCTORS AND DEVICES SECONDARY AND SERVICES</v>
          </cell>
        </row>
        <row r="681">
          <cell r="B681">
            <v>155502</v>
          </cell>
          <cell r="C681" t="str">
            <v>OVERHEAD CONDUCTORS AND DEVICES SWITCHES</v>
          </cell>
        </row>
        <row r="682">
          <cell r="B682">
            <v>155503</v>
          </cell>
          <cell r="C682" t="str">
            <v>OVERHEAD CONDUCTORS AND DEVICES CAPACITOR BANKS</v>
          </cell>
        </row>
        <row r="683">
          <cell r="B683">
            <v>155504</v>
          </cell>
          <cell r="C683" t="str">
            <v>OVERHEAD CONDUCTORS AND DEVICES PRIMARY</v>
          </cell>
        </row>
        <row r="684">
          <cell r="B684">
            <v>156000</v>
          </cell>
          <cell r="C684" t="str">
            <v>Underground conductors and devices</v>
          </cell>
        </row>
        <row r="685">
          <cell r="B685">
            <v>156001</v>
          </cell>
          <cell r="C685" t="str">
            <v>UNDERGROUND CONDUCTORS AND DEVICES SECONDARY AND SERVICE DIRECT BURIED</v>
          </cell>
        </row>
        <row r="686">
          <cell r="B686">
            <v>156002</v>
          </cell>
          <cell r="C686" t="str">
            <v>UNDERGROUND CONDUCTORS AND DEVICES SECONDARY AND SERVICE IN DUCT</v>
          </cell>
        </row>
        <row r="687">
          <cell r="B687">
            <v>156003</v>
          </cell>
          <cell r="C687" t="str">
            <v>UNDERGROUND CONDUCTORS AND DEVICES SECONDARY AND SERVICE DIRECT BURIED</v>
          </cell>
        </row>
        <row r="688">
          <cell r="B688">
            <v>156004</v>
          </cell>
          <cell r="C688" t="str">
            <v>UNDERGROUND CONDUCTORS AND DEVICES SECONDARY AND SERVICE DIRECT BURIED</v>
          </cell>
        </row>
        <row r="689">
          <cell r="B689">
            <v>156005</v>
          </cell>
          <cell r="C689" t="str">
            <v>Underground Conductors and Devices PRIMARY XLPE</v>
          </cell>
        </row>
        <row r="690">
          <cell r="B690">
            <v>156006</v>
          </cell>
          <cell r="C690" t="str">
            <v>Underground Conduit chanmbers and other elements</v>
          </cell>
        </row>
        <row r="691">
          <cell r="B691">
            <v>156600</v>
          </cell>
          <cell r="C691" t="str">
            <v>Underground conduit</v>
          </cell>
        </row>
        <row r="692">
          <cell r="B692">
            <v>156601</v>
          </cell>
          <cell r="C692" t="str">
            <v>Underground Conductors and devices primary PILC</v>
          </cell>
        </row>
        <row r="693">
          <cell r="B693">
            <v>157000</v>
          </cell>
          <cell r="C693" t="str">
            <v>Vehicles</v>
          </cell>
        </row>
        <row r="694">
          <cell r="B694">
            <v>157001</v>
          </cell>
          <cell r="C694" t="str">
            <v>Vehicles - Vintage Assets for IFRS purposes</v>
          </cell>
        </row>
        <row r="695">
          <cell r="B695">
            <v>158000</v>
          </cell>
          <cell r="C695" t="str">
            <v>Other tangible property</v>
          </cell>
        </row>
        <row r="696">
          <cell r="B696">
            <v>158001</v>
          </cell>
          <cell r="C696" t="str">
            <v>Other tangible property - Vintage Assets for IFRS purposes</v>
          </cell>
        </row>
        <row r="697">
          <cell r="B697">
            <v>158100</v>
          </cell>
          <cell r="C697" t="str">
            <v>Water heaters</v>
          </cell>
        </row>
        <row r="698">
          <cell r="B698">
            <v>158101</v>
          </cell>
          <cell r="C698" t="str">
            <v>Water heaters -Vintage Assets  for IFRS purposes</v>
          </cell>
        </row>
        <row r="699">
          <cell r="B699">
            <v>158200</v>
          </cell>
          <cell r="C699" t="str">
            <v>Sentinel lights</v>
          </cell>
        </row>
        <row r="700">
          <cell r="B700">
            <v>158201</v>
          </cell>
          <cell r="C700" t="str">
            <v>Sentinel lights -Vintage Assets  for IFRS purposes</v>
          </cell>
        </row>
        <row r="701">
          <cell r="B701">
            <v>158300</v>
          </cell>
          <cell r="C701" t="str">
            <v>Piping infrastructure</v>
          </cell>
        </row>
        <row r="702">
          <cell r="B702">
            <v>158400</v>
          </cell>
          <cell r="C702" t="str">
            <v>Generators</v>
          </cell>
        </row>
        <row r="703">
          <cell r="B703">
            <v>158401</v>
          </cell>
          <cell r="C703" t="str">
            <v>Generators - Vintage Assets for IFRS Purposes</v>
          </cell>
        </row>
        <row r="704">
          <cell r="B704">
            <v>158500</v>
          </cell>
          <cell r="C704" t="str">
            <v>Energy centre equipment class 43.1</v>
          </cell>
        </row>
        <row r="705">
          <cell r="B705">
            <v>158510</v>
          </cell>
          <cell r="C705" t="str">
            <v>Energy centre equipment class 43.2</v>
          </cell>
        </row>
        <row r="706">
          <cell r="B706">
            <v>159500</v>
          </cell>
          <cell r="C706" t="str">
            <v>Property under capital lease</v>
          </cell>
        </row>
        <row r="707">
          <cell r="B707">
            <v>159900</v>
          </cell>
          <cell r="C707" t="str">
            <v>Provision for impairment</v>
          </cell>
        </row>
        <row r="708">
          <cell r="B708">
            <v>160000</v>
          </cell>
          <cell r="C708" t="str">
            <v>Accumulated depreciation</v>
          </cell>
        </row>
        <row r="709">
          <cell r="B709">
            <v>160001</v>
          </cell>
          <cell r="C709" t="str">
            <v>Accumulated depreciation IFRS</v>
          </cell>
        </row>
        <row r="710">
          <cell r="B710">
            <v>160500</v>
          </cell>
          <cell r="C710" t="str">
            <v>Accumulated depreciation - capital contribution</v>
          </cell>
        </row>
        <row r="711">
          <cell r="B711">
            <v>161000</v>
          </cell>
          <cell r="C711" t="str">
            <v>Accumulated depreciation - Adjustments</v>
          </cell>
        </row>
        <row r="712">
          <cell r="B712">
            <v>170000</v>
          </cell>
          <cell r="C712" t="str">
            <v>Unrecovered plant and regulatory study costs</v>
          </cell>
        </row>
        <row r="713">
          <cell r="B713">
            <v>170400</v>
          </cell>
          <cell r="C713" t="str">
            <v>Other asset Re: restricted ITCs</v>
          </cell>
        </row>
        <row r="714">
          <cell r="B714">
            <v>170401</v>
          </cell>
          <cell r="C714" t="str">
            <v>Other asset Re: restricted ITCs contra</v>
          </cell>
        </row>
        <row r="715">
          <cell r="B715">
            <v>170500</v>
          </cell>
          <cell r="C715" t="str">
            <v>Other regulatory assets - Net accruals</v>
          </cell>
        </row>
        <row r="716">
          <cell r="B716">
            <v>170501</v>
          </cell>
          <cell r="C716" t="str">
            <v>Other regulatory assets - LRAM and SSM</v>
          </cell>
        </row>
        <row r="717">
          <cell r="B717">
            <v>170502</v>
          </cell>
          <cell r="C717" t="str">
            <v>Other regulatory assets - IFRS Costs</v>
          </cell>
        </row>
        <row r="718">
          <cell r="B718">
            <v>170503</v>
          </cell>
          <cell r="C718" t="str">
            <v>Other regulatory assets - Hydro One incremental capital costs</v>
          </cell>
        </row>
        <row r="719">
          <cell r="B719">
            <v>170510</v>
          </cell>
          <cell r="C719" t="str">
            <v>Other regulatory assets - Other adjustments</v>
          </cell>
        </row>
        <row r="720">
          <cell r="B720">
            <v>170520</v>
          </cell>
          <cell r="C720" t="str">
            <v>Other regulatory assets - Carrying charges</v>
          </cell>
        </row>
        <row r="721">
          <cell r="B721">
            <v>171000</v>
          </cell>
          <cell r="C721" t="str">
            <v>Preliminary survey and investigation charges</v>
          </cell>
        </row>
        <row r="722">
          <cell r="B722">
            <v>171500</v>
          </cell>
          <cell r="C722" t="str">
            <v>Emission allowance inventory</v>
          </cell>
        </row>
        <row r="723">
          <cell r="B723">
            <v>171600</v>
          </cell>
          <cell r="C723" t="str">
            <v>Emission allowance withheld</v>
          </cell>
        </row>
        <row r="724">
          <cell r="B724">
            <v>171800</v>
          </cell>
          <cell r="C724" t="str">
            <v>RCVA retail - Net accruals</v>
          </cell>
        </row>
        <row r="725">
          <cell r="B725">
            <v>171810</v>
          </cell>
          <cell r="C725" t="str">
            <v>RCVA retail - Other Adjustments</v>
          </cell>
        </row>
        <row r="726">
          <cell r="B726">
            <v>171820</v>
          </cell>
          <cell r="C726" t="str">
            <v>RCVA retail - Carrying charges</v>
          </cell>
        </row>
        <row r="727">
          <cell r="B727">
            <v>172000</v>
          </cell>
          <cell r="C727" t="str">
            <v>Sub-Account 2010 SPC Assessment Variance</v>
          </cell>
        </row>
        <row r="728">
          <cell r="B728">
            <v>172020</v>
          </cell>
          <cell r="C728" t="str">
            <v>Sub-Account 2010 SPC Assessment Variance - Carrying Charge</v>
          </cell>
        </row>
        <row r="729">
          <cell r="B729">
            <v>172500</v>
          </cell>
          <cell r="C729" t="str">
            <v>Miscellaneous deferred debits - Regulatory</v>
          </cell>
        </row>
        <row r="730">
          <cell r="B730">
            <v>172510</v>
          </cell>
          <cell r="C730" t="str">
            <v>Retroactive revenue recovery</v>
          </cell>
        </row>
        <row r="731">
          <cell r="B731">
            <v>173000</v>
          </cell>
          <cell r="C731" t="str">
            <v>Deferred losses from disposition of utility plant</v>
          </cell>
        </row>
        <row r="732">
          <cell r="B732">
            <v>174000</v>
          </cell>
          <cell r="C732" t="str">
            <v>Unamortized loss on reacquired debt</v>
          </cell>
        </row>
        <row r="733">
          <cell r="B733">
            <v>174500</v>
          </cell>
          <cell r="C733" t="str">
            <v>Development charge deposits/receivables</v>
          </cell>
        </row>
        <row r="734">
          <cell r="B734">
            <v>174800</v>
          </cell>
          <cell r="C734" t="str">
            <v>RCVA STR - Net accruals</v>
          </cell>
        </row>
        <row r="735">
          <cell r="B735">
            <v>174810</v>
          </cell>
          <cell r="C735" t="str">
            <v>RCVA STR - Other adjustments</v>
          </cell>
        </row>
        <row r="736">
          <cell r="B736">
            <v>174820</v>
          </cell>
          <cell r="C736" t="str">
            <v>RCVA STR - Carrying charges</v>
          </cell>
        </row>
        <row r="737">
          <cell r="B737">
            <v>175000</v>
          </cell>
          <cell r="C737" t="str">
            <v>LV variance account - Net accruals</v>
          </cell>
        </row>
        <row r="738">
          <cell r="B738">
            <v>175010</v>
          </cell>
          <cell r="C738" t="str">
            <v>LV variance account - Other adjustments</v>
          </cell>
        </row>
        <row r="739">
          <cell r="B739">
            <v>175020</v>
          </cell>
          <cell r="C739" t="str">
            <v>LV variance account - Carrying charges</v>
          </cell>
        </row>
        <row r="740">
          <cell r="B740">
            <v>175500</v>
          </cell>
          <cell r="C740" t="str">
            <v>Smart meter capital and recovery offset VA - Revenues</v>
          </cell>
        </row>
        <row r="741">
          <cell r="B741">
            <v>175510</v>
          </cell>
          <cell r="C741" t="str">
            <v>Smart meter capital and recovery offset VA - Capital</v>
          </cell>
        </row>
        <row r="742">
          <cell r="B742">
            <v>175520</v>
          </cell>
          <cell r="C742" t="str">
            <v>Smart meter capital and recovery offset VA - Carrying charges</v>
          </cell>
        </row>
        <row r="743">
          <cell r="B743">
            <v>175530</v>
          </cell>
          <cell r="C743" t="str">
            <v>Smart meter capital and recovery offset VA - Accumulated amortization</v>
          </cell>
        </row>
        <row r="744">
          <cell r="B744">
            <v>175540</v>
          </cell>
          <cell r="C744" t="str">
            <v>Smart meter capital and recovery offset VA - Stranded meter costs</v>
          </cell>
        </row>
        <row r="745">
          <cell r="B745">
            <v>175550</v>
          </cell>
          <cell r="C745" t="str">
            <v>Smart meter capital and recovery offset VA - Smart meter revenue for GAAP</v>
          </cell>
        </row>
        <row r="746">
          <cell r="B746">
            <v>175600</v>
          </cell>
          <cell r="C746" t="str">
            <v>Smart Meter OM&amp;A VA - Incremental costs</v>
          </cell>
        </row>
        <row r="747">
          <cell r="B747">
            <v>175610</v>
          </cell>
          <cell r="C747" t="str">
            <v>Smart Meter OM&amp;A VA - Carrying charges</v>
          </cell>
        </row>
        <row r="748">
          <cell r="B748">
            <v>175620</v>
          </cell>
          <cell r="C748" t="str">
            <v>Smart meter historical</v>
          </cell>
        </row>
        <row r="749">
          <cell r="B749">
            <v>175630</v>
          </cell>
          <cell r="C749" t="str">
            <v>Smart Meter OM&amp;A VA - Amortization expense</v>
          </cell>
        </row>
        <row r="750">
          <cell r="B750">
            <v>175800</v>
          </cell>
          <cell r="C750" t="str">
            <v>Renewable Connection Capital Deferral Account</v>
          </cell>
        </row>
        <row r="751">
          <cell r="B751">
            <v>175810</v>
          </cell>
          <cell r="C751" t="str">
            <v>Renewable Connection OM&amp;A Deferral Account</v>
          </cell>
        </row>
        <row r="752">
          <cell r="B752">
            <v>175820</v>
          </cell>
          <cell r="C752" t="str">
            <v>Smart Grid Capital Deferral Account</v>
          </cell>
        </row>
        <row r="753">
          <cell r="B753">
            <v>175830</v>
          </cell>
          <cell r="C753" t="str">
            <v>Smart Grid OM&amp;A Deferral Account</v>
          </cell>
        </row>
        <row r="754">
          <cell r="B754">
            <v>176000</v>
          </cell>
          <cell r="C754" t="str">
            <v>Deferred development costs</v>
          </cell>
        </row>
        <row r="755">
          <cell r="B755">
            <v>176200</v>
          </cell>
          <cell r="C755" t="str">
            <v>Deferred taxes</v>
          </cell>
        </row>
        <row r="756">
          <cell r="B756">
            <v>176201</v>
          </cell>
          <cell r="C756" t="str">
            <v>Deferred taxes - Future payment in lieu of taxes</v>
          </cell>
        </row>
        <row r="757">
          <cell r="B757">
            <v>176202</v>
          </cell>
          <cell r="C757" t="str">
            <v>Regulatory Liability - PILS</v>
          </cell>
        </row>
        <row r="758">
          <cell r="B758">
            <v>176300</v>
          </cell>
          <cell r="C758" t="str">
            <v>Contra asset - Deferred taxes</v>
          </cell>
        </row>
        <row r="759">
          <cell r="B759">
            <v>176500</v>
          </cell>
          <cell r="C759" t="str">
            <v>Conservation and demand management expenditures and recoveries</v>
          </cell>
        </row>
        <row r="760">
          <cell r="B760">
            <v>176600</v>
          </cell>
          <cell r="C760" t="str">
            <v>Conservation and demand management contra account</v>
          </cell>
        </row>
        <row r="761">
          <cell r="B761">
            <v>177000</v>
          </cell>
          <cell r="C761" t="str">
            <v>Reserve for transition costs</v>
          </cell>
        </row>
        <row r="762">
          <cell r="B762">
            <v>177100</v>
          </cell>
          <cell r="C762" t="str">
            <v>Qualifying transition costs</v>
          </cell>
        </row>
        <row r="763">
          <cell r="B763">
            <v>177200</v>
          </cell>
          <cell r="C763" t="str">
            <v>Extraordinary event costs</v>
          </cell>
        </row>
        <row r="764">
          <cell r="B764">
            <v>177400</v>
          </cell>
          <cell r="C764" t="str">
            <v>Deferred rate impact amounts</v>
          </cell>
        </row>
        <row r="765">
          <cell r="B765">
            <v>178000</v>
          </cell>
          <cell r="C765" t="str">
            <v>RSVA WMS - Net accruals</v>
          </cell>
        </row>
        <row r="766">
          <cell r="B766">
            <v>178010</v>
          </cell>
          <cell r="C766" t="str">
            <v>RSVA WMS - Other adjustments</v>
          </cell>
        </row>
        <row r="767">
          <cell r="B767">
            <v>178020</v>
          </cell>
          <cell r="C767" t="str">
            <v>RSVA WMS - Carrying charges</v>
          </cell>
        </row>
        <row r="768">
          <cell r="B768">
            <v>178200</v>
          </cell>
          <cell r="C768" t="str">
            <v>RSVA one-time - Net accruals</v>
          </cell>
        </row>
        <row r="769">
          <cell r="B769">
            <v>178210</v>
          </cell>
          <cell r="C769" t="str">
            <v>RSVA one-time - Other adjustments</v>
          </cell>
        </row>
        <row r="770">
          <cell r="B770">
            <v>178220</v>
          </cell>
          <cell r="C770" t="str">
            <v>RSVA one-time - Carrying charges</v>
          </cell>
        </row>
        <row r="771">
          <cell r="B771">
            <v>178400</v>
          </cell>
          <cell r="C771" t="str">
            <v>RSVA NW - Net accruals</v>
          </cell>
        </row>
        <row r="772">
          <cell r="B772">
            <v>178410</v>
          </cell>
          <cell r="C772" t="str">
            <v>RSVA NW - Other adjustments</v>
          </cell>
        </row>
        <row r="773">
          <cell r="B773">
            <v>178420</v>
          </cell>
          <cell r="C773" t="str">
            <v>RSVA NW - Carrying charges</v>
          </cell>
        </row>
        <row r="774">
          <cell r="B774">
            <v>178600</v>
          </cell>
          <cell r="C774" t="str">
            <v>RSVA CN - Net accruals</v>
          </cell>
        </row>
        <row r="775">
          <cell r="B775">
            <v>178610</v>
          </cell>
          <cell r="C775" t="str">
            <v>RSVA CN - Other adjustments</v>
          </cell>
        </row>
        <row r="776">
          <cell r="B776">
            <v>178620</v>
          </cell>
          <cell r="C776" t="str">
            <v>RSVA CN - Carrying charges</v>
          </cell>
        </row>
        <row r="777">
          <cell r="B777">
            <v>178800</v>
          </cell>
          <cell r="C777" t="str">
            <v>RSVA power - Net accruals</v>
          </cell>
        </row>
        <row r="778">
          <cell r="B778">
            <v>178810</v>
          </cell>
          <cell r="C778" t="str">
            <v>RSVA power - Other adjustments</v>
          </cell>
        </row>
        <row r="779">
          <cell r="B779">
            <v>178820</v>
          </cell>
          <cell r="C779" t="str">
            <v>RSVA power - Carrying charges</v>
          </cell>
        </row>
        <row r="780">
          <cell r="B780">
            <v>178830</v>
          </cell>
          <cell r="C780" t="str">
            <v>RSVA power adj - Net accruals</v>
          </cell>
        </row>
        <row r="781">
          <cell r="B781">
            <v>178840</v>
          </cell>
          <cell r="C781" t="str">
            <v>RSVA power adj - Other adjustments</v>
          </cell>
        </row>
        <row r="782">
          <cell r="B782">
            <v>178850</v>
          </cell>
          <cell r="C782" t="str">
            <v>RSVA power adj - Carrying charges</v>
          </cell>
        </row>
        <row r="783">
          <cell r="B783">
            <v>179000</v>
          </cell>
          <cell r="C783" t="str">
            <v>Recovery of regulatory asset balances - Net accruals</v>
          </cell>
        </row>
        <row r="784">
          <cell r="B784">
            <v>179010</v>
          </cell>
          <cell r="C784" t="str">
            <v>Recovery of regulatory asset balances - Other adjustments</v>
          </cell>
        </row>
        <row r="785">
          <cell r="B785">
            <v>179020</v>
          </cell>
          <cell r="C785" t="str">
            <v>Recovery of regulatory asset balances - Carrying charges</v>
          </cell>
        </row>
        <row r="786">
          <cell r="B786">
            <v>179030</v>
          </cell>
          <cell r="C786" t="str">
            <v>Disposition and recovery of Regulatory Balances - Principal</v>
          </cell>
        </row>
        <row r="787">
          <cell r="B787">
            <v>179040</v>
          </cell>
          <cell r="C787" t="str">
            <v>Disposition and recovery of Regulatory Balances - Carrying Charges</v>
          </cell>
        </row>
        <row r="788">
          <cell r="B788">
            <v>179045</v>
          </cell>
          <cell r="C788" t="str">
            <v>Disposition and recovery of Regulatory Balances - Carrying Charges</v>
          </cell>
        </row>
        <row r="789">
          <cell r="B789">
            <v>179050</v>
          </cell>
          <cell r="C789" t="str">
            <v>Disposition and recovery of Regulatory Balances - Carrying Charges Transferred from Other Deferral A</v>
          </cell>
        </row>
        <row r="790">
          <cell r="B790">
            <v>179200</v>
          </cell>
          <cell r="C790" t="str">
            <v>PIL's and tax variance for 2006 and subsequent years</v>
          </cell>
        </row>
        <row r="791">
          <cell r="B791">
            <v>179210</v>
          </cell>
          <cell r="C791" t="str">
            <v>PIL's and tax variance for 2006 and subsequent years - Other adjustments</v>
          </cell>
        </row>
        <row r="792">
          <cell r="B792">
            <v>179220</v>
          </cell>
          <cell r="C792" t="str">
            <v>PIL's and tax variance for 2006 and sub years - Carrying charges</v>
          </cell>
        </row>
        <row r="793">
          <cell r="B793">
            <v>179225</v>
          </cell>
          <cell r="C793" t="str">
            <v>HST/OVAT input tax credits re: OM&amp;A</v>
          </cell>
        </row>
        <row r="794">
          <cell r="B794">
            <v>179230</v>
          </cell>
          <cell r="C794" t="str">
            <v>HST/OVAT contra account re: OM&amp;A</v>
          </cell>
        </row>
        <row r="795">
          <cell r="B795">
            <v>179235</v>
          </cell>
          <cell r="C795" t="str">
            <v>HST/OVAT input tax credits re: CAPEX</v>
          </cell>
        </row>
        <row r="796">
          <cell r="B796">
            <v>179240</v>
          </cell>
          <cell r="C796" t="str">
            <v>HST/OVAT contra account re: CAPEX</v>
          </cell>
        </row>
        <row r="797">
          <cell r="B797">
            <v>179250</v>
          </cell>
          <cell r="C797" t="str">
            <v>Other Regulatory liabilities / credits (HST OVAT Re CAPEX)</v>
          </cell>
        </row>
        <row r="798">
          <cell r="B798">
            <v>179260</v>
          </cell>
          <cell r="C798" t="str">
            <v>Regulatory provision</v>
          </cell>
        </row>
        <row r="799">
          <cell r="B799">
            <v>179300</v>
          </cell>
          <cell r="C799" t="str">
            <v>Regulatory provisions</v>
          </cell>
        </row>
        <row r="800">
          <cell r="B800">
            <v>180000</v>
          </cell>
          <cell r="C800" t="str">
            <v>Customer contracts</v>
          </cell>
        </row>
        <row r="801">
          <cell r="B801">
            <v>190000</v>
          </cell>
          <cell r="C801" t="str">
            <v>Deposits</v>
          </cell>
        </row>
        <row r="802">
          <cell r="B802">
            <v>190100</v>
          </cell>
          <cell r="C802" t="str">
            <v>Deposits - Long-term</v>
          </cell>
        </row>
        <row r="803">
          <cell r="B803">
            <v>190400</v>
          </cell>
          <cell r="C803" t="str">
            <v>Contribution to overhead substation</v>
          </cell>
        </row>
        <row r="804">
          <cell r="B804">
            <v>190500</v>
          </cell>
          <cell r="C804" t="str">
            <v>Contributions and grants</v>
          </cell>
        </row>
        <row r="805">
          <cell r="B805">
            <v>190600</v>
          </cell>
          <cell r="C805" t="str">
            <v>Contributions - Damage recoverable</v>
          </cell>
        </row>
        <row r="806">
          <cell r="B806">
            <v>190900</v>
          </cell>
          <cell r="C806" t="str">
            <v>FA Revaluation in process</v>
          </cell>
        </row>
        <row r="807">
          <cell r="B807">
            <v>190901</v>
          </cell>
          <cell r="C807" t="str">
            <v>GL under IFRS -FA  ACQUISITION change Reconcilation account</v>
          </cell>
        </row>
        <row r="808">
          <cell r="B808">
            <v>190902</v>
          </cell>
          <cell r="C808" t="str">
            <v>GL under IFRS -FA  NBV write-off Reconcilation account</v>
          </cell>
        </row>
        <row r="809">
          <cell r="B809">
            <v>193000</v>
          </cell>
          <cell r="C809" t="str">
            <v>Unamortized bond issue cost</v>
          </cell>
        </row>
        <row r="810">
          <cell r="B810">
            <v>193500</v>
          </cell>
          <cell r="C810" t="str">
            <v>Unamortized bond discount</v>
          </cell>
        </row>
        <row r="811">
          <cell r="B811">
            <v>193600</v>
          </cell>
          <cell r="C811" t="str">
            <v>Goodwill</v>
          </cell>
        </row>
        <row r="812">
          <cell r="B812">
            <v>194000</v>
          </cell>
          <cell r="C812" t="str">
            <v>Notes receivable from associated companies</v>
          </cell>
        </row>
        <row r="813">
          <cell r="B813">
            <v>195000</v>
          </cell>
          <cell r="C813" t="str">
            <v>Investment in subsidiaries</v>
          </cell>
        </row>
        <row r="814">
          <cell r="B814">
            <v>195500</v>
          </cell>
          <cell r="C814" t="str">
            <v>Investment in subsidiaries - Horizon Solar Corp</v>
          </cell>
        </row>
        <row r="815">
          <cell r="B815">
            <v>195600</v>
          </cell>
          <cell r="C815" t="str">
            <v>Investment in subsidiaries - Solar Sunbelt</v>
          </cell>
        </row>
        <row r="816">
          <cell r="B816">
            <v>196000</v>
          </cell>
          <cell r="C816" t="str">
            <v>Promissory note receivable</v>
          </cell>
        </row>
        <row r="817">
          <cell r="B817">
            <v>196100</v>
          </cell>
          <cell r="C817" t="str">
            <v>Promissory note receivable - HHI</v>
          </cell>
        </row>
        <row r="818">
          <cell r="B818">
            <v>199999</v>
          </cell>
          <cell r="C818" t="str">
            <v>Consolidation clearing - Balance sheet</v>
          </cell>
        </row>
        <row r="819">
          <cell r="B819">
            <v>200000</v>
          </cell>
          <cell r="C819" t="str">
            <v>Accounts payable - Trade (L)</v>
          </cell>
        </row>
        <row r="820">
          <cell r="B820">
            <v>200100</v>
          </cell>
          <cell r="C820" t="str">
            <v>Accounts payable - Daffron energy credits</v>
          </cell>
        </row>
        <row r="821">
          <cell r="B821">
            <v>200200</v>
          </cell>
          <cell r="C821" t="str">
            <v>Accounts payable - Trade preliminary invoice (L)</v>
          </cell>
        </row>
        <row r="822">
          <cell r="B822">
            <v>201000</v>
          </cell>
          <cell r="C822" t="str">
            <v>Accounts payable - Unbilled material receipt (L)</v>
          </cell>
        </row>
        <row r="823">
          <cell r="B823">
            <v>201001</v>
          </cell>
          <cell r="C823" t="str">
            <v>Accounts payable - Unbilled material receipt conversion</v>
          </cell>
        </row>
        <row r="824">
          <cell r="B824">
            <v>202000</v>
          </cell>
          <cell r="C824" t="str">
            <v>Accounts payable - Receipt without purchase order</v>
          </cell>
        </row>
        <row r="825">
          <cell r="B825">
            <v>203000</v>
          </cell>
          <cell r="C825" t="str">
            <v>Accounts payable - Unbilled prepayment</v>
          </cell>
        </row>
        <row r="826">
          <cell r="B826">
            <v>204000</v>
          </cell>
          <cell r="C826" t="str">
            <v>Accounts payable - Customer credit balances</v>
          </cell>
        </row>
        <row r="827">
          <cell r="B827">
            <v>205000</v>
          </cell>
          <cell r="C827" t="str">
            <v>Accounts payable - Employee travel reimbursement</v>
          </cell>
        </row>
        <row r="828">
          <cell r="B828">
            <v>205100</v>
          </cell>
          <cell r="C828" t="str">
            <v>Customer overpayment (L)</v>
          </cell>
        </row>
        <row r="829">
          <cell r="B829">
            <v>205200</v>
          </cell>
          <cell r="C829" t="str">
            <v>Holdbacks payable</v>
          </cell>
        </row>
        <row r="830">
          <cell r="B830">
            <v>205300</v>
          </cell>
          <cell r="C830" t="str">
            <v>Debt retirement charges payable</v>
          </cell>
        </row>
        <row r="831">
          <cell r="B831">
            <v>205400</v>
          </cell>
          <cell r="C831" t="str">
            <v>Accounts payable - Other</v>
          </cell>
        </row>
        <row r="832">
          <cell r="B832">
            <v>205410</v>
          </cell>
          <cell r="C832" t="str">
            <v>Accounts payable - Unmatched supplier cheque (L)</v>
          </cell>
        </row>
        <row r="833">
          <cell r="B833">
            <v>205900</v>
          </cell>
          <cell r="C833" t="str">
            <v>Accounts payable - City of Hamilton</v>
          </cell>
        </row>
        <row r="834">
          <cell r="B834">
            <v>206000</v>
          </cell>
          <cell r="C834" t="str">
            <v>Capital lease obligation - Current</v>
          </cell>
        </row>
        <row r="835">
          <cell r="B835">
            <v>208000</v>
          </cell>
          <cell r="C835" t="str">
            <v>Payroll payable</v>
          </cell>
        </row>
        <row r="836">
          <cell r="B836">
            <v>208010</v>
          </cell>
          <cell r="C836" t="str">
            <v>Payroll - OMERS payable</v>
          </cell>
        </row>
        <row r="837">
          <cell r="B837">
            <v>208020</v>
          </cell>
          <cell r="C837" t="str">
            <v>Payroll - EI payable</v>
          </cell>
        </row>
        <row r="838">
          <cell r="B838">
            <v>208030</v>
          </cell>
          <cell r="C838" t="str">
            <v>Payroll - CPP payable</v>
          </cell>
        </row>
        <row r="839">
          <cell r="B839">
            <v>208040</v>
          </cell>
          <cell r="C839" t="str">
            <v>Payroll - Income taxes payable</v>
          </cell>
        </row>
        <row r="840">
          <cell r="B840">
            <v>208050</v>
          </cell>
          <cell r="C840" t="str">
            <v>Payroll - Union dues payable</v>
          </cell>
        </row>
        <row r="841">
          <cell r="B841">
            <v>208060</v>
          </cell>
          <cell r="C841" t="str">
            <v>Payroll - Charity fund payable</v>
          </cell>
        </row>
        <row r="842">
          <cell r="B842">
            <v>208070</v>
          </cell>
          <cell r="C842" t="str">
            <v>Payroll - Garnish payable</v>
          </cell>
        </row>
        <row r="843">
          <cell r="B843">
            <v>208080</v>
          </cell>
          <cell r="C843" t="str">
            <v>Payroll - WSIB payable</v>
          </cell>
        </row>
        <row r="844">
          <cell r="B844">
            <v>208090</v>
          </cell>
          <cell r="C844" t="str">
            <v>Payroll - EHT payable</v>
          </cell>
        </row>
        <row r="845">
          <cell r="B845">
            <v>208100</v>
          </cell>
          <cell r="C845" t="str">
            <v>Payroll - Group benefits payable</v>
          </cell>
        </row>
        <row r="846">
          <cell r="B846">
            <v>208110</v>
          </cell>
          <cell r="C846" t="str">
            <v>Payroll - Life insurance payable</v>
          </cell>
        </row>
        <row r="847">
          <cell r="B847">
            <v>208120</v>
          </cell>
          <cell r="C847" t="str">
            <v>Payroll - CSB payable</v>
          </cell>
        </row>
        <row r="848">
          <cell r="B848">
            <v>208130</v>
          </cell>
          <cell r="C848" t="str">
            <v>Payroll - Credit union payable</v>
          </cell>
        </row>
        <row r="849">
          <cell r="B849">
            <v>208140</v>
          </cell>
          <cell r="C849" t="str">
            <v>Payroll - Other deductions</v>
          </cell>
        </row>
        <row r="850">
          <cell r="B850">
            <v>208200</v>
          </cell>
          <cell r="C850" t="str">
            <v>Payroll - Banked overtime payable</v>
          </cell>
        </row>
        <row r="851">
          <cell r="B851">
            <v>209000</v>
          </cell>
          <cell r="C851" t="str">
            <v>Customer deposits - Current</v>
          </cell>
        </row>
        <row r="852">
          <cell r="B852">
            <v>209005</v>
          </cell>
          <cell r="C852" t="str">
            <v>Construction deposits (L)</v>
          </cell>
        </row>
        <row r="853">
          <cell r="B853">
            <v>209006</v>
          </cell>
          <cell r="C853" t="str">
            <v>Construction deposits - other</v>
          </cell>
        </row>
        <row r="854">
          <cell r="B854">
            <v>209007</v>
          </cell>
          <cell r="C854" t="str">
            <v>Deposits - meter fees</v>
          </cell>
        </row>
        <row r="855">
          <cell r="B855">
            <v>209008</v>
          </cell>
          <cell r="C855" t="str">
            <v>Expansion deposits</v>
          </cell>
        </row>
        <row r="856">
          <cell r="B856">
            <v>209010</v>
          </cell>
          <cell r="C856" t="str">
            <v>Interest on customer deposits - Current</v>
          </cell>
        </row>
        <row r="857">
          <cell r="B857">
            <v>209020</v>
          </cell>
          <cell r="C857" t="str">
            <v>Interest on construction deposits - Current</v>
          </cell>
        </row>
        <row r="858">
          <cell r="B858">
            <v>209030</v>
          </cell>
          <cell r="C858" t="str">
            <v>Customer deferred deposits - Current</v>
          </cell>
        </row>
        <row r="859">
          <cell r="B859">
            <v>209035</v>
          </cell>
          <cell r="C859" t="str">
            <v>Retailer deposits - Current</v>
          </cell>
        </row>
        <row r="860">
          <cell r="B860">
            <v>209040</v>
          </cell>
          <cell r="C860" t="str">
            <v>Advanced invoice clearing (L)</v>
          </cell>
        </row>
        <row r="861">
          <cell r="B861">
            <v>209050</v>
          </cell>
          <cell r="C861" t="str">
            <v>Customer rebates payable</v>
          </cell>
        </row>
        <row r="862">
          <cell r="B862">
            <v>209100</v>
          </cell>
          <cell r="C862" t="str">
            <v>Unearned revenue</v>
          </cell>
        </row>
        <row r="863">
          <cell r="B863">
            <v>211100</v>
          </cell>
          <cell r="C863" t="str">
            <v>Intercompany accounts payable - Due to (from) Horizon Holdings / HESI (L)</v>
          </cell>
        </row>
        <row r="864">
          <cell r="B864">
            <v>211105</v>
          </cell>
          <cell r="C864" t="str">
            <v>Intercompany accounts payable - Due to (from) Horizon Holdings / HESI</v>
          </cell>
        </row>
        <row r="865">
          <cell r="B865">
            <v>211110</v>
          </cell>
          <cell r="C865" t="str">
            <v>Intercompany accounts payable - Due to (from) Horizon Holdings / Horizon Utilities (L)</v>
          </cell>
        </row>
        <row r="866">
          <cell r="B866">
            <v>211115</v>
          </cell>
          <cell r="C866" t="str">
            <v>Intercompany accounts payable - Due to (from) Horizon Holdings / Horizon Utilities</v>
          </cell>
        </row>
        <row r="867">
          <cell r="B867">
            <v>211130</v>
          </cell>
          <cell r="C867" t="str">
            <v>Intercompany accounts payable - Due to (from) Horizon Utilities / HESI (L)</v>
          </cell>
        </row>
        <row r="868">
          <cell r="B868">
            <v>211135</v>
          </cell>
          <cell r="C868" t="str">
            <v>Intercompany accounts payable - Due to (from) Horizon Utilities / HESI</v>
          </cell>
        </row>
        <row r="869">
          <cell r="B869">
            <v>211160</v>
          </cell>
          <cell r="C869" t="str">
            <v>Intercompany accounts payable - Due to (from) Horizon Utilities / HHSI (L)</v>
          </cell>
        </row>
        <row r="870">
          <cell r="B870">
            <v>211165</v>
          </cell>
          <cell r="C870" t="str">
            <v>Intercompany accounts payable - Due to (from) Horizon Utilities / HHSI</v>
          </cell>
        </row>
        <row r="871">
          <cell r="B871">
            <v>211200</v>
          </cell>
          <cell r="C871" t="str">
            <v>Intercompany accounts payable - Due to (from) Horizon Utilities / Hamilton Utilities Corp (L)</v>
          </cell>
        </row>
        <row r="872">
          <cell r="B872">
            <v>211205</v>
          </cell>
          <cell r="C872" t="str">
            <v>Intercompany accounts payable - Due to (from) Horizon Utilities / Hamilton Utilities Corp</v>
          </cell>
        </row>
        <row r="873">
          <cell r="B873">
            <v>211210</v>
          </cell>
          <cell r="C873" t="str">
            <v>Intercompany accounts payable - Due to (from) Horizon Utilities / Solar Sunbelt (L)</v>
          </cell>
        </row>
        <row r="874">
          <cell r="B874">
            <v>211215</v>
          </cell>
          <cell r="C874" t="str">
            <v>Intercompany accounts payable - Due to (from) Horizon Utilities / Solar Sunbelt</v>
          </cell>
        </row>
        <row r="875">
          <cell r="B875">
            <v>211230</v>
          </cell>
          <cell r="C875" t="str">
            <v>Intercompany accounts payable - Due to (from) Solar Sunbelt / HESI (L)</v>
          </cell>
        </row>
        <row r="876">
          <cell r="B876">
            <v>211235</v>
          </cell>
          <cell r="C876" t="str">
            <v>Intercompany accounts payable - Due to (from) Solar Sunbelt / HESI</v>
          </cell>
        </row>
        <row r="877">
          <cell r="B877">
            <v>211300</v>
          </cell>
          <cell r="C877" t="str">
            <v>Intercompany payable - HHSI - Daffron - Water Heaters</v>
          </cell>
        </row>
        <row r="878">
          <cell r="B878">
            <v>211310</v>
          </cell>
          <cell r="C878" t="str">
            <v>Intercompany payable - HHSI - Daffron - HCE</v>
          </cell>
        </row>
        <row r="879">
          <cell r="B879">
            <v>211320</v>
          </cell>
          <cell r="C879" t="str">
            <v>Intercompany payable - HESI - Daffron - Water Heaters</v>
          </cell>
        </row>
        <row r="880">
          <cell r="B880">
            <v>211330</v>
          </cell>
          <cell r="C880" t="str">
            <v>Intercompany payable - HESI - Daffron - MSP</v>
          </cell>
        </row>
        <row r="881">
          <cell r="B881">
            <v>211410</v>
          </cell>
          <cell r="C881" t="str">
            <v>Intercompany accounts payable - Due to (from) HHSI / Hamilton Utilities Corp</v>
          </cell>
        </row>
        <row r="882">
          <cell r="B882">
            <v>211415</v>
          </cell>
          <cell r="C882" t="str">
            <v>Intercompany accounts payable - Due to (from) HHSI / Hamilton Utilities Corp (L)</v>
          </cell>
        </row>
        <row r="883">
          <cell r="B883">
            <v>211430</v>
          </cell>
          <cell r="C883" t="str">
            <v>Intercompany accounts payable - Due to (from) HESI / HHSI (L)</v>
          </cell>
        </row>
        <row r="884">
          <cell r="B884">
            <v>211435</v>
          </cell>
          <cell r="C884" t="str">
            <v>Intercompany accounts payable - Due to (from) HESI / HHSI</v>
          </cell>
        </row>
        <row r="885">
          <cell r="B885">
            <v>211600</v>
          </cell>
          <cell r="C885" t="str">
            <v>Intercompany accounts payable - Due to (from) Horizon Utilities / Customer Care (L)</v>
          </cell>
        </row>
        <row r="886">
          <cell r="B886">
            <v>211610</v>
          </cell>
          <cell r="C886" t="str">
            <v>Intercompany accounts payable - Due to (from) Horizon Utilities / Customer Care</v>
          </cell>
        </row>
        <row r="887">
          <cell r="B887">
            <v>211720</v>
          </cell>
          <cell r="C887" t="str">
            <v>Intercompany accounts payable - Due to (from) Horizon Holdings / Solar Sunbelt (L)</v>
          </cell>
        </row>
        <row r="888">
          <cell r="B888">
            <v>211725</v>
          </cell>
          <cell r="C888" t="str">
            <v>Intercompany accounts payable - Due to (from) Horizon Holdings / Solar Sunbelt</v>
          </cell>
        </row>
        <row r="889">
          <cell r="B889">
            <v>211850</v>
          </cell>
          <cell r="C889" t="str">
            <v>Intercompany accounts payable - Due to (from) Horizon Utilities / CDM (L)</v>
          </cell>
        </row>
        <row r="890">
          <cell r="B890">
            <v>211855</v>
          </cell>
          <cell r="C890" t="str">
            <v>Intercompany accounts payable - Due to (from) Horizon Utilities / CDM</v>
          </cell>
        </row>
        <row r="891">
          <cell r="B891">
            <v>211875</v>
          </cell>
          <cell r="C891" t="str">
            <v>Intercompany accounts payable - Due to (from) Horizon Holdings / Horizon Solar Corp (L)</v>
          </cell>
        </row>
        <row r="892">
          <cell r="B892">
            <v>211880</v>
          </cell>
          <cell r="C892" t="str">
            <v>Intercompany accounts payable - Due to (from) Horizon Holdings / Horizon Solar Corp</v>
          </cell>
        </row>
        <row r="893">
          <cell r="B893">
            <v>211900</v>
          </cell>
          <cell r="C893" t="str">
            <v>Intercompany accounts payable - Due to (from) Horizon Holdings / Hamilton Utilities Corp</v>
          </cell>
        </row>
        <row r="894">
          <cell r="B894">
            <v>211950</v>
          </cell>
          <cell r="C894" t="str">
            <v>Intercompany accounts payable - Due to (from) Horizon Utilities / Horizon Solar Corp</v>
          </cell>
        </row>
        <row r="895">
          <cell r="B895">
            <v>211955</v>
          </cell>
          <cell r="C895" t="str">
            <v>Intercompany accounts payable - Due to (from) Horizon Utilities / Horizon Solar Corp (L)</v>
          </cell>
        </row>
        <row r="896">
          <cell r="B896">
            <v>212100</v>
          </cell>
          <cell r="C896" t="str">
            <v>Intercompany accounts receivable SHGI</v>
          </cell>
        </row>
        <row r="897">
          <cell r="B897">
            <v>218000</v>
          </cell>
          <cell r="C897" t="str">
            <v>Intercompany loan payable - Due to (from) Horizon Utilities / HESI (L)</v>
          </cell>
        </row>
        <row r="898">
          <cell r="B898">
            <v>219000</v>
          </cell>
          <cell r="C898" t="str">
            <v>Intercompany loan receivable - Due to (from) Horizon Utilities / HESI (L)</v>
          </cell>
        </row>
        <row r="899">
          <cell r="B899">
            <v>220000</v>
          </cell>
          <cell r="C899" t="str">
            <v>Accrued salaries and wages</v>
          </cell>
        </row>
        <row r="900">
          <cell r="B900">
            <v>221000</v>
          </cell>
          <cell r="C900" t="str">
            <v>Accrued payroll tax</v>
          </cell>
        </row>
        <row r="901">
          <cell r="B901">
            <v>222000</v>
          </cell>
          <cell r="C901" t="str">
            <v>Accrued dividend payable</v>
          </cell>
        </row>
        <row r="902">
          <cell r="B902">
            <v>224000</v>
          </cell>
          <cell r="C902" t="str">
            <v>Accrued employee benefit and payroll deduction</v>
          </cell>
        </row>
        <row r="903">
          <cell r="B903">
            <v>226000</v>
          </cell>
          <cell r="C903" t="str">
            <v>Accrued bonus</v>
          </cell>
        </row>
        <row r="904">
          <cell r="B904">
            <v>227000</v>
          </cell>
          <cell r="C904" t="str">
            <v>Accrued vacation</v>
          </cell>
        </row>
        <row r="905">
          <cell r="B905">
            <v>229000</v>
          </cell>
          <cell r="C905" t="str">
            <v>Other accrued liabilities</v>
          </cell>
        </row>
        <row r="906">
          <cell r="B906">
            <v>229050</v>
          </cell>
          <cell r="C906" t="str">
            <v>Late Payment Penalty - Liability</v>
          </cell>
        </row>
        <row r="907">
          <cell r="B907">
            <v>229100</v>
          </cell>
          <cell r="C907" t="str">
            <v>Other accrued liabilities - Regulatory</v>
          </cell>
        </row>
        <row r="908">
          <cell r="B908">
            <v>229200</v>
          </cell>
          <cell r="C908" t="str">
            <v>Other accrued liabilities - Backbilling</v>
          </cell>
        </row>
        <row r="909">
          <cell r="B909">
            <v>229300</v>
          </cell>
          <cell r="C909" t="str">
            <v>Regulatory Liability -  PILs</v>
          </cell>
        </row>
        <row r="910">
          <cell r="B910">
            <v>229400</v>
          </cell>
          <cell r="C910" t="str">
            <v>Accrual for tax - Federal</v>
          </cell>
        </row>
        <row r="911">
          <cell r="B911">
            <v>229500</v>
          </cell>
          <cell r="C911" t="str">
            <v>Accrual for tax - Provincial</v>
          </cell>
        </row>
        <row r="912">
          <cell r="B912">
            <v>230100</v>
          </cell>
          <cell r="C912" t="str">
            <v>Deferred revenue (L)</v>
          </cell>
        </row>
        <row r="913">
          <cell r="B913">
            <v>230200</v>
          </cell>
          <cell r="C913" t="str">
            <v>Deferred revenue</v>
          </cell>
        </row>
        <row r="914">
          <cell r="B914">
            <v>230600</v>
          </cell>
          <cell r="C914" t="str">
            <v>Employee future benefits</v>
          </cell>
        </row>
        <row r="915">
          <cell r="B915">
            <v>230800</v>
          </cell>
          <cell r="C915" t="str">
            <v>Pensions - Past service liability</v>
          </cell>
        </row>
        <row r="916">
          <cell r="B916">
            <v>231000</v>
          </cell>
          <cell r="C916" t="str">
            <v>Vested sick leave liability</v>
          </cell>
        </row>
        <row r="917">
          <cell r="B917">
            <v>231100</v>
          </cell>
          <cell r="C917" t="str">
            <v>Capital lease obligiation - long-term</v>
          </cell>
        </row>
        <row r="918">
          <cell r="B918">
            <v>232000</v>
          </cell>
          <cell r="C918" t="str">
            <v>Stale dated cheques</v>
          </cell>
        </row>
        <row r="919">
          <cell r="B919">
            <v>233500</v>
          </cell>
          <cell r="C919" t="str">
            <v>Unamortized bond premium</v>
          </cell>
        </row>
        <row r="920">
          <cell r="B920">
            <v>234000</v>
          </cell>
          <cell r="C920" t="str">
            <v>Accrued pension cost liability</v>
          </cell>
        </row>
        <row r="921">
          <cell r="B921">
            <v>235000</v>
          </cell>
          <cell r="C921" t="str">
            <v>Future income taxes - Long-term</v>
          </cell>
        </row>
        <row r="922">
          <cell r="B922">
            <v>236000</v>
          </cell>
          <cell r="C922" t="str">
            <v>Due to HUC re: Qualifying transition costs recovery</v>
          </cell>
        </row>
        <row r="923">
          <cell r="B923">
            <v>237000</v>
          </cell>
          <cell r="C923" t="str">
            <v>Due to SCHI re: Qualifying transition costs recovery</v>
          </cell>
        </row>
        <row r="924">
          <cell r="B924">
            <v>238000</v>
          </cell>
          <cell r="C924" t="str">
            <v>Due from SCHI - MPA indemnity</v>
          </cell>
        </row>
        <row r="925">
          <cell r="B925">
            <v>239000</v>
          </cell>
          <cell r="C925" t="str">
            <v>Other regulatory liabilities</v>
          </cell>
        </row>
        <row r="926">
          <cell r="B926">
            <v>240000</v>
          </cell>
          <cell r="C926" t="str">
            <v>Tax clearing</v>
          </cell>
        </row>
        <row r="927">
          <cell r="B927">
            <v>247000</v>
          </cell>
          <cell r="C927" t="str">
            <v>Debt retirement charges payable</v>
          </cell>
        </row>
        <row r="928">
          <cell r="B928">
            <v>247500</v>
          </cell>
          <cell r="C928" t="str">
            <v>GST payable</v>
          </cell>
        </row>
        <row r="929">
          <cell r="B929">
            <v>247600</v>
          </cell>
          <cell r="C929" t="str">
            <v>HST payable - (13%) Payments</v>
          </cell>
        </row>
        <row r="930">
          <cell r="B930">
            <v>247610</v>
          </cell>
          <cell r="C930" t="str">
            <v>HST payable - (13%) Receipts</v>
          </cell>
        </row>
        <row r="931">
          <cell r="B931">
            <v>247615</v>
          </cell>
          <cell r="C931" t="str">
            <v>HST payable - Out of Province - Payments</v>
          </cell>
        </row>
        <row r="932">
          <cell r="B932">
            <v>247620</v>
          </cell>
          <cell r="C932" t="str">
            <v>HST payable (5%)- Federal Portion R-ITC</v>
          </cell>
        </row>
        <row r="933">
          <cell r="B933">
            <v>248000</v>
          </cell>
          <cell r="C933" t="str">
            <v>PST payable</v>
          </cell>
        </row>
        <row r="934">
          <cell r="B934">
            <v>248500</v>
          </cell>
          <cell r="C934" t="str">
            <v>Sales tax on advanced invoices</v>
          </cell>
        </row>
        <row r="935">
          <cell r="B935">
            <v>249500</v>
          </cell>
          <cell r="C935" t="str">
            <v>Customer deposits - Long-term</v>
          </cell>
        </row>
        <row r="936">
          <cell r="B936">
            <v>249600</v>
          </cell>
          <cell r="C936" t="str">
            <v>Construction deposits - Long-term (L)</v>
          </cell>
        </row>
        <row r="937">
          <cell r="B937">
            <v>249700</v>
          </cell>
          <cell r="C937" t="str">
            <v>Retaler deposits - Long-term</v>
          </cell>
        </row>
        <row r="938">
          <cell r="B938">
            <v>251000</v>
          </cell>
          <cell r="C938" t="str">
            <v>Notes payable</v>
          </cell>
        </row>
        <row r="939">
          <cell r="B939">
            <v>262000</v>
          </cell>
          <cell r="C939" t="str">
            <v>Current portion of long-term debt</v>
          </cell>
        </row>
        <row r="940">
          <cell r="B940">
            <v>263000</v>
          </cell>
          <cell r="C940" t="str">
            <v>Accrued interest on long-term debt</v>
          </cell>
        </row>
        <row r="941">
          <cell r="B941">
            <v>263100</v>
          </cell>
          <cell r="C941" t="str">
            <v>Accrued interest on long-term debt - HHI</v>
          </cell>
        </row>
        <row r="942">
          <cell r="B942">
            <v>270000</v>
          </cell>
          <cell r="C942" t="str">
            <v>Long-term portion of obligation under capital lease</v>
          </cell>
        </row>
        <row r="943">
          <cell r="B943">
            <v>272000</v>
          </cell>
          <cell r="C943" t="str">
            <v>Long-term debt</v>
          </cell>
        </row>
        <row r="944">
          <cell r="B944">
            <v>275000</v>
          </cell>
          <cell r="C944" t="str">
            <v>Debenture - bond issuance long term portion</v>
          </cell>
        </row>
        <row r="945">
          <cell r="B945">
            <v>275100</v>
          </cell>
          <cell r="C945" t="str">
            <v>Debenture - bond issuance HHI</v>
          </cell>
        </row>
        <row r="946">
          <cell r="B946">
            <v>285000</v>
          </cell>
          <cell r="C946" t="str">
            <v>Future income taxes - Current</v>
          </cell>
        </row>
        <row r="947">
          <cell r="B947">
            <v>294000</v>
          </cell>
          <cell r="C947" t="str">
            <v>Notes payable to associated companies</v>
          </cell>
        </row>
        <row r="948">
          <cell r="B948">
            <v>294100</v>
          </cell>
          <cell r="C948" t="str">
            <v>Notes payable by Horizon Utilities</v>
          </cell>
        </row>
        <row r="949">
          <cell r="B949">
            <v>300000</v>
          </cell>
          <cell r="C949" t="str">
            <v>Common stock</v>
          </cell>
        </row>
        <row r="950">
          <cell r="B950">
            <v>301000</v>
          </cell>
          <cell r="C950" t="str">
            <v>Contributed surplus</v>
          </cell>
        </row>
        <row r="951">
          <cell r="B951">
            <v>302000</v>
          </cell>
          <cell r="C951" t="str">
            <v>Minority interest</v>
          </cell>
        </row>
        <row r="952">
          <cell r="B952">
            <v>310000</v>
          </cell>
          <cell r="C952" t="str">
            <v>Preferred stock</v>
          </cell>
        </row>
        <row r="953">
          <cell r="B953">
            <v>340000</v>
          </cell>
          <cell r="C953" t="str">
            <v>Retained earnings</v>
          </cell>
        </row>
        <row r="954">
          <cell r="B954">
            <v>350000</v>
          </cell>
          <cell r="C954" t="str">
            <v>Dividend - Common stock</v>
          </cell>
        </row>
        <row r="955">
          <cell r="B955">
            <v>351000</v>
          </cell>
          <cell r="C955" t="str">
            <v>Dividend - Preferred stock</v>
          </cell>
        </row>
        <row r="956">
          <cell r="B956">
            <v>360000</v>
          </cell>
          <cell r="C956" t="str">
            <v>Accumulated income</v>
          </cell>
        </row>
        <row r="957">
          <cell r="B957">
            <v>400600</v>
          </cell>
          <cell r="C957" t="str">
            <v>Residential energy sales - Power</v>
          </cell>
        </row>
        <row r="958">
          <cell r="B958">
            <v>400601</v>
          </cell>
          <cell r="C958" t="str">
            <v>Residential energy sales - Power adjustment</v>
          </cell>
        </row>
        <row r="959">
          <cell r="B959">
            <v>402000</v>
          </cell>
          <cell r="C959" t="str">
            <v>Large users energy sales - Power</v>
          </cell>
        </row>
        <row r="960">
          <cell r="B960">
            <v>402001</v>
          </cell>
          <cell r="C960" t="str">
            <v>Large users energy sales - Power adjustment</v>
          </cell>
        </row>
        <row r="961">
          <cell r="B961">
            <v>402500</v>
          </cell>
          <cell r="C961" t="str">
            <v>Street lighting energy sales - Power</v>
          </cell>
        </row>
        <row r="962">
          <cell r="B962">
            <v>402501</v>
          </cell>
          <cell r="C962" t="str">
            <v>Street lighting energy sales - Power adjustment</v>
          </cell>
        </row>
        <row r="963">
          <cell r="B963">
            <v>403000</v>
          </cell>
          <cell r="C963" t="str">
            <v>Sentinel lighting energy sales - Power</v>
          </cell>
        </row>
        <row r="964">
          <cell r="B964">
            <v>403001</v>
          </cell>
          <cell r="C964" t="str">
            <v>Sentinel lighting energy sales - Power adjustment</v>
          </cell>
        </row>
        <row r="965">
          <cell r="B965">
            <v>403500</v>
          </cell>
          <cell r="C965" t="str">
            <v>General service &lt;50 kW energy sales - Power</v>
          </cell>
        </row>
        <row r="966">
          <cell r="B966">
            <v>403501</v>
          </cell>
          <cell r="C966" t="str">
            <v>General service &lt;50 kW energy sales - Power adjustment</v>
          </cell>
        </row>
        <row r="967">
          <cell r="B967">
            <v>403510</v>
          </cell>
          <cell r="C967" t="str">
            <v>General service &gt;50 kW energy sales - Power</v>
          </cell>
        </row>
        <row r="968">
          <cell r="B968">
            <v>403511</v>
          </cell>
          <cell r="C968" t="str">
            <v>General service &gt;50 kW energy sales - Power adjustment</v>
          </cell>
        </row>
        <row r="969">
          <cell r="B969">
            <v>403520</v>
          </cell>
          <cell r="C969" t="str">
            <v>Unmetered energy sales - Power</v>
          </cell>
        </row>
        <row r="970">
          <cell r="B970">
            <v>403521</v>
          </cell>
          <cell r="C970" t="str">
            <v>Unmetered energy sales - Power adjustment</v>
          </cell>
        </row>
        <row r="971">
          <cell r="B971">
            <v>405000</v>
          </cell>
          <cell r="C971" t="str">
            <v>Revenue adjustment - power</v>
          </cell>
        </row>
        <row r="972">
          <cell r="B972">
            <v>405001</v>
          </cell>
          <cell r="C972" t="str">
            <v>Revenue adjustment - power adjustment</v>
          </cell>
        </row>
        <row r="973">
          <cell r="B973">
            <v>405500</v>
          </cell>
          <cell r="C973" t="str">
            <v>Energy sales for resale (retailers)</v>
          </cell>
        </row>
        <row r="974">
          <cell r="B974">
            <v>406200</v>
          </cell>
          <cell r="C974" t="str">
            <v>Billed - WMS</v>
          </cell>
        </row>
        <row r="975">
          <cell r="B975">
            <v>406400</v>
          </cell>
          <cell r="C975" t="str">
            <v>Billed - One time</v>
          </cell>
        </row>
        <row r="976">
          <cell r="B976">
            <v>406600</v>
          </cell>
          <cell r="C976" t="str">
            <v>Billed - NW</v>
          </cell>
        </row>
        <row r="977">
          <cell r="B977">
            <v>406800</v>
          </cell>
          <cell r="C977" t="str">
            <v>Billed - CN</v>
          </cell>
        </row>
        <row r="978">
          <cell r="B978">
            <v>407500</v>
          </cell>
          <cell r="C978" t="str">
            <v>Billed - LV</v>
          </cell>
        </row>
        <row r="979">
          <cell r="B979">
            <v>408000</v>
          </cell>
          <cell r="C979" t="str">
            <v>Distribution services revenue - Residential - Fixed</v>
          </cell>
        </row>
        <row r="980">
          <cell r="B980">
            <v>408001</v>
          </cell>
          <cell r="C980" t="str">
            <v>Distribution services revenue - Large users - Fixed</v>
          </cell>
        </row>
        <row r="981">
          <cell r="B981">
            <v>408002</v>
          </cell>
          <cell r="C981" t="str">
            <v>Distribution services revenue - Street lighting - Fixed</v>
          </cell>
        </row>
        <row r="982">
          <cell r="B982">
            <v>408003</v>
          </cell>
          <cell r="C982" t="str">
            <v>Distribution services revenue - Sentinel lighting - Fixed</v>
          </cell>
        </row>
        <row r="983">
          <cell r="B983">
            <v>408004</v>
          </cell>
          <cell r="C983" t="str">
            <v>Distribution services revenue - General services &lt; 50 kW - Fixed</v>
          </cell>
        </row>
        <row r="984">
          <cell r="B984">
            <v>408005</v>
          </cell>
          <cell r="C984" t="str">
            <v>Distribution services revenue - General services &gt; 50 kW - Fixed</v>
          </cell>
        </row>
        <row r="985">
          <cell r="B985">
            <v>408006</v>
          </cell>
          <cell r="C985" t="str">
            <v>Distribution services revenue - Unmetered - Fixed</v>
          </cell>
        </row>
        <row r="986">
          <cell r="B986">
            <v>408008</v>
          </cell>
          <cell r="C986" t="str">
            <v>Distribution services revenue - Adjustment - Fixed</v>
          </cell>
        </row>
        <row r="987">
          <cell r="B987">
            <v>408009</v>
          </cell>
          <cell r="C987" t="str">
            <v>Distribution services revenue - SSS administration charge - Fixed</v>
          </cell>
        </row>
        <row r="988">
          <cell r="B988">
            <v>408010</v>
          </cell>
          <cell r="C988" t="str">
            <v>Regulatory assets drawdown - Fixed</v>
          </cell>
        </row>
        <row r="989">
          <cell r="B989">
            <v>408012</v>
          </cell>
          <cell r="C989" t="str">
            <v>Other PILS adjustments - Fixed</v>
          </cell>
        </row>
        <row r="990">
          <cell r="B990">
            <v>408014</v>
          </cell>
          <cell r="C990" t="str">
            <v>Backbilling adjustments - Fixed</v>
          </cell>
        </row>
        <row r="991">
          <cell r="B991">
            <v>408016</v>
          </cell>
          <cell r="C991" t="str">
            <v>Distribution services revenue - Unbilled - Fixed</v>
          </cell>
        </row>
        <row r="992">
          <cell r="B992">
            <v>408018</v>
          </cell>
          <cell r="C992" t="str">
            <v>Distribution services revenue - Adjustment - Smart meter</v>
          </cell>
        </row>
        <row r="993">
          <cell r="B993">
            <v>408030</v>
          </cell>
          <cell r="C993" t="str">
            <v>Distribution services revenue - Residential - Variable</v>
          </cell>
        </row>
        <row r="994">
          <cell r="B994">
            <v>408031</v>
          </cell>
          <cell r="C994" t="str">
            <v>Distribution services revenue - Large users - Variable</v>
          </cell>
        </row>
        <row r="995">
          <cell r="B995">
            <v>408032</v>
          </cell>
          <cell r="C995" t="str">
            <v>Distribution services revenue - Street lighting - Variable</v>
          </cell>
        </row>
        <row r="996">
          <cell r="B996">
            <v>408033</v>
          </cell>
          <cell r="C996" t="str">
            <v>Distribution services revenue - Sentinel lighting - Variable</v>
          </cell>
        </row>
        <row r="997">
          <cell r="B997">
            <v>408034</v>
          </cell>
          <cell r="C997" t="str">
            <v>Distribution services revenue - General services &lt; 50 kW - Variable</v>
          </cell>
        </row>
        <row r="998">
          <cell r="B998">
            <v>408035</v>
          </cell>
          <cell r="C998" t="str">
            <v>Distribution services revenue - General services &gt; 50 kW - Variable</v>
          </cell>
        </row>
        <row r="999">
          <cell r="B999">
            <v>408036</v>
          </cell>
          <cell r="C999" t="str">
            <v>Distribution services revenue - Unmetered - Variable</v>
          </cell>
        </row>
        <row r="1000">
          <cell r="B1000">
            <v>408037</v>
          </cell>
          <cell r="C1000" t="str">
            <v>Distribution services revenue - Standby - Variable</v>
          </cell>
        </row>
        <row r="1001">
          <cell r="B1001">
            <v>408038</v>
          </cell>
          <cell r="C1001" t="str">
            <v>Distribution services revenue - Adjustment - Variable</v>
          </cell>
        </row>
        <row r="1002">
          <cell r="B1002">
            <v>408039</v>
          </cell>
          <cell r="C1002" t="str">
            <v>Distribution services revenue - Unbilled - Variable</v>
          </cell>
        </row>
        <row r="1003">
          <cell r="B1003">
            <v>408040</v>
          </cell>
          <cell r="C1003" t="str">
            <v>Regulatory assets drawdown - Variable</v>
          </cell>
        </row>
        <row r="1004">
          <cell r="B1004">
            <v>408042</v>
          </cell>
          <cell r="C1004" t="str">
            <v>PILS 2007 drawdown - Variable</v>
          </cell>
        </row>
        <row r="1005">
          <cell r="B1005">
            <v>408044</v>
          </cell>
          <cell r="C1005" t="str">
            <v>Backbilling adjustments - Variable</v>
          </cell>
        </row>
        <row r="1006">
          <cell r="B1006">
            <v>408046</v>
          </cell>
          <cell r="C1006" t="str">
            <v>Distribution services revenue - Load transfer - Variable</v>
          </cell>
        </row>
        <row r="1007">
          <cell r="B1007">
            <v>408048</v>
          </cell>
          <cell r="C1007" t="str">
            <v>Distribution services revenue - Theft of power - Variable</v>
          </cell>
        </row>
        <row r="1008">
          <cell r="B1008">
            <v>408070</v>
          </cell>
          <cell r="C1008" t="str">
            <v>Transformer discounts - GS &lt; 50 kW</v>
          </cell>
        </row>
        <row r="1009">
          <cell r="B1009">
            <v>408071</v>
          </cell>
          <cell r="C1009" t="str">
            <v>Transformer discounts - GS &gt; 50 kW</v>
          </cell>
        </row>
        <row r="1010">
          <cell r="B1010">
            <v>408072</v>
          </cell>
          <cell r="C1010" t="str">
            <v>Transformer discounts - Large users</v>
          </cell>
        </row>
        <row r="1011">
          <cell r="B1011">
            <v>408200</v>
          </cell>
          <cell r="C1011" t="str">
            <v>Retail services revenue - Establishing service agreements</v>
          </cell>
        </row>
        <row r="1012">
          <cell r="B1012">
            <v>408210</v>
          </cell>
          <cell r="C1012" t="str">
            <v>Retail services revenue - Distributor consolidated billing</v>
          </cell>
        </row>
        <row r="1013">
          <cell r="B1013">
            <v>408220</v>
          </cell>
          <cell r="C1013" t="str">
            <v>Retail services revenue - Retailer consolidated billing</v>
          </cell>
        </row>
        <row r="1014">
          <cell r="B1014">
            <v>408400</v>
          </cell>
          <cell r="C1014" t="str">
            <v>Service transaction request revenue - Retailer request fee</v>
          </cell>
        </row>
        <row r="1015">
          <cell r="B1015">
            <v>408410</v>
          </cell>
          <cell r="C1015" t="str">
            <v>Service transaction request revenue - Retailer processing fee</v>
          </cell>
        </row>
        <row r="1016">
          <cell r="B1016">
            <v>408500</v>
          </cell>
          <cell r="C1016" t="str">
            <v>Special Purpose Charge Recovery</v>
          </cell>
        </row>
        <row r="1017">
          <cell r="B1017">
            <v>409005</v>
          </cell>
          <cell r="C1017" t="str">
            <v>Power purchased</v>
          </cell>
        </row>
        <row r="1018">
          <cell r="B1018">
            <v>409008</v>
          </cell>
          <cell r="C1018" t="str">
            <v>Charges - WMS</v>
          </cell>
        </row>
        <row r="1019">
          <cell r="B1019">
            <v>409010</v>
          </cell>
          <cell r="C1019" t="str">
            <v>Cost of power adjustments</v>
          </cell>
        </row>
        <row r="1020">
          <cell r="B1020">
            <v>409012</v>
          </cell>
          <cell r="C1020" t="str">
            <v>Charges - WMS one time</v>
          </cell>
        </row>
        <row r="1021">
          <cell r="B1021">
            <v>409014</v>
          </cell>
          <cell r="C1021" t="str">
            <v>Charges - Retail transmission - NW</v>
          </cell>
        </row>
        <row r="1022">
          <cell r="B1022">
            <v>409016</v>
          </cell>
          <cell r="C1022" t="str">
            <v>Charges - Retail transmission - CN</v>
          </cell>
        </row>
        <row r="1023">
          <cell r="B1023">
            <v>409018</v>
          </cell>
          <cell r="C1023" t="str">
            <v>Charges - Low voltage</v>
          </cell>
        </row>
        <row r="1024">
          <cell r="B1024">
            <v>410000</v>
          </cell>
          <cell r="C1024" t="str">
            <v>Rental income - Pole and duct</v>
          </cell>
        </row>
        <row r="1025">
          <cell r="B1025">
            <v>410010</v>
          </cell>
          <cell r="C1025" t="str">
            <v>Rental income - Pole and duct - Intercompany</v>
          </cell>
        </row>
        <row r="1026">
          <cell r="B1026">
            <v>411000</v>
          </cell>
          <cell r="C1026" t="str">
            <v>Building rental - John Street (Daffron)</v>
          </cell>
        </row>
        <row r="1027">
          <cell r="B1027">
            <v>411500</v>
          </cell>
          <cell r="C1027" t="str">
            <v>Building rental - John Street (City of Hamilton)</v>
          </cell>
        </row>
        <row r="1028">
          <cell r="B1028">
            <v>412000</v>
          </cell>
          <cell r="C1028" t="str">
            <v>Building rental - Stoney Creek</v>
          </cell>
        </row>
        <row r="1029">
          <cell r="B1029">
            <v>412500</v>
          </cell>
          <cell r="C1029" t="str">
            <v>Building rental - Governor's Road</v>
          </cell>
        </row>
        <row r="1030">
          <cell r="B1030">
            <v>413000</v>
          </cell>
          <cell r="C1030" t="str">
            <v>Building rental - St. Catharines</v>
          </cell>
        </row>
        <row r="1031">
          <cell r="B1031">
            <v>420000</v>
          </cell>
          <cell r="C1031" t="str">
            <v>Late payment charges</v>
          </cell>
        </row>
        <row r="1032">
          <cell r="B1032">
            <v>421000</v>
          </cell>
          <cell r="C1032" t="str">
            <v>Lawyers fees</v>
          </cell>
        </row>
        <row r="1033">
          <cell r="B1033">
            <v>421100</v>
          </cell>
          <cell r="C1033" t="str">
            <v>Income tax letter</v>
          </cell>
        </row>
        <row r="1034">
          <cell r="B1034">
            <v>421200</v>
          </cell>
          <cell r="C1034" t="str">
            <v>Notification charge</v>
          </cell>
        </row>
        <row r="1035">
          <cell r="B1035">
            <v>421300</v>
          </cell>
          <cell r="C1035" t="str">
            <v>Account history</v>
          </cell>
        </row>
        <row r="1036">
          <cell r="B1036">
            <v>421400</v>
          </cell>
          <cell r="C1036" t="str">
            <v>Legal letter</v>
          </cell>
        </row>
        <row r="1037">
          <cell r="B1037">
            <v>421500</v>
          </cell>
          <cell r="C1037" t="str">
            <v>NSF payment charges</v>
          </cell>
        </row>
        <row r="1038">
          <cell r="B1038">
            <v>421600</v>
          </cell>
          <cell r="C1038" t="str">
            <v>Special meter reads</v>
          </cell>
        </row>
        <row r="1039">
          <cell r="B1039">
            <v>421700</v>
          </cell>
          <cell r="C1039" t="str">
            <v>Meter dispute charges</v>
          </cell>
        </row>
        <row r="1040">
          <cell r="B1040">
            <v>421800</v>
          </cell>
          <cell r="C1040" t="str">
            <v>Statement of account</v>
          </cell>
        </row>
        <row r="1041">
          <cell r="B1041">
            <v>421900</v>
          </cell>
          <cell r="C1041" t="str">
            <v>Post dated cheque removal</v>
          </cell>
        </row>
        <row r="1042">
          <cell r="B1042">
            <v>422000</v>
          </cell>
          <cell r="C1042" t="str">
            <v>Collection charges</v>
          </cell>
        </row>
        <row r="1043">
          <cell r="B1043">
            <v>422100</v>
          </cell>
          <cell r="C1043" t="str">
            <v>Reconnection charges</v>
          </cell>
        </row>
        <row r="1044">
          <cell r="B1044">
            <v>422200</v>
          </cell>
          <cell r="C1044" t="str">
            <v>Credit checks</v>
          </cell>
        </row>
        <row r="1045">
          <cell r="B1045">
            <v>422300</v>
          </cell>
          <cell r="C1045" t="str">
            <v>Duplicate invoice charges</v>
          </cell>
        </row>
        <row r="1046">
          <cell r="B1046">
            <v>422400</v>
          </cell>
          <cell r="C1046" t="str">
            <v>Request for other billing information</v>
          </cell>
        </row>
        <row r="1047">
          <cell r="B1047">
            <v>422500</v>
          </cell>
          <cell r="C1047" t="str">
            <v>New connection charges</v>
          </cell>
        </row>
        <row r="1048">
          <cell r="B1048">
            <v>423000</v>
          </cell>
          <cell r="C1048" t="str">
            <v>Meter department charges</v>
          </cell>
        </row>
        <row r="1049">
          <cell r="B1049">
            <v>423500</v>
          </cell>
          <cell r="C1049" t="str">
            <v>Theft of power</v>
          </cell>
        </row>
        <row r="1050">
          <cell r="B1050">
            <v>424000</v>
          </cell>
          <cell r="C1050" t="str">
            <v>Scrap sales</v>
          </cell>
        </row>
        <row r="1051">
          <cell r="B1051">
            <v>424500</v>
          </cell>
          <cell r="C1051" t="str">
            <v>Merchandising</v>
          </cell>
        </row>
        <row r="1052">
          <cell r="B1052">
            <v>425000</v>
          </cell>
          <cell r="C1052" t="str">
            <v>City call centre charges</v>
          </cell>
        </row>
        <row r="1053">
          <cell r="B1053">
            <v>426000</v>
          </cell>
          <cell r="C1053" t="str">
            <v>Ontario Power Authority program bonus</v>
          </cell>
        </row>
        <row r="1054">
          <cell r="B1054">
            <v>426100</v>
          </cell>
          <cell r="C1054" t="str">
            <v>OPA fixed funding</v>
          </cell>
        </row>
        <row r="1055">
          <cell r="B1055">
            <v>426110</v>
          </cell>
          <cell r="C1055" t="str">
            <v>OPA variable funding</v>
          </cell>
        </row>
        <row r="1056">
          <cell r="B1056">
            <v>426120</v>
          </cell>
          <cell r="C1056" t="str">
            <v>OPA customer incentive</v>
          </cell>
        </row>
        <row r="1057">
          <cell r="B1057">
            <v>426130</v>
          </cell>
          <cell r="C1057" t="str">
            <v>OPA performance incentive and third party revenue</v>
          </cell>
        </row>
        <row r="1058">
          <cell r="B1058">
            <v>426150</v>
          </cell>
          <cell r="C1058" t="str">
            <v>Teir-2 funding</v>
          </cell>
        </row>
        <row r="1059">
          <cell r="B1059">
            <v>427000</v>
          </cell>
          <cell r="C1059" t="str">
            <v>Water heater rental</v>
          </cell>
        </row>
        <row r="1060">
          <cell r="B1060">
            <v>427500</v>
          </cell>
          <cell r="C1060" t="str">
            <v>Sentinel light rental</v>
          </cell>
        </row>
        <row r="1061">
          <cell r="B1061">
            <v>429900</v>
          </cell>
          <cell r="C1061" t="str">
            <v>Miscellaneous revenue</v>
          </cell>
        </row>
        <row r="1062">
          <cell r="B1062">
            <v>429905</v>
          </cell>
          <cell r="C1062" t="str">
            <v>Inventory sale revenue</v>
          </cell>
        </row>
        <row r="1063">
          <cell r="B1063">
            <v>429910</v>
          </cell>
          <cell r="C1063" t="str">
            <v>Miscellaneous revenue - Intercompany</v>
          </cell>
        </row>
        <row r="1064">
          <cell r="B1064">
            <v>430000</v>
          </cell>
          <cell r="C1064" t="str">
            <v>Water billing</v>
          </cell>
        </row>
        <row r="1065">
          <cell r="B1065">
            <v>431000</v>
          </cell>
          <cell r="C1065" t="str">
            <v>Water billing late payment charges</v>
          </cell>
        </row>
        <row r="1066">
          <cell r="B1066">
            <v>431500</v>
          </cell>
          <cell r="C1066" t="str">
            <v>WNH payment processing charges</v>
          </cell>
        </row>
        <row r="1067">
          <cell r="B1067">
            <v>432500</v>
          </cell>
          <cell r="C1067" t="str">
            <v>Work Order Revenue</v>
          </cell>
        </row>
        <row r="1068">
          <cell r="B1068">
            <v>440000</v>
          </cell>
          <cell r="C1068" t="str">
            <v>Management Fee - Horizon Charges St. Catharines Hydro Generation</v>
          </cell>
        </row>
        <row r="1069">
          <cell r="B1069">
            <v>440010</v>
          </cell>
          <cell r="C1069" t="str">
            <v>Management Fee - Customer Charges Horizon</v>
          </cell>
        </row>
        <row r="1070">
          <cell r="B1070">
            <v>440020</v>
          </cell>
          <cell r="C1070" t="str">
            <v>Management Fee - Customer Care Charges HHSI</v>
          </cell>
        </row>
        <row r="1071">
          <cell r="B1071">
            <v>440030</v>
          </cell>
          <cell r="C1071" t="str">
            <v>Management Fee - Horizon Charges Customer Care</v>
          </cell>
        </row>
        <row r="1072">
          <cell r="B1072">
            <v>440040</v>
          </cell>
          <cell r="C1072" t="str">
            <v>Management Fee - Horizon Charges HUC</v>
          </cell>
        </row>
        <row r="1073">
          <cell r="B1073">
            <v>440050</v>
          </cell>
          <cell r="C1073" t="str">
            <v>Management Fee - Customer Care Charges HESI</v>
          </cell>
        </row>
        <row r="1074">
          <cell r="B1074">
            <v>440060</v>
          </cell>
          <cell r="C1074" t="str">
            <v>Management Fee - HHI Charges Horizon</v>
          </cell>
        </row>
        <row r="1075">
          <cell r="B1075">
            <v>440070</v>
          </cell>
          <cell r="C1075" t="str">
            <v>Management Fee - HESI Charges Solar Sunbelt</v>
          </cell>
        </row>
        <row r="1076">
          <cell r="B1076">
            <v>440080</v>
          </cell>
          <cell r="C1076" t="str">
            <v>Management Fee - Horizon Charges HHSI (HCE)</v>
          </cell>
        </row>
        <row r="1077">
          <cell r="B1077">
            <v>440090</v>
          </cell>
          <cell r="C1077" t="str">
            <v>Management Fee - Horizon Charges HHSI (Water Heaters)</v>
          </cell>
        </row>
        <row r="1078">
          <cell r="B1078">
            <v>440095</v>
          </cell>
          <cell r="C1078" t="str">
            <v>Management Fee - Horizon Charges CDM</v>
          </cell>
        </row>
        <row r="1079">
          <cell r="B1079">
            <v>451000</v>
          </cell>
          <cell r="C1079" t="str">
            <v>Revenue - Cooling</v>
          </cell>
        </row>
        <row r="1080">
          <cell r="B1080">
            <v>452000</v>
          </cell>
          <cell r="C1080" t="str">
            <v>Revenue - Thermal heat</v>
          </cell>
        </row>
        <row r="1081">
          <cell r="B1081">
            <v>453000</v>
          </cell>
          <cell r="C1081" t="str">
            <v>Revenue - Electricity</v>
          </cell>
        </row>
        <row r="1082">
          <cell r="B1082">
            <v>454000</v>
          </cell>
          <cell r="C1082" t="str">
            <v>Revenue - Contract Services</v>
          </cell>
        </row>
        <row r="1083">
          <cell r="B1083">
            <v>459000</v>
          </cell>
          <cell r="C1083" t="str">
            <v>Telecommunication service charges</v>
          </cell>
        </row>
        <row r="1084">
          <cell r="B1084">
            <v>459010</v>
          </cell>
          <cell r="C1084" t="str">
            <v>Telecommunication service charges - Intercompany</v>
          </cell>
        </row>
        <row r="1085">
          <cell r="B1085">
            <v>490000</v>
          </cell>
          <cell r="C1085" t="str">
            <v>Interest income - Intercompany</v>
          </cell>
        </row>
        <row r="1086">
          <cell r="B1086">
            <v>491000</v>
          </cell>
          <cell r="C1086" t="str">
            <v>Interest income - Bank</v>
          </cell>
        </row>
        <row r="1087">
          <cell r="B1087">
            <v>492000</v>
          </cell>
          <cell r="C1087" t="str">
            <v>Interest income - Miscellaneous receivables</v>
          </cell>
        </row>
        <row r="1088">
          <cell r="B1088">
            <v>498000</v>
          </cell>
          <cell r="C1088" t="str">
            <v>Dividend income</v>
          </cell>
        </row>
        <row r="1089">
          <cell r="B1089">
            <v>499900</v>
          </cell>
          <cell r="C1089" t="str">
            <v>Billing and customer service revenue (Reporting purposes only)</v>
          </cell>
        </row>
        <row r="1090">
          <cell r="B1090">
            <v>499901</v>
          </cell>
          <cell r="C1090" t="str">
            <v>OPA fixed Funding (Reporting purposes only)</v>
          </cell>
        </row>
        <row r="1091">
          <cell r="B1091">
            <v>499902</v>
          </cell>
          <cell r="C1091" t="str">
            <v>OPA variable funding (Reporting purposes only)</v>
          </cell>
        </row>
        <row r="1092">
          <cell r="B1092">
            <v>499903</v>
          </cell>
          <cell r="C1092" t="str">
            <v>OPA customer incentives (Reporting purposes only)</v>
          </cell>
        </row>
        <row r="1093">
          <cell r="B1093">
            <v>499904</v>
          </cell>
          <cell r="C1093" t="str">
            <v>OPA performance incentive &amp; third party reveune (Reporting purposes only)</v>
          </cell>
        </row>
        <row r="1094">
          <cell r="B1094">
            <v>499905</v>
          </cell>
          <cell r="C1094" t="str">
            <v>Teir-2 funding (Reporting purposes only)</v>
          </cell>
        </row>
        <row r="1095">
          <cell r="B1095">
            <v>499910</v>
          </cell>
          <cell r="C1095" t="str">
            <v>Other revenue (Reporting purposes only)</v>
          </cell>
        </row>
        <row r="1096">
          <cell r="B1096">
            <v>499920</v>
          </cell>
          <cell r="C1096" t="str">
            <v>Interest income (Reporting purposes only)</v>
          </cell>
        </row>
        <row r="1097">
          <cell r="B1097">
            <v>500000</v>
          </cell>
          <cell r="C1097" t="str">
            <v>Cost of goods sold</v>
          </cell>
        </row>
        <row r="1098">
          <cell r="B1098">
            <v>502000</v>
          </cell>
          <cell r="C1098" t="str">
            <v>Cost of service sold</v>
          </cell>
        </row>
        <row r="1099">
          <cell r="B1099">
            <v>503000</v>
          </cell>
          <cell r="C1099" t="str">
            <v>Cost of service sold-contra account</v>
          </cell>
        </row>
        <row r="1100">
          <cell r="B1100">
            <v>600000</v>
          </cell>
          <cell r="C1100" t="str">
            <v>Salaries</v>
          </cell>
        </row>
        <row r="1101">
          <cell r="B1101">
            <v>601000</v>
          </cell>
          <cell r="C1101" t="str">
            <v>Overtime</v>
          </cell>
        </row>
        <row r="1102">
          <cell r="B1102">
            <v>604000</v>
          </cell>
          <cell r="C1102" t="str">
            <v>Contract labour</v>
          </cell>
        </row>
        <row r="1103">
          <cell r="B1103">
            <v>605000</v>
          </cell>
          <cell r="C1103" t="str">
            <v>Bonus</v>
          </cell>
        </row>
        <row r="1104">
          <cell r="B1104">
            <v>605500</v>
          </cell>
          <cell r="C1104" t="str">
            <v>Commissions</v>
          </cell>
        </row>
        <row r="1105">
          <cell r="B1105">
            <v>606000</v>
          </cell>
          <cell r="C1105" t="str">
            <v>Overtime and vacation payout</v>
          </cell>
        </row>
        <row r="1106">
          <cell r="B1106">
            <v>608000</v>
          </cell>
          <cell r="C1106" t="str">
            <v>Direct labour - Work order</v>
          </cell>
        </row>
        <row r="1107">
          <cell r="B1107">
            <v>608090</v>
          </cell>
          <cell r="C1107" t="str">
            <v>Direct labour - Work order - Contra</v>
          </cell>
        </row>
        <row r="1108">
          <cell r="B1108">
            <v>608100</v>
          </cell>
          <cell r="C1108" t="str">
            <v>Direct labour - Work order - Overhead</v>
          </cell>
        </row>
        <row r="1109">
          <cell r="B1109">
            <v>608190</v>
          </cell>
          <cell r="C1109" t="str">
            <v>Direct labour - Work order - Overhead - Contra</v>
          </cell>
        </row>
        <row r="1110">
          <cell r="B1110">
            <v>609000</v>
          </cell>
          <cell r="C1110" t="str">
            <v>Direct labour - Project (ABC costs)</v>
          </cell>
        </row>
        <row r="1111">
          <cell r="B1111">
            <v>609090</v>
          </cell>
          <cell r="C1111" t="str">
            <v>Direct labour - Project (ABC costs) - Contra</v>
          </cell>
        </row>
        <row r="1112">
          <cell r="B1112">
            <v>609100</v>
          </cell>
          <cell r="C1112" t="str">
            <v>Direct labour - Project (ABC costs) - Overhead</v>
          </cell>
        </row>
        <row r="1113">
          <cell r="B1113">
            <v>609190</v>
          </cell>
          <cell r="C1113" t="str">
            <v>Direct labour - Project (ABC costs) - Overhead - Contra</v>
          </cell>
        </row>
        <row r="1114">
          <cell r="B1114">
            <v>610000</v>
          </cell>
          <cell r="C1114" t="str">
            <v>Employer payroll taxes</v>
          </cell>
        </row>
        <row r="1115">
          <cell r="B1115">
            <v>611000</v>
          </cell>
          <cell r="C1115" t="str">
            <v>Health and medical benefits</v>
          </cell>
        </row>
        <row r="1116">
          <cell r="B1116">
            <v>611200</v>
          </cell>
          <cell r="C1116" t="str">
            <v>OMERS</v>
          </cell>
        </row>
        <row r="1117">
          <cell r="B1117">
            <v>611300</v>
          </cell>
          <cell r="C1117" t="str">
            <v>Long-term disability</v>
          </cell>
        </row>
        <row r="1118">
          <cell r="B1118">
            <v>611400</v>
          </cell>
          <cell r="C1118" t="str">
            <v>EHT</v>
          </cell>
        </row>
        <row r="1119">
          <cell r="B1119">
            <v>611500</v>
          </cell>
          <cell r="C1119" t="str">
            <v>Life insurance premiums</v>
          </cell>
        </row>
        <row r="1120">
          <cell r="B1120">
            <v>612000</v>
          </cell>
          <cell r="C1120" t="str">
            <v>Employee future benefits</v>
          </cell>
        </row>
        <row r="1121">
          <cell r="B1121">
            <v>613000</v>
          </cell>
          <cell r="C1121" t="str">
            <v>Retiree benefits</v>
          </cell>
        </row>
        <row r="1122">
          <cell r="B1122">
            <v>614000</v>
          </cell>
          <cell r="C1122" t="str">
            <v>Vacation and holidays</v>
          </cell>
        </row>
        <row r="1123">
          <cell r="B1123">
            <v>615000</v>
          </cell>
          <cell r="C1123" t="str">
            <v>Other downtime</v>
          </cell>
        </row>
        <row r="1124">
          <cell r="B1124">
            <v>619000</v>
          </cell>
          <cell r="C1124" t="str">
            <v>Other employee compensation</v>
          </cell>
        </row>
        <row r="1125">
          <cell r="B1125">
            <v>620000</v>
          </cell>
          <cell r="C1125" t="str">
            <v>Travel and accommodations</v>
          </cell>
        </row>
        <row r="1126">
          <cell r="B1126">
            <v>621000</v>
          </cell>
          <cell r="C1126" t="str">
            <v>Mileage</v>
          </cell>
        </row>
        <row r="1127">
          <cell r="B1127">
            <v>622000</v>
          </cell>
          <cell r="C1127" t="str">
            <v>Meals and entertainment</v>
          </cell>
        </row>
        <row r="1128">
          <cell r="B1128">
            <v>630000</v>
          </cell>
          <cell r="C1128" t="str">
            <v>Recruiting</v>
          </cell>
        </row>
        <row r="1129">
          <cell r="B1129">
            <v>640000</v>
          </cell>
          <cell r="C1129" t="str">
            <v>Training and development</v>
          </cell>
        </row>
        <row r="1130">
          <cell r="B1130">
            <v>641000</v>
          </cell>
          <cell r="C1130" t="str">
            <v>Subscriptions and memberships</v>
          </cell>
        </row>
        <row r="1131">
          <cell r="B1131">
            <v>650000</v>
          </cell>
          <cell r="C1131" t="str">
            <v>Direct work order charges - Materials used</v>
          </cell>
        </row>
        <row r="1132">
          <cell r="B1132">
            <v>651000</v>
          </cell>
          <cell r="C1132" t="str">
            <v>Direct work order charges - Vehicles used</v>
          </cell>
        </row>
        <row r="1133">
          <cell r="B1133">
            <v>671000</v>
          </cell>
          <cell r="C1133" t="str">
            <v>Vehicle</v>
          </cell>
        </row>
        <row r="1134">
          <cell r="B1134">
            <v>672000</v>
          </cell>
          <cell r="C1134" t="str">
            <v>Fuel</v>
          </cell>
        </row>
        <row r="1135">
          <cell r="B1135">
            <v>681000</v>
          </cell>
          <cell r="C1135" t="str">
            <v>Safety</v>
          </cell>
        </row>
        <row r="1136">
          <cell r="B1136">
            <v>690000</v>
          </cell>
          <cell r="C1136" t="str">
            <v>Computer maintenance</v>
          </cell>
        </row>
        <row r="1137">
          <cell r="B1137">
            <v>691000</v>
          </cell>
          <cell r="C1137" t="str">
            <v>Internet services</v>
          </cell>
        </row>
        <row r="1138">
          <cell r="B1138">
            <v>691010</v>
          </cell>
          <cell r="C1138" t="str">
            <v>Internet services - Intercompany</v>
          </cell>
        </row>
        <row r="1139">
          <cell r="B1139">
            <v>692000</v>
          </cell>
          <cell r="C1139" t="str">
            <v>Software license and maintenance</v>
          </cell>
        </row>
        <row r="1140">
          <cell r="B1140">
            <v>699900</v>
          </cell>
          <cell r="C1140" t="str">
            <v>Salaries and benefits (Reporting purposes only)</v>
          </cell>
        </row>
        <row r="1141">
          <cell r="B1141">
            <v>700000</v>
          </cell>
          <cell r="C1141" t="str">
            <v>Maintenance supplies</v>
          </cell>
        </row>
        <row r="1142">
          <cell r="B1142">
            <v>704000</v>
          </cell>
          <cell r="C1142" t="str">
            <v>General office supplies</v>
          </cell>
        </row>
        <row r="1143">
          <cell r="B1143">
            <v>707000</v>
          </cell>
          <cell r="C1143" t="str">
            <v>Small tools</v>
          </cell>
        </row>
        <row r="1144">
          <cell r="B1144">
            <v>708000</v>
          </cell>
          <cell r="C1144" t="str">
            <v>Consumables</v>
          </cell>
        </row>
        <row r="1145">
          <cell r="B1145">
            <v>709000</v>
          </cell>
          <cell r="C1145" t="str">
            <v>Other supplies</v>
          </cell>
        </row>
        <row r="1146">
          <cell r="B1146">
            <v>709900</v>
          </cell>
          <cell r="C1146" t="str">
            <v>Purchase price variance</v>
          </cell>
        </row>
        <row r="1147">
          <cell r="B1147">
            <v>710000</v>
          </cell>
          <cell r="C1147" t="str">
            <v>Rent</v>
          </cell>
        </row>
        <row r="1148">
          <cell r="B1148">
            <v>711000</v>
          </cell>
          <cell r="C1148" t="str">
            <v>Repairs and maintenance - Equipment</v>
          </cell>
        </row>
        <row r="1149">
          <cell r="B1149">
            <v>711200</v>
          </cell>
          <cell r="C1149" t="str">
            <v>Equipment repair</v>
          </cell>
        </row>
        <row r="1150">
          <cell r="B1150">
            <v>711500</v>
          </cell>
          <cell r="C1150" t="str">
            <v>Equipment rental</v>
          </cell>
        </row>
        <row r="1151">
          <cell r="B1151">
            <v>720000</v>
          </cell>
          <cell r="C1151" t="str">
            <v>Rent - Building</v>
          </cell>
        </row>
        <row r="1152">
          <cell r="B1152">
            <v>720500</v>
          </cell>
          <cell r="C1152" t="str">
            <v>Rent - Outside storage</v>
          </cell>
        </row>
        <row r="1153">
          <cell r="B1153">
            <v>721000</v>
          </cell>
          <cell r="C1153" t="str">
            <v>Utilities</v>
          </cell>
        </row>
        <row r="1154">
          <cell r="B1154">
            <v>722000</v>
          </cell>
          <cell r="C1154" t="str">
            <v>Property tax</v>
          </cell>
        </row>
        <row r="1155">
          <cell r="B1155">
            <v>723000</v>
          </cell>
          <cell r="C1155" t="str">
            <v>Repairs and maintenance - Building</v>
          </cell>
        </row>
        <row r="1156">
          <cell r="B1156">
            <v>723500</v>
          </cell>
          <cell r="C1156" t="str">
            <v>HVAC maintenance</v>
          </cell>
        </row>
        <row r="1157">
          <cell r="B1157">
            <v>724000</v>
          </cell>
          <cell r="C1157" t="str">
            <v>Janitorial and landscaping service</v>
          </cell>
        </row>
        <row r="1158">
          <cell r="B1158">
            <v>725000</v>
          </cell>
          <cell r="C1158" t="str">
            <v>Security service</v>
          </cell>
        </row>
        <row r="1159">
          <cell r="B1159">
            <v>726100</v>
          </cell>
          <cell r="C1159" t="str">
            <v>WSIB</v>
          </cell>
        </row>
        <row r="1160">
          <cell r="B1160">
            <v>726200</v>
          </cell>
          <cell r="C1160" t="str">
            <v>Insurance - Property</v>
          </cell>
        </row>
        <row r="1161">
          <cell r="B1161">
            <v>726300</v>
          </cell>
          <cell r="C1161" t="str">
            <v>Insurance - General</v>
          </cell>
        </row>
        <row r="1162">
          <cell r="B1162">
            <v>726400</v>
          </cell>
          <cell r="C1162" t="str">
            <v>Insurance - Automobile</v>
          </cell>
        </row>
        <row r="1163">
          <cell r="B1163">
            <v>730000</v>
          </cell>
          <cell r="C1163" t="str">
            <v>Telephone</v>
          </cell>
        </row>
        <row r="1164">
          <cell r="B1164">
            <v>730010</v>
          </cell>
          <cell r="C1164" t="str">
            <v>Telephone - Intercompany</v>
          </cell>
        </row>
        <row r="1165">
          <cell r="B1165">
            <v>731000</v>
          </cell>
          <cell r="C1165" t="str">
            <v>Cellular and pager</v>
          </cell>
        </row>
        <row r="1166">
          <cell r="B1166">
            <v>735000</v>
          </cell>
          <cell r="C1166" t="str">
            <v>Wireless communications</v>
          </cell>
        </row>
        <row r="1167">
          <cell r="B1167">
            <v>740000</v>
          </cell>
          <cell r="C1167" t="str">
            <v>Freight postage and delivery</v>
          </cell>
        </row>
        <row r="1168">
          <cell r="B1168">
            <v>745000</v>
          </cell>
          <cell r="C1168" t="str">
            <v>Emergency maintenance</v>
          </cell>
        </row>
        <row r="1169">
          <cell r="B1169">
            <v>750000</v>
          </cell>
          <cell r="C1169" t="str">
            <v>Legal fees</v>
          </cell>
        </row>
        <row r="1170">
          <cell r="B1170">
            <v>751000</v>
          </cell>
          <cell r="C1170" t="str">
            <v>Auditing fees</v>
          </cell>
        </row>
        <row r="1171">
          <cell r="B1171">
            <v>752000</v>
          </cell>
          <cell r="C1171" t="str">
            <v>Tax service</v>
          </cell>
        </row>
        <row r="1172">
          <cell r="B1172">
            <v>753000</v>
          </cell>
          <cell r="C1172" t="str">
            <v>Consulting</v>
          </cell>
        </row>
        <row r="1173">
          <cell r="B1173">
            <v>753500</v>
          </cell>
          <cell r="C1173" t="str">
            <v>Tree trimming</v>
          </cell>
        </row>
        <row r="1174">
          <cell r="B1174">
            <v>753600</v>
          </cell>
          <cell r="C1174" t="str">
            <v>Cable Locates</v>
          </cell>
        </row>
        <row r="1175">
          <cell r="B1175">
            <v>754000</v>
          </cell>
          <cell r="C1175" t="str">
            <v>Outside service provider</v>
          </cell>
        </row>
        <row r="1176">
          <cell r="B1176">
            <v>754500</v>
          </cell>
          <cell r="C1176" t="str">
            <v>Service agreements</v>
          </cell>
        </row>
        <row r="1177">
          <cell r="B1177">
            <v>755000</v>
          </cell>
          <cell r="C1177" t="str">
            <v>Other professional service</v>
          </cell>
        </row>
        <row r="1178">
          <cell r="B1178">
            <v>755500</v>
          </cell>
          <cell r="C1178" t="str">
            <v>Joint use</v>
          </cell>
        </row>
        <row r="1179">
          <cell r="B1179">
            <v>755510</v>
          </cell>
          <cell r="C1179" t="str">
            <v>Joint use - Intercompany</v>
          </cell>
        </row>
        <row r="1180">
          <cell r="B1180">
            <v>756000</v>
          </cell>
          <cell r="C1180" t="str">
            <v>Outside sales commissions</v>
          </cell>
        </row>
        <row r="1181">
          <cell r="B1181">
            <v>756500</v>
          </cell>
          <cell r="C1181" t="str">
            <v>Management Fee Expense - Customer Care Charges Horizon</v>
          </cell>
        </row>
        <row r="1182">
          <cell r="B1182">
            <v>757010</v>
          </cell>
          <cell r="C1182" t="str">
            <v>Management Fee Expense-Do Not Use</v>
          </cell>
        </row>
        <row r="1183">
          <cell r="B1183">
            <v>757020</v>
          </cell>
          <cell r="C1183" t="str">
            <v>Management Fee Expense - Customer Care Charges HHSI</v>
          </cell>
        </row>
        <row r="1184">
          <cell r="B1184">
            <v>757030</v>
          </cell>
          <cell r="C1184" t="str">
            <v>Management Fee Expense - Horizon Charges Customer Care</v>
          </cell>
        </row>
        <row r="1185">
          <cell r="B1185">
            <v>757040</v>
          </cell>
          <cell r="C1185" t="str">
            <v>Management Fee Expense - Horizon Charges HUC</v>
          </cell>
        </row>
        <row r="1186">
          <cell r="B1186">
            <v>757050</v>
          </cell>
          <cell r="C1186" t="str">
            <v>Management Fee Expense - Customer Care Charges HESI</v>
          </cell>
        </row>
        <row r="1187">
          <cell r="B1187">
            <v>757060</v>
          </cell>
          <cell r="C1187" t="str">
            <v>Management Fee Expense - HHI Charges Horizon</v>
          </cell>
        </row>
        <row r="1188">
          <cell r="B1188">
            <v>757070</v>
          </cell>
          <cell r="C1188" t="str">
            <v>Management Fee Expense - HESI Charges Solar Sunbelt</v>
          </cell>
        </row>
        <row r="1189">
          <cell r="B1189">
            <v>757080</v>
          </cell>
          <cell r="C1189" t="str">
            <v>Management Fee Expense - Horizon Charges HHSI (HCE)</v>
          </cell>
        </row>
        <row r="1190">
          <cell r="B1190">
            <v>757090</v>
          </cell>
          <cell r="C1190" t="str">
            <v>Management Fee Expense - Horizon Charges HHSI (HWater Heaters)</v>
          </cell>
        </row>
        <row r="1191">
          <cell r="B1191">
            <v>757095</v>
          </cell>
          <cell r="C1191" t="str">
            <v>Management Fee Expense - Horizon Charges CDM</v>
          </cell>
        </row>
        <row r="1192">
          <cell r="B1192">
            <v>757500</v>
          </cell>
          <cell r="C1192" t="str">
            <v>Honorarium</v>
          </cell>
        </row>
        <row r="1193">
          <cell r="B1193">
            <v>757510</v>
          </cell>
          <cell r="C1193" t="str">
            <v>Board expenses</v>
          </cell>
        </row>
        <row r="1194">
          <cell r="B1194">
            <v>758000</v>
          </cell>
          <cell r="C1194" t="str">
            <v>Meter reading - Hydro</v>
          </cell>
        </row>
        <row r="1195">
          <cell r="B1195">
            <v>758100</v>
          </cell>
          <cell r="C1195" t="str">
            <v>Meter reading - Water</v>
          </cell>
        </row>
        <row r="1196">
          <cell r="B1196">
            <v>758500</v>
          </cell>
          <cell r="C1196" t="str">
            <v>Meter cuts and reconnections</v>
          </cell>
        </row>
        <row r="1197">
          <cell r="B1197">
            <v>760000</v>
          </cell>
          <cell r="C1197" t="str">
            <v>Bank charges</v>
          </cell>
        </row>
        <row r="1198">
          <cell r="B1198">
            <v>761000</v>
          </cell>
          <cell r="C1198" t="str">
            <v>Bad debts</v>
          </cell>
        </row>
        <row r="1199">
          <cell r="B1199">
            <v>761500</v>
          </cell>
          <cell r="C1199" t="str">
            <v>Bad debt recovery</v>
          </cell>
        </row>
        <row r="1200">
          <cell r="B1200">
            <v>761700</v>
          </cell>
          <cell r="C1200" t="str">
            <v>Collection agency fees</v>
          </cell>
        </row>
        <row r="1201">
          <cell r="B1201">
            <v>763000</v>
          </cell>
          <cell r="C1201" t="str">
            <v>Dues and subscriptions</v>
          </cell>
        </row>
        <row r="1202">
          <cell r="B1202">
            <v>764000</v>
          </cell>
          <cell r="C1202" t="str">
            <v>Donations</v>
          </cell>
        </row>
        <row r="1203">
          <cell r="B1203">
            <v>764100</v>
          </cell>
          <cell r="C1203" t="str">
            <v>Sponsorships</v>
          </cell>
        </row>
        <row r="1204">
          <cell r="B1204">
            <v>765000</v>
          </cell>
          <cell r="C1204" t="str">
            <v>Conservation and demand management expense</v>
          </cell>
        </row>
        <row r="1205">
          <cell r="B1205">
            <v>765500</v>
          </cell>
          <cell r="C1205" t="str">
            <v>Research and development</v>
          </cell>
        </row>
        <row r="1206">
          <cell r="B1206">
            <v>766000</v>
          </cell>
          <cell r="C1206" t="str">
            <v>Issuance costs - Debenture</v>
          </cell>
        </row>
        <row r="1207">
          <cell r="B1207">
            <v>766500</v>
          </cell>
          <cell r="C1207" t="str">
            <v>Letter of credit fees</v>
          </cell>
        </row>
        <row r="1208">
          <cell r="B1208">
            <v>767000</v>
          </cell>
          <cell r="C1208" t="str">
            <v>Mergers and acquisitions</v>
          </cell>
        </row>
        <row r="1209">
          <cell r="B1209">
            <v>767500</v>
          </cell>
          <cell r="C1209" t="str">
            <v>Project planning</v>
          </cell>
        </row>
        <row r="1210">
          <cell r="B1210">
            <v>768000</v>
          </cell>
          <cell r="C1210" t="str">
            <v>Load transfers</v>
          </cell>
        </row>
        <row r="1211">
          <cell r="B1211">
            <v>768500</v>
          </cell>
          <cell r="C1211" t="str">
            <v>Regulatory costs</v>
          </cell>
        </row>
        <row r="1212">
          <cell r="B1212">
            <v>769000</v>
          </cell>
          <cell r="C1212" t="str">
            <v>Rounding difference</v>
          </cell>
        </row>
        <row r="1213">
          <cell r="B1213">
            <v>770000</v>
          </cell>
          <cell r="C1213" t="str">
            <v>Advertising</v>
          </cell>
        </row>
        <row r="1214">
          <cell r="B1214">
            <v>771000</v>
          </cell>
          <cell r="C1214" t="str">
            <v>Employee promotions</v>
          </cell>
        </row>
        <row r="1215">
          <cell r="B1215">
            <v>772000</v>
          </cell>
          <cell r="C1215" t="str">
            <v>Promotions</v>
          </cell>
        </row>
        <row r="1216">
          <cell r="B1216">
            <v>773000</v>
          </cell>
          <cell r="C1216" t="str">
            <v>Public relations</v>
          </cell>
        </row>
        <row r="1217">
          <cell r="B1217">
            <v>774000</v>
          </cell>
          <cell r="C1217" t="str">
            <v>MSP Expenses</v>
          </cell>
        </row>
        <row r="1218">
          <cell r="B1218">
            <v>779000</v>
          </cell>
          <cell r="C1218" t="str">
            <v>Marketing</v>
          </cell>
        </row>
        <row r="1219">
          <cell r="B1219">
            <v>780000</v>
          </cell>
          <cell r="C1219" t="str">
            <v>Intercompany expense</v>
          </cell>
        </row>
        <row r="1220">
          <cell r="B1220">
            <v>781000</v>
          </cell>
          <cell r="C1220" t="str">
            <v>Issue inventory charge - internal</v>
          </cell>
        </row>
        <row r="1221">
          <cell r="B1221">
            <v>781100</v>
          </cell>
          <cell r="C1221" t="str">
            <v>Income from issue inventory - internal</v>
          </cell>
        </row>
        <row r="1222">
          <cell r="B1222">
            <v>790000</v>
          </cell>
          <cell r="C1222" t="str">
            <v>Inventory value adjustments</v>
          </cell>
        </row>
        <row r="1223">
          <cell r="B1223">
            <v>792000</v>
          </cell>
          <cell r="C1223" t="str">
            <v>Scrap and spoilage</v>
          </cell>
        </row>
        <row r="1224">
          <cell r="B1224">
            <v>792100</v>
          </cell>
          <cell r="C1224" t="str">
            <v>Theft of network material</v>
          </cell>
        </row>
        <row r="1225">
          <cell r="B1225">
            <v>792110</v>
          </cell>
          <cell r="C1225" t="str">
            <v>Write off - Project &amp; work orders - Labour</v>
          </cell>
        </row>
        <row r="1226">
          <cell r="B1226">
            <v>792120</v>
          </cell>
          <cell r="C1226" t="str">
            <v>Write off - Project &amp; work orders - Truck</v>
          </cell>
        </row>
        <row r="1227">
          <cell r="B1227">
            <v>792130</v>
          </cell>
          <cell r="C1227" t="str">
            <v>Write off - Project &amp; work orders - Material</v>
          </cell>
        </row>
        <row r="1228">
          <cell r="B1228">
            <v>792140</v>
          </cell>
          <cell r="C1228" t="str">
            <v>Write off - Project &amp; work orders - Contractor</v>
          </cell>
        </row>
        <row r="1229">
          <cell r="B1229">
            <v>792300</v>
          </cell>
          <cell r="C1229" t="str">
            <v>Non-Inventory transfers between sites</v>
          </cell>
        </row>
        <row r="1230">
          <cell r="B1230">
            <v>792400</v>
          </cell>
          <cell r="C1230" t="str">
            <v>Purchase price variances - inventory</v>
          </cell>
        </row>
        <row r="1231">
          <cell r="B1231">
            <v>792490</v>
          </cell>
          <cell r="C1231" t="str">
            <v>Purchasing clearing - Balance must be zero</v>
          </cell>
        </row>
        <row r="1232">
          <cell r="B1232">
            <v>792500</v>
          </cell>
          <cell r="C1232" t="str">
            <v>Inventory count adjustments</v>
          </cell>
        </row>
        <row r="1233">
          <cell r="B1233">
            <v>793000</v>
          </cell>
          <cell r="C1233" t="str">
            <v>Inventory obsolesence</v>
          </cell>
        </row>
        <row r="1234">
          <cell r="B1234">
            <v>794000</v>
          </cell>
          <cell r="C1234" t="str">
            <v>Customers late payment penalty</v>
          </cell>
        </row>
        <row r="1235">
          <cell r="B1235">
            <v>795000</v>
          </cell>
          <cell r="C1235" t="str">
            <v>Impairment loss - Long-lived assets</v>
          </cell>
        </row>
        <row r="1236">
          <cell r="B1236">
            <v>796000</v>
          </cell>
          <cell r="C1236" t="str">
            <v>Interest expense - Intercompany</v>
          </cell>
        </row>
        <row r="1237">
          <cell r="B1237">
            <v>797000</v>
          </cell>
          <cell r="C1237" t="str">
            <v>Special Purpose Charge Expense</v>
          </cell>
        </row>
        <row r="1238">
          <cell r="B1238">
            <v>799000</v>
          </cell>
          <cell r="C1238" t="str">
            <v>Miscellaneous expense</v>
          </cell>
        </row>
        <row r="1239">
          <cell r="B1239">
            <v>799900</v>
          </cell>
          <cell r="C1239" t="str">
            <v>Operating costs (Reporting purposes only)</v>
          </cell>
        </row>
        <row r="1240">
          <cell r="B1240">
            <v>799999</v>
          </cell>
          <cell r="C1240" t="str">
            <v>FibreWired operating expenses</v>
          </cell>
        </row>
        <row r="1241">
          <cell r="B1241">
            <v>800000</v>
          </cell>
          <cell r="C1241" t="str">
            <v>Amortization</v>
          </cell>
        </row>
        <row r="1242">
          <cell r="B1242">
            <v>800001</v>
          </cell>
          <cell r="C1242" t="str">
            <v>Amortization IFRS</v>
          </cell>
        </row>
        <row r="1243">
          <cell r="B1243">
            <v>800100</v>
          </cell>
          <cell r="C1243" t="str">
            <v>Amortization - Stores and fleet</v>
          </cell>
        </row>
        <row r="1244">
          <cell r="B1244">
            <v>800200</v>
          </cell>
          <cell r="C1244" t="str">
            <v>Amortization - Customer Contracts</v>
          </cell>
        </row>
        <row r="1245">
          <cell r="B1245">
            <v>800500</v>
          </cell>
          <cell r="C1245" t="str">
            <v>Amortization - Capital contribution</v>
          </cell>
        </row>
        <row r="1246">
          <cell r="B1246">
            <v>800999</v>
          </cell>
          <cell r="C1246" t="str">
            <v>Amortization - Customer care</v>
          </cell>
        </row>
        <row r="1247">
          <cell r="B1247">
            <v>811500</v>
          </cell>
          <cell r="C1247" t="str">
            <v>Unrealized gain on foreign currency exchange</v>
          </cell>
        </row>
        <row r="1248">
          <cell r="B1248">
            <v>811600</v>
          </cell>
          <cell r="C1248" t="str">
            <v>Unrealized loss on foreign currency exchange</v>
          </cell>
        </row>
        <row r="1249">
          <cell r="B1249">
            <v>812000</v>
          </cell>
          <cell r="C1249" t="str">
            <v>Interest expense</v>
          </cell>
        </row>
        <row r="1250">
          <cell r="B1250">
            <v>819000</v>
          </cell>
          <cell r="C1250" t="str">
            <v>Other interest expense</v>
          </cell>
        </row>
        <row r="1251">
          <cell r="B1251">
            <v>830000</v>
          </cell>
          <cell r="C1251" t="str">
            <v>Gain/loss on sale of assets</v>
          </cell>
        </row>
        <row r="1252">
          <cell r="B1252">
            <v>832000</v>
          </cell>
          <cell r="C1252" t="str">
            <v>Gain/loss on disposal of assets</v>
          </cell>
        </row>
        <row r="1253">
          <cell r="B1253">
            <v>840000</v>
          </cell>
          <cell r="C1253" t="str">
            <v>Minority interest expense</v>
          </cell>
        </row>
        <row r="1254">
          <cell r="B1254">
            <v>851000</v>
          </cell>
          <cell r="C1254" t="str">
            <v>Payment in lieu of taxes - Federal</v>
          </cell>
        </row>
        <row r="1255">
          <cell r="B1255">
            <v>852000</v>
          </cell>
          <cell r="C1255" t="str">
            <v>Payment in lieu of taxes - Provincial</v>
          </cell>
        </row>
        <row r="1256">
          <cell r="B1256">
            <v>853000</v>
          </cell>
          <cell r="C1256" t="str">
            <v>Capital tax</v>
          </cell>
        </row>
        <row r="1257">
          <cell r="B1257">
            <v>860000</v>
          </cell>
          <cell r="C1257" t="str">
            <v>Extraordinary income - Gross</v>
          </cell>
        </row>
        <row r="1258">
          <cell r="B1258">
            <v>860500</v>
          </cell>
          <cell r="C1258" t="str">
            <v>Extraordinary losses - Gross</v>
          </cell>
        </row>
        <row r="1259">
          <cell r="B1259">
            <v>861000</v>
          </cell>
          <cell r="C1259" t="str">
            <v>Extraordinary items - Tax effect</v>
          </cell>
        </row>
        <row r="1260">
          <cell r="B1260">
            <v>881000</v>
          </cell>
          <cell r="C1260" t="str">
            <v>Foreign currency translation adjustment</v>
          </cell>
        </row>
        <row r="1261">
          <cell r="B1261">
            <v>885000</v>
          </cell>
          <cell r="C1261" t="str">
            <v>Gain/loss on tax w/ currency translation</v>
          </cell>
        </row>
        <row r="1262">
          <cell r="B1262">
            <v>899900</v>
          </cell>
          <cell r="C1262" t="str">
            <v>Depreciation and amortization (Reporting purposes only)</v>
          </cell>
        </row>
        <row r="1263">
          <cell r="B1263">
            <v>899910</v>
          </cell>
          <cell r="C1263" t="str">
            <v>Income and large corporations taxes (Reporting purposes only)</v>
          </cell>
        </row>
        <row r="1264">
          <cell r="B1264">
            <v>900000</v>
          </cell>
          <cell r="C1264" t="str">
            <v>Payroll burden - Costs recovered</v>
          </cell>
        </row>
        <row r="1265">
          <cell r="B1265">
            <v>900100</v>
          </cell>
          <cell r="C1265" t="str">
            <v>Payroll burden - Costs allocated in</v>
          </cell>
        </row>
        <row r="1266">
          <cell r="B1266">
            <v>901000</v>
          </cell>
          <cell r="C1266" t="str">
            <v>Fleet burden - Costs recovered</v>
          </cell>
        </row>
        <row r="1267">
          <cell r="B1267">
            <v>902000</v>
          </cell>
          <cell r="C1267" t="str">
            <v>Stores burden - Costs recovered</v>
          </cell>
        </row>
        <row r="1268">
          <cell r="B1268">
            <v>902500</v>
          </cell>
          <cell r="C1268" t="str">
            <v>Procurement burden - Costs recovered</v>
          </cell>
        </row>
        <row r="1269">
          <cell r="B1269">
            <v>903000</v>
          </cell>
          <cell r="C1269" t="str">
            <v>Engineering burden - Costs recovered</v>
          </cell>
        </row>
        <row r="1270">
          <cell r="B1270">
            <v>903100</v>
          </cell>
          <cell r="C1270" t="str">
            <v>Engineering cost centre - Costs recovered</v>
          </cell>
        </row>
        <row r="1271">
          <cell r="B1271">
            <v>903200</v>
          </cell>
          <cell r="C1271" t="str">
            <v>Capital planning - Costs recovered</v>
          </cell>
        </row>
        <row r="1272">
          <cell r="B1272">
            <v>905000</v>
          </cell>
          <cell r="C1272" t="str">
            <v>Building costs - Costs recovered</v>
          </cell>
        </row>
        <row r="1273">
          <cell r="B1273">
            <v>906000</v>
          </cell>
          <cell r="C1273" t="str">
            <v>PC services costs - Costs recovered</v>
          </cell>
        </row>
        <row r="1274">
          <cell r="B1274">
            <v>906100</v>
          </cell>
          <cell r="C1274" t="str">
            <v>Business projects - Costs recovered</v>
          </cell>
        </row>
        <row r="1275">
          <cell r="B1275">
            <v>906200</v>
          </cell>
          <cell r="C1275" t="str">
            <v>Business applications - Costs recovered</v>
          </cell>
        </row>
        <row r="1276">
          <cell r="B1276">
            <v>906300</v>
          </cell>
          <cell r="C1276" t="str">
            <v>Cyber security - Costs recovered</v>
          </cell>
        </row>
        <row r="1277">
          <cell r="B1277">
            <v>906400</v>
          </cell>
          <cell r="C1277" t="str">
            <v>IT Engineering Apps - Cost Recovered</v>
          </cell>
        </row>
        <row r="1278">
          <cell r="B1278">
            <v>906500</v>
          </cell>
          <cell r="C1278" t="str">
            <v>IT Director - Cost Recovered</v>
          </cell>
        </row>
        <row r="1279">
          <cell r="B1279">
            <v>910000</v>
          </cell>
          <cell r="C1279" t="str">
            <v>Payroll burden - Costs allocated in</v>
          </cell>
        </row>
        <row r="1280">
          <cell r="B1280">
            <v>911000</v>
          </cell>
          <cell r="C1280" t="str">
            <v>Fleet burden - Costs allocated in</v>
          </cell>
        </row>
        <row r="1281">
          <cell r="B1281">
            <v>912000</v>
          </cell>
          <cell r="C1281" t="str">
            <v>Stores burden - Costs allocated in</v>
          </cell>
        </row>
        <row r="1282">
          <cell r="B1282">
            <v>912500</v>
          </cell>
          <cell r="C1282" t="str">
            <v>Procurement burden - Costs allocated in</v>
          </cell>
        </row>
        <row r="1283">
          <cell r="B1283">
            <v>913000</v>
          </cell>
          <cell r="C1283" t="str">
            <v>Engineering burden - Costs allocated in</v>
          </cell>
        </row>
        <row r="1284">
          <cell r="B1284">
            <v>913100</v>
          </cell>
          <cell r="C1284" t="str">
            <v>Engineering cost centre - Costs allocated in</v>
          </cell>
        </row>
        <row r="1285">
          <cell r="B1285">
            <v>913200</v>
          </cell>
          <cell r="C1285" t="str">
            <v>Capital planning - Costs allocated in</v>
          </cell>
        </row>
        <row r="1286">
          <cell r="B1286">
            <v>915000</v>
          </cell>
          <cell r="C1286" t="str">
            <v>Building costs - Costs allocated in</v>
          </cell>
        </row>
        <row r="1287">
          <cell r="B1287">
            <v>916000</v>
          </cell>
          <cell r="C1287" t="str">
            <v>PC services costs - Costs allocated in</v>
          </cell>
        </row>
        <row r="1288">
          <cell r="B1288">
            <v>916100</v>
          </cell>
          <cell r="C1288" t="str">
            <v>Business projects - Costs allocated in</v>
          </cell>
        </row>
        <row r="1289">
          <cell r="B1289">
            <v>916200</v>
          </cell>
          <cell r="C1289" t="str">
            <v>Business applications - Costs allocated in</v>
          </cell>
        </row>
        <row r="1290">
          <cell r="B1290">
            <v>916300</v>
          </cell>
          <cell r="C1290" t="str">
            <v>Cyber security - Costs allocated in</v>
          </cell>
        </row>
        <row r="1291">
          <cell r="B1291">
            <v>916400</v>
          </cell>
          <cell r="C1291" t="str">
            <v>IT Engineering Apps - Costs Allocated in</v>
          </cell>
        </row>
        <row r="1292">
          <cell r="B1292">
            <v>916500</v>
          </cell>
          <cell r="C1292" t="str">
            <v>IT Director - Costs Allocated in</v>
          </cell>
        </row>
        <row r="1293">
          <cell r="B1293">
            <v>920000</v>
          </cell>
          <cell r="C1293" t="str">
            <v>Variance account - Payroll burden</v>
          </cell>
        </row>
        <row r="1294">
          <cell r="B1294">
            <v>920100</v>
          </cell>
          <cell r="C1294" t="str">
            <v>Adjustments - Payroll burden</v>
          </cell>
        </row>
        <row r="1295">
          <cell r="B1295">
            <v>921000</v>
          </cell>
          <cell r="C1295" t="str">
            <v>Variance account - Fleet burden</v>
          </cell>
        </row>
        <row r="1296">
          <cell r="B1296">
            <v>921100</v>
          </cell>
          <cell r="C1296" t="str">
            <v>Adjustments  - Fleet burden</v>
          </cell>
        </row>
        <row r="1297">
          <cell r="B1297">
            <v>922000</v>
          </cell>
          <cell r="C1297" t="str">
            <v>Variance account - Stores burden</v>
          </cell>
        </row>
        <row r="1298">
          <cell r="B1298">
            <v>922100</v>
          </cell>
          <cell r="C1298" t="str">
            <v>Adjustments  - Stores burden</v>
          </cell>
        </row>
        <row r="1299">
          <cell r="B1299">
            <v>923000</v>
          </cell>
          <cell r="C1299" t="str">
            <v>Variance account - Engineering burden</v>
          </cell>
        </row>
        <row r="1300">
          <cell r="B1300">
            <v>923100</v>
          </cell>
          <cell r="C1300" t="str">
            <v>Adjustments  - Engineering burden</v>
          </cell>
        </row>
        <row r="1301">
          <cell r="B1301">
            <v>930000</v>
          </cell>
          <cell r="C1301" t="str">
            <v>Customer Service - Department contra account</v>
          </cell>
        </row>
        <row r="1302">
          <cell r="B1302">
            <v>940000</v>
          </cell>
          <cell r="C1302" t="str">
            <v>Smater meter - OM&amp;A Contra</v>
          </cell>
        </row>
        <row r="1303">
          <cell r="B1303">
            <v>940010</v>
          </cell>
          <cell r="C1303" t="str">
            <v>Smater meter - Depreciation Contra</v>
          </cell>
        </row>
        <row r="1304">
          <cell r="B1304">
            <v>980000</v>
          </cell>
          <cell r="C1304" t="str">
            <v>Cost recovery account</v>
          </cell>
        </row>
        <row r="1305">
          <cell r="B1305">
            <v>999999</v>
          </cell>
          <cell r="C1305" t="str">
            <v>Consolidation clearing - Income statement</v>
          </cell>
        </row>
        <row r="1505">
          <cell r="A1505">
            <v>40910</v>
          </cell>
        </row>
        <row r="1506">
          <cell r="A1506">
            <v>40959</v>
          </cell>
        </row>
        <row r="1507">
          <cell r="A1507">
            <v>41005</v>
          </cell>
        </row>
        <row r="1508">
          <cell r="A1508">
            <v>41008</v>
          </cell>
        </row>
        <row r="1509">
          <cell r="A1509">
            <v>41050</v>
          </cell>
        </row>
        <row r="1510">
          <cell r="A1510">
            <v>41092</v>
          </cell>
        </row>
        <row r="1511">
          <cell r="A1511">
            <v>41127</v>
          </cell>
        </row>
        <row r="1512">
          <cell r="A1512">
            <v>41155</v>
          </cell>
        </row>
        <row r="1513">
          <cell r="A1513">
            <v>41190</v>
          </cell>
        </row>
        <row r="1514">
          <cell r="A1514">
            <v>41267</v>
          </cell>
        </row>
        <row r="1515">
          <cell r="A1515">
            <v>41268</v>
          </cell>
        </row>
        <row r="1516">
          <cell r="A1516">
            <v>41269</v>
          </cell>
        </row>
        <row r="1591">
          <cell r="A1591" t="str">
            <v>Account Description</v>
          </cell>
          <cell r="B1591" t="str">
            <v>OEB</v>
          </cell>
          <cell r="C1591" t="str">
            <v>Account</v>
          </cell>
        </row>
        <row r="1592">
          <cell r="A1592">
            <v>150000</v>
          </cell>
          <cell r="B1592">
            <v>1905</v>
          </cell>
          <cell r="C1592" t="str">
            <v>Land</v>
          </cell>
        </row>
        <row r="1593">
          <cell r="A1593">
            <v>150500</v>
          </cell>
          <cell r="B1593">
            <v>1806</v>
          </cell>
          <cell r="C1593" t="str">
            <v>Land rights - Distribution plant</v>
          </cell>
        </row>
        <row r="1594">
          <cell r="A1594">
            <v>150600</v>
          </cell>
          <cell r="B1594">
            <v>1906</v>
          </cell>
          <cell r="C1594" t="str">
            <v>Land rights - General plant</v>
          </cell>
        </row>
        <row r="1595">
          <cell r="A1595">
            <v>150700</v>
          </cell>
          <cell r="B1595">
            <v>1805</v>
          </cell>
          <cell r="C1595" t="str">
            <v>Land - Substations</v>
          </cell>
        </row>
        <row r="1596">
          <cell r="A1596">
            <v>151000</v>
          </cell>
          <cell r="B1596">
            <v>1908</v>
          </cell>
          <cell r="C1596" t="str">
            <v>Building</v>
          </cell>
        </row>
        <row r="1597">
          <cell r="A1597">
            <v>151200</v>
          </cell>
          <cell r="B1597">
            <v>1808</v>
          </cell>
          <cell r="C1597" t="str">
            <v>Building - Substations</v>
          </cell>
        </row>
        <row r="1598">
          <cell r="A1598">
            <v>151250</v>
          </cell>
          <cell r="B1598">
            <v>1995</v>
          </cell>
          <cell r="C1598" t="str">
            <v>Hydro One substation contribution</v>
          </cell>
        </row>
        <row r="1599">
          <cell r="A1599">
            <v>151300</v>
          </cell>
          <cell r="B1599">
            <v>1820</v>
          </cell>
          <cell r="C1599" t="str">
            <v>Substation switchgear and other elements</v>
          </cell>
        </row>
        <row r="1600">
          <cell r="A1600">
            <v>151400</v>
          </cell>
          <cell r="B1600">
            <v>1850</v>
          </cell>
          <cell r="C1600" t="str">
            <v>Transformers</v>
          </cell>
        </row>
        <row r="1601">
          <cell r="A1601">
            <v>151401</v>
          </cell>
          <cell r="B1601">
            <v>1850</v>
          </cell>
          <cell r="C1601" t="str">
            <v>Transformers Overhead</v>
          </cell>
        </row>
        <row r="1602">
          <cell r="A1602">
            <v>151402</v>
          </cell>
          <cell r="B1602">
            <v>1850</v>
          </cell>
          <cell r="C1602" t="str">
            <v>Transformers Underground</v>
          </cell>
        </row>
        <row r="1603">
          <cell r="A1603">
            <v>151450</v>
          </cell>
          <cell r="B1603">
            <v>1855</v>
          </cell>
          <cell r="C1603" t="str">
            <v>Services</v>
          </cell>
        </row>
        <row r="1604">
          <cell r="A1604">
            <v>151451</v>
          </cell>
          <cell r="B1604">
            <v>1855</v>
          </cell>
          <cell r="C1604" t="str">
            <v>Services</v>
          </cell>
        </row>
        <row r="1605">
          <cell r="A1605">
            <v>151500</v>
          </cell>
          <cell r="B1605">
            <v>1860</v>
          </cell>
          <cell r="C1605" t="str">
            <v>METERS, PTs AND CTs</v>
          </cell>
        </row>
        <row r="1606">
          <cell r="A1606">
            <v>151510</v>
          </cell>
          <cell r="B1606">
            <v>1860</v>
          </cell>
          <cell r="C1606" t="str">
            <v>SMART METERS</v>
          </cell>
        </row>
        <row r="1607">
          <cell r="A1607">
            <v>151520</v>
          </cell>
          <cell r="B1607">
            <v>1860</v>
          </cell>
          <cell r="C1607" t="str">
            <v>SMART METERS  RESIDENTIAL</v>
          </cell>
        </row>
        <row r="1608">
          <cell r="A1608">
            <v>151530</v>
          </cell>
          <cell r="B1608">
            <v>1860</v>
          </cell>
          <cell r="C1608" t="str">
            <v>SMART METERS COMMERICAL</v>
          </cell>
        </row>
        <row r="1609">
          <cell r="A1609">
            <v>152000</v>
          </cell>
          <cell r="B1609">
            <v>1810</v>
          </cell>
          <cell r="C1609" t="str">
            <v>Leasehold improvement - Distribution plant</v>
          </cell>
        </row>
        <row r="1610">
          <cell r="A1610">
            <v>152100</v>
          </cell>
          <cell r="B1610">
            <v>1910</v>
          </cell>
          <cell r="C1610" t="str">
            <v>Leasehold improvement - General plant</v>
          </cell>
        </row>
        <row r="1611">
          <cell r="A1611">
            <v>152500</v>
          </cell>
          <cell r="B1611">
            <v>1830</v>
          </cell>
          <cell r="C1611" t="str">
            <v>Poles, towers and fixtures</v>
          </cell>
        </row>
        <row r="1612">
          <cell r="A1612">
            <v>152501</v>
          </cell>
          <cell r="B1612">
            <v>1830</v>
          </cell>
          <cell r="C1612" t="str">
            <v>POLES, TOWERS AND FIXTURES CONCRETE</v>
          </cell>
        </row>
        <row r="1613">
          <cell r="A1613">
            <v>152502</v>
          </cell>
          <cell r="B1613">
            <v>1830</v>
          </cell>
          <cell r="C1613" t="str">
            <v>POLES, TOWERS AND FIXTURES WOOD</v>
          </cell>
        </row>
        <row r="1614">
          <cell r="A1614">
            <v>153000</v>
          </cell>
          <cell r="B1614">
            <v>1940</v>
          </cell>
          <cell r="C1614" t="str">
            <v>Tools, shop and garage equipment</v>
          </cell>
        </row>
        <row r="1615">
          <cell r="A1615">
            <v>153100</v>
          </cell>
          <cell r="B1615">
            <v>1945</v>
          </cell>
          <cell r="C1615" t="str">
            <v>Measurement and testing equipment</v>
          </cell>
        </row>
        <row r="1616">
          <cell r="A1616">
            <v>153200</v>
          </cell>
          <cell r="B1616">
            <v>1950</v>
          </cell>
          <cell r="C1616" t="str">
            <v>Power operated equipment</v>
          </cell>
        </row>
        <row r="1617">
          <cell r="A1617">
            <v>153300</v>
          </cell>
          <cell r="B1617">
            <v>1955</v>
          </cell>
          <cell r="C1617" t="str">
            <v>Communications equipment</v>
          </cell>
        </row>
        <row r="1618">
          <cell r="A1618">
            <v>153400</v>
          </cell>
          <cell r="B1618">
            <v>1960</v>
          </cell>
          <cell r="C1618" t="str">
            <v>Other equipment</v>
          </cell>
        </row>
        <row r="1619">
          <cell r="A1619">
            <v>153500</v>
          </cell>
          <cell r="B1619">
            <v>1935</v>
          </cell>
          <cell r="C1619" t="str">
            <v>Stores equipment</v>
          </cell>
        </row>
        <row r="1620">
          <cell r="A1620">
            <v>153600</v>
          </cell>
          <cell r="B1620">
            <v>1980</v>
          </cell>
          <cell r="C1620" t="str">
            <v>System supervisory equipment</v>
          </cell>
        </row>
        <row r="1621">
          <cell r="A1621">
            <v>154000</v>
          </cell>
          <cell r="B1621">
            <v>1915</v>
          </cell>
          <cell r="C1621" t="str">
            <v>Furniture and fixtures</v>
          </cell>
        </row>
        <row r="1622">
          <cell r="A1622">
            <v>154500</v>
          </cell>
          <cell r="B1622">
            <v>1925</v>
          </cell>
          <cell r="C1622" t="str">
            <v>Computer software</v>
          </cell>
        </row>
        <row r="1623">
          <cell r="A1623">
            <v>155000</v>
          </cell>
          <cell r="B1623">
            <v>1920</v>
          </cell>
          <cell r="C1623" t="str">
            <v>Computer hardware</v>
          </cell>
        </row>
        <row r="1624">
          <cell r="A1624">
            <v>155500</v>
          </cell>
          <cell r="B1624">
            <v>1835</v>
          </cell>
          <cell r="C1624" t="str">
            <v>Overhead conductors and devices</v>
          </cell>
        </row>
        <row r="1625">
          <cell r="A1625">
            <v>155501</v>
          </cell>
          <cell r="B1625">
            <v>1835</v>
          </cell>
          <cell r="C1625" t="str">
            <v>OVERHEAD CONDUCTORS AND DEVICES SECONDARY AND SERVICES</v>
          </cell>
        </row>
        <row r="1626">
          <cell r="A1626">
            <v>155502</v>
          </cell>
          <cell r="B1626">
            <v>1835</v>
          </cell>
          <cell r="C1626" t="str">
            <v>OVERHEAD CONDUCTORS AND DEVICES SWITCHES</v>
          </cell>
        </row>
        <row r="1627">
          <cell r="A1627">
            <v>155503</v>
          </cell>
          <cell r="B1627">
            <v>1835</v>
          </cell>
          <cell r="C1627" t="str">
            <v>OVERHEAD CONDUCTORS AND DEVICES CAPACITOR BANKS</v>
          </cell>
        </row>
        <row r="1628">
          <cell r="A1628">
            <v>155504</v>
          </cell>
          <cell r="B1628">
            <v>1835</v>
          </cell>
          <cell r="C1628" t="str">
            <v>OVERHEAD CONDUCTORS AND DEVICES PRIMARY</v>
          </cell>
        </row>
        <row r="1629">
          <cell r="A1629">
            <v>156000</v>
          </cell>
          <cell r="B1629">
            <v>1845</v>
          </cell>
          <cell r="C1629" t="str">
            <v>Underground conductors and devices</v>
          </cell>
        </row>
        <row r="1630">
          <cell r="A1630">
            <v>156001</v>
          </cell>
          <cell r="B1630">
            <v>1845</v>
          </cell>
          <cell r="C1630" t="str">
            <v>UNDERGROUND CONDUCTORS AND DEVICES SECONDARY AND SERVICE DIRECT BURIED</v>
          </cell>
        </row>
        <row r="1631">
          <cell r="A1631">
            <v>156002</v>
          </cell>
          <cell r="B1631">
            <v>1845</v>
          </cell>
          <cell r="C1631" t="str">
            <v>UNDERGROUND CONDUCTORS AND DEVICES SECONDARY AND SERVICE IN DUCT</v>
          </cell>
        </row>
        <row r="1632">
          <cell r="A1632">
            <v>156003</v>
          </cell>
          <cell r="B1632">
            <v>1845</v>
          </cell>
          <cell r="C1632" t="str">
            <v>UNDERGROUND CONDUCTORS AND DEVICES SECONDARY AND SERVICE DIRECT BURIED</v>
          </cell>
        </row>
        <row r="1633">
          <cell r="A1633">
            <v>156004</v>
          </cell>
          <cell r="B1633">
            <v>1845</v>
          </cell>
          <cell r="C1633" t="str">
            <v>UNDERGROUND CONDUCTORS AND DEVICES SECONDARY AND SERVICE DIRECT BURIED</v>
          </cell>
        </row>
        <row r="1634">
          <cell r="A1634">
            <v>156005</v>
          </cell>
          <cell r="B1634">
            <v>1845</v>
          </cell>
          <cell r="C1634" t="str">
            <v>Underground Conductors and Devices PRIMARY XLPE</v>
          </cell>
        </row>
        <row r="1635">
          <cell r="A1635">
            <v>156006</v>
          </cell>
          <cell r="B1635">
            <v>1840</v>
          </cell>
          <cell r="C1635" t="str">
            <v>Underground Conduit chanmbers and other elements</v>
          </cell>
        </row>
        <row r="1636">
          <cell r="A1636">
            <v>156600</v>
          </cell>
          <cell r="B1636">
            <v>1840</v>
          </cell>
          <cell r="C1636" t="str">
            <v>Underground conduit</v>
          </cell>
        </row>
        <row r="1637">
          <cell r="A1637">
            <v>156601</v>
          </cell>
          <cell r="B1637">
            <v>1845</v>
          </cell>
          <cell r="C1637" t="str">
            <v>Underground Conductors and devices primary PILC</v>
          </cell>
        </row>
        <row r="1638">
          <cell r="A1638">
            <v>157000</v>
          </cell>
          <cell r="B1638">
            <v>1930</v>
          </cell>
          <cell r="C1638" t="str">
            <v>Vehicles</v>
          </cell>
        </row>
        <row r="1639">
          <cell r="A1639">
            <v>158400</v>
          </cell>
          <cell r="B1639">
            <v>1675</v>
          </cell>
          <cell r="C1639" t="str">
            <v>Generators</v>
          </cell>
        </row>
        <row r="1640">
          <cell r="A1640">
            <v>159000</v>
          </cell>
          <cell r="B1640">
            <v>2055</v>
          </cell>
          <cell r="C1640" t="str">
            <v>Capital - work in progress</v>
          </cell>
        </row>
        <row r="1641">
          <cell r="A1641">
            <v>160000</v>
          </cell>
          <cell r="B1641">
            <v>2105</v>
          </cell>
          <cell r="C1641" t="str">
            <v>Accumulated depreciation</v>
          </cell>
        </row>
        <row r="1642">
          <cell r="A1642">
            <v>160001</v>
          </cell>
          <cell r="B1642">
            <v>2105</v>
          </cell>
          <cell r="C1642" t="str">
            <v>Accumulated depreciation IFRS</v>
          </cell>
        </row>
        <row r="1643">
          <cell r="A1643">
            <v>160500</v>
          </cell>
          <cell r="B1643">
            <v>2105</v>
          </cell>
          <cell r="C1643" t="str">
            <v>Accumulated depreciation - capital contribution</v>
          </cell>
        </row>
        <row r="1644">
          <cell r="A1644">
            <v>160900</v>
          </cell>
          <cell r="B1644">
            <v>2105</v>
          </cell>
          <cell r="C1644" t="str">
            <v>Amortization of provision for impairment</v>
          </cell>
        </row>
        <row r="1645">
          <cell r="A1645">
            <v>161000</v>
          </cell>
          <cell r="B1645">
            <v>2105</v>
          </cell>
          <cell r="C1645" t="str">
            <v>Accumulated depreciation - Adjustments</v>
          </cell>
        </row>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9917</v>
          </cell>
          <cell r="B2115" t="str">
            <v>CDM Clearing Account</v>
          </cell>
        </row>
        <row r="2116">
          <cell r="A2116">
            <v>9920</v>
          </cell>
          <cell r="B2116" t="str">
            <v>Atria Clearing Account</v>
          </cell>
        </row>
        <row r="2117">
          <cell r="A2117">
            <v>9950</v>
          </cell>
          <cell r="B2117" t="str">
            <v>Water and Sewer Clearing Account</v>
          </cell>
        </row>
        <row r="2118">
          <cell r="A2118">
            <v>9951</v>
          </cell>
          <cell r="B2118" t="str">
            <v>Daffron Legacy Clearing Account</v>
          </cell>
        </row>
        <row r="2119">
          <cell r="A2119">
            <v>9996</v>
          </cell>
          <cell r="B2119" t="str">
            <v>City Call Centre Clearing</v>
          </cell>
        </row>
        <row r="2120">
          <cell r="A2120">
            <v>9997</v>
          </cell>
          <cell r="B2120" t="str">
            <v>Regulatory Clearing</v>
          </cell>
        </row>
        <row r="2121">
          <cell r="A2121">
            <v>9998</v>
          </cell>
          <cell r="B2121"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cell r="L7">
            <v>0</v>
          </cell>
          <cell r="Z7">
            <v>0</v>
          </cell>
          <cell r="AA7">
            <v>0</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cell r="L13">
            <v>0</v>
          </cell>
          <cell r="Z13">
            <v>0</v>
          </cell>
          <cell r="AA13">
            <v>0</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10"/>
      <sheetData sheetId="11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Tax Rates"/>
      <sheetName val="1aa. Inflation Assumptions"/>
      <sheetName val="1b. Account Groups"/>
      <sheetName val="1bb. Cost centre Listing"/>
      <sheetName val="1c. Group CC AC Combinations"/>
      <sheetName val="1d. Fleet Recovered"/>
      <sheetName val="1e. Allocation Percents"/>
      <sheetName val="1f. Number of PCs"/>
      <sheetName val="1g. Contra Lookup"/>
      <sheetName val="Other Expenses"/>
      <sheetName val="New Adds - R4"/>
      <sheetName val="1h. Elimination Table"/>
      <sheetName val="2a. Workplan details"/>
      <sheetName val="Sheet1"/>
      <sheetName val="Sheet4"/>
      <sheetName val="LIST"/>
      <sheetName val="Sheet2"/>
      <sheetName val="Exp Group Lookup"/>
      <sheetName val="Burden Rate Changes"/>
      <sheetName val="2aa. BI Upload Details"/>
      <sheetName val="2b. Expenses By CC"/>
      <sheetName val="2c. Allocation Entries"/>
      <sheetName val="2d. Payroll Validation"/>
      <sheetName val="2e. Variance Analysis"/>
      <sheetName val="2ee.Variance Analysis by Groups"/>
      <sheetName val="2e. Hours Summary"/>
      <sheetName val="2f. Incremental initiatives"/>
      <sheetName val="2g. Data Load Format"/>
      <sheetName val="2h. External Spend"/>
      <sheetName val="2i. Inflation"/>
      <sheetName val="2j. OPEX Core"/>
      <sheetName val="3a. EDO - Inc Stmt"/>
      <sheetName val="3b. EDO - Mgmt Fee"/>
      <sheetName val="3c. CS Inc Stmt"/>
      <sheetName val="3d. HHI Inc Stmt"/>
      <sheetName val="3e. Solar PV Inc Stmt"/>
      <sheetName val="3f. CDM Inc Stmt"/>
      <sheetName val="3g. HESI Inc Stmt"/>
      <sheetName val="3h. Horizon Holdings Combined"/>
      <sheetName val="3i. Elimination Details"/>
      <sheetName val="3j. Horizon Combined Grp of Cos"/>
      <sheetName val="3k. Trends"/>
      <sheetName val="4a. Pro forma Model"/>
      <sheetName val="4b. Validate - Board Model"/>
      <sheetName val="5e. HESI-Summary"/>
      <sheetName val="4c. Inputs-Financial Model"/>
      <sheetName val="5a. HESI-MSP"/>
      <sheetName val="5b. HESI-Bus Dev"/>
      <sheetName val="5c. HESI-CDM Services"/>
      <sheetName val="5d. HESI-Solar"/>
    </sheetNames>
    <sheetDataSet>
      <sheetData sheetId="0"/>
      <sheetData sheetId="1"/>
      <sheetData sheetId="2"/>
      <sheetData sheetId="3"/>
      <sheetData sheetId="4"/>
      <sheetData sheetId="5"/>
      <sheetData sheetId="6">
        <row r="13">
          <cell r="A13" t="str">
            <v>100-101</v>
          </cell>
          <cell r="B13">
            <v>100</v>
          </cell>
          <cell r="C13">
            <v>101</v>
          </cell>
          <cell r="D13">
            <v>5</v>
          </cell>
          <cell r="E13">
            <v>0</v>
          </cell>
          <cell r="F13">
            <v>9.9009900990099011E-3</v>
          </cell>
          <cell r="G13">
            <v>9.9601593625498006E-3</v>
          </cell>
          <cell r="H13">
            <v>0</v>
          </cell>
          <cell r="I13">
            <v>0</v>
          </cell>
          <cell r="J13">
            <v>0</v>
          </cell>
          <cell r="K13">
            <v>0</v>
          </cell>
          <cell r="L13">
            <v>0</v>
          </cell>
          <cell r="M13">
            <v>0</v>
          </cell>
          <cell r="N13">
            <v>0</v>
          </cell>
        </row>
        <row r="14">
          <cell r="A14" t="str">
            <v>200-101</v>
          </cell>
          <cell r="B14">
            <v>200</v>
          </cell>
          <cell r="C14">
            <v>101</v>
          </cell>
          <cell r="D14">
            <v>2</v>
          </cell>
          <cell r="E14">
            <v>0</v>
          </cell>
          <cell r="F14">
            <v>3.9603960396039604E-3</v>
          </cell>
          <cell r="G14">
            <v>3.9840637450199202E-3</v>
          </cell>
          <cell r="H14">
            <v>0</v>
          </cell>
          <cell r="I14">
            <v>0</v>
          </cell>
          <cell r="J14">
            <v>0</v>
          </cell>
          <cell r="K14">
            <v>0</v>
          </cell>
          <cell r="L14">
            <v>0</v>
          </cell>
          <cell r="M14">
            <v>0</v>
          </cell>
          <cell r="N14">
            <v>0</v>
          </cell>
        </row>
        <row r="15">
          <cell r="A15" t="str">
            <v>201-101</v>
          </cell>
          <cell r="B15">
            <v>201</v>
          </cell>
          <cell r="C15">
            <v>101</v>
          </cell>
          <cell r="D15">
            <v>10</v>
          </cell>
          <cell r="E15">
            <v>0</v>
          </cell>
          <cell r="F15">
            <v>1.9801980198019802E-2</v>
          </cell>
          <cell r="G15">
            <v>1.9920318725099601E-2</v>
          </cell>
          <cell r="H15">
            <v>0</v>
          </cell>
          <cell r="I15">
            <v>0</v>
          </cell>
          <cell r="J15">
            <v>0</v>
          </cell>
          <cell r="K15">
            <v>0</v>
          </cell>
          <cell r="L15">
            <v>0</v>
          </cell>
          <cell r="M15">
            <v>0</v>
          </cell>
          <cell r="N15">
            <v>0</v>
          </cell>
        </row>
        <row r="16">
          <cell r="A16" t="str">
            <v>205-101</v>
          </cell>
          <cell r="B16">
            <v>205</v>
          </cell>
          <cell r="C16">
            <v>101</v>
          </cell>
          <cell r="D16">
            <v>23</v>
          </cell>
          <cell r="E16">
            <v>0</v>
          </cell>
          <cell r="F16">
            <v>4.5544554455445543E-2</v>
          </cell>
          <cell r="G16">
            <v>4.5816733067729085E-2</v>
          </cell>
          <cell r="H16">
            <v>0</v>
          </cell>
          <cell r="I16">
            <v>0.25</v>
          </cell>
          <cell r="J16">
            <v>0</v>
          </cell>
          <cell r="K16">
            <v>0.27200000000000002</v>
          </cell>
          <cell r="L16">
            <v>0</v>
          </cell>
          <cell r="M16">
            <v>0</v>
          </cell>
          <cell r="N16">
            <v>0.04</v>
          </cell>
        </row>
        <row r="17">
          <cell r="A17" t="str">
            <v>210-101</v>
          </cell>
          <cell r="B17">
            <v>210</v>
          </cell>
          <cell r="C17">
            <v>101</v>
          </cell>
          <cell r="D17">
            <v>21</v>
          </cell>
          <cell r="E17">
            <v>0.2</v>
          </cell>
          <cell r="F17">
            <v>4.1584158415841586E-2</v>
          </cell>
          <cell r="G17">
            <v>4.1832669322709161E-2</v>
          </cell>
          <cell r="H17">
            <v>0</v>
          </cell>
          <cell r="I17">
            <v>0</v>
          </cell>
          <cell r="J17">
            <v>0</v>
          </cell>
          <cell r="K17">
            <v>0</v>
          </cell>
          <cell r="L17">
            <v>0</v>
          </cell>
          <cell r="M17">
            <v>0</v>
          </cell>
          <cell r="N17">
            <v>0</v>
          </cell>
        </row>
        <row r="18">
          <cell r="A18" t="str">
            <v>211-101</v>
          </cell>
          <cell r="B18">
            <v>211</v>
          </cell>
          <cell r="C18">
            <v>101</v>
          </cell>
          <cell r="D18">
            <v>32</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6</v>
          </cell>
          <cell r="E19">
            <v>0.2</v>
          </cell>
          <cell r="F19">
            <v>1.1881188118811881E-2</v>
          </cell>
          <cell r="G19">
            <v>1.1952191235059761E-2</v>
          </cell>
          <cell r="H19">
            <v>0.4</v>
          </cell>
          <cell r="I19">
            <v>0</v>
          </cell>
          <cell r="J19">
            <v>0</v>
          </cell>
          <cell r="K19">
            <v>0</v>
          </cell>
          <cell r="L19">
            <v>0</v>
          </cell>
          <cell r="M19">
            <v>0</v>
          </cell>
          <cell r="N19">
            <v>0</v>
          </cell>
        </row>
        <row r="20">
          <cell r="A20" t="str">
            <v>213-101</v>
          </cell>
          <cell r="B20">
            <v>213</v>
          </cell>
          <cell r="C20">
            <v>101</v>
          </cell>
          <cell r="D20">
            <v>3</v>
          </cell>
          <cell r="E20">
            <v>0.2</v>
          </cell>
          <cell r="F20">
            <v>5.9405940594059407E-3</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2</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1.9801980198019802E-3</v>
          </cell>
          <cell r="G23">
            <v>1.9920318725099601E-3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301-101</v>
          </cell>
          <cell r="B25">
            <v>301</v>
          </cell>
          <cell r="C25">
            <v>101</v>
          </cell>
          <cell r="D25">
            <v>1</v>
          </cell>
          <cell r="E25">
            <v>0</v>
          </cell>
          <cell r="F25">
            <v>1.9801980198019802E-3</v>
          </cell>
          <cell r="G25">
            <v>1.9920318725099601E-3</v>
          </cell>
          <cell r="H25">
            <v>0</v>
          </cell>
          <cell r="I25">
            <v>0</v>
          </cell>
          <cell r="J25">
            <v>0</v>
          </cell>
          <cell r="K25">
            <v>0</v>
          </cell>
          <cell r="L25">
            <v>0</v>
          </cell>
          <cell r="M25">
            <v>0</v>
          </cell>
          <cell r="N25">
            <v>0</v>
          </cell>
        </row>
        <row r="26">
          <cell r="A26" t="str">
            <v>301-102</v>
          </cell>
          <cell r="B26">
            <v>301</v>
          </cell>
          <cell r="C26">
            <v>102</v>
          </cell>
          <cell r="D26">
            <v>0</v>
          </cell>
          <cell r="E26">
            <v>0</v>
          </cell>
          <cell r="F26">
            <v>0</v>
          </cell>
          <cell r="G26">
            <v>0</v>
          </cell>
          <cell r="H26">
            <v>0</v>
          </cell>
          <cell r="I26">
            <v>0</v>
          </cell>
          <cell r="J26">
            <v>0</v>
          </cell>
          <cell r="K26">
            <v>0</v>
          </cell>
          <cell r="L26">
            <v>0</v>
          </cell>
          <cell r="M26">
            <v>0</v>
          </cell>
          <cell r="N26">
            <v>0</v>
          </cell>
        </row>
        <row r="27">
          <cell r="A27" t="str">
            <v>302-101</v>
          </cell>
          <cell r="B27">
            <v>302</v>
          </cell>
          <cell r="C27">
            <v>101</v>
          </cell>
          <cell r="D27">
            <v>18</v>
          </cell>
          <cell r="E27">
            <v>0</v>
          </cell>
          <cell r="F27">
            <v>3.5643564356435641E-2</v>
          </cell>
          <cell r="G27">
            <v>3.5856573705179286E-2</v>
          </cell>
          <cell r="H27">
            <v>7.4999999999999997E-2</v>
          </cell>
          <cell r="I27">
            <v>0</v>
          </cell>
          <cell r="J27">
            <v>0</v>
          </cell>
          <cell r="K27">
            <v>0</v>
          </cell>
          <cell r="L27">
            <v>0</v>
          </cell>
          <cell r="M27">
            <v>0</v>
          </cell>
          <cell r="N27">
            <v>0</v>
          </cell>
        </row>
        <row r="28">
          <cell r="A28" t="str">
            <v>303-101</v>
          </cell>
          <cell r="B28">
            <v>303</v>
          </cell>
          <cell r="C28">
            <v>101</v>
          </cell>
          <cell r="D28">
            <v>12</v>
          </cell>
          <cell r="E28">
            <v>0</v>
          </cell>
          <cell r="F28">
            <v>2.3762376237623763E-2</v>
          </cell>
          <cell r="G28">
            <v>2.3904382470119521E-2</v>
          </cell>
          <cell r="H28">
            <v>0.3644</v>
          </cell>
          <cell r="I28">
            <v>0</v>
          </cell>
          <cell r="J28">
            <v>0</v>
          </cell>
          <cell r="K28">
            <v>0</v>
          </cell>
          <cell r="L28">
            <v>0</v>
          </cell>
          <cell r="M28">
            <v>0</v>
          </cell>
          <cell r="N28">
            <v>0</v>
          </cell>
        </row>
        <row r="29">
          <cell r="A29" t="str">
            <v>303-102</v>
          </cell>
          <cell r="B29">
            <v>303</v>
          </cell>
          <cell r="C29">
            <v>102</v>
          </cell>
          <cell r="D29">
            <v>37</v>
          </cell>
          <cell r="E29">
            <v>0</v>
          </cell>
          <cell r="F29">
            <v>7.3267326732673263E-2</v>
          </cell>
          <cell r="G29">
            <v>7.370517928286853E-2</v>
          </cell>
          <cell r="H29">
            <v>0</v>
          </cell>
          <cell r="I29">
            <v>0</v>
          </cell>
          <cell r="J29">
            <v>0</v>
          </cell>
          <cell r="K29">
            <v>0</v>
          </cell>
          <cell r="L29">
            <v>0</v>
          </cell>
          <cell r="M29">
            <v>0</v>
          </cell>
          <cell r="N29">
            <v>0</v>
          </cell>
        </row>
        <row r="30">
          <cell r="A30" t="str">
            <v>305-101</v>
          </cell>
          <cell r="B30">
            <v>305</v>
          </cell>
          <cell r="C30">
            <v>101</v>
          </cell>
          <cell r="D30">
            <v>13</v>
          </cell>
          <cell r="E30">
            <v>0</v>
          </cell>
          <cell r="F30">
            <v>2.5742574257425741E-2</v>
          </cell>
          <cell r="G30">
            <v>2.5896414342629483E-2</v>
          </cell>
          <cell r="H30">
            <v>4.82E-2</v>
          </cell>
          <cell r="I30">
            <v>0</v>
          </cell>
          <cell r="J30">
            <v>0</v>
          </cell>
          <cell r="K30">
            <v>0</v>
          </cell>
          <cell r="L30">
            <v>0</v>
          </cell>
          <cell r="M30">
            <v>0</v>
          </cell>
          <cell r="N30">
            <v>0</v>
          </cell>
        </row>
        <row r="31">
          <cell r="A31" t="str">
            <v>310-101</v>
          </cell>
          <cell r="B31">
            <v>310</v>
          </cell>
          <cell r="C31">
            <v>101</v>
          </cell>
          <cell r="D31">
            <v>14</v>
          </cell>
          <cell r="E31">
            <v>0</v>
          </cell>
          <cell r="F31">
            <v>2.7722772277227723E-2</v>
          </cell>
          <cell r="G31">
            <v>2.7888446215139442E-2</v>
          </cell>
          <cell r="H31">
            <v>0</v>
          </cell>
          <cell r="I31">
            <v>0</v>
          </cell>
          <cell r="J31">
            <v>0</v>
          </cell>
          <cell r="K31">
            <v>0</v>
          </cell>
          <cell r="L31">
            <v>0</v>
          </cell>
          <cell r="M31">
            <v>0</v>
          </cell>
          <cell r="N31">
            <v>0</v>
          </cell>
        </row>
        <row r="32">
          <cell r="A32" t="str">
            <v>311-101</v>
          </cell>
          <cell r="B32">
            <v>311</v>
          </cell>
          <cell r="C32">
            <v>101</v>
          </cell>
          <cell r="D32">
            <v>35</v>
          </cell>
          <cell r="E32">
            <v>0</v>
          </cell>
          <cell r="F32">
            <v>6.9306930693069313E-2</v>
          </cell>
          <cell r="G32">
            <v>6.9721115537848599E-2</v>
          </cell>
          <cell r="H32">
            <v>0</v>
          </cell>
          <cell r="I32">
            <v>0.1</v>
          </cell>
          <cell r="J32">
            <v>0.5</v>
          </cell>
          <cell r="K32">
            <v>0.155</v>
          </cell>
          <cell r="L32">
            <v>0</v>
          </cell>
          <cell r="M32">
            <v>0</v>
          </cell>
          <cell r="N32">
            <v>0</v>
          </cell>
        </row>
        <row r="33">
          <cell r="A33" t="str">
            <v>311-102</v>
          </cell>
          <cell r="B33">
            <v>311</v>
          </cell>
          <cell r="C33">
            <v>102</v>
          </cell>
          <cell r="D33">
            <v>10</v>
          </cell>
          <cell r="E33">
            <v>0</v>
          </cell>
          <cell r="F33">
            <v>1.9801980198019802E-2</v>
          </cell>
          <cell r="G33">
            <v>1.9920318725099601E-2</v>
          </cell>
          <cell r="H33">
            <v>0</v>
          </cell>
          <cell r="I33">
            <v>0</v>
          </cell>
          <cell r="J33">
            <v>0</v>
          </cell>
          <cell r="K33">
            <v>0</v>
          </cell>
          <cell r="L33">
            <v>0</v>
          </cell>
          <cell r="M33">
            <v>0</v>
          </cell>
          <cell r="N33">
            <v>6.9000000000000006E-2</v>
          </cell>
        </row>
        <row r="34">
          <cell r="A34" t="str">
            <v>312-101</v>
          </cell>
          <cell r="B34">
            <v>312</v>
          </cell>
          <cell r="C34">
            <v>101</v>
          </cell>
          <cell r="D34">
            <v>0</v>
          </cell>
          <cell r="E34">
            <v>0</v>
          </cell>
          <cell r="F34">
            <v>0</v>
          </cell>
          <cell r="G34">
            <v>0</v>
          </cell>
          <cell r="H34">
            <v>0</v>
          </cell>
          <cell r="I34">
            <v>0</v>
          </cell>
          <cell r="J34">
            <v>0</v>
          </cell>
          <cell r="K34">
            <v>0</v>
          </cell>
          <cell r="L34">
            <v>0</v>
          </cell>
          <cell r="M34">
            <v>0</v>
          </cell>
          <cell r="N34">
            <v>0</v>
          </cell>
        </row>
        <row r="35">
          <cell r="A35" t="str">
            <v>313-101</v>
          </cell>
          <cell r="B35">
            <v>313</v>
          </cell>
          <cell r="C35">
            <v>101</v>
          </cell>
          <cell r="D35">
            <v>8</v>
          </cell>
          <cell r="E35">
            <v>0</v>
          </cell>
          <cell r="F35">
            <v>1.5841584158415842E-2</v>
          </cell>
          <cell r="G35">
            <v>1.5936254980079681E-2</v>
          </cell>
          <cell r="H35">
            <v>0.1017</v>
          </cell>
          <cell r="I35">
            <v>0</v>
          </cell>
          <cell r="J35">
            <v>0</v>
          </cell>
          <cell r="K35">
            <v>0</v>
          </cell>
          <cell r="L35">
            <v>0</v>
          </cell>
          <cell r="M35">
            <v>0</v>
          </cell>
          <cell r="N35">
            <v>0</v>
          </cell>
        </row>
        <row r="36">
          <cell r="A36" t="str">
            <v>315-101</v>
          </cell>
          <cell r="B36">
            <v>315</v>
          </cell>
          <cell r="C36">
            <v>101</v>
          </cell>
          <cell r="D36">
            <v>2</v>
          </cell>
          <cell r="E36">
            <v>0</v>
          </cell>
          <cell r="F36">
            <v>3.9603960396039604E-3</v>
          </cell>
          <cell r="G36">
            <v>3.9840637450199202E-3</v>
          </cell>
          <cell r="H36">
            <v>0</v>
          </cell>
          <cell r="I36">
            <v>0</v>
          </cell>
          <cell r="J36">
            <v>0</v>
          </cell>
          <cell r="K36">
            <v>0</v>
          </cell>
          <cell r="L36">
            <v>0</v>
          </cell>
          <cell r="M36">
            <v>0</v>
          </cell>
          <cell r="N36">
            <v>0</v>
          </cell>
        </row>
        <row r="37">
          <cell r="A37" t="str">
            <v>330-101</v>
          </cell>
          <cell r="B37">
            <v>330</v>
          </cell>
          <cell r="C37">
            <v>101</v>
          </cell>
          <cell r="D37">
            <v>20</v>
          </cell>
          <cell r="E37">
            <v>0</v>
          </cell>
          <cell r="F37">
            <v>3.9603960396039604E-2</v>
          </cell>
          <cell r="G37">
            <v>3.9840637450199202E-2</v>
          </cell>
          <cell r="H37">
            <v>0</v>
          </cell>
          <cell r="I37">
            <v>0</v>
          </cell>
          <cell r="J37">
            <v>0</v>
          </cell>
          <cell r="K37">
            <v>0</v>
          </cell>
          <cell r="L37">
            <v>0</v>
          </cell>
          <cell r="M37">
            <v>0</v>
          </cell>
          <cell r="N37">
            <v>0</v>
          </cell>
        </row>
        <row r="38">
          <cell r="A38" t="str">
            <v>392-101</v>
          </cell>
          <cell r="B38">
            <v>392</v>
          </cell>
          <cell r="C38">
            <v>101</v>
          </cell>
          <cell r="D38">
            <v>1</v>
          </cell>
          <cell r="E38">
            <v>0</v>
          </cell>
          <cell r="F38">
            <v>1.9801980198019802E-3</v>
          </cell>
          <cell r="G38">
            <v>1.9920318725099601E-3</v>
          </cell>
          <cell r="H38">
            <v>0</v>
          </cell>
          <cell r="I38">
            <v>0</v>
          </cell>
          <cell r="J38">
            <v>0</v>
          </cell>
          <cell r="K38">
            <v>0</v>
          </cell>
          <cell r="L38">
            <v>0</v>
          </cell>
          <cell r="M38">
            <v>0</v>
          </cell>
          <cell r="N38">
            <v>0</v>
          </cell>
        </row>
        <row r="39">
          <cell r="A39" t="str">
            <v>400-101</v>
          </cell>
          <cell r="B39">
            <v>400</v>
          </cell>
          <cell r="C39">
            <v>101</v>
          </cell>
          <cell r="D39">
            <v>3</v>
          </cell>
          <cell r="E39">
            <v>0</v>
          </cell>
          <cell r="F39">
            <v>5.9405940594059407E-3</v>
          </cell>
          <cell r="G39">
            <v>5.9760956175298804E-3</v>
          </cell>
          <cell r="H39">
            <v>0</v>
          </cell>
          <cell r="I39">
            <v>0</v>
          </cell>
          <cell r="J39">
            <v>0</v>
          </cell>
          <cell r="K39">
            <v>0</v>
          </cell>
          <cell r="L39">
            <v>0</v>
          </cell>
          <cell r="M39">
            <v>0</v>
          </cell>
          <cell r="N39">
            <v>0</v>
          </cell>
        </row>
        <row r="40">
          <cell r="A40" t="str">
            <v>500-101</v>
          </cell>
          <cell r="B40">
            <v>500</v>
          </cell>
          <cell r="C40">
            <v>101</v>
          </cell>
          <cell r="D40">
            <v>2</v>
          </cell>
          <cell r="E40">
            <v>0</v>
          </cell>
          <cell r="F40">
            <v>3.9603960396039604E-3</v>
          </cell>
          <cell r="G40">
            <v>3.9840637450199202E-3</v>
          </cell>
          <cell r="H40">
            <v>0</v>
          </cell>
          <cell r="I40">
            <v>0.25</v>
          </cell>
          <cell r="J40">
            <v>0</v>
          </cell>
          <cell r="K40">
            <v>8.6999999999999994E-2</v>
          </cell>
          <cell r="L40">
            <v>0</v>
          </cell>
          <cell r="M40">
            <v>0</v>
          </cell>
          <cell r="N40">
            <v>0</v>
          </cell>
        </row>
        <row r="41">
          <cell r="A41" t="str">
            <v>501-101</v>
          </cell>
          <cell r="B41">
            <v>501</v>
          </cell>
          <cell r="C41">
            <v>101</v>
          </cell>
          <cell r="D41">
            <v>20</v>
          </cell>
          <cell r="E41">
            <v>0</v>
          </cell>
          <cell r="F41">
            <v>3.9603960396039604E-2</v>
          </cell>
          <cell r="G41">
            <v>3.9840637450199202E-2</v>
          </cell>
          <cell r="H41">
            <v>0</v>
          </cell>
          <cell r="I41">
            <v>0</v>
          </cell>
          <cell r="J41">
            <v>0</v>
          </cell>
          <cell r="K41">
            <v>0</v>
          </cell>
          <cell r="L41">
            <v>0</v>
          </cell>
          <cell r="M41">
            <v>0</v>
          </cell>
          <cell r="N41">
            <v>0</v>
          </cell>
        </row>
        <row r="42">
          <cell r="A42" t="str">
            <v>502-101</v>
          </cell>
          <cell r="B42">
            <v>502</v>
          </cell>
          <cell r="C42">
            <v>101</v>
          </cell>
          <cell r="D42">
            <v>30</v>
          </cell>
          <cell r="E42">
            <v>0</v>
          </cell>
          <cell r="F42">
            <v>5.9405940594059403E-2</v>
          </cell>
          <cell r="G42">
            <v>5.9760956175298807E-2</v>
          </cell>
          <cell r="H42">
            <v>0</v>
          </cell>
          <cell r="I42">
            <v>0</v>
          </cell>
          <cell r="J42">
            <v>0</v>
          </cell>
          <cell r="K42">
            <v>0</v>
          </cell>
          <cell r="L42">
            <v>0.16</v>
          </cell>
          <cell r="M42">
            <v>0.77</v>
          </cell>
          <cell r="N42">
            <v>0</v>
          </cell>
        </row>
        <row r="43">
          <cell r="A43" t="str">
            <v>502-102</v>
          </cell>
          <cell r="B43">
            <v>502</v>
          </cell>
          <cell r="C43">
            <v>102</v>
          </cell>
          <cell r="D43">
            <v>5</v>
          </cell>
          <cell r="E43">
            <v>0</v>
          </cell>
          <cell r="F43">
            <v>9.9009900990099011E-3</v>
          </cell>
          <cell r="G43">
            <v>9.9601593625498006E-3</v>
          </cell>
          <cell r="H43">
            <v>0</v>
          </cell>
          <cell r="I43">
            <v>0</v>
          </cell>
          <cell r="J43">
            <v>0</v>
          </cell>
          <cell r="K43">
            <v>0</v>
          </cell>
          <cell r="L43">
            <v>0</v>
          </cell>
          <cell r="M43">
            <v>0</v>
          </cell>
          <cell r="N43">
            <v>0.29199999999999998</v>
          </cell>
        </row>
        <row r="44">
          <cell r="A44" t="str">
            <v>503-101</v>
          </cell>
          <cell r="B44">
            <v>503</v>
          </cell>
          <cell r="C44">
            <v>101</v>
          </cell>
          <cell r="D44">
            <v>27</v>
          </cell>
          <cell r="E44">
            <v>0</v>
          </cell>
          <cell r="F44">
            <v>5.3465346534653464E-2</v>
          </cell>
          <cell r="G44">
            <v>5.3784860557768925E-2</v>
          </cell>
          <cell r="H44">
            <v>0</v>
          </cell>
          <cell r="I44">
            <v>0</v>
          </cell>
          <cell r="J44">
            <v>0</v>
          </cell>
          <cell r="K44">
            <v>0</v>
          </cell>
          <cell r="L44">
            <v>0.16</v>
          </cell>
          <cell r="M44">
            <v>0</v>
          </cell>
          <cell r="N44">
            <v>0</v>
          </cell>
        </row>
        <row r="45">
          <cell r="A45" t="str">
            <v>504-101</v>
          </cell>
          <cell r="B45">
            <v>504</v>
          </cell>
          <cell r="C45">
            <v>101</v>
          </cell>
          <cell r="D45">
            <v>5</v>
          </cell>
          <cell r="E45">
            <v>0</v>
          </cell>
          <cell r="F45">
            <v>9.9009900990099011E-3</v>
          </cell>
          <cell r="G45">
            <v>9.9601593625498006E-3</v>
          </cell>
          <cell r="H45">
            <v>0</v>
          </cell>
          <cell r="I45">
            <v>0</v>
          </cell>
          <cell r="J45">
            <v>0</v>
          </cell>
          <cell r="K45">
            <v>0</v>
          </cell>
          <cell r="L45">
            <v>0</v>
          </cell>
          <cell r="M45">
            <v>0</v>
          </cell>
          <cell r="N45">
            <v>0</v>
          </cell>
        </row>
        <row r="46">
          <cell r="A46" t="str">
            <v>521-101</v>
          </cell>
          <cell r="B46">
            <v>521</v>
          </cell>
          <cell r="C46">
            <v>101</v>
          </cell>
          <cell r="D46">
            <v>12</v>
          </cell>
          <cell r="E46">
            <v>0</v>
          </cell>
          <cell r="F46">
            <v>2.3762376237623763E-2</v>
          </cell>
          <cell r="G46">
            <v>2.3904382470119521E-2</v>
          </cell>
          <cell r="H46">
            <v>0</v>
          </cell>
          <cell r="I46">
            <v>0</v>
          </cell>
          <cell r="J46">
            <v>0</v>
          </cell>
          <cell r="K46">
            <v>0.113</v>
          </cell>
          <cell r="L46">
            <v>0</v>
          </cell>
          <cell r="M46">
            <v>0</v>
          </cell>
          <cell r="N46">
            <v>5.0000000000000001E-3</v>
          </cell>
        </row>
        <row r="47">
          <cell r="A47" t="str">
            <v>522-101</v>
          </cell>
          <cell r="B47">
            <v>522</v>
          </cell>
          <cell r="C47">
            <v>101</v>
          </cell>
          <cell r="D47">
            <v>19</v>
          </cell>
          <cell r="E47">
            <v>0</v>
          </cell>
          <cell r="F47">
            <v>3.7623762376237622E-2</v>
          </cell>
          <cell r="G47">
            <v>3.7848605577689244E-2</v>
          </cell>
          <cell r="H47">
            <v>0</v>
          </cell>
          <cell r="I47">
            <v>0.05</v>
          </cell>
          <cell r="J47">
            <v>0</v>
          </cell>
          <cell r="K47">
            <v>0</v>
          </cell>
          <cell r="L47">
            <v>0</v>
          </cell>
          <cell r="M47">
            <v>0</v>
          </cell>
          <cell r="N47">
            <v>0</v>
          </cell>
        </row>
        <row r="48">
          <cell r="A48" t="str">
            <v>523-101</v>
          </cell>
          <cell r="B48">
            <v>523</v>
          </cell>
          <cell r="C48">
            <v>101</v>
          </cell>
          <cell r="D48">
            <v>35</v>
          </cell>
          <cell r="E48">
            <v>0</v>
          </cell>
          <cell r="F48">
            <v>6.9306930693069313E-2</v>
          </cell>
          <cell r="G48">
            <v>6.9721115537848599E-2</v>
          </cell>
          <cell r="H48">
            <v>0</v>
          </cell>
          <cell r="I48">
            <v>0</v>
          </cell>
          <cell r="J48">
            <v>0</v>
          </cell>
          <cell r="K48">
            <v>0</v>
          </cell>
          <cell r="L48">
            <v>0</v>
          </cell>
          <cell r="M48">
            <v>0</v>
          </cell>
          <cell r="N48">
            <v>3.1E-2</v>
          </cell>
        </row>
        <row r="49">
          <cell r="A49" t="str">
            <v>524-101</v>
          </cell>
          <cell r="B49">
            <v>524</v>
          </cell>
          <cell r="C49">
            <v>101</v>
          </cell>
          <cell r="D49">
            <v>3</v>
          </cell>
          <cell r="E49">
            <v>0</v>
          </cell>
          <cell r="F49">
            <v>5.9405940594059407E-3</v>
          </cell>
          <cell r="G49">
            <v>5.9760956175298804E-3</v>
          </cell>
          <cell r="H49">
            <v>0</v>
          </cell>
          <cell r="I49">
            <v>0</v>
          </cell>
          <cell r="J49">
            <v>0</v>
          </cell>
          <cell r="K49">
            <v>0</v>
          </cell>
          <cell r="L49">
            <v>0</v>
          </cell>
          <cell r="M49">
            <v>0</v>
          </cell>
          <cell r="N49">
            <v>0</v>
          </cell>
        </row>
        <row r="50">
          <cell r="A50" t="str">
            <v>525-101</v>
          </cell>
          <cell r="B50">
            <v>525</v>
          </cell>
          <cell r="C50">
            <v>101</v>
          </cell>
          <cell r="D50">
            <v>12</v>
          </cell>
          <cell r="E50">
            <v>0</v>
          </cell>
          <cell r="F50">
            <v>2.3762376237623763E-2</v>
          </cell>
          <cell r="G50">
            <v>2.3904382470119521E-2</v>
          </cell>
          <cell r="H50">
            <v>0</v>
          </cell>
          <cell r="I50">
            <v>0</v>
          </cell>
          <cell r="J50">
            <v>0</v>
          </cell>
          <cell r="K50">
            <v>0</v>
          </cell>
          <cell r="L50">
            <v>0</v>
          </cell>
          <cell r="M50">
            <v>0</v>
          </cell>
          <cell r="N50">
            <v>0</v>
          </cell>
        </row>
        <row r="51">
          <cell r="A51" t="str">
            <v>543-101</v>
          </cell>
          <cell r="B51">
            <v>543</v>
          </cell>
          <cell r="C51">
            <v>101</v>
          </cell>
          <cell r="D51">
            <v>5</v>
          </cell>
          <cell r="E51">
            <v>0</v>
          </cell>
          <cell r="F51">
            <v>9.9009900990099011E-3</v>
          </cell>
          <cell r="G51">
            <v>9.9601593625498006E-3</v>
          </cell>
          <cell r="H51">
            <v>0</v>
          </cell>
          <cell r="I51">
            <v>0</v>
          </cell>
          <cell r="J51">
            <v>0</v>
          </cell>
          <cell r="K51">
            <v>1.2999999999999999E-2</v>
          </cell>
          <cell r="L51">
            <v>0</v>
          </cell>
          <cell r="M51">
            <v>0</v>
          </cell>
          <cell r="N51">
            <v>0</v>
          </cell>
        </row>
        <row r="52">
          <cell r="A52" t="str">
            <v>544-101</v>
          </cell>
          <cell r="B52">
            <v>544</v>
          </cell>
          <cell r="C52">
            <v>101</v>
          </cell>
          <cell r="D52">
            <v>7</v>
          </cell>
          <cell r="E52">
            <v>0</v>
          </cell>
          <cell r="F52">
            <v>1.3861386138613862E-2</v>
          </cell>
          <cell r="G52">
            <v>1.3944223107569721E-2</v>
          </cell>
          <cell r="H52">
            <v>0</v>
          </cell>
          <cell r="I52">
            <v>0</v>
          </cell>
          <cell r="J52">
            <v>0</v>
          </cell>
          <cell r="K52">
            <v>0</v>
          </cell>
          <cell r="L52">
            <v>0.11</v>
          </cell>
          <cell r="M52">
            <v>0</v>
          </cell>
          <cell r="N52">
            <v>0</v>
          </cell>
        </row>
        <row r="53">
          <cell r="A53" t="str">
            <v>544-102</v>
          </cell>
          <cell r="B53">
            <v>544</v>
          </cell>
          <cell r="C53">
            <v>102</v>
          </cell>
          <cell r="D53">
            <v>0</v>
          </cell>
          <cell r="E53">
            <v>0</v>
          </cell>
          <cell r="F53">
            <v>0</v>
          </cell>
          <cell r="G53">
            <v>0</v>
          </cell>
          <cell r="H53">
            <v>0</v>
          </cell>
          <cell r="I53">
            <v>0</v>
          </cell>
          <cell r="J53">
            <v>0</v>
          </cell>
          <cell r="K53">
            <v>0</v>
          </cell>
          <cell r="L53">
            <v>0</v>
          </cell>
          <cell r="M53">
            <v>0</v>
          </cell>
          <cell r="N53">
            <v>6.9000000000000006E-2</v>
          </cell>
        </row>
        <row r="54">
          <cell r="A54" t="str">
            <v>545-101</v>
          </cell>
          <cell r="B54">
            <v>545</v>
          </cell>
          <cell r="C54">
            <v>101</v>
          </cell>
          <cell r="D54">
            <v>14</v>
          </cell>
          <cell r="E54">
            <v>0</v>
          </cell>
          <cell r="F54">
            <v>2.7722772277227723E-2</v>
          </cell>
          <cell r="G54">
            <v>2.7888446215139442E-2</v>
          </cell>
          <cell r="H54">
            <v>0</v>
          </cell>
          <cell r="I54">
            <v>0</v>
          </cell>
          <cell r="J54">
            <v>0</v>
          </cell>
          <cell r="K54">
            <v>0</v>
          </cell>
          <cell r="L54">
            <v>0.56999999999999995</v>
          </cell>
          <cell r="M54">
            <v>0.23</v>
          </cell>
          <cell r="N54">
            <v>0</v>
          </cell>
        </row>
        <row r="55">
          <cell r="A55" t="str">
            <v>545-102</v>
          </cell>
          <cell r="B55">
            <v>545</v>
          </cell>
          <cell r="C55">
            <v>102</v>
          </cell>
          <cell r="D55">
            <v>3</v>
          </cell>
          <cell r="E55">
            <v>0</v>
          </cell>
          <cell r="F55">
            <v>5.9405940594059407E-3</v>
          </cell>
          <cell r="G55">
            <v>5.9760956175298804E-3</v>
          </cell>
          <cell r="H55">
            <v>0</v>
          </cell>
          <cell r="I55">
            <v>0</v>
          </cell>
          <cell r="J55">
            <v>0</v>
          </cell>
          <cell r="K55">
            <v>0</v>
          </cell>
          <cell r="L55">
            <v>0</v>
          </cell>
          <cell r="M55">
            <v>0</v>
          </cell>
          <cell r="N55">
            <v>0.33700000000000002</v>
          </cell>
        </row>
        <row r="56">
          <cell r="A56" t="str">
            <v>591-101</v>
          </cell>
          <cell r="B56">
            <v>591</v>
          </cell>
          <cell r="C56">
            <v>101</v>
          </cell>
          <cell r="D56">
            <v>1</v>
          </cell>
          <cell r="E56">
            <v>0</v>
          </cell>
          <cell r="F56">
            <v>1.9801980198019802E-3</v>
          </cell>
          <cell r="G56">
            <v>1.9920318725099601E-3</v>
          </cell>
          <cell r="H56">
            <v>0</v>
          </cell>
          <cell r="I56">
            <v>0</v>
          </cell>
          <cell r="J56">
            <v>0</v>
          </cell>
          <cell r="K56">
            <v>0</v>
          </cell>
          <cell r="L56">
            <v>0</v>
          </cell>
          <cell r="M56">
            <v>0</v>
          </cell>
          <cell r="N56">
            <v>0</v>
          </cell>
        </row>
        <row r="57">
          <cell r="A57" t="str">
            <v>592-101</v>
          </cell>
          <cell r="B57">
            <v>592</v>
          </cell>
          <cell r="C57">
            <v>101</v>
          </cell>
          <cell r="D57">
            <v>1</v>
          </cell>
          <cell r="E57">
            <v>0</v>
          </cell>
          <cell r="F57">
            <v>1.9801980198019802E-3</v>
          </cell>
          <cell r="G57">
            <v>1.9920318725099601E-3</v>
          </cell>
          <cell r="H57">
            <v>0</v>
          </cell>
          <cell r="I57">
            <v>0</v>
          </cell>
          <cell r="J57">
            <v>0.5</v>
          </cell>
          <cell r="K57">
            <v>0</v>
          </cell>
          <cell r="L57">
            <v>0</v>
          </cell>
          <cell r="M57">
            <v>0</v>
          </cell>
          <cell r="N57">
            <v>0</v>
          </cell>
        </row>
        <row r="58">
          <cell r="A58" t="str">
            <v>593-101</v>
          </cell>
          <cell r="B58">
            <v>593</v>
          </cell>
          <cell r="C58">
            <v>101</v>
          </cell>
          <cell r="D58">
            <v>4</v>
          </cell>
          <cell r="E58">
            <v>0</v>
          </cell>
          <cell r="F58">
            <v>7.9207920792079209E-3</v>
          </cell>
          <cell r="G58">
            <v>7.9681274900398405E-3</v>
          </cell>
          <cell r="H58">
            <v>0</v>
          </cell>
          <cell r="I58">
            <v>0.25</v>
          </cell>
          <cell r="J58">
            <v>0</v>
          </cell>
          <cell r="K58">
            <v>0</v>
          </cell>
          <cell r="L58">
            <v>0</v>
          </cell>
          <cell r="M58">
            <v>0</v>
          </cell>
          <cell r="N58">
            <v>0</v>
          </cell>
        </row>
        <row r="59">
          <cell r="A59" t="str">
            <v>600-101</v>
          </cell>
          <cell r="B59">
            <v>600</v>
          </cell>
          <cell r="C59">
            <v>101</v>
          </cell>
          <cell r="D59">
            <v>2</v>
          </cell>
          <cell r="E59">
            <v>0</v>
          </cell>
          <cell r="F59">
            <v>3.9603960396039604E-3</v>
          </cell>
          <cell r="G59">
            <v>3.9840637450199202E-3</v>
          </cell>
          <cell r="H59">
            <v>0</v>
          </cell>
          <cell r="I59">
            <v>0</v>
          </cell>
          <cell r="J59">
            <v>0</v>
          </cell>
          <cell r="K59">
            <v>2.5000000000000001E-2</v>
          </cell>
          <cell r="L59">
            <v>0</v>
          </cell>
          <cell r="M59">
            <v>0</v>
          </cell>
          <cell r="N59">
            <v>0</v>
          </cell>
        </row>
        <row r="60">
          <cell r="A60" t="str">
            <v>601-101</v>
          </cell>
          <cell r="B60">
            <v>601</v>
          </cell>
          <cell r="C60">
            <v>101</v>
          </cell>
          <cell r="D60">
            <v>2</v>
          </cell>
          <cell r="E60">
            <v>0</v>
          </cell>
          <cell r="F60">
            <v>3.9603960396039604E-3</v>
          </cell>
          <cell r="G60">
            <v>3.9840637450199202E-3</v>
          </cell>
          <cell r="H60">
            <v>0</v>
          </cell>
          <cell r="I60">
            <v>0</v>
          </cell>
          <cell r="J60">
            <v>0</v>
          </cell>
          <cell r="K60">
            <v>0</v>
          </cell>
          <cell r="L60">
            <v>0</v>
          </cell>
          <cell r="M60">
            <v>0</v>
          </cell>
          <cell r="N60">
            <v>0</v>
          </cell>
        </row>
        <row r="61">
          <cell r="A61" t="str">
            <v>620-101</v>
          </cell>
          <cell r="B61">
            <v>620</v>
          </cell>
          <cell r="C61">
            <v>101</v>
          </cell>
          <cell r="D61">
            <v>13</v>
          </cell>
          <cell r="E61">
            <v>0</v>
          </cell>
          <cell r="F61">
            <v>2.5742574257425741E-2</v>
          </cell>
          <cell r="G61">
            <v>2.5896414342629483E-2</v>
          </cell>
          <cell r="H61">
            <v>0</v>
          </cell>
          <cell r="I61">
            <v>0.1</v>
          </cell>
          <cell r="J61">
            <v>0</v>
          </cell>
          <cell r="K61">
            <v>0</v>
          </cell>
          <cell r="L61">
            <v>0</v>
          </cell>
          <cell r="M61">
            <v>0</v>
          </cell>
          <cell r="N61">
            <v>0</v>
          </cell>
        </row>
        <row r="62">
          <cell r="A62" t="str">
            <v>650-101</v>
          </cell>
          <cell r="B62">
            <v>650</v>
          </cell>
          <cell r="C62">
            <v>101</v>
          </cell>
          <cell r="D62">
            <v>12</v>
          </cell>
          <cell r="E62">
            <v>0</v>
          </cell>
          <cell r="F62">
            <v>2.3762376237623763E-2</v>
          </cell>
          <cell r="G62">
            <v>2.3904382470119521E-2</v>
          </cell>
          <cell r="H62">
            <v>0</v>
          </cell>
          <cell r="I62">
            <v>0</v>
          </cell>
          <cell r="J62">
            <v>0</v>
          </cell>
          <cell r="K62">
            <v>0</v>
          </cell>
          <cell r="L62">
            <v>0</v>
          </cell>
          <cell r="M62">
            <v>0</v>
          </cell>
          <cell r="N62">
            <v>0</v>
          </cell>
        </row>
        <row r="63">
          <cell r="A63" t="str">
            <v>651-101</v>
          </cell>
          <cell r="B63">
            <v>651</v>
          </cell>
          <cell r="C63">
            <v>101</v>
          </cell>
          <cell r="D63">
            <v>0</v>
          </cell>
          <cell r="E63">
            <v>0</v>
          </cell>
          <cell r="F63">
            <v>0</v>
          </cell>
          <cell r="G63">
            <v>0</v>
          </cell>
          <cell r="H63">
            <v>0</v>
          </cell>
          <cell r="I63">
            <v>0</v>
          </cell>
          <cell r="J63">
            <v>0</v>
          </cell>
          <cell r="K63">
            <v>0.13500000000000001</v>
          </cell>
          <cell r="L63">
            <v>0</v>
          </cell>
          <cell r="M63">
            <v>0</v>
          </cell>
          <cell r="N63">
            <v>0</v>
          </cell>
        </row>
        <row r="64">
          <cell r="A64" t="str">
            <v>654-102</v>
          </cell>
          <cell r="B64">
            <v>654</v>
          </cell>
          <cell r="C64">
            <v>102</v>
          </cell>
          <cell r="D64">
            <v>0</v>
          </cell>
          <cell r="E64">
            <v>0</v>
          </cell>
          <cell r="F64">
            <v>0</v>
          </cell>
          <cell r="G64">
            <v>0</v>
          </cell>
          <cell r="H64">
            <v>0</v>
          </cell>
          <cell r="I64">
            <v>0</v>
          </cell>
          <cell r="J64">
            <v>0</v>
          </cell>
          <cell r="K64">
            <v>0</v>
          </cell>
          <cell r="L64">
            <v>0</v>
          </cell>
          <cell r="M64">
            <v>0</v>
          </cell>
          <cell r="N64">
            <v>6.6000000000000003E-2</v>
          </cell>
        </row>
        <row r="65">
          <cell r="A65" t="str">
            <v>680-101</v>
          </cell>
          <cell r="B65">
            <v>680</v>
          </cell>
          <cell r="C65">
            <v>101</v>
          </cell>
          <cell r="D65">
            <v>26</v>
          </cell>
          <cell r="E65">
            <v>0</v>
          </cell>
          <cell r="F65">
            <v>5.1485148514851482E-2</v>
          </cell>
          <cell r="G65">
            <v>5.1792828685258967E-2</v>
          </cell>
          <cell r="H65">
            <v>0</v>
          </cell>
          <cell r="I65">
            <v>0</v>
          </cell>
          <cell r="J65">
            <v>0</v>
          </cell>
          <cell r="K65">
            <v>0</v>
          </cell>
          <cell r="L65">
            <v>0</v>
          </cell>
          <cell r="M65">
            <v>0</v>
          </cell>
          <cell r="N65">
            <v>0</v>
          </cell>
        </row>
        <row r="66">
          <cell r="A66" t="str">
            <v>Total</v>
          </cell>
          <cell r="B66">
            <v>0</v>
          </cell>
          <cell r="C66">
            <v>0</v>
          </cell>
          <cell r="D66">
            <v>539</v>
          </cell>
          <cell r="E66">
            <v>0</v>
          </cell>
          <cell r="F66">
            <v>505</v>
          </cell>
          <cell r="G66">
            <v>502</v>
          </cell>
          <cell r="H66">
            <v>481</v>
          </cell>
          <cell r="I66">
            <v>0</v>
          </cell>
          <cell r="J66">
            <v>0</v>
          </cell>
          <cell r="K66">
            <v>0</v>
          </cell>
          <cell r="L66">
            <v>0</v>
          </cell>
          <cell r="M66">
            <v>0</v>
          </cell>
          <cell r="N66">
            <v>0</v>
          </cell>
        </row>
        <row r="80">
          <cell r="B80">
            <v>100</v>
          </cell>
        </row>
        <row r="81">
          <cell r="B81">
            <v>200</v>
          </cell>
        </row>
        <row r="82">
          <cell r="B82">
            <v>201</v>
          </cell>
        </row>
        <row r="83">
          <cell r="B83">
            <v>205</v>
          </cell>
        </row>
        <row r="84">
          <cell r="B84">
            <v>210</v>
          </cell>
        </row>
        <row r="85">
          <cell r="B85">
            <v>211</v>
          </cell>
        </row>
        <row r="86">
          <cell r="B86">
            <v>212</v>
          </cell>
        </row>
        <row r="87">
          <cell r="B87">
            <v>213</v>
          </cell>
        </row>
        <row r="88">
          <cell r="B88">
            <v>214</v>
          </cell>
        </row>
        <row r="89">
          <cell r="B89">
            <v>293</v>
          </cell>
        </row>
        <row r="90">
          <cell r="B90">
            <v>400</v>
          </cell>
        </row>
        <row r="91">
          <cell r="B91">
            <v>600</v>
          </cell>
        </row>
        <row r="92">
          <cell r="B92">
            <v>601</v>
          </cell>
        </row>
        <row r="93">
          <cell r="B93">
            <v>620</v>
          </cell>
        </row>
        <row r="94">
          <cell r="B94">
            <v>650</v>
          </cell>
        </row>
        <row r="95">
          <cell r="B95">
            <v>651</v>
          </cell>
        </row>
        <row r="96">
          <cell r="B96">
            <v>654</v>
          </cell>
        </row>
        <row r="97">
          <cell r="B97">
            <v>680</v>
          </cell>
        </row>
        <row r="98">
          <cell r="B98">
            <v>690</v>
          </cell>
        </row>
        <row r="99">
          <cell r="B99">
            <v>800</v>
          </cell>
        </row>
        <row r="100">
          <cell r="B100">
            <v>900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refreshError="1"/>
      <sheetData sheetId="1" refreshError="1"/>
      <sheetData sheetId="2" refreshError="1"/>
      <sheetData sheetId="3" refreshError="1"/>
      <sheetData sheetId="4" refreshError="1"/>
      <sheetData sheetId="5" refreshError="1">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
      <sheetName val="V2"/>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4"/>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ing Plan"/>
      <sheetName val="Glossary of terms"/>
      <sheetName val="OPA Use only"/>
    </sheetNames>
    <sheetDataSet>
      <sheetData sheetId="0" refreshError="1"/>
      <sheetData sheetId="1" refreshError="1"/>
      <sheetData sheetId="2" refreshError="1">
        <row r="25">
          <cell r="B25" t="str">
            <v>Appliance Retirement (Schedule A2)</v>
          </cell>
        </row>
        <row r="26">
          <cell r="B26" t="str">
            <v>ERIP (Schedule B2)</v>
          </cell>
        </row>
        <row r="27">
          <cell r="B27" t="str">
            <v>Residential and Small Commercial Demand Response (Schedule D2)</v>
          </cell>
        </row>
        <row r="28">
          <cell r="B28" t="str">
            <v>Summer Sweepstakes (Schedule C2)</v>
          </cell>
        </row>
        <row r="29">
          <cell r="B29" t="str">
            <v>Small Commercial Direct Install (Schedule F)</v>
          </cell>
        </row>
        <row r="30">
          <cell r="B30" t="str">
            <v>Custom Programs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sheetData sheetId="1"/>
      <sheetData sheetId="2"/>
      <sheetData sheetId="3"/>
      <sheetData sheetId="4"/>
      <sheetData sheetId="5"/>
      <sheetData sheetId="6"/>
      <sheetData sheetId="7"/>
      <sheetData sheetId="8"/>
      <sheetData sheetId="9"/>
      <sheetData sheetId="10">
        <row r="13">
          <cell r="A13" t="str">
            <v>100-101</v>
          </cell>
        </row>
      </sheetData>
      <sheetData sheetId="11"/>
      <sheetData sheetId="12"/>
      <sheetData sheetId="13"/>
      <sheetData sheetId="14"/>
      <sheetData sheetId="15"/>
      <sheetData sheetId="16"/>
      <sheetData sheetId="17">
        <row r="8">
          <cell r="J8" t="str">
            <v>Row Labels</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1a. Instructions"/>
      <sheetName val="1b. 2011 Operating-Actuals"/>
      <sheetName val="1c. 2012 Operating Budget"/>
      <sheetName val="1d. 2012 Capital Budget"/>
      <sheetName val="2a. Payroll Staff Input"/>
      <sheetName val="2b. New Staff Input"/>
      <sheetName val="2c. Students Input"/>
      <sheetName val="2d. WorkPlan - Operating"/>
      <sheetName val="2e. WorkPlan - Capital"/>
      <sheetName val="2f. Labour Summary -Validation"/>
      <sheetName val="3a. Summary-2013 Operating"/>
      <sheetName val="3b. Summary-2013 Capital"/>
      <sheetName val="3c. Summary-Operating by Year"/>
      <sheetName val="3d. Summary-Capital by Year"/>
      <sheetName val="3e. 2013 Man Hours"/>
    </sheetNames>
    <sheetDataSet>
      <sheetData sheetId="0">
        <row r="2">
          <cell r="E2" t="str">
            <v>Hours Worked Weekly</v>
          </cell>
        </row>
        <row r="3">
          <cell r="CA3" t="str">
            <v>Salaries and benefits (Reporting purposes only)</v>
          </cell>
        </row>
        <row r="4">
          <cell r="CA4" t="str">
            <v>Intercompany customer service charges</v>
          </cell>
        </row>
        <row r="5">
          <cell r="CA5" t="str">
            <v>Management Fee Expense - Horizon Charges Customer Care</v>
          </cell>
        </row>
        <row r="6">
          <cell r="CA6" t="str">
            <v>Management Fee Expense - Horizon Charges HUC</v>
          </cell>
        </row>
        <row r="7">
          <cell r="CA7" t="str">
            <v>Management Fee Expense - HHI Charges Horizon</v>
          </cell>
        </row>
        <row r="8">
          <cell r="CA8" t="str">
            <v>Management Fee Expense - HESI Charges Solar Sunbelt</v>
          </cell>
        </row>
        <row r="9">
          <cell r="CA9" t="str">
            <v>Management Fee Expense - Horizon Charges HHSI (HCE)</v>
          </cell>
        </row>
        <row r="10">
          <cell r="CA10" t="str">
            <v>Management Fee Expense - Horizon Charges CDM</v>
          </cell>
        </row>
        <row r="11">
          <cell r="CA11" t="str">
            <v>Management Fee Expense - Horizon Charges HESI for CDM Services</v>
          </cell>
        </row>
        <row r="12">
          <cell r="CA12" t="str">
            <v>Bad debts</v>
          </cell>
        </row>
        <row r="13">
          <cell r="CA13" t="str">
            <v>Bad debt recovery</v>
          </cell>
        </row>
        <row r="14">
          <cell r="CA14" t="str">
            <v>MSP Expenses</v>
          </cell>
        </row>
        <row r="15">
          <cell r="CA15" t="str">
            <v>Interest expense - Intercompany</v>
          </cell>
        </row>
        <row r="16">
          <cell r="CA16" t="str">
            <v>Interest expense</v>
          </cell>
        </row>
        <row r="17">
          <cell r="CA17" t="str">
            <v>Operating costs (Reporting purposes only)</v>
          </cell>
        </row>
        <row r="18">
          <cell r="CA18" t="str">
            <v>Amortization</v>
          </cell>
        </row>
        <row r="19">
          <cell r="CA19" t="str">
            <v>Amortization - Capital contribution</v>
          </cell>
        </row>
        <row r="20">
          <cell r="CA20" t="str">
            <v>Interest Expense costs (Reporting purposes only)</v>
          </cell>
        </row>
        <row r="21">
          <cell r="CA21" t="str">
            <v>Income and large corporations taxes (Reporting purposes only)</v>
          </cell>
        </row>
        <row r="22">
          <cell r="CA22" t="str">
            <v>Fleet burden - Costs recovered</v>
          </cell>
        </row>
        <row r="23">
          <cell r="CA23" t="str">
            <v>Letter of credit fees</v>
          </cell>
        </row>
        <row r="24">
          <cell r="CA24" t="str">
            <v>Issuance costs - Debenture</v>
          </cell>
        </row>
      </sheetData>
      <sheetData sheetId="1" refreshError="1"/>
      <sheetData sheetId="2"/>
      <sheetData sheetId="3" refreshError="1"/>
      <sheetData sheetId="4"/>
      <sheetData sheetId="5" refreshError="1"/>
      <sheetData sheetId="6" refreshError="1"/>
      <sheetData sheetId="7" refreshError="1"/>
      <sheetData sheetId="8" refreshError="1"/>
      <sheetData sheetId="9">
        <row r="5">
          <cell r="B5">
            <v>1</v>
          </cell>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gt;&gt;"/>
      <sheetName val="1a. Mapping Table for RC"/>
      <sheetName val="2014 Plan&gt;&gt;"/>
      <sheetName val="1a. New Hires 2014"/>
      <sheetName val="1b. New Positions in AP"/>
      <sheetName val="1c. Eliminationed positions"/>
      <sheetName val="1d. 2014 Payroll Budget"/>
      <sheetName val="1e. 2013 Approved Headcount"/>
      <sheetName val="1f. 2013 Student Summary"/>
      <sheetName val="2a. New Hires Detail"/>
      <sheetName val="2b. New Hires Summary"/>
      <sheetName val="Slide - New Hires Detail"/>
      <sheetName val="2c. CDM Summary"/>
      <sheetName val="3fff. New Hires Rpt for Present"/>
      <sheetName val="2d. Division Payroll Summary"/>
      <sheetName val="2013 Plan&gt;&gt;"/>
      <sheetName val="1a. New Hires 2013"/>
      <sheetName val="1b. Students 2013"/>
      <sheetName val="Redundant&gt;&gt;"/>
      <sheetName val="Contract"/>
      <sheetName val="COGNOS Payroll"/>
      <sheetName val="Payroll Counts"/>
      <sheetName val="Perm"/>
      <sheetName val="Combined 2013 and 2014 Payroll "/>
      <sheetName val="1f. Students 2014"/>
      <sheetName val="1e. Contractors"/>
      <sheetName val="Sheet1"/>
    </sheetNames>
    <sheetDataSet>
      <sheetData sheetId="0" refreshError="1"/>
      <sheetData sheetId="1">
        <row r="2">
          <cell r="A2">
            <v>100</v>
          </cell>
        </row>
      </sheetData>
      <sheetData sheetId="2" refreshError="1"/>
      <sheetData sheetId="3" refreshError="1"/>
      <sheetData sheetId="4" refreshError="1"/>
      <sheetData sheetId="5">
        <row r="4">
          <cell r="C4">
            <v>-150689.9948105207</v>
          </cell>
        </row>
      </sheetData>
      <sheetData sheetId="6">
        <row r="501">
          <cell r="C501" t="str">
            <v xml:space="preserve">Wholesale Metering and Com Specialist </v>
          </cell>
          <cell r="D501" t="str">
            <v>Full Time - Permanent</v>
          </cell>
          <cell r="E501">
            <v>1820</v>
          </cell>
          <cell r="F501" t="str">
            <v>310-101</v>
          </cell>
          <cell r="G501" t="str">
            <v>310-101-5065</v>
          </cell>
          <cell r="H501" t="str">
            <v>Professional/Admin</v>
          </cell>
          <cell r="I501" t="str">
            <v>Non-Union</v>
          </cell>
          <cell r="J501">
            <v>0.5</v>
          </cell>
          <cell r="K501">
            <v>1556</v>
          </cell>
          <cell r="L501">
            <v>68750</v>
          </cell>
          <cell r="M501">
            <v>0</v>
          </cell>
          <cell r="N501">
            <v>68750</v>
          </cell>
          <cell r="O501">
            <v>0</v>
          </cell>
          <cell r="P501">
            <v>0</v>
          </cell>
          <cell r="Q501">
            <v>68750</v>
          </cell>
          <cell r="R501" t="str">
            <v>F</v>
          </cell>
          <cell r="S501" t="str">
            <v>WMCS</v>
          </cell>
          <cell r="T501">
            <v>439</v>
          </cell>
          <cell r="U501">
            <v>41821</v>
          </cell>
          <cell r="V501" t="str">
            <v>New</v>
          </cell>
          <cell r="W501">
            <v>43465</v>
          </cell>
          <cell r="X501">
            <v>0</v>
          </cell>
          <cell r="Y501">
            <v>43465</v>
          </cell>
          <cell r="Z501">
            <v>0</v>
          </cell>
          <cell r="AA501" t="str">
            <v>New</v>
          </cell>
          <cell r="AB501">
            <v>41821</v>
          </cell>
          <cell r="AC501" t="str">
            <v>YES</v>
          </cell>
          <cell r="AD501">
            <v>68750</v>
          </cell>
          <cell r="AE501">
            <v>0</v>
          </cell>
          <cell r="AF501">
            <v>0</v>
          </cell>
          <cell r="AG501">
            <v>0</v>
          </cell>
          <cell r="AH501">
            <v>0</v>
          </cell>
          <cell r="AI501">
            <v>0</v>
          </cell>
          <cell r="AJ501">
            <v>0</v>
          </cell>
          <cell r="AK501">
            <v>0</v>
          </cell>
          <cell r="AL501">
            <v>1615.4088622675222</v>
          </cell>
          <cell r="AM501">
            <v>669.06821179574138</v>
          </cell>
          <cell r="AN501">
            <v>3966.7685823754791</v>
          </cell>
          <cell r="AO501">
            <v>719.74137931034488</v>
          </cell>
          <cell r="AP501">
            <v>372.04022988505744</v>
          </cell>
          <cell r="AQ501">
            <v>2047.6200000000003</v>
          </cell>
          <cell r="AR501">
            <v>1034.94</v>
          </cell>
          <cell r="AS501">
            <v>213.46875</v>
          </cell>
          <cell r="AT501">
            <v>683.92816091954035</v>
          </cell>
          <cell r="AU501">
            <v>11322.984176553691</v>
          </cell>
          <cell r="AV501">
            <v>46093.099119082428</v>
          </cell>
          <cell r="AW501" t="str">
            <v>New</v>
          </cell>
          <cell r="AX501">
            <v>29726.537829986104</v>
          </cell>
          <cell r="AY501">
            <v>5043.5771125426327</v>
          </cell>
          <cell r="AZ501">
            <v>16366.561289096324</v>
          </cell>
          <cell r="BA501">
            <v>0.32565276805294913</v>
          </cell>
          <cell r="BB501">
            <v>0.5505707184166887</v>
          </cell>
          <cell r="BC501">
            <v>0</v>
          </cell>
          <cell r="BD501">
            <v>0</v>
          </cell>
          <cell r="BE501">
            <v>0</v>
          </cell>
          <cell r="BF501">
            <v>0</v>
          </cell>
          <cell r="BG501">
            <v>0</v>
          </cell>
          <cell r="BH501">
            <v>0</v>
          </cell>
          <cell r="BI501">
            <v>0</v>
          </cell>
          <cell r="BJ501">
            <v>6058.4291187739464</v>
          </cell>
          <cell r="BK501">
            <v>5531.6091954022986</v>
          </cell>
          <cell r="BL501">
            <v>5795.0191570881225</v>
          </cell>
          <cell r="BM501">
            <v>6058.4291187739464</v>
          </cell>
          <cell r="BN501">
            <v>5268.1992337164756</v>
          </cell>
          <cell r="BO501">
            <v>6058.4291187739464</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cell r="CI501">
            <v>0</v>
          </cell>
          <cell r="CJ501">
            <v>6058.4291187739464</v>
          </cell>
          <cell r="CK501">
            <v>5531.6091954022986</v>
          </cell>
          <cell r="CL501">
            <v>5795.0191570881225</v>
          </cell>
          <cell r="CM501">
            <v>6058.4291187739464</v>
          </cell>
          <cell r="CN501">
            <v>5268.1992337164756</v>
          </cell>
          <cell r="CO501">
            <v>6058.4291187739464</v>
          </cell>
          <cell r="CP501">
            <v>0</v>
          </cell>
          <cell r="CQ501">
            <v>0</v>
          </cell>
          <cell r="CR501">
            <v>0</v>
          </cell>
          <cell r="CS501">
            <v>0</v>
          </cell>
          <cell r="CT501">
            <v>0</v>
          </cell>
          <cell r="CU501">
            <v>0</v>
          </cell>
          <cell r="CV501">
            <v>0</v>
          </cell>
          <cell r="CW501">
            <v>0</v>
          </cell>
          <cell r="CX501">
            <v>0</v>
          </cell>
          <cell r="CY501">
            <v>0</v>
          </cell>
          <cell r="CZ501">
            <v>0</v>
          </cell>
          <cell r="DA501">
            <v>0</v>
          </cell>
          <cell r="DB501">
            <v>0</v>
          </cell>
          <cell r="DC501">
            <v>0</v>
          </cell>
          <cell r="DD501">
            <v>0</v>
          </cell>
          <cell r="DE501">
            <v>0</v>
          </cell>
          <cell r="DF501">
            <v>0</v>
          </cell>
          <cell r="DG501">
            <v>0</v>
          </cell>
          <cell r="DH501">
            <v>0</v>
          </cell>
          <cell r="DI501">
            <v>0</v>
          </cell>
          <cell r="DJ501">
            <v>0</v>
          </cell>
          <cell r="DK501">
            <v>0</v>
          </cell>
          <cell r="DL501">
            <v>0</v>
          </cell>
          <cell r="DM501">
            <v>0</v>
          </cell>
          <cell r="DN501">
            <v>0</v>
          </cell>
          <cell r="DO501">
            <v>0</v>
          </cell>
          <cell r="DP501">
            <v>0</v>
          </cell>
          <cell r="DQ501">
            <v>0</v>
          </cell>
          <cell r="DR501">
            <v>0</v>
          </cell>
          <cell r="DS501">
            <v>0</v>
          </cell>
          <cell r="DT501">
            <v>0</v>
          </cell>
          <cell r="DU501">
            <v>0</v>
          </cell>
          <cell r="DV501">
            <v>0</v>
          </cell>
          <cell r="DW501">
            <v>0</v>
          </cell>
          <cell r="DX501">
            <v>0</v>
          </cell>
          <cell r="DY501">
            <v>0</v>
          </cell>
          <cell r="DZ501">
            <v>0</v>
          </cell>
          <cell r="EA501">
            <v>0</v>
          </cell>
          <cell r="EB501">
            <v>0</v>
          </cell>
          <cell r="EC501">
            <v>0</v>
          </cell>
          <cell r="ED501">
            <v>0</v>
          </cell>
          <cell r="EE501">
            <v>0</v>
          </cell>
          <cell r="EF501">
            <v>0</v>
          </cell>
          <cell r="EG501">
            <v>0</v>
          </cell>
          <cell r="EH501">
            <v>0</v>
          </cell>
          <cell r="EI501">
            <v>0</v>
          </cell>
          <cell r="EJ501">
            <v>0</v>
          </cell>
          <cell r="EK501">
            <v>0</v>
          </cell>
          <cell r="EL501">
            <v>0</v>
          </cell>
          <cell r="EM501">
            <v>0</v>
          </cell>
          <cell r="EN501">
            <v>0</v>
          </cell>
          <cell r="EO501">
            <v>0</v>
          </cell>
          <cell r="EP501">
            <v>0</v>
          </cell>
          <cell r="EQ501">
            <v>0</v>
          </cell>
          <cell r="ER501">
            <v>0</v>
          </cell>
          <cell r="ES501">
            <v>0</v>
          </cell>
          <cell r="ET501">
            <v>0</v>
          </cell>
          <cell r="EU501">
            <v>0</v>
          </cell>
          <cell r="EV501">
            <v>0</v>
          </cell>
          <cell r="EW501">
            <v>281.47275630418949</v>
          </cell>
          <cell r="EX501">
            <v>256.99686445165128</v>
          </cell>
          <cell r="EY501">
            <v>269.23481037792038</v>
          </cell>
          <cell r="EZ501">
            <v>281.47275630418949</v>
          </cell>
          <cell r="FA501">
            <v>244.7589185253822</v>
          </cell>
          <cell r="FB501">
            <v>281.47275630418949</v>
          </cell>
          <cell r="FC501">
            <v>0</v>
          </cell>
          <cell r="FD501">
            <v>0</v>
          </cell>
          <cell r="FE501">
            <v>0</v>
          </cell>
          <cell r="FF501">
            <v>0</v>
          </cell>
          <cell r="FG501">
            <v>0</v>
          </cell>
          <cell r="FH501">
            <v>0</v>
          </cell>
          <cell r="FI501">
            <v>0</v>
          </cell>
          <cell r="FJ501">
            <v>116.58006720683372</v>
          </cell>
          <cell r="FK501">
            <v>106.4426700584134</v>
          </cell>
          <cell r="FL501">
            <v>111.51136863262356</v>
          </cell>
          <cell r="FM501">
            <v>116.58006720683372</v>
          </cell>
          <cell r="FN501">
            <v>101.37397148420324</v>
          </cell>
          <cell r="FO501">
            <v>116.58006720683372</v>
          </cell>
          <cell r="FP501">
            <v>0</v>
          </cell>
          <cell r="FQ501">
            <v>0</v>
          </cell>
          <cell r="FR501">
            <v>0</v>
          </cell>
          <cell r="FS501">
            <v>0</v>
          </cell>
          <cell r="FT501">
            <v>0</v>
          </cell>
          <cell r="FU501">
            <v>0</v>
          </cell>
          <cell r="FV501">
            <v>0</v>
          </cell>
          <cell r="FW501">
            <v>398.05282351102323</v>
          </cell>
          <cell r="FX501">
            <v>363.43953451006468</v>
          </cell>
          <cell r="FY501">
            <v>380.74617901054393</v>
          </cell>
          <cell r="FZ501">
            <v>398.05282351102323</v>
          </cell>
          <cell r="GA501">
            <v>346.13289000958542</v>
          </cell>
          <cell r="GB501">
            <v>398.05282351102323</v>
          </cell>
          <cell r="GC501">
            <v>0</v>
          </cell>
          <cell r="GD501">
            <v>0</v>
          </cell>
          <cell r="GE501">
            <v>0</v>
          </cell>
          <cell r="GF501">
            <v>0</v>
          </cell>
          <cell r="GG501">
            <v>0</v>
          </cell>
          <cell r="GH501">
            <v>0</v>
          </cell>
          <cell r="GI501">
            <v>0</v>
          </cell>
          <cell r="GJ501">
            <v>691.17937420178805</v>
          </cell>
          <cell r="GK501">
            <v>631.07681992337154</v>
          </cell>
          <cell r="GL501">
            <v>661.12809706257985</v>
          </cell>
          <cell r="GM501">
            <v>691.17937420178805</v>
          </cell>
          <cell r="GN501">
            <v>601.02554278416358</v>
          </cell>
          <cell r="GO501">
            <v>691.17937420178805</v>
          </cell>
          <cell r="GP501">
            <v>0</v>
          </cell>
          <cell r="GQ501">
            <v>0</v>
          </cell>
          <cell r="GR501">
            <v>0</v>
          </cell>
          <cell r="GS501">
            <v>0</v>
          </cell>
          <cell r="GT501">
            <v>0</v>
          </cell>
          <cell r="GU501">
            <v>0</v>
          </cell>
          <cell r="GV501">
            <v>0</v>
          </cell>
          <cell r="GW501">
            <v>125.40948275862068</v>
          </cell>
          <cell r="GX501">
            <v>114.50431034482757</v>
          </cell>
          <cell r="GY501">
            <v>119.95689655172413</v>
          </cell>
          <cell r="GZ501">
            <v>125.40948275862068</v>
          </cell>
          <cell r="HA501">
            <v>109.05172413793105</v>
          </cell>
          <cell r="HB501">
            <v>125.40948275862068</v>
          </cell>
          <cell r="HC501">
            <v>0</v>
          </cell>
          <cell r="HD501">
            <v>0</v>
          </cell>
          <cell r="HE501">
            <v>0</v>
          </cell>
          <cell r="HF501">
            <v>0</v>
          </cell>
          <cell r="HG501">
            <v>0</v>
          </cell>
          <cell r="HH501">
            <v>0</v>
          </cell>
          <cell r="HI501">
            <v>0</v>
          </cell>
          <cell r="HJ501">
            <v>64.825191570881231</v>
          </cell>
          <cell r="HK501">
            <v>59.1882183908046</v>
          </cell>
          <cell r="HL501">
            <v>62.006704980842912</v>
          </cell>
          <cell r="HM501">
            <v>64.825191570881231</v>
          </cell>
          <cell r="HN501">
            <v>56.369731800766296</v>
          </cell>
          <cell r="HO501">
            <v>64.825191570881231</v>
          </cell>
          <cell r="HP501">
            <v>0</v>
          </cell>
          <cell r="HQ501">
            <v>0</v>
          </cell>
          <cell r="HR501">
            <v>0</v>
          </cell>
          <cell r="HS501">
            <v>0</v>
          </cell>
          <cell r="HT501">
            <v>0</v>
          </cell>
          <cell r="HU501">
            <v>0</v>
          </cell>
          <cell r="HV501">
            <v>0</v>
          </cell>
          <cell r="HW501">
            <v>341.27</v>
          </cell>
          <cell r="HX501">
            <v>341.27</v>
          </cell>
          <cell r="HY501">
            <v>341.27</v>
          </cell>
          <cell r="HZ501">
            <v>341.27</v>
          </cell>
          <cell r="IA501">
            <v>341.27</v>
          </cell>
          <cell r="IB501">
            <v>341.27</v>
          </cell>
          <cell r="IC501">
            <v>0</v>
          </cell>
          <cell r="ID501">
            <v>0</v>
          </cell>
          <cell r="IE501">
            <v>0</v>
          </cell>
          <cell r="IF501">
            <v>0</v>
          </cell>
          <cell r="IG501">
            <v>0</v>
          </cell>
          <cell r="IH501">
            <v>0</v>
          </cell>
          <cell r="II501">
            <v>0</v>
          </cell>
          <cell r="IJ501">
            <v>172.49</v>
          </cell>
          <cell r="IK501">
            <v>172.49</v>
          </cell>
          <cell r="IL501">
            <v>172.49</v>
          </cell>
          <cell r="IM501">
            <v>172.49</v>
          </cell>
          <cell r="IN501">
            <v>172.49</v>
          </cell>
          <cell r="IO501">
            <v>172.49</v>
          </cell>
          <cell r="IP501">
            <v>0</v>
          </cell>
          <cell r="IQ501">
            <v>0</v>
          </cell>
          <cell r="IR501">
            <v>0</v>
          </cell>
          <cell r="IS501">
            <v>0</v>
          </cell>
          <cell r="IT501">
            <v>0</v>
          </cell>
          <cell r="IU501">
            <v>0</v>
          </cell>
          <cell r="IV501">
            <v>0</v>
          </cell>
          <cell r="IW501">
            <v>513.76</v>
          </cell>
          <cell r="IX501">
            <v>513.76</v>
          </cell>
          <cell r="IY501">
            <v>513.76</v>
          </cell>
          <cell r="IZ501">
            <v>513.76</v>
          </cell>
          <cell r="JA501">
            <v>513.76</v>
          </cell>
          <cell r="JB501">
            <v>513.76</v>
          </cell>
          <cell r="JC501">
            <v>0</v>
          </cell>
          <cell r="JD501">
            <v>0</v>
          </cell>
          <cell r="JE501">
            <v>0</v>
          </cell>
          <cell r="JF501">
            <v>0</v>
          </cell>
          <cell r="JG501">
            <v>0</v>
          </cell>
          <cell r="JH501">
            <v>0</v>
          </cell>
          <cell r="JI501">
            <v>0</v>
          </cell>
          <cell r="JJ501">
            <v>35.578125</v>
          </cell>
          <cell r="JK501">
            <v>35.578125</v>
          </cell>
          <cell r="JL501">
            <v>35.578125</v>
          </cell>
          <cell r="JM501">
            <v>35.578125</v>
          </cell>
          <cell r="JN501">
            <v>35.578125</v>
          </cell>
          <cell r="JO501">
            <v>35.578125</v>
          </cell>
          <cell r="JP501">
            <v>0</v>
          </cell>
          <cell r="JQ501">
            <v>0</v>
          </cell>
          <cell r="JR501">
            <v>0</v>
          </cell>
          <cell r="JS501">
            <v>0</v>
          </cell>
          <cell r="JT501">
            <v>0</v>
          </cell>
          <cell r="JU501">
            <v>0</v>
          </cell>
          <cell r="JV501">
            <v>0</v>
          </cell>
          <cell r="JW501">
            <v>119.16930076628354</v>
          </cell>
          <cell r="JX501">
            <v>108.80675287356323</v>
          </cell>
          <cell r="JY501">
            <v>113.98802681992338</v>
          </cell>
          <cell r="JZ501">
            <v>119.16930076628354</v>
          </cell>
          <cell r="KA501">
            <v>103.62547892720308</v>
          </cell>
          <cell r="KB501">
            <v>119.16930076628354</v>
          </cell>
          <cell r="KC501" t="str">
            <v>P</v>
          </cell>
          <cell r="KD501" t="str">
            <v>310-101-5065-P</v>
          </cell>
          <cell r="KE501">
            <v>0</v>
          </cell>
          <cell r="KF501">
            <v>0.5505707184166887</v>
          </cell>
          <cell r="KG501">
            <v>38.20891751926235</v>
          </cell>
          <cell r="KH501">
            <v>0.64388681658664937</v>
          </cell>
          <cell r="KI501">
            <v>62.81</v>
          </cell>
          <cell r="KJ501" t="str">
            <v>310-101-New Position-1</v>
          </cell>
          <cell r="KK501" t="str">
            <v>310-101</v>
          </cell>
          <cell r="KL501" t="str">
            <v>(blank)</v>
          </cell>
          <cell r="KM501" t="str">
            <v>WMCS</v>
          </cell>
          <cell r="KN501" t="str">
            <v xml:space="preserve">Wholesale Metering and Com Specialist </v>
          </cell>
          <cell r="KO501" t="str">
            <v>35</v>
          </cell>
          <cell r="KP501" t="str">
            <v>Non-Union</v>
          </cell>
          <cell r="KQ501" t="str">
            <v>Full Time - Permanent</v>
          </cell>
          <cell r="KR501">
            <v>0.4</v>
          </cell>
          <cell r="KS501">
            <v>0</v>
          </cell>
          <cell r="KT501">
            <v>70812.5</v>
          </cell>
          <cell r="KU501">
            <v>0</v>
          </cell>
          <cell r="KV501">
            <v>0</v>
          </cell>
          <cell r="KW501">
            <v>0</v>
          </cell>
          <cell r="KX501">
            <v>0</v>
          </cell>
          <cell r="KY501">
            <v>0</v>
          </cell>
          <cell r="KZ501">
            <v>2353.0113862851613</v>
          </cell>
          <cell r="LA501">
            <v>4085.7716398467437</v>
          </cell>
          <cell r="LB501">
            <v>741.33362068965528</v>
          </cell>
          <cell r="LC501">
            <v>383.20143678160917</v>
          </cell>
          <cell r="LD501">
            <v>3175.0368000000003</v>
          </cell>
          <cell r="LE501">
            <v>219.87281250000001</v>
          </cell>
          <cell r="LF501">
            <v>704.44600574712661</v>
          </cell>
          <cell r="LG501">
            <v>0</v>
          </cell>
          <cell r="LH501">
            <v>72936.875</v>
          </cell>
          <cell r="LI501">
            <v>0</v>
          </cell>
          <cell r="LJ501">
            <v>0</v>
          </cell>
          <cell r="LK501">
            <v>0</v>
          </cell>
          <cell r="LL501">
            <v>0</v>
          </cell>
          <cell r="LM501">
            <v>0</v>
          </cell>
          <cell r="LN501">
            <v>2423.6017278737163</v>
          </cell>
          <cell r="LO501">
            <v>4208.3447890421457</v>
          </cell>
          <cell r="LP501">
            <v>763.57362931034493</v>
          </cell>
          <cell r="LQ501">
            <v>394.69747988505748</v>
          </cell>
          <cell r="LR501">
            <v>3270.2879040000003</v>
          </cell>
          <cell r="LS501">
            <v>226.46899687500002</v>
          </cell>
          <cell r="LT501">
            <v>725.57938591954041</v>
          </cell>
          <cell r="LU501">
            <v>0</v>
          </cell>
          <cell r="LV501">
            <v>75124.981249999997</v>
          </cell>
          <cell r="LW501">
            <v>0</v>
          </cell>
          <cell r="LX501">
            <v>0</v>
          </cell>
          <cell r="LY501">
            <v>0</v>
          </cell>
          <cell r="LZ501">
            <v>0</v>
          </cell>
          <cell r="MA501">
            <v>0</v>
          </cell>
          <cell r="MB501">
            <v>2496.3097797099281</v>
          </cell>
          <cell r="MC501">
            <v>4334.5951327134098</v>
          </cell>
          <cell r="MD501">
            <v>786.48083818965529</v>
          </cell>
          <cell r="ME501">
            <v>406.53840428160919</v>
          </cell>
          <cell r="MF501">
            <v>3368.3965411200002</v>
          </cell>
          <cell r="MG501">
            <v>233.26306678125002</v>
          </cell>
          <cell r="MH501">
            <v>747.34676749712662</v>
          </cell>
          <cell r="MI501">
            <v>0</v>
          </cell>
          <cell r="MJ501">
            <v>77378.730687499992</v>
          </cell>
          <cell r="MK501">
            <v>0</v>
          </cell>
          <cell r="ML501">
            <v>0</v>
          </cell>
          <cell r="MM501">
            <v>0</v>
          </cell>
          <cell r="MN501">
            <v>0</v>
          </cell>
          <cell r="MO501">
            <v>0</v>
          </cell>
          <cell r="MP501">
            <v>2571.1990731012261</v>
          </cell>
          <cell r="MQ501">
            <v>4464.6329866948126</v>
          </cell>
          <cell r="MR501">
            <v>810.07526333534497</v>
          </cell>
          <cell r="MS501">
            <v>418.73455641005745</v>
          </cell>
          <cell r="MT501">
            <v>3469.4484373536002</v>
          </cell>
          <cell r="MU501">
            <v>240.26095878468752</v>
          </cell>
          <cell r="MV501">
            <v>769.76717052204049</v>
          </cell>
          <cell r="MW501">
            <v>46093.099119082457</v>
          </cell>
          <cell r="MX501">
            <v>82475.173701850304</v>
          </cell>
          <cell r="MY501">
            <v>84949.428912905802</v>
          </cell>
          <cell r="MZ501">
            <v>87497.911780292998</v>
          </cell>
          <cell r="NA501">
            <v>90122.849133701733</v>
          </cell>
          <cell r="NB501" t="str">
            <v>Customer Connections</v>
          </cell>
          <cell r="NC501" t="str">
            <v>Customer Care Division</v>
          </cell>
          <cell r="ND501">
            <v>18437.239647632985</v>
          </cell>
          <cell r="NE501">
            <v>27655.859471449472</v>
          </cell>
          <cell r="NF501">
            <v>32990.069480740123</v>
          </cell>
          <cell r="NG501">
            <v>49485.104221110181</v>
          </cell>
          <cell r="NH501">
            <v>33979.771565162322</v>
          </cell>
          <cell r="NI501">
            <v>50969.657347743479</v>
          </cell>
          <cell r="NJ501">
            <v>34999.164712117199</v>
          </cell>
          <cell r="NK501">
            <v>52498.747068175799</v>
          </cell>
          <cell r="NL501">
            <v>36049.139653480692</v>
          </cell>
          <cell r="NM501">
            <v>54073.709480221041</v>
          </cell>
          <cell r="NN501">
            <v>34770.114942528737</v>
          </cell>
          <cell r="NO501">
            <v>70812.5</v>
          </cell>
          <cell r="NP501">
            <v>72936.875</v>
          </cell>
          <cell r="NQ501">
            <v>75124.981249999997</v>
          </cell>
          <cell r="NR501">
            <v>77378.730687499992</v>
          </cell>
          <cell r="NS501">
            <v>11322.98417655372</v>
          </cell>
          <cell r="NT501">
            <v>11662.673701850304</v>
          </cell>
          <cell r="NU501">
            <v>12012.553912905802</v>
          </cell>
          <cell r="NV501">
            <v>12372.930530293001</v>
          </cell>
          <cell r="NW501">
            <v>12744.118446201741</v>
          </cell>
          <cell r="NX501" t="str">
            <v>Horizon Utilities Corp</v>
          </cell>
          <cell r="NY501">
            <v>46093.099119082428</v>
          </cell>
          <cell r="NZ501">
            <v>34770.114942528737</v>
          </cell>
          <cell r="OA501">
            <v>0</v>
          </cell>
          <cell r="OB501">
            <v>0</v>
          </cell>
          <cell r="OC501">
            <v>0</v>
          </cell>
          <cell r="OD501">
            <v>0</v>
          </cell>
          <cell r="OE501">
            <v>0</v>
          </cell>
          <cell r="OF501">
            <v>2284.4770740632639</v>
          </cell>
          <cell r="OG501">
            <v>3966.7685823754791</v>
          </cell>
          <cell r="OH501">
            <v>719.74137931034488</v>
          </cell>
          <cell r="OI501">
            <v>372.04022988505744</v>
          </cell>
          <cell r="OJ501">
            <v>3082.5600000000004</v>
          </cell>
          <cell r="OK501">
            <v>213.46875</v>
          </cell>
          <cell r="OL501">
            <v>683.92816091954035</v>
          </cell>
          <cell r="OM501">
            <v>910</v>
          </cell>
          <cell r="ON501">
            <v>778</v>
          </cell>
          <cell r="OO501">
            <v>34770.114942528737</v>
          </cell>
          <cell r="OQ501">
            <v>41821</v>
          </cell>
          <cell r="OR501">
            <v>42004</v>
          </cell>
          <cell r="OS501">
            <v>180</v>
          </cell>
          <cell r="OT501">
            <v>0.5</v>
          </cell>
        </row>
        <row r="502">
          <cell r="C502" t="str">
            <v>Engineering Technologist (Pre-hire for retirement)</v>
          </cell>
          <cell r="D502" t="str">
            <v>Full Time - Permanent</v>
          </cell>
          <cell r="E502">
            <v>1820</v>
          </cell>
          <cell r="F502" t="str">
            <v>311-101</v>
          </cell>
          <cell r="G502" t="str">
            <v>311-101-5065</v>
          </cell>
          <cell r="H502" t="str">
            <v>Union</v>
          </cell>
          <cell r="I502" t="str">
            <v>Union</v>
          </cell>
          <cell r="J502">
            <v>0.5</v>
          </cell>
          <cell r="K502">
            <v>1556</v>
          </cell>
          <cell r="L502">
            <v>81724.855494100018</v>
          </cell>
          <cell r="M502">
            <v>0</v>
          </cell>
          <cell r="N502">
            <v>81724.855494100018</v>
          </cell>
          <cell r="O502">
            <v>0</v>
          </cell>
          <cell r="P502">
            <v>190</v>
          </cell>
          <cell r="Q502">
            <v>81724.855494100018</v>
          </cell>
          <cell r="R502" t="str">
            <v>F</v>
          </cell>
          <cell r="S502" t="str">
            <v>ETECHNO</v>
          </cell>
          <cell r="T502" t="str">
            <v>Temp311A</v>
          </cell>
          <cell r="U502">
            <v>41640</v>
          </cell>
          <cell r="V502" t="str">
            <v>New</v>
          </cell>
          <cell r="W502">
            <v>41820</v>
          </cell>
          <cell r="X502">
            <v>0</v>
          </cell>
          <cell r="Y502">
            <v>41820</v>
          </cell>
          <cell r="Z502">
            <v>2921.3538672816148</v>
          </cell>
          <cell r="AA502" t="str">
            <v>New</v>
          </cell>
          <cell r="AB502">
            <v>41640</v>
          </cell>
          <cell r="AC502" t="str">
            <v>YES</v>
          </cell>
          <cell r="AD502">
            <v>81724.855494100018</v>
          </cell>
          <cell r="AE502">
            <v>0</v>
          </cell>
          <cell r="AF502">
            <v>0</v>
          </cell>
          <cell r="AG502">
            <v>2921.3538672816148</v>
          </cell>
          <cell r="AH502">
            <v>500</v>
          </cell>
          <cell r="AI502">
            <v>0</v>
          </cell>
          <cell r="AJ502">
            <v>190</v>
          </cell>
          <cell r="AK502">
            <v>0</v>
          </cell>
          <cell r="AL502">
            <v>1888.1159310231171</v>
          </cell>
          <cell r="AM502">
            <v>782.01771646804366</v>
          </cell>
          <cell r="AN502">
            <v>4957.7524862143619</v>
          </cell>
          <cell r="AO502">
            <v>841.24533189998192</v>
          </cell>
          <cell r="AP502">
            <v>434.84662083718877</v>
          </cell>
          <cell r="AQ502">
            <v>4095.2400000000016</v>
          </cell>
          <cell r="AR502">
            <v>2069.88</v>
          </cell>
          <cell r="AS502">
            <v>304.50681157101661</v>
          </cell>
          <cell r="AT502">
            <v>799.38626466051414</v>
          </cell>
          <cell r="AU502">
            <v>16362.991162674225</v>
          </cell>
          <cell r="AV502">
            <v>57002.86226895354</v>
          </cell>
          <cell r="AW502" t="str">
            <v>New</v>
          </cell>
          <cell r="AX502">
            <v>34317.384308445391</v>
          </cell>
          <cell r="AY502">
            <v>5822.4867978339244</v>
          </cell>
          <cell r="AZ502">
            <v>22685.477960508149</v>
          </cell>
          <cell r="BA502">
            <v>0.40764932003268106</v>
          </cell>
          <cell r="BB502">
            <v>0.66104915679501053</v>
          </cell>
          <cell r="BC502">
            <v>0</v>
          </cell>
          <cell r="BD502">
            <v>7245.868491817243</v>
          </cell>
          <cell r="BE502">
            <v>6300.7552102758636</v>
          </cell>
          <cell r="BF502">
            <v>6615.7929707896565</v>
          </cell>
          <cell r="BG502">
            <v>6930.8307313034493</v>
          </cell>
          <cell r="BH502">
            <v>6930.8307313034493</v>
          </cell>
          <cell r="BI502">
            <v>6615.7929707896565</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0</v>
          </cell>
          <cell r="CB502">
            <v>0</v>
          </cell>
          <cell r="CC502">
            <v>0</v>
          </cell>
          <cell r="CD502">
            <v>7245.868491817243</v>
          </cell>
          <cell r="CE502">
            <v>6300.7552102758636</v>
          </cell>
          <cell r="CF502">
            <v>6615.7929707896565</v>
          </cell>
          <cell r="CG502">
            <v>6930.8307313034493</v>
          </cell>
          <cell r="CH502">
            <v>6930.8307313034493</v>
          </cell>
          <cell r="CI502">
            <v>6615.7929707896565</v>
          </cell>
          <cell r="CJ502">
            <v>0</v>
          </cell>
          <cell r="CK502">
            <v>0</v>
          </cell>
          <cell r="CL502">
            <v>0</v>
          </cell>
          <cell r="CM502">
            <v>0</v>
          </cell>
          <cell r="CN502">
            <v>0</v>
          </cell>
          <cell r="CO502">
            <v>0</v>
          </cell>
          <cell r="CP502">
            <v>0</v>
          </cell>
          <cell r="CQ502">
            <v>257.43731397500824</v>
          </cell>
          <cell r="CR502">
            <v>223.85853389131148</v>
          </cell>
          <cell r="CS502">
            <v>235.05146058587707</v>
          </cell>
          <cell r="CT502">
            <v>246.24438728044265</v>
          </cell>
          <cell r="CU502">
            <v>246.24438728044265</v>
          </cell>
          <cell r="CV502">
            <v>235.05146058587707</v>
          </cell>
          <cell r="CW502">
            <v>257.43731397500824</v>
          </cell>
          <cell r="CX502">
            <v>235.05146058587707</v>
          </cell>
          <cell r="CY502">
            <v>246.24438728044265</v>
          </cell>
          <cell r="CZ502">
            <v>257.43731397500824</v>
          </cell>
          <cell r="DA502">
            <v>223.85853389131148</v>
          </cell>
          <cell r="DB502">
            <v>257.43731397500824</v>
          </cell>
          <cell r="DC502">
            <v>0</v>
          </cell>
          <cell r="DD502">
            <v>0</v>
          </cell>
          <cell r="DE502">
            <v>0</v>
          </cell>
          <cell r="DF502">
            <v>0</v>
          </cell>
          <cell r="DG502">
            <v>0</v>
          </cell>
          <cell r="DH502">
            <v>0</v>
          </cell>
          <cell r="DI502">
            <v>0</v>
          </cell>
          <cell r="DJ502">
            <v>0</v>
          </cell>
          <cell r="DK502">
            <v>0</v>
          </cell>
          <cell r="DL502">
            <v>0</v>
          </cell>
          <cell r="DM502">
            <v>0</v>
          </cell>
          <cell r="DN502">
            <v>0</v>
          </cell>
          <cell r="DO502">
            <v>0</v>
          </cell>
          <cell r="DP502">
            <v>0</v>
          </cell>
          <cell r="DQ502">
            <v>16.743295019157088</v>
          </cell>
          <cell r="DR502">
            <v>14.559386973180077</v>
          </cell>
          <cell r="DS502">
            <v>15.287356321839081</v>
          </cell>
          <cell r="DT502">
            <v>16.015325670498086</v>
          </cell>
          <cell r="DU502">
            <v>16.015325670498086</v>
          </cell>
          <cell r="DV502">
            <v>15.287356321839081</v>
          </cell>
          <cell r="DW502">
            <v>16.743295019157088</v>
          </cell>
          <cell r="DX502">
            <v>15.287356321839081</v>
          </cell>
          <cell r="DY502">
            <v>16.015325670498086</v>
          </cell>
          <cell r="DZ502">
            <v>16.743295019157088</v>
          </cell>
          <cell r="EA502">
            <v>14.559386973180077</v>
          </cell>
          <cell r="EB502">
            <v>16.743295019157088</v>
          </cell>
          <cell r="EC502">
            <v>0</v>
          </cell>
          <cell r="ED502">
            <v>0</v>
          </cell>
          <cell r="EE502">
            <v>0</v>
          </cell>
          <cell r="EF502">
            <v>0</v>
          </cell>
          <cell r="EG502">
            <v>0</v>
          </cell>
          <cell r="EH502">
            <v>0</v>
          </cell>
          <cell r="EI502">
            <v>0</v>
          </cell>
          <cell r="EJ502">
            <v>0</v>
          </cell>
          <cell r="EK502">
            <v>0</v>
          </cell>
          <cell r="EL502">
            <v>0</v>
          </cell>
          <cell r="EM502">
            <v>0</v>
          </cell>
          <cell r="EN502">
            <v>0</v>
          </cell>
          <cell r="EO502">
            <v>0</v>
          </cell>
          <cell r="EP502">
            <v>0</v>
          </cell>
          <cell r="EQ502">
            <v>336.64082491109838</v>
          </cell>
          <cell r="ER502">
            <v>292.73115209660733</v>
          </cell>
          <cell r="ES502">
            <v>307.36770970143766</v>
          </cell>
          <cell r="ET502">
            <v>322.00426730626799</v>
          </cell>
          <cell r="EU502">
            <v>322.00426730626799</v>
          </cell>
          <cell r="EV502">
            <v>307.36770970143766</v>
          </cell>
          <cell r="EW502">
            <v>0</v>
          </cell>
          <cell r="EX502">
            <v>0</v>
          </cell>
          <cell r="EY502">
            <v>0</v>
          </cell>
          <cell r="EZ502">
            <v>0</v>
          </cell>
          <cell r="FA502">
            <v>0</v>
          </cell>
          <cell r="FB502">
            <v>0</v>
          </cell>
          <cell r="FC502">
            <v>0</v>
          </cell>
          <cell r="FD502">
            <v>139.42951533926359</v>
          </cell>
          <cell r="FE502">
            <v>121.24305681675094</v>
          </cell>
          <cell r="FF502">
            <v>127.30520965758849</v>
          </cell>
          <cell r="FG502">
            <v>133.36736249842602</v>
          </cell>
          <cell r="FH502">
            <v>133.36736249842602</v>
          </cell>
          <cell r="FI502">
            <v>127.30520965758849</v>
          </cell>
          <cell r="FJ502">
            <v>0</v>
          </cell>
          <cell r="FK502">
            <v>0</v>
          </cell>
          <cell r="FL502">
            <v>0</v>
          </cell>
          <cell r="FM502">
            <v>0</v>
          </cell>
          <cell r="FN502">
            <v>0</v>
          </cell>
          <cell r="FO502">
            <v>0</v>
          </cell>
          <cell r="FP502">
            <v>0</v>
          </cell>
          <cell r="FQ502">
            <v>476.07034025036194</v>
          </cell>
          <cell r="FR502">
            <v>413.97420891335827</v>
          </cell>
          <cell r="FS502">
            <v>434.67291935902614</v>
          </cell>
          <cell r="FT502">
            <v>455.37162980469401</v>
          </cell>
          <cell r="FU502">
            <v>455.37162980469401</v>
          </cell>
          <cell r="FV502">
            <v>434.67291935902614</v>
          </cell>
          <cell r="FW502">
            <v>0</v>
          </cell>
          <cell r="FX502">
            <v>0</v>
          </cell>
          <cell r="FY502">
            <v>0</v>
          </cell>
          <cell r="FZ502">
            <v>0</v>
          </cell>
          <cell r="GA502">
            <v>0</v>
          </cell>
          <cell r="GB502">
            <v>0</v>
          </cell>
          <cell r="GC502">
            <v>0</v>
          </cell>
          <cell r="GD502">
            <v>883.94036575914981</v>
          </cell>
          <cell r="GE502">
            <v>768.64379631230418</v>
          </cell>
          <cell r="GF502">
            <v>807.07598612791935</v>
          </cell>
          <cell r="GG502">
            <v>845.50817594353452</v>
          </cell>
          <cell r="GH502">
            <v>845.50817594353452</v>
          </cell>
          <cell r="GI502">
            <v>807.07598612791935</v>
          </cell>
          <cell r="GJ502">
            <v>0</v>
          </cell>
          <cell r="GK502">
            <v>0</v>
          </cell>
          <cell r="GL502">
            <v>0</v>
          </cell>
          <cell r="GM502">
            <v>0</v>
          </cell>
          <cell r="GN502">
            <v>0</v>
          </cell>
          <cell r="GO502">
            <v>0</v>
          </cell>
          <cell r="GP502">
            <v>0</v>
          </cell>
          <cell r="GQ502">
            <v>149.98947778061694</v>
          </cell>
          <cell r="GR502">
            <v>130.42563285271038</v>
          </cell>
          <cell r="GS502">
            <v>136.94691449534588</v>
          </cell>
          <cell r="GT502">
            <v>143.46819613798141</v>
          </cell>
          <cell r="GU502">
            <v>143.46819613798141</v>
          </cell>
          <cell r="GV502">
            <v>136.94691449534588</v>
          </cell>
          <cell r="GW502">
            <v>0</v>
          </cell>
          <cell r="GX502">
            <v>0</v>
          </cell>
          <cell r="GY502">
            <v>0</v>
          </cell>
          <cell r="GZ502">
            <v>0</v>
          </cell>
          <cell r="HA502">
            <v>0</v>
          </cell>
          <cell r="HB502">
            <v>0</v>
          </cell>
          <cell r="HC502">
            <v>0</v>
          </cell>
          <cell r="HD502">
            <v>77.5307928624445</v>
          </cell>
          <cell r="HE502">
            <v>67.418080749951741</v>
          </cell>
          <cell r="HF502">
            <v>70.788984787449337</v>
          </cell>
          <cell r="HG502">
            <v>74.159888824946904</v>
          </cell>
          <cell r="HH502">
            <v>74.159888824946904</v>
          </cell>
          <cell r="HI502">
            <v>70.788984787449337</v>
          </cell>
          <cell r="HJ502">
            <v>0</v>
          </cell>
          <cell r="HK502">
            <v>0</v>
          </cell>
          <cell r="HL502">
            <v>0</v>
          </cell>
          <cell r="HM502">
            <v>0</v>
          </cell>
          <cell r="HN502">
            <v>0</v>
          </cell>
          <cell r="HO502">
            <v>0</v>
          </cell>
          <cell r="HP502">
            <v>0</v>
          </cell>
          <cell r="HQ502">
            <v>341.27</v>
          </cell>
          <cell r="HR502">
            <v>341.27</v>
          </cell>
          <cell r="HS502">
            <v>341.27</v>
          </cell>
          <cell r="HT502">
            <v>341.27</v>
          </cell>
          <cell r="HU502">
            <v>341.27</v>
          </cell>
          <cell r="HV502">
            <v>341.27</v>
          </cell>
          <cell r="HW502">
            <v>341.27</v>
          </cell>
          <cell r="HX502">
            <v>341.27</v>
          </cell>
          <cell r="HY502">
            <v>341.27</v>
          </cell>
          <cell r="HZ502">
            <v>341.27</v>
          </cell>
          <cell r="IA502">
            <v>341.27</v>
          </cell>
          <cell r="IB502">
            <v>341.27</v>
          </cell>
          <cell r="IC502">
            <v>0</v>
          </cell>
          <cell r="ID502">
            <v>172.49</v>
          </cell>
          <cell r="IE502">
            <v>172.49</v>
          </cell>
          <cell r="IF502">
            <v>172.49</v>
          </cell>
          <cell r="IG502">
            <v>172.49</v>
          </cell>
          <cell r="IH502">
            <v>172.49</v>
          </cell>
          <cell r="II502">
            <v>172.49</v>
          </cell>
          <cell r="IJ502">
            <v>172.49</v>
          </cell>
          <cell r="IK502">
            <v>172.49</v>
          </cell>
          <cell r="IL502">
            <v>172.49</v>
          </cell>
          <cell r="IM502">
            <v>172.49</v>
          </cell>
          <cell r="IN502">
            <v>172.49</v>
          </cell>
          <cell r="IO502">
            <v>172.49</v>
          </cell>
          <cell r="IP502">
            <v>0</v>
          </cell>
          <cell r="IQ502">
            <v>513.76</v>
          </cell>
          <cell r="IR502">
            <v>513.76</v>
          </cell>
          <cell r="IS502">
            <v>513.76</v>
          </cell>
          <cell r="IT502">
            <v>513.76</v>
          </cell>
          <cell r="IU502">
            <v>513.76</v>
          </cell>
          <cell r="IV502">
            <v>513.76</v>
          </cell>
          <cell r="IW502">
            <v>513.76</v>
          </cell>
          <cell r="IX502">
            <v>513.76</v>
          </cell>
          <cell r="IY502">
            <v>513.76</v>
          </cell>
          <cell r="IZ502">
            <v>513.76</v>
          </cell>
          <cell r="JA502">
            <v>513.76</v>
          </cell>
          <cell r="JB502">
            <v>513.76</v>
          </cell>
          <cell r="JC502">
            <v>0</v>
          </cell>
          <cell r="JD502">
            <v>25.375567630918052</v>
          </cell>
          <cell r="JE502">
            <v>25.375567630918052</v>
          </cell>
          <cell r="JF502">
            <v>25.375567630918052</v>
          </cell>
          <cell r="JG502">
            <v>25.375567630918052</v>
          </cell>
          <cell r="JH502">
            <v>25.375567630918052</v>
          </cell>
          <cell r="JI502">
            <v>25.375567630918052</v>
          </cell>
          <cell r="JJ502">
            <v>25.375567630918052</v>
          </cell>
          <cell r="JK502">
            <v>25.375567630918052</v>
          </cell>
          <cell r="JL502">
            <v>25.375567630918052</v>
          </cell>
          <cell r="JM502">
            <v>25.375567630918052</v>
          </cell>
          <cell r="JN502">
            <v>25.375567630918052</v>
          </cell>
          <cell r="JO502">
            <v>25.375567630918052</v>
          </cell>
          <cell r="JP502">
            <v>0</v>
          </cell>
          <cell r="JQ502">
            <v>142.52623323404515</v>
          </cell>
          <cell r="JR502">
            <v>123.93585498612624</v>
          </cell>
          <cell r="JS502">
            <v>130.13264773543256</v>
          </cell>
          <cell r="JT502">
            <v>136.32944048473885</v>
          </cell>
          <cell r="JU502">
            <v>136.32944048473885</v>
          </cell>
          <cell r="JV502">
            <v>130.13264773543256</v>
          </cell>
          <cell r="JW502">
            <v>0</v>
          </cell>
          <cell r="JX502">
            <v>0</v>
          </cell>
          <cell r="JY502">
            <v>0</v>
          </cell>
          <cell r="JZ502">
            <v>0</v>
          </cell>
          <cell r="KA502">
            <v>0</v>
          </cell>
          <cell r="KB502">
            <v>0</v>
          </cell>
          <cell r="KC502" t="str">
            <v>W</v>
          </cell>
          <cell r="KD502" t="str">
            <v>311-101-5065-W</v>
          </cell>
          <cell r="KE502">
            <v>0</v>
          </cell>
          <cell r="KF502">
            <v>0.53051633836870415</v>
          </cell>
          <cell r="KG502">
            <v>45.749327395229258</v>
          </cell>
          <cell r="KH502">
            <v>0.54540725878141061</v>
          </cell>
          <cell r="KI502">
            <v>70.7</v>
          </cell>
          <cell r="KJ502" t="str">
            <v>311-101-New Position-1</v>
          </cell>
          <cell r="KK502" t="str">
            <v>311-101</v>
          </cell>
          <cell r="KL502" t="str">
            <v>(blank)</v>
          </cell>
          <cell r="KM502" t="str">
            <v>ETECHNO</v>
          </cell>
          <cell r="KN502" t="str">
            <v>Engineering Technologist (Pre-hire for retirement)</v>
          </cell>
          <cell r="KO502" t="str">
            <v>35</v>
          </cell>
          <cell r="KP502" t="str">
            <v>Union</v>
          </cell>
          <cell r="KQ502" t="str">
            <v>Full Time - Permanent</v>
          </cell>
          <cell r="KR502">
            <v>0.4</v>
          </cell>
          <cell r="KS502">
            <v>0</v>
          </cell>
          <cell r="KT502">
            <v>0</v>
          </cell>
          <cell r="KU502">
            <v>0</v>
          </cell>
          <cell r="KV502">
            <v>0</v>
          </cell>
          <cell r="KW502">
            <v>0</v>
          </cell>
          <cell r="KX502">
            <v>0</v>
          </cell>
          <cell r="KY502">
            <v>0</v>
          </cell>
          <cell r="KZ502">
            <v>0</v>
          </cell>
          <cell r="LA502">
            <v>0</v>
          </cell>
          <cell r="LB502">
            <v>0</v>
          </cell>
          <cell r="LC502">
            <v>0</v>
          </cell>
          <cell r="LD502">
            <v>0</v>
          </cell>
          <cell r="LE502">
            <v>0</v>
          </cell>
          <cell r="LF502">
            <v>0</v>
          </cell>
          <cell r="LG502">
            <v>0</v>
          </cell>
          <cell r="LH502">
            <v>0</v>
          </cell>
          <cell r="LI502">
            <v>0</v>
          </cell>
          <cell r="LJ502">
            <v>0</v>
          </cell>
          <cell r="LK502">
            <v>0</v>
          </cell>
          <cell r="LL502">
            <v>0</v>
          </cell>
          <cell r="LM502">
            <v>0</v>
          </cell>
          <cell r="LN502">
            <v>0</v>
          </cell>
          <cell r="LO502">
            <v>0</v>
          </cell>
          <cell r="LP502">
            <v>0</v>
          </cell>
          <cell r="LQ502">
            <v>0</v>
          </cell>
          <cell r="LR502">
            <v>0</v>
          </cell>
          <cell r="LS502">
            <v>0</v>
          </cell>
          <cell r="LT502">
            <v>0</v>
          </cell>
          <cell r="LU502">
            <v>0</v>
          </cell>
          <cell r="LV502">
            <v>0</v>
          </cell>
          <cell r="LW502">
            <v>0</v>
          </cell>
          <cell r="LX502">
            <v>0</v>
          </cell>
          <cell r="LY502">
            <v>0</v>
          </cell>
          <cell r="LZ502">
            <v>0</v>
          </cell>
          <cell r="MA502">
            <v>0</v>
          </cell>
          <cell r="MB502">
            <v>0</v>
          </cell>
          <cell r="MC502">
            <v>0</v>
          </cell>
          <cell r="MD502">
            <v>0</v>
          </cell>
          <cell r="ME502">
            <v>0</v>
          </cell>
          <cell r="MF502">
            <v>0</v>
          </cell>
          <cell r="MG502">
            <v>0</v>
          </cell>
          <cell r="MH502">
            <v>0</v>
          </cell>
          <cell r="MI502">
            <v>0</v>
          </cell>
          <cell r="MJ502">
            <v>0</v>
          </cell>
          <cell r="MK502">
            <v>0</v>
          </cell>
          <cell r="ML502">
            <v>0</v>
          </cell>
          <cell r="MM502">
            <v>0</v>
          </cell>
          <cell r="MN502">
            <v>0</v>
          </cell>
          <cell r="MO502">
            <v>0</v>
          </cell>
          <cell r="MP502">
            <v>0</v>
          </cell>
          <cell r="MQ502">
            <v>0</v>
          </cell>
          <cell r="MR502">
            <v>0</v>
          </cell>
          <cell r="MS502">
            <v>0</v>
          </cell>
          <cell r="MT502">
            <v>0</v>
          </cell>
          <cell r="MU502">
            <v>0</v>
          </cell>
          <cell r="MV502">
            <v>0</v>
          </cell>
          <cell r="MW502">
            <v>59924.216136235198</v>
          </cell>
          <cell r="MX502">
            <v>0</v>
          </cell>
          <cell r="MY502">
            <v>0</v>
          </cell>
          <cell r="MZ502">
            <v>0</v>
          </cell>
          <cell r="NA502">
            <v>0</v>
          </cell>
          <cell r="NB502" t="str">
            <v>Customer Connections</v>
          </cell>
          <cell r="NC502" t="str">
            <v>Customer Care Division</v>
          </cell>
          <cell r="ND502">
            <v>23969.68645449408</v>
          </cell>
          <cell r="NE502">
            <v>35954.529681741114</v>
          </cell>
          <cell r="NF502">
            <v>0</v>
          </cell>
          <cell r="NG502">
            <v>0</v>
          </cell>
          <cell r="NH502">
            <v>0</v>
          </cell>
          <cell r="NI502">
            <v>0</v>
          </cell>
          <cell r="NJ502">
            <v>0</v>
          </cell>
          <cell r="NK502">
            <v>0</v>
          </cell>
          <cell r="NL502">
            <v>0</v>
          </cell>
          <cell r="NM502">
            <v>0</v>
          </cell>
          <cell r="NN502">
            <v>40639.871106279315</v>
          </cell>
          <cell r="NO502">
            <v>0</v>
          </cell>
          <cell r="NP502">
            <v>0</v>
          </cell>
          <cell r="NQ502">
            <v>0</v>
          </cell>
          <cell r="NR502">
            <v>0</v>
          </cell>
          <cell r="NS502">
            <v>19284.345029955883</v>
          </cell>
          <cell r="NT502">
            <v>0</v>
          </cell>
          <cell r="NU502">
            <v>0</v>
          </cell>
          <cell r="NV502">
            <v>0</v>
          </cell>
          <cell r="NW502">
            <v>0</v>
          </cell>
          <cell r="NX502" t="str">
            <v>Horizon Utilities Corp</v>
          </cell>
          <cell r="NY502">
            <v>57002.86226895354</v>
          </cell>
          <cell r="NZ502">
            <v>40639.871106279315</v>
          </cell>
          <cell r="OA502">
            <v>0</v>
          </cell>
          <cell r="OB502">
            <v>2921.3538672816153</v>
          </cell>
          <cell r="OC502">
            <v>0</v>
          </cell>
          <cell r="OD502">
            <v>190</v>
          </cell>
          <cell r="OE502">
            <v>0</v>
          </cell>
          <cell r="OF502">
            <v>2670.1336474911604</v>
          </cell>
          <cell r="OG502">
            <v>4957.7524862143619</v>
          </cell>
          <cell r="OH502">
            <v>841.24533189998192</v>
          </cell>
          <cell r="OI502">
            <v>434.84662083718877</v>
          </cell>
          <cell r="OJ502">
            <v>6165.1200000000017</v>
          </cell>
          <cell r="OK502">
            <v>304.50681157101661</v>
          </cell>
          <cell r="OL502">
            <v>799.38626466051414</v>
          </cell>
          <cell r="OM502">
            <v>910</v>
          </cell>
          <cell r="ON502">
            <v>778</v>
          </cell>
          <cell r="OO502">
            <v>40139.871106279315</v>
          </cell>
          <cell r="OQ502">
            <v>41640</v>
          </cell>
          <cell r="OR502">
            <v>41820</v>
          </cell>
          <cell r="OS502">
            <v>180</v>
          </cell>
          <cell r="OT502">
            <v>0.5</v>
          </cell>
        </row>
        <row r="503">
          <cell r="C503" t="str">
            <v>Manager, Engineering Systems &amp; Asset Records</v>
          </cell>
          <cell r="D503" t="str">
            <v>Full Time - Permanent</v>
          </cell>
          <cell r="E503">
            <v>1820</v>
          </cell>
          <cell r="F503" t="str">
            <v>522-101</v>
          </cell>
          <cell r="G503" t="str">
            <v>522-101-5005</v>
          </cell>
          <cell r="H503" t="str">
            <v>Manager</v>
          </cell>
          <cell r="I503" t="str">
            <v>Non-Union</v>
          </cell>
          <cell r="J503">
            <v>1</v>
          </cell>
          <cell r="K503">
            <v>1556</v>
          </cell>
          <cell r="L503">
            <v>88085</v>
          </cell>
          <cell r="M503">
            <v>0</v>
          </cell>
          <cell r="N503">
            <v>88085</v>
          </cell>
          <cell r="O503">
            <v>0</v>
          </cell>
          <cell r="P503">
            <v>0</v>
          </cell>
          <cell r="Q503">
            <v>88085</v>
          </cell>
          <cell r="R503" t="str">
            <v>F</v>
          </cell>
          <cell r="S503" t="str">
            <v>MESAR</v>
          </cell>
          <cell r="T503">
            <v>440</v>
          </cell>
          <cell r="U503">
            <v>41640</v>
          </cell>
          <cell r="V503" t="str">
            <v>New</v>
          </cell>
          <cell r="W503">
            <v>43465</v>
          </cell>
          <cell r="X503">
            <v>0</v>
          </cell>
          <cell r="Y503">
            <v>43465</v>
          </cell>
          <cell r="Z503">
            <v>0</v>
          </cell>
          <cell r="AA503" t="str">
            <v>New</v>
          </cell>
          <cell r="AB503">
            <v>41640</v>
          </cell>
          <cell r="AC503" t="str">
            <v>YES</v>
          </cell>
          <cell r="AD503">
            <v>88085</v>
          </cell>
          <cell r="AE503">
            <v>0</v>
          </cell>
          <cell r="AF503">
            <v>0</v>
          </cell>
          <cell r="AG503">
            <v>0</v>
          </cell>
          <cell r="AH503">
            <v>0</v>
          </cell>
          <cell r="AI503">
            <v>0</v>
          </cell>
          <cell r="AJ503">
            <v>0</v>
          </cell>
          <cell r="AK503">
            <v>0</v>
          </cell>
          <cell r="AL503">
            <v>2420.5499999999997</v>
          </cell>
          <cell r="AM503">
            <v>939.03999999999985</v>
          </cell>
          <cell r="AN503">
            <v>10982.098333333332</v>
          </cell>
          <cell r="AO503">
            <v>1823.3594999999998</v>
          </cell>
          <cell r="AP503">
            <v>933.5866666666667</v>
          </cell>
          <cell r="AQ503">
            <v>4095.2400000000016</v>
          </cell>
          <cell r="AR503">
            <v>2069.88</v>
          </cell>
          <cell r="AS503">
            <v>547.00784999999985</v>
          </cell>
          <cell r="AT503">
            <v>1732.63195</v>
          </cell>
          <cell r="AU503">
            <v>25543.394299999985</v>
          </cell>
          <cell r="AV503">
            <v>113628.39429999999</v>
          </cell>
          <cell r="AW503" t="str">
            <v>New</v>
          </cell>
          <cell r="AX503">
            <v>75307.835164835167</v>
          </cell>
          <cell r="AY503">
            <v>12777.164835164833</v>
          </cell>
          <cell r="AZ503">
            <v>38320.559135164818</v>
          </cell>
          <cell r="BA503">
            <v>0.28998574445138203</v>
          </cell>
          <cell r="BB503">
            <v>0.50885222037372446</v>
          </cell>
          <cell r="BC503">
            <v>0</v>
          </cell>
          <cell r="BD503">
            <v>7762.2796934865901</v>
          </cell>
          <cell r="BE503">
            <v>6749.8084291187743</v>
          </cell>
          <cell r="BF503">
            <v>7087.2988505747126</v>
          </cell>
          <cell r="BG503">
            <v>7424.7892720306518</v>
          </cell>
          <cell r="BH503">
            <v>7424.7892720306518</v>
          </cell>
          <cell r="BI503">
            <v>7087.2988505747126</v>
          </cell>
          <cell r="BJ503">
            <v>7762.2796934865901</v>
          </cell>
          <cell r="BK503">
            <v>7087.2988505747126</v>
          </cell>
          <cell r="BL503">
            <v>7424.7892720306518</v>
          </cell>
          <cell r="BM503">
            <v>7762.2796934865901</v>
          </cell>
          <cell r="BN503">
            <v>6749.8084291187743</v>
          </cell>
          <cell r="BO503">
            <v>7762.2796934865901</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7762.2796934865901</v>
          </cell>
          <cell r="CE503">
            <v>6749.8084291187743</v>
          </cell>
          <cell r="CF503">
            <v>7087.2988505747126</v>
          </cell>
          <cell r="CG503">
            <v>7424.7892720306518</v>
          </cell>
          <cell r="CH503">
            <v>7424.7892720306518</v>
          </cell>
          <cell r="CI503">
            <v>7087.2988505747126</v>
          </cell>
          <cell r="CJ503">
            <v>7762.2796934865901</v>
          </cell>
          <cell r="CK503">
            <v>7087.2988505747126</v>
          </cell>
          <cell r="CL503">
            <v>7424.7892720306518</v>
          </cell>
          <cell r="CM503">
            <v>7762.2796934865901</v>
          </cell>
          <cell r="CN503">
            <v>6749.8084291187743</v>
          </cell>
          <cell r="CO503">
            <v>7762.2796934865901</v>
          </cell>
          <cell r="CP503">
            <v>0</v>
          </cell>
          <cell r="CQ503">
            <v>0</v>
          </cell>
          <cell r="CR503">
            <v>0</v>
          </cell>
          <cell r="CS503">
            <v>0</v>
          </cell>
          <cell r="CT503">
            <v>0</v>
          </cell>
          <cell r="CU503">
            <v>0</v>
          </cell>
          <cell r="CV503">
            <v>0</v>
          </cell>
          <cell r="CW503">
            <v>0</v>
          </cell>
          <cell r="CX503">
            <v>0</v>
          </cell>
          <cell r="CY503">
            <v>0</v>
          </cell>
          <cell r="CZ503">
            <v>0</v>
          </cell>
          <cell r="DA503">
            <v>0</v>
          </cell>
          <cell r="DB503">
            <v>0</v>
          </cell>
          <cell r="DC503">
            <v>0</v>
          </cell>
          <cell r="DD503">
            <v>0</v>
          </cell>
          <cell r="DE503">
            <v>0</v>
          </cell>
          <cell r="DF503">
            <v>0</v>
          </cell>
          <cell r="DG503">
            <v>0</v>
          </cell>
          <cell r="DH503">
            <v>0</v>
          </cell>
          <cell r="DI503">
            <v>0</v>
          </cell>
          <cell r="DJ503">
            <v>0</v>
          </cell>
          <cell r="DK503">
            <v>0</v>
          </cell>
          <cell r="DL503">
            <v>0</v>
          </cell>
          <cell r="DM503">
            <v>0</v>
          </cell>
          <cell r="DN503">
            <v>0</v>
          </cell>
          <cell r="DO503">
            <v>0</v>
          </cell>
          <cell r="DP503">
            <v>0</v>
          </cell>
          <cell r="DQ503">
            <v>0</v>
          </cell>
          <cell r="DR503">
            <v>0</v>
          </cell>
          <cell r="DS503">
            <v>0</v>
          </cell>
          <cell r="DT503">
            <v>0</v>
          </cell>
          <cell r="DU503">
            <v>0</v>
          </cell>
          <cell r="DV503">
            <v>0</v>
          </cell>
          <cell r="DW503">
            <v>0</v>
          </cell>
          <cell r="DX503">
            <v>0</v>
          </cell>
          <cell r="DY503">
            <v>0</v>
          </cell>
          <cell r="DZ503">
            <v>0</v>
          </cell>
          <cell r="EA503">
            <v>0</v>
          </cell>
          <cell r="EB503">
            <v>0</v>
          </cell>
          <cell r="EC503">
            <v>0</v>
          </cell>
          <cell r="ED503">
            <v>0</v>
          </cell>
          <cell r="EE503">
            <v>0</v>
          </cell>
          <cell r="EF503">
            <v>0</v>
          </cell>
          <cell r="EG503">
            <v>0</v>
          </cell>
          <cell r="EH503">
            <v>0</v>
          </cell>
          <cell r="EI503">
            <v>0</v>
          </cell>
          <cell r="EJ503">
            <v>0</v>
          </cell>
          <cell r="EK503">
            <v>0</v>
          </cell>
          <cell r="EL503">
            <v>0</v>
          </cell>
          <cell r="EM503">
            <v>0</v>
          </cell>
          <cell r="EN503">
            <v>0</v>
          </cell>
          <cell r="EO503">
            <v>0</v>
          </cell>
          <cell r="EP503">
            <v>0</v>
          </cell>
          <cell r="EQ503">
            <v>360.63313074988412</v>
          </cell>
          <cell r="ER503">
            <v>313.59402673902969</v>
          </cell>
          <cell r="ES503">
            <v>329.27372807598118</v>
          </cell>
          <cell r="ET503">
            <v>344.95342941293268</v>
          </cell>
          <cell r="EU503">
            <v>344.95342941293268</v>
          </cell>
          <cell r="EV503">
            <v>329.27372807598118</v>
          </cell>
          <cell r="EW503">
            <v>360.63313074988412</v>
          </cell>
          <cell r="EX503">
            <v>37.235396783374199</v>
          </cell>
          <cell r="EY503">
            <v>0</v>
          </cell>
          <cell r="EZ503">
            <v>0</v>
          </cell>
          <cell r="FA503">
            <v>0</v>
          </cell>
          <cell r="FB503">
            <v>0</v>
          </cell>
          <cell r="FC503">
            <v>0</v>
          </cell>
          <cell r="FD503">
            <v>149.36662138056653</v>
          </cell>
          <cell r="FE503">
            <v>129.88401859179697</v>
          </cell>
          <cell r="FF503">
            <v>136.37821952138682</v>
          </cell>
          <cell r="FG503">
            <v>142.87242045097668</v>
          </cell>
          <cell r="FH503">
            <v>142.87242045097668</v>
          </cell>
          <cell r="FI503">
            <v>136.37821952138682</v>
          </cell>
          <cell r="FJ503">
            <v>101.28808008290923</v>
          </cell>
          <cell r="FK503">
            <v>0</v>
          </cell>
          <cell r="FL503">
            <v>0</v>
          </cell>
          <cell r="FM503">
            <v>0</v>
          </cell>
          <cell r="FN503">
            <v>0</v>
          </cell>
          <cell r="FO503">
            <v>0</v>
          </cell>
          <cell r="FP503">
            <v>0</v>
          </cell>
          <cell r="FQ503">
            <v>509.99975213045064</v>
          </cell>
          <cell r="FR503">
            <v>443.47804533082666</v>
          </cell>
          <cell r="FS503">
            <v>465.65194759736801</v>
          </cell>
          <cell r="FT503">
            <v>487.82584986390935</v>
          </cell>
          <cell r="FU503">
            <v>487.82584986390935</v>
          </cell>
          <cell r="FV503">
            <v>465.65194759736801</v>
          </cell>
          <cell r="FW503">
            <v>461.92121083279335</v>
          </cell>
          <cell r="FX503">
            <v>37.235396783374199</v>
          </cell>
          <cell r="FY503">
            <v>0</v>
          </cell>
          <cell r="FZ503">
            <v>0</v>
          </cell>
          <cell r="GA503">
            <v>0</v>
          </cell>
          <cell r="GB503">
            <v>0</v>
          </cell>
          <cell r="GC503">
            <v>0</v>
          </cell>
          <cell r="GD503">
            <v>967.77111749680716</v>
          </cell>
          <cell r="GE503">
            <v>841.54010217113671</v>
          </cell>
          <cell r="GF503">
            <v>883.61710727969341</v>
          </cell>
          <cell r="GG503">
            <v>925.69411238825035</v>
          </cell>
          <cell r="GH503">
            <v>925.69411238825035</v>
          </cell>
          <cell r="GI503">
            <v>883.61710727969341</v>
          </cell>
          <cell r="GJ503">
            <v>967.77111749680716</v>
          </cell>
          <cell r="GK503">
            <v>883.61710727969341</v>
          </cell>
          <cell r="GL503">
            <v>925.69411238825035</v>
          </cell>
          <cell r="GM503">
            <v>967.77111749680716</v>
          </cell>
          <cell r="GN503">
            <v>841.54010217113671</v>
          </cell>
          <cell r="GO503">
            <v>967.77111749680716</v>
          </cell>
          <cell r="GP503">
            <v>0</v>
          </cell>
          <cell r="GQ503">
            <v>160.67918965517242</v>
          </cell>
          <cell r="GR503">
            <v>139.72103448275863</v>
          </cell>
          <cell r="GS503">
            <v>146.70708620689655</v>
          </cell>
          <cell r="GT503">
            <v>153.6931379310345</v>
          </cell>
          <cell r="GU503">
            <v>153.6931379310345</v>
          </cell>
          <cell r="GV503">
            <v>146.70708620689655</v>
          </cell>
          <cell r="GW503">
            <v>160.67918965517242</v>
          </cell>
          <cell r="GX503">
            <v>146.70708620689655</v>
          </cell>
          <cell r="GY503">
            <v>153.6931379310345</v>
          </cell>
          <cell r="GZ503">
            <v>160.67918965517242</v>
          </cell>
          <cell r="HA503">
            <v>139.72103448275863</v>
          </cell>
          <cell r="HB503">
            <v>160.67918965517242</v>
          </cell>
          <cell r="HC503">
            <v>0</v>
          </cell>
          <cell r="HD503">
            <v>83.056392720306519</v>
          </cell>
          <cell r="HE503">
            <v>72.222950191570888</v>
          </cell>
          <cell r="HF503">
            <v>75.834097701149432</v>
          </cell>
          <cell r="HG503">
            <v>79.44524521072799</v>
          </cell>
          <cell r="HH503">
            <v>79.44524521072799</v>
          </cell>
          <cell r="HI503">
            <v>75.834097701149432</v>
          </cell>
          <cell r="HJ503">
            <v>83.056392720306519</v>
          </cell>
          <cell r="HK503">
            <v>75.834097701149432</v>
          </cell>
          <cell r="HL503">
            <v>79.44524521072799</v>
          </cell>
          <cell r="HM503">
            <v>83.056392720306519</v>
          </cell>
          <cell r="HN503">
            <v>72.222950191570888</v>
          </cell>
          <cell r="HO503">
            <v>74.133559386973047</v>
          </cell>
          <cell r="HP503">
            <v>0</v>
          </cell>
          <cell r="HQ503">
            <v>341.27</v>
          </cell>
          <cell r="HR503">
            <v>341.27</v>
          </cell>
          <cell r="HS503">
            <v>341.27</v>
          </cell>
          <cell r="HT503">
            <v>341.27</v>
          </cell>
          <cell r="HU503">
            <v>341.27</v>
          </cell>
          <cell r="HV503">
            <v>341.27</v>
          </cell>
          <cell r="HW503">
            <v>341.27</v>
          </cell>
          <cell r="HX503">
            <v>341.27</v>
          </cell>
          <cell r="HY503">
            <v>341.27</v>
          </cell>
          <cell r="HZ503">
            <v>341.27</v>
          </cell>
          <cell r="IA503">
            <v>341.27</v>
          </cell>
          <cell r="IB503">
            <v>341.27</v>
          </cell>
          <cell r="IC503">
            <v>0</v>
          </cell>
          <cell r="ID503">
            <v>172.49</v>
          </cell>
          <cell r="IE503">
            <v>172.49</v>
          </cell>
          <cell r="IF503">
            <v>172.49</v>
          </cell>
          <cell r="IG503">
            <v>172.49</v>
          </cell>
          <cell r="IH503">
            <v>172.49</v>
          </cell>
          <cell r="II503">
            <v>172.49</v>
          </cell>
          <cell r="IJ503">
            <v>172.49</v>
          </cell>
          <cell r="IK503">
            <v>172.49</v>
          </cell>
          <cell r="IL503">
            <v>172.49</v>
          </cell>
          <cell r="IM503">
            <v>172.49</v>
          </cell>
          <cell r="IN503">
            <v>172.49</v>
          </cell>
          <cell r="IO503">
            <v>172.49</v>
          </cell>
          <cell r="IP503">
            <v>0</v>
          </cell>
          <cell r="IQ503">
            <v>513.76</v>
          </cell>
          <cell r="IR503">
            <v>513.76</v>
          </cell>
          <cell r="IS503">
            <v>513.76</v>
          </cell>
          <cell r="IT503">
            <v>513.76</v>
          </cell>
          <cell r="IU503">
            <v>513.76</v>
          </cell>
          <cell r="IV503">
            <v>513.76</v>
          </cell>
          <cell r="IW503">
            <v>513.76</v>
          </cell>
          <cell r="IX503">
            <v>513.76</v>
          </cell>
          <cell r="IY503">
            <v>513.76</v>
          </cell>
          <cell r="IZ503">
            <v>513.76</v>
          </cell>
          <cell r="JA503">
            <v>513.76</v>
          </cell>
          <cell r="JB503">
            <v>513.76</v>
          </cell>
          <cell r="JC503">
            <v>0</v>
          </cell>
          <cell r="JD503">
            <v>45.583987499999992</v>
          </cell>
          <cell r="JE503">
            <v>45.583987499999992</v>
          </cell>
          <cell r="JF503">
            <v>45.583987499999992</v>
          </cell>
          <cell r="JG503">
            <v>45.583987499999992</v>
          </cell>
          <cell r="JH503">
            <v>45.583987499999992</v>
          </cell>
          <cell r="JI503">
            <v>45.583987499999992</v>
          </cell>
          <cell r="JJ503">
            <v>45.583987499999992</v>
          </cell>
          <cell r="JK503">
            <v>45.583987499999992</v>
          </cell>
          <cell r="JL503">
            <v>45.583987499999992</v>
          </cell>
          <cell r="JM503">
            <v>45.583987499999992</v>
          </cell>
          <cell r="JN503">
            <v>45.583987499999992</v>
          </cell>
          <cell r="JO503">
            <v>45.583987499999992</v>
          </cell>
          <cell r="JP503">
            <v>0</v>
          </cell>
          <cell r="JQ503">
            <v>152.68404157088125</v>
          </cell>
          <cell r="JR503">
            <v>132.76873180076629</v>
          </cell>
          <cell r="JS503">
            <v>139.4071683908046</v>
          </cell>
          <cell r="JT503">
            <v>146.04560498084294</v>
          </cell>
          <cell r="JU503">
            <v>146.04560498084294</v>
          </cell>
          <cell r="JV503">
            <v>139.4071683908046</v>
          </cell>
          <cell r="JW503">
            <v>152.68404157088125</v>
          </cell>
          <cell r="JX503">
            <v>139.4071683908046</v>
          </cell>
          <cell r="JY503">
            <v>146.04560498084294</v>
          </cell>
          <cell r="JZ503">
            <v>152.68404157088125</v>
          </cell>
          <cell r="KA503">
            <v>132.76873180076629</v>
          </cell>
          <cell r="KB503">
            <v>152.68404157088125</v>
          </cell>
          <cell r="KC503" t="str">
            <v>P</v>
          </cell>
          <cell r="KD503" t="str">
            <v>522-101-5005-P</v>
          </cell>
          <cell r="KE503">
            <v>0</v>
          </cell>
          <cell r="KF503">
            <v>0.50885222037372446</v>
          </cell>
          <cell r="KG503">
            <v>48.39835164835165</v>
          </cell>
          <cell r="KH503">
            <v>0.64388681658664937</v>
          </cell>
          <cell r="KI503">
            <v>79.56</v>
          </cell>
          <cell r="KJ503" t="str">
            <v>522-101-New Position-3</v>
          </cell>
          <cell r="KK503" t="str">
            <v>522-101</v>
          </cell>
          <cell r="KL503" t="str">
            <v>(blank)</v>
          </cell>
          <cell r="KM503" t="str">
            <v>MESAR</v>
          </cell>
          <cell r="KN503" t="str">
            <v>Manager, Engineering Systems &amp; Asset Records</v>
          </cell>
          <cell r="KO503" t="str">
            <v>35</v>
          </cell>
          <cell r="KP503" t="str">
            <v>Non-Union</v>
          </cell>
          <cell r="KQ503" t="str">
            <v>Full Time - Permanent</v>
          </cell>
          <cell r="KR503">
            <v>1</v>
          </cell>
          <cell r="KS503">
            <v>0</v>
          </cell>
          <cell r="KT503">
            <v>90727.55</v>
          </cell>
          <cell r="KU503">
            <v>0</v>
          </cell>
          <cell r="KV503">
            <v>0</v>
          </cell>
          <cell r="KW503">
            <v>0</v>
          </cell>
          <cell r="KX503">
            <v>0</v>
          </cell>
          <cell r="KY503">
            <v>0</v>
          </cell>
          <cell r="KZ503">
            <v>3460.3776999999995</v>
          </cell>
          <cell r="LA503">
            <v>11311.561283333333</v>
          </cell>
          <cell r="LB503">
            <v>1878.0602849999998</v>
          </cell>
          <cell r="LC503">
            <v>961.59426666666673</v>
          </cell>
          <cell r="LD503">
            <v>6350.0736000000015</v>
          </cell>
          <cell r="LE503">
            <v>563.41808549999985</v>
          </cell>
          <cell r="LF503">
            <v>1784.6109085000001</v>
          </cell>
          <cell r="LG503">
            <v>0</v>
          </cell>
          <cell r="LH503">
            <v>93449.376499999998</v>
          </cell>
          <cell r="LI503">
            <v>0</v>
          </cell>
          <cell r="LJ503">
            <v>0</v>
          </cell>
          <cell r="LK503">
            <v>0</v>
          </cell>
          <cell r="LL503">
            <v>0</v>
          </cell>
          <cell r="LM503">
            <v>0</v>
          </cell>
          <cell r="LN503">
            <v>3564.1890309999994</v>
          </cell>
          <cell r="LO503">
            <v>11650.908121833332</v>
          </cell>
          <cell r="LP503">
            <v>1934.4020935499998</v>
          </cell>
          <cell r="LQ503">
            <v>990.44209466666678</v>
          </cell>
          <cell r="LR503">
            <v>6540.5758080000014</v>
          </cell>
          <cell r="LS503">
            <v>580.32062806499982</v>
          </cell>
          <cell r="LT503">
            <v>1838.1492357550001</v>
          </cell>
          <cell r="LU503">
            <v>0</v>
          </cell>
          <cell r="LV503">
            <v>96252.857795000004</v>
          </cell>
          <cell r="LW503">
            <v>0</v>
          </cell>
          <cell r="LX503">
            <v>0</v>
          </cell>
          <cell r="LY503">
            <v>0</v>
          </cell>
          <cell r="LZ503">
            <v>0</v>
          </cell>
          <cell r="MA503">
            <v>0</v>
          </cell>
          <cell r="MB503">
            <v>3671.1147019299997</v>
          </cell>
          <cell r="MC503">
            <v>12000.435365488333</v>
          </cell>
          <cell r="MD503">
            <v>1992.4341563564999</v>
          </cell>
          <cell r="ME503">
            <v>1020.1553575066669</v>
          </cell>
          <cell r="MF503">
            <v>6736.7930822400012</v>
          </cell>
          <cell r="MG503">
            <v>597.73024690694979</v>
          </cell>
          <cell r="MH503">
            <v>1893.2937128276501</v>
          </cell>
          <cell r="MI503">
            <v>0</v>
          </cell>
          <cell r="MJ503">
            <v>99140.44352885001</v>
          </cell>
          <cell r="MK503">
            <v>0</v>
          </cell>
          <cell r="ML503">
            <v>0</v>
          </cell>
          <cell r="MM503">
            <v>0</v>
          </cell>
          <cell r="MN503">
            <v>0</v>
          </cell>
          <cell r="MO503">
            <v>0</v>
          </cell>
          <cell r="MP503">
            <v>3781.2481429878999</v>
          </cell>
          <cell r="MQ503">
            <v>12360.448426452982</v>
          </cell>
          <cell r="MR503">
            <v>2052.2071810471948</v>
          </cell>
          <cell r="MS503">
            <v>1050.760018231867</v>
          </cell>
          <cell r="MT503">
            <v>6938.8968747072013</v>
          </cell>
          <cell r="MU503">
            <v>615.66215431415833</v>
          </cell>
          <cell r="MV503">
            <v>1950.0925242124797</v>
          </cell>
          <cell r="MW503">
            <v>113628.39429999997</v>
          </cell>
          <cell r="MX503">
            <v>117037.24612900001</v>
          </cell>
          <cell r="MY503">
            <v>120548.36351287001</v>
          </cell>
          <cell r="MZ503">
            <v>124164.81441825609</v>
          </cell>
          <cell r="NA503">
            <v>127889.7588508038</v>
          </cell>
          <cell r="NB503" t="str">
            <v>Engineering, Ops and OI</v>
          </cell>
          <cell r="NC503" t="str">
            <v>Utility Operations Division</v>
          </cell>
          <cell r="ND503">
            <v>113628.39429999997</v>
          </cell>
          <cell r="NE503">
            <v>0</v>
          </cell>
          <cell r="NF503">
            <v>117037.24612900001</v>
          </cell>
          <cell r="NG503">
            <v>0</v>
          </cell>
          <cell r="NH503">
            <v>120548.36351287001</v>
          </cell>
          <cell r="NI503">
            <v>0</v>
          </cell>
          <cell r="NJ503">
            <v>124164.81441825609</v>
          </cell>
          <cell r="NK503">
            <v>0</v>
          </cell>
          <cell r="NL503">
            <v>127889.7588508038</v>
          </cell>
          <cell r="NM503">
            <v>0</v>
          </cell>
          <cell r="NN503">
            <v>88085</v>
          </cell>
          <cell r="NO503">
            <v>90727.55</v>
          </cell>
          <cell r="NP503">
            <v>93449.376499999998</v>
          </cell>
          <cell r="NQ503">
            <v>96252.857795000004</v>
          </cell>
          <cell r="NR503">
            <v>99140.44352885001</v>
          </cell>
          <cell r="NS503">
            <v>25543.394299999971</v>
          </cell>
          <cell r="NT503">
            <v>26309.696129000004</v>
          </cell>
          <cell r="NU503">
            <v>27098.987012870013</v>
          </cell>
          <cell r="NV503">
            <v>27911.95662325609</v>
          </cell>
          <cell r="NW503">
            <v>28749.315321953793</v>
          </cell>
          <cell r="NX503" t="str">
            <v>Horizon Utilities Corp</v>
          </cell>
          <cell r="NY503">
            <v>113628.39429999999</v>
          </cell>
          <cell r="NZ503">
            <v>88085</v>
          </cell>
          <cell r="OA503">
            <v>0</v>
          </cell>
          <cell r="OB503">
            <v>0</v>
          </cell>
          <cell r="OC503">
            <v>0</v>
          </cell>
          <cell r="OD503">
            <v>0</v>
          </cell>
          <cell r="OE503">
            <v>0</v>
          </cell>
          <cell r="OF503">
            <v>3359.5899999999997</v>
          </cell>
          <cell r="OG503">
            <v>10982.098333333332</v>
          </cell>
          <cell r="OH503">
            <v>1823.3594999999998</v>
          </cell>
          <cell r="OI503">
            <v>933.5866666666667</v>
          </cell>
          <cell r="OJ503">
            <v>6165.1200000000017</v>
          </cell>
          <cell r="OK503">
            <v>547.00784999999985</v>
          </cell>
          <cell r="OL503">
            <v>1732.63195</v>
          </cell>
          <cell r="OM503">
            <v>1820</v>
          </cell>
          <cell r="ON503">
            <v>1556</v>
          </cell>
          <cell r="OO503">
            <v>88085</v>
          </cell>
          <cell r="OQ503">
            <v>41640</v>
          </cell>
          <cell r="OR503">
            <v>42004</v>
          </cell>
          <cell r="OS503">
            <v>360</v>
          </cell>
          <cell r="OT503">
            <v>1</v>
          </cell>
        </row>
        <row r="504">
          <cell r="C504" t="str">
            <v>Records Document Coordinator</v>
          </cell>
          <cell r="D504" t="str">
            <v>Full Time - Permanent</v>
          </cell>
          <cell r="E504">
            <v>1820</v>
          </cell>
          <cell r="F504" t="str">
            <v>522-101</v>
          </cell>
          <cell r="G504" t="str">
            <v>522-101-5085</v>
          </cell>
          <cell r="H504" t="str">
            <v>Union</v>
          </cell>
          <cell r="I504" t="str">
            <v>Union</v>
          </cell>
          <cell r="J504">
            <v>1</v>
          </cell>
          <cell r="K504">
            <v>1556</v>
          </cell>
          <cell r="L504">
            <v>56612.5</v>
          </cell>
          <cell r="M504">
            <v>0</v>
          </cell>
          <cell r="N504">
            <v>56612.5</v>
          </cell>
          <cell r="O504">
            <v>0</v>
          </cell>
          <cell r="P504">
            <v>0</v>
          </cell>
          <cell r="Q504">
            <v>56612.5</v>
          </cell>
          <cell r="R504" t="str">
            <v>F</v>
          </cell>
          <cell r="S504" t="str">
            <v>RDC</v>
          </cell>
          <cell r="T504">
            <v>443</v>
          </cell>
          <cell r="U504">
            <v>41640</v>
          </cell>
          <cell r="V504" t="str">
            <v>New</v>
          </cell>
          <cell r="W504">
            <v>43465</v>
          </cell>
          <cell r="X504">
            <v>0</v>
          </cell>
          <cell r="Y504">
            <v>43465</v>
          </cell>
          <cell r="Z504">
            <v>0</v>
          </cell>
          <cell r="AA504" t="str">
            <v>New</v>
          </cell>
          <cell r="AB504">
            <v>41640</v>
          </cell>
          <cell r="AC504" t="str">
            <v>YES</v>
          </cell>
          <cell r="AD504">
            <v>56612.5</v>
          </cell>
          <cell r="AE504">
            <v>0</v>
          </cell>
          <cell r="AF504">
            <v>0</v>
          </cell>
          <cell r="AG504">
            <v>0</v>
          </cell>
          <cell r="AH504">
            <v>0</v>
          </cell>
          <cell r="AI504">
            <v>0</v>
          </cell>
          <cell r="AJ504">
            <v>0</v>
          </cell>
          <cell r="AK504">
            <v>0</v>
          </cell>
          <cell r="AL504">
            <v>2420.5499999999997</v>
          </cell>
          <cell r="AM504">
            <v>939.03999999999985</v>
          </cell>
          <cell r="AN504">
            <v>5873.0625000000009</v>
          </cell>
          <cell r="AO504">
            <v>1171.8787500000001</v>
          </cell>
          <cell r="AP504">
            <v>605.75374999999997</v>
          </cell>
          <cell r="AQ504">
            <v>4095.2400000000016</v>
          </cell>
          <cell r="AR504">
            <v>2069.88</v>
          </cell>
          <cell r="AS504">
            <v>210.93817499999997</v>
          </cell>
          <cell r="AT504">
            <v>1014.97</v>
          </cell>
          <cell r="AU504">
            <v>18401.313175000003</v>
          </cell>
          <cell r="AV504">
            <v>75013.813175000003</v>
          </cell>
          <cell r="AW504" t="str">
            <v>New</v>
          </cell>
          <cell r="AX504">
            <v>48400.576923076922</v>
          </cell>
          <cell r="AY504">
            <v>8211.923076923078</v>
          </cell>
          <cell r="AZ504">
            <v>26613.236251923081</v>
          </cell>
          <cell r="BA504">
            <v>0.32503975579598149</v>
          </cell>
          <cell r="BB504">
            <v>0.54985369893874447</v>
          </cell>
          <cell r="BC504">
            <v>0</v>
          </cell>
          <cell r="BD504">
            <v>4988.840996168582</v>
          </cell>
          <cell r="BE504">
            <v>4338.1226053639848</v>
          </cell>
          <cell r="BF504">
            <v>4555.0287356321842</v>
          </cell>
          <cell r="BG504">
            <v>4771.9348659003836</v>
          </cell>
          <cell r="BH504">
            <v>4771.9348659003836</v>
          </cell>
          <cell r="BI504">
            <v>4555.0287356321842</v>
          </cell>
          <cell r="BJ504">
            <v>4988.840996168582</v>
          </cell>
          <cell r="BK504">
            <v>4555.0287356321842</v>
          </cell>
          <cell r="BL504">
            <v>4771.9348659003836</v>
          </cell>
          <cell r="BM504">
            <v>4988.840996168582</v>
          </cell>
          <cell r="BN504">
            <v>4338.1226053639848</v>
          </cell>
          <cell r="BO504">
            <v>4988.840996168582</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4988.840996168582</v>
          </cell>
          <cell r="CE504">
            <v>4338.1226053639848</v>
          </cell>
          <cell r="CF504">
            <v>4555.0287356321842</v>
          </cell>
          <cell r="CG504">
            <v>4771.9348659003836</v>
          </cell>
          <cell r="CH504">
            <v>4771.9348659003836</v>
          </cell>
          <cell r="CI504">
            <v>4555.0287356321842</v>
          </cell>
          <cell r="CJ504">
            <v>4988.840996168582</v>
          </cell>
          <cell r="CK504">
            <v>4555.0287356321842</v>
          </cell>
          <cell r="CL504">
            <v>4771.9348659003836</v>
          </cell>
          <cell r="CM504">
            <v>4988.840996168582</v>
          </cell>
          <cell r="CN504">
            <v>4338.1226053639848</v>
          </cell>
          <cell r="CO504">
            <v>4988.840996168582</v>
          </cell>
          <cell r="CP504">
            <v>0</v>
          </cell>
          <cell r="CQ504">
            <v>0</v>
          </cell>
          <cell r="CR504">
            <v>0</v>
          </cell>
          <cell r="CS504">
            <v>0</v>
          </cell>
          <cell r="CT504">
            <v>0</v>
          </cell>
          <cell r="CU504">
            <v>0</v>
          </cell>
          <cell r="CV504">
            <v>0</v>
          </cell>
          <cell r="CW504">
            <v>0</v>
          </cell>
          <cell r="CX504">
            <v>0</v>
          </cell>
          <cell r="CY504">
            <v>0</v>
          </cell>
          <cell r="CZ504">
            <v>0</v>
          </cell>
          <cell r="DA504">
            <v>0</v>
          </cell>
          <cell r="DB504">
            <v>0</v>
          </cell>
          <cell r="DC504">
            <v>0</v>
          </cell>
          <cell r="DD504">
            <v>0</v>
          </cell>
          <cell r="DE504">
            <v>0</v>
          </cell>
          <cell r="DF504">
            <v>0</v>
          </cell>
          <cell r="DG504">
            <v>0</v>
          </cell>
          <cell r="DH504">
            <v>0</v>
          </cell>
          <cell r="DI504">
            <v>0</v>
          </cell>
          <cell r="DJ504">
            <v>0</v>
          </cell>
          <cell r="DK504">
            <v>0</v>
          </cell>
          <cell r="DL504">
            <v>0</v>
          </cell>
          <cell r="DM504">
            <v>0</v>
          </cell>
          <cell r="DN504">
            <v>0</v>
          </cell>
          <cell r="DO504">
            <v>0</v>
          </cell>
          <cell r="DP504">
            <v>0</v>
          </cell>
          <cell r="DQ504">
            <v>0</v>
          </cell>
          <cell r="DR504">
            <v>0</v>
          </cell>
          <cell r="DS504">
            <v>0</v>
          </cell>
          <cell r="DT504">
            <v>0</v>
          </cell>
          <cell r="DU504">
            <v>0</v>
          </cell>
          <cell r="DV504">
            <v>0</v>
          </cell>
          <cell r="DW504">
            <v>0</v>
          </cell>
          <cell r="DX504">
            <v>0</v>
          </cell>
          <cell r="DY504">
            <v>0</v>
          </cell>
          <cell r="DZ504">
            <v>0</v>
          </cell>
          <cell r="EA504">
            <v>0</v>
          </cell>
          <cell r="EB504">
            <v>0</v>
          </cell>
          <cell r="EC504">
            <v>0</v>
          </cell>
          <cell r="ED504">
            <v>0</v>
          </cell>
          <cell r="EE504">
            <v>0</v>
          </cell>
          <cell r="EF504">
            <v>0</v>
          </cell>
          <cell r="EG504">
            <v>0</v>
          </cell>
          <cell r="EH504">
            <v>0</v>
          </cell>
          <cell r="EI504">
            <v>0</v>
          </cell>
          <cell r="EJ504">
            <v>0</v>
          </cell>
          <cell r="EK504">
            <v>0</v>
          </cell>
          <cell r="EL504">
            <v>0</v>
          </cell>
          <cell r="EM504">
            <v>0</v>
          </cell>
          <cell r="EN504">
            <v>0</v>
          </cell>
          <cell r="EO504">
            <v>0</v>
          </cell>
          <cell r="EP504">
            <v>0</v>
          </cell>
          <cell r="EQ504">
            <v>231.78002060030443</v>
          </cell>
          <cell r="ER504">
            <v>201.54784400026472</v>
          </cell>
          <cell r="ES504">
            <v>211.62523620027798</v>
          </cell>
          <cell r="ET504">
            <v>221.70262840029122</v>
          </cell>
          <cell r="EU504">
            <v>221.70262840029122</v>
          </cell>
          <cell r="EV504">
            <v>211.62523620027798</v>
          </cell>
          <cell r="EW504">
            <v>231.78002060030443</v>
          </cell>
          <cell r="EX504">
            <v>211.62523620027798</v>
          </cell>
          <cell r="EY504">
            <v>221.70262840029122</v>
          </cell>
          <cell r="EZ504">
            <v>231.78002060030443</v>
          </cell>
          <cell r="FA504">
            <v>201.54784400026472</v>
          </cell>
          <cell r="FB504">
            <v>22.13065639684919</v>
          </cell>
          <cell r="FC504">
            <v>0</v>
          </cell>
          <cell r="FD504">
            <v>95.998386250863632</v>
          </cell>
          <cell r="FE504">
            <v>83.476857609446625</v>
          </cell>
          <cell r="FF504">
            <v>87.650700489918961</v>
          </cell>
          <cell r="FG504">
            <v>91.824543370391297</v>
          </cell>
          <cell r="FH504">
            <v>91.824543370391297</v>
          </cell>
          <cell r="FI504">
            <v>87.650700489918961</v>
          </cell>
          <cell r="FJ504">
            <v>95.998386250863632</v>
          </cell>
          <cell r="FK504">
            <v>87.650700489918961</v>
          </cell>
          <cell r="FL504">
            <v>91.824543370391297</v>
          </cell>
          <cell r="FM504">
            <v>95.998386250863632</v>
          </cell>
          <cell r="FN504">
            <v>29.142252057031328</v>
          </cell>
          <cell r="FO504">
            <v>0</v>
          </cell>
          <cell r="FP504">
            <v>0</v>
          </cell>
          <cell r="FQ504">
            <v>327.77840685116803</v>
          </cell>
          <cell r="FR504">
            <v>285.02470160971131</v>
          </cell>
          <cell r="FS504">
            <v>299.27593669019694</v>
          </cell>
          <cell r="FT504">
            <v>313.52717177068251</v>
          </cell>
          <cell r="FU504">
            <v>313.52717177068251</v>
          </cell>
          <cell r="FV504">
            <v>299.27593669019694</v>
          </cell>
          <cell r="FW504">
            <v>327.77840685116803</v>
          </cell>
          <cell r="FX504">
            <v>299.27593669019694</v>
          </cell>
          <cell r="FY504">
            <v>313.52717177068251</v>
          </cell>
          <cell r="FZ504">
            <v>327.77840685116803</v>
          </cell>
          <cell r="GA504">
            <v>230.69009605729605</v>
          </cell>
          <cell r="GB504">
            <v>22.13065639684919</v>
          </cell>
          <cell r="GC504">
            <v>0</v>
          </cell>
          <cell r="GD504">
            <v>517.54956896551721</v>
          </cell>
          <cell r="GE504">
            <v>450.04310344827593</v>
          </cell>
          <cell r="GF504">
            <v>472.54525862068965</v>
          </cell>
          <cell r="GG504">
            <v>495.04741379310349</v>
          </cell>
          <cell r="GH504">
            <v>495.04741379310349</v>
          </cell>
          <cell r="GI504">
            <v>472.54525862068965</v>
          </cell>
          <cell r="GJ504">
            <v>517.54956896551721</v>
          </cell>
          <cell r="GK504">
            <v>472.54525862068965</v>
          </cell>
          <cell r="GL504">
            <v>495.04741379310349</v>
          </cell>
          <cell r="GM504">
            <v>517.54956896551721</v>
          </cell>
          <cell r="GN504">
            <v>450.04310344827593</v>
          </cell>
          <cell r="GO504">
            <v>517.54956896551721</v>
          </cell>
          <cell r="GP504">
            <v>0</v>
          </cell>
          <cell r="GQ504">
            <v>103.26900862068965</v>
          </cell>
          <cell r="GR504">
            <v>89.79913793103448</v>
          </cell>
          <cell r="GS504">
            <v>94.289094827586212</v>
          </cell>
          <cell r="GT504">
            <v>98.779051724137943</v>
          </cell>
          <cell r="GU504">
            <v>98.779051724137943</v>
          </cell>
          <cell r="GV504">
            <v>94.289094827586212</v>
          </cell>
          <cell r="GW504">
            <v>103.26900862068965</v>
          </cell>
          <cell r="GX504">
            <v>94.289094827586212</v>
          </cell>
          <cell r="GY504">
            <v>98.779051724137943</v>
          </cell>
          <cell r="GZ504">
            <v>103.26900862068965</v>
          </cell>
          <cell r="HA504">
            <v>89.79913793103448</v>
          </cell>
          <cell r="HB504">
            <v>103.26900862068965</v>
          </cell>
          <cell r="HC504">
            <v>0</v>
          </cell>
          <cell r="HD504">
            <v>53.380598659003837</v>
          </cell>
          <cell r="HE504">
            <v>46.417911877394644</v>
          </cell>
          <cell r="HF504">
            <v>48.738807471264373</v>
          </cell>
          <cell r="HG504">
            <v>51.059703065134109</v>
          </cell>
          <cell r="HH504">
            <v>51.059703065134109</v>
          </cell>
          <cell r="HI504">
            <v>48.738807471264373</v>
          </cell>
          <cell r="HJ504">
            <v>53.380598659003837</v>
          </cell>
          <cell r="HK504">
            <v>48.738807471264373</v>
          </cell>
          <cell r="HL504">
            <v>51.059703065134109</v>
          </cell>
          <cell r="HM504">
            <v>53.380598659003837</v>
          </cell>
          <cell r="HN504">
            <v>46.417911877394644</v>
          </cell>
          <cell r="HO504">
            <v>53.380598659003837</v>
          </cell>
          <cell r="HP504">
            <v>0</v>
          </cell>
          <cell r="HQ504">
            <v>341.27</v>
          </cell>
          <cell r="HR504">
            <v>341.27</v>
          </cell>
          <cell r="HS504">
            <v>341.27</v>
          </cell>
          <cell r="HT504">
            <v>341.27</v>
          </cell>
          <cell r="HU504">
            <v>341.27</v>
          </cell>
          <cell r="HV504">
            <v>341.27</v>
          </cell>
          <cell r="HW504">
            <v>341.27</v>
          </cell>
          <cell r="HX504">
            <v>341.27</v>
          </cell>
          <cell r="HY504">
            <v>341.27</v>
          </cell>
          <cell r="HZ504">
            <v>341.27</v>
          </cell>
          <cell r="IA504">
            <v>341.27</v>
          </cell>
          <cell r="IB504">
            <v>341.27</v>
          </cell>
          <cell r="IC504">
            <v>0</v>
          </cell>
          <cell r="ID504">
            <v>172.49</v>
          </cell>
          <cell r="IE504">
            <v>172.49</v>
          </cell>
          <cell r="IF504">
            <v>172.49</v>
          </cell>
          <cell r="IG504">
            <v>172.49</v>
          </cell>
          <cell r="IH504">
            <v>172.49</v>
          </cell>
          <cell r="II504">
            <v>172.49</v>
          </cell>
          <cell r="IJ504">
            <v>172.49</v>
          </cell>
          <cell r="IK504">
            <v>172.49</v>
          </cell>
          <cell r="IL504">
            <v>172.49</v>
          </cell>
          <cell r="IM504">
            <v>172.49</v>
          </cell>
          <cell r="IN504">
            <v>172.49</v>
          </cell>
          <cell r="IO504">
            <v>172.49</v>
          </cell>
          <cell r="IP504">
            <v>0</v>
          </cell>
          <cell r="IQ504">
            <v>513.76</v>
          </cell>
          <cell r="IR504">
            <v>513.76</v>
          </cell>
          <cell r="IS504">
            <v>513.76</v>
          </cell>
          <cell r="IT504">
            <v>513.76</v>
          </cell>
          <cell r="IU504">
            <v>513.76</v>
          </cell>
          <cell r="IV504">
            <v>513.76</v>
          </cell>
          <cell r="IW504">
            <v>513.76</v>
          </cell>
          <cell r="IX504">
            <v>513.76</v>
          </cell>
          <cell r="IY504">
            <v>513.76</v>
          </cell>
          <cell r="IZ504">
            <v>513.76</v>
          </cell>
          <cell r="JA504">
            <v>513.76</v>
          </cell>
          <cell r="JB504">
            <v>513.76</v>
          </cell>
          <cell r="JC504">
            <v>0</v>
          </cell>
          <cell r="JD504">
            <v>17.578181249999997</v>
          </cell>
          <cell r="JE504">
            <v>17.578181249999997</v>
          </cell>
          <cell r="JF504">
            <v>17.578181249999997</v>
          </cell>
          <cell r="JG504">
            <v>17.578181249999997</v>
          </cell>
          <cell r="JH504">
            <v>17.578181249999997</v>
          </cell>
          <cell r="JI504">
            <v>17.578181249999997</v>
          </cell>
          <cell r="JJ504">
            <v>17.578181249999997</v>
          </cell>
          <cell r="JK504">
            <v>17.578181249999997</v>
          </cell>
          <cell r="JL504">
            <v>17.578181249999997</v>
          </cell>
          <cell r="JM504">
            <v>17.578181249999997</v>
          </cell>
          <cell r="JN504">
            <v>17.578181249999997</v>
          </cell>
          <cell r="JO504">
            <v>17.578181249999997</v>
          </cell>
          <cell r="JP504">
            <v>0</v>
          </cell>
          <cell r="JQ504">
            <v>98.130502394636025</v>
          </cell>
          <cell r="JR504">
            <v>85.330871647509582</v>
          </cell>
          <cell r="JS504">
            <v>89.597415229885058</v>
          </cell>
          <cell r="JT504">
            <v>93.863958812260549</v>
          </cell>
          <cell r="JU504">
            <v>93.863958812260549</v>
          </cell>
          <cell r="JV504">
            <v>89.597415229885058</v>
          </cell>
          <cell r="JW504">
            <v>98.130502394636025</v>
          </cell>
          <cell r="JX504">
            <v>89.597415229885058</v>
          </cell>
          <cell r="JY504">
            <v>93.863958812260549</v>
          </cell>
          <cell r="JZ504">
            <v>98.130502394636025</v>
          </cell>
          <cell r="KA504">
            <v>84.863499042145577</v>
          </cell>
          <cell r="KB504">
            <v>0</v>
          </cell>
          <cell r="KC504" t="str">
            <v>W</v>
          </cell>
          <cell r="KD504" t="str">
            <v>522-101-5085-W</v>
          </cell>
          <cell r="KE504">
            <v>0</v>
          </cell>
          <cell r="KF504">
            <v>0.54985369893874447</v>
          </cell>
          <cell r="KG504">
            <v>31.10576923076923</v>
          </cell>
          <cell r="KH504">
            <v>0.54540725878141061</v>
          </cell>
          <cell r="KI504">
            <v>48.07</v>
          </cell>
          <cell r="KJ504" t="str">
            <v>522-101-New Position-4</v>
          </cell>
          <cell r="KK504" t="str">
            <v>522-101</v>
          </cell>
          <cell r="KL504" t="str">
            <v>(blank)</v>
          </cell>
          <cell r="KM504" t="str">
            <v>RDC</v>
          </cell>
          <cell r="KN504" t="str">
            <v>Records Document Coordinator</v>
          </cell>
          <cell r="KO504" t="str">
            <v>35</v>
          </cell>
          <cell r="KP504" t="str">
            <v>Union</v>
          </cell>
          <cell r="KQ504" t="str">
            <v>Full Time - Permanent</v>
          </cell>
          <cell r="KR504">
            <v>1</v>
          </cell>
          <cell r="KS504">
            <v>0</v>
          </cell>
          <cell r="KT504">
            <v>58310.875</v>
          </cell>
          <cell r="KU504">
            <v>0</v>
          </cell>
          <cell r="KV504">
            <v>0</v>
          </cell>
          <cell r="KW504">
            <v>0</v>
          </cell>
          <cell r="KX504">
            <v>0</v>
          </cell>
          <cell r="KY504">
            <v>0</v>
          </cell>
          <cell r="KZ504">
            <v>3460.3776999999995</v>
          </cell>
          <cell r="LA504">
            <v>6049.2543750000013</v>
          </cell>
          <cell r="LB504">
            <v>1207.0351125000002</v>
          </cell>
          <cell r="LC504">
            <v>623.92636249999998</v>
          </cell>
          <cell r="LD504">
            <v>6350.0736000000015</v>
          </cell>
          <cell r="LE504">
            <v>217.26632024999998</v>
          </cell>
          <cell r="LF504">
            <v>1045.4191000000001</v>
          </cell>
          <cell r="LG504">
            <v>0</v>
          </cell>
          <cell r="LH504">
            <v>60060.201249999998</v>
          </cell>
          <cell r="LI504">
            <v>0</v>
          </cell>
          <cell r="LJ504">
            <v>0</v>
          </cell>
          <cell r="LK504">
            <v>0</v>
          </cell>
          <cell r="LL504">
            <v>0</v>
          </cell>
          <cell r="LM504">
            <v>0</v>
          </cell>
          <cell r="LN504">
            <v>3564.1890309999994</v>
          </cell>
          <cell r="LO504">
            <v>6230.7320062500012</v>
          </cell>
          <cell r="LP504">
            <v>1243.2461658750003</v>
          </cell>
          <cell r="LQ504">
            <v>642.64415337499997</v>
          </cell>
          <cell r="LR504">
            <v>6540.5758080000014</v>
          </cell>
          <cell r="LS504">
            <v>223.78430985749998</v>
          </cell>
          <cell r="LT504">
            <v>1076.7816730000002</v>
          </cell>
          <cell r="LU504">
            <v>0</v>
          </cell>
          <cell r="LV504">
            <v>61862.007287499997</v>
          </cell>
          <cell r="LW504">
            <v>0</v>
          </cell>
          <cell r="LX504">
            <v>0</v>
          </cell>
          <cell r="LY504">
            <v>0</v>
          </cell>
          <cell r="LZ504">
            <v>0</v>
          </cell>
          <cell r="MA504">
            <v>0</v>
          </cell>
          <cell r="MB504">
            <v>3671.1147019299997</v>
          </cell>
          <cell r="MC504">
            <v>6417.6539664375014</v>
          </cell>
          <cell r="MD504">
            <v>1280.5435508512503</v>
          </cell>
          <cell r="ME504">
            <v>661.92347797624996</v>
          </cell>
          <cell r="MF504">
            <v>6736.7930822400012</v>
          </cell>
          <cell r="MG504">
            <v>230.49783915322499</v>
          </cell>
          <cell r="MH504">
            <v>1109.0851231900001</v>
          </cell>
          <cell r="MI504">
            <v>0</v>
          </cell>
          <cell r="MJ504">
            <v>63717.867506124996</v>
          </cell>
          <cell r="MK504">
            <v>0</v>
          </cell>
          <cell r="ML504">
            <v>0</v>
          </cell>
          <cell r="MM504">
            <v>0</v>
          </cell>
          <cell r="MN504">
            <v>0</v>
          </cell>
          <cell r="MO504">
            <v>0</v>
          </cell>
          <cell r="MP504">
            <v>3781.2481429878999</v>
          </cell>
          <cell r="MQ504">
            <v>6610.1835854306264</v>
          </cell>
          <cell r="MR504">
            <v>1318.9598573767878</v>
          </cell>
          <cell r="MS504">
            <v>681.78118231553742</v>
          </cell>
          <cell r="MT504">
            <v>6938.8968747072013</v>
          </cell>
          <cell r="MU504">
            <v>237.41277432782175</v>
          </cell>
          <cell r="MV504">
            <v>1142.3576768857001</v>
          </cell>
          <cell r="MW504">
            <v>75013.813175000003</v>
          </cell>
          <cell r="MX504">
            <v>77264.227570250005</v>
          </cell>
          <cell r="MY504">
            <v>79582.154397357503</v>
          </cell>
          <cell r="MZ504">
            <v>81969.619029278212</v>
          </cell>
          <cell r="NA504">
            <v>84428.707600156573</v>
          </cell>
          <cell r="NB504" t="str">
            <v>Engineering, Ops and OI</v>
          </cell>
          <cell r="NC504" t="str">
            <v>Utility Operations Division</v>
          </cell>
          <cell r="ND504">
            <v>75013.813175000003</v>
          </cell>
          <cell r="NE504">
            <v>0</v>
          </cell>
          <cell r="NF504">
            <v>77264.227570250005</v>
          </cell>
          <cell r="NG504">
            <v>0</v>
          </cell>
          <cell r="NH504">
            <v>79582.154397357503</v>
          </cell>
          <cell r="NI504">
            <v>0</v>
          </cell>
          <cell r="NJ504">
            <v>81969.619029278212</v>
          </cell>
          <cell r="NK504">
            <v>0</v>
          </cell>
          <cell r="NL504">
            <v>84428.707600156573</v>
          </cell>
          <cell r="NM504">
            <v>0</v>
          </cell>
          <cell r="NN504">
            <v>56612.5</v>
          </cell>
          <cell r="NO504">
            <v>58310.875</v>
          </cell>
          <cell r="NP504">
            <v>60060.201249999998</v>
          </cell>
          <cell r="NQ504">
            <v>61862.007287499997</v>
          </cell>
          <cell r="NR504">
            <v>63717.867506124996</v>
          </cell>
          <cell r="NS504">
            <v>18401.313175000003</v>
          </cell>
          <cell r="NT504">
            <v>18953.352570250005</v>
          </cell>
          <cell r="NU504">
            <v>19521.953147357504</v>
          </cell>
          <cell r="NV504">
            <v>20107.611741778215</v>
          </cell>
          <cell r="NW504">
            <v>20710.840094031577</v>
          </cell>
          <cell r="NX504" t="str">
            <v>Horizon Utilities Corp</v>
          </cell>
          <cell r="NY504">
            <v>75013.813175000003</v>
          </cell>
          <cell r="NZ504">
            <v>56612.5</v>
          </cell>
          <cell r="OA504">
            <v>0</v>
          </cell>
          <cell r="OB504">
            <v>0</v>
          </cell>
          <cell r="OC504">
            <v>0</v>
          </cell>
          <cell r="OD504">
            <v>0</v>
          </cell>
          <cell r="OE504">
            <v>0</v>
          </cell>
          <cell r="OF504">
            <v>3359.5899999999988</v>
          </cell>
          <cell r="OG504">
            <v>5873.0625000000009</v>
          </cell>
          <cell r="OH504">
            <v>1171.8787500000001</v>
          </cell>
          <cell r="OI504">
            <v>605.75374999999997</v>
          </cell>
          <cell r="OJ504">
            <v>6165.1200000000017</v>
          </cell>
          <cell r="OK504">
            <v>210.93817499999997</v>
          </cell>
          <cell r="OL504">
            <v>1014.97</v>
          </cell>
          <cell r="OM504">
            <v>1820</v>
          </cell>
          <cell r="ON504">
            <v>1556</v>
          </cell>
          <cell r="OO504">
            <v>56612.5</v>
          </cell>
          <cell r="OQ504">
            <v>41640</v>
          </cell>
          <cell r="OR504">
            <v>42004</v>
          </cell>
          <cell r="OS504">
            <v>360</v>
          </cell>
          <cell r="OT504">
            <v>1</v>
          </cell>
        </row>
        <row r="505">
          <cell r="C505" t="str">
            <v>Supervisor, Engineering Systems</v>
          </cell>
          <cell r="D505" t="str">
            <v>Full Time - Permanent</v>
          </cell>
          <cell r="E505">
            <v>1820</v>
          </cell>
          <cell r="F505" t="str">
            <v>522-101</v>
          </cell>
          <cell r="G505" t="str">
            <v>522-101-5085</v>
          </cell>
          <cell r="H505" t="str">
            <v>Supervisor</v>
          </cell>
          <cell r="I505" t="str">
            <v>Non-Union</v>
          </cell>
          <cell r="J505">
            <v>1</v>
          </cell>
          <cell r="K505">
            <v>1556</v>
          </cell>
          <cell r="L505">
            <v>73581.875</v>
          </cell>
          <cell r="M505">
            <v>0</v>
          </cell>
          <cell r="N505">
            <v>73581.875</v>
          </cell>
          <cell r="O505">
            <v>0</v>
          </cell>
          <cell r="P505">
            <v>0</v>
          </cell>
          <cell r="Q505">
            <v>73581.875</v>
          </cell>
          <cell r="R505" t="str">
            <v>F</v>
          </cell>
          <cell r="S505" t="str">
            <v>SES</v>
          </cell>
          <cell r="T505">
            <v>441</v>
          </cell>
          <cell r="U505">
            <v>41640</v>
          </cell>
          <cell r="V505" t="str">
            <v>New</v>
          </cell>
          <cell r="W505">
            <v>43465</v>
          </cell>
          <cell r="X505">
            <v>0</v>
          </cell>
          <cell r="Y505">
            <v>43465</v>
          </cell>
          <cell r="Z505">
            <v>0</v>
          </cell>
          <cell r="AA505" t="str">
            <v>New</v>
          </cell>
          <cell r="AB505">
            <v>41640</v>
          </cell>
          <cell r="AC505" t="str">
            <v>YES</v>
          </cell>
          <cell r="AD505">
            <v>73581.875</v>
          </cell>
          <cell r="AE505">
            <v>0</v>
          </cell>
          <cell r="AF505">
            <v>0</v>
          </cell>
          <cell r="AG505">
            <v>0</v>
          </cell>
          <cell r="AH505">
            <v>0</v>
          </cell>
          <cell r="AI505">
            <v>0</v>
          </cell>
          <cell r="AJ505">
            <v>0</v>
          </cell>
          <cell r="AK505">
            <v>0</v>
          </cell>
          <cell r="AL505">
            <v>2420.5499999999997</v>
          </cell>
          <cell r="AM505">
            <v>939.03999999999985</v>
          </cell>
          <cell r="AN505">
            <v>8627.7577083333326</v>
          </cell>
          <cell r="AO505">
            <v>1523.1448124999997</v>
          </cell>
          <cell r="AP505">
            <v>787.32606250000003</v>
          </cell>
          <cell r="AQ505">
            <v>4095.2400000000016</v>
          </cell>
          <cell r="AR505">
            <v>2069.88</v>
          </cell>
          <cell r="AS505">
            <v>456.94344374999991</v>
          </cell>
          <cell r="AT505">
            <v>1447.3554812499999</v>
          </cell>
          <cell r="AU505">
            <v>22367.237508333317</v>
          </cell>
          <cell r="AV505">
            <v>95949.112508333317</v>
          </cell>
          <cell r="AW505" t="str">
            <v>New</v>
          </cell>
          <cell r="AX505">
            <v>62908.46016483516</v>
          </cell>
          <cell r="AY505">
            <v>10673.41483516484</v>
          </cell>
          <cell r="AZ505">
            <v>33040.652343498157</v>
          </cell>
          <cell r="BA505">
            <v>0.30397754213701833</v>
          </cell>
          <cell r="BB505">
            <v>0.52521794774381336</v>
          </cell>
          <cell r="BC505">
            <v>0</v>
          </cell>
          <cell r="BD505">
            <v>6484.2265325670496</v>
          </cell>
          <cell r="BE505">
            <v>5638.4578544061296</v>
          </cell>
          <cell r="BF505">
            <v>5920.3807471264363</v>
          </cell>
          <cell r="BG505">
            <v>6202.303639846743</v>
          </cell>
          <cell r="BH505">
            <v>6202.303639846743</v>
          </cell>
          <cell r="BI505">
            <v>5920.3807471264363</v>
          </cell>
          <cell r="BJ505">
            <v>6484.2265325670496</v>
          </cell>
          <cell r="BK505">
            <v>5920.3807471264363</v>
          </cell>
          <cell r="BL505">
            <v>6202.303639846743</v>
          </cell>
          <cell r="BM505">
            <v>6484.2265325670496</v>
          </cell>
          <cell r="BN505">
            <v>5638.4578544061296</v>
          </cell>
          <cell r="BO505">
            <v>6484.2265325670496</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6484.2265325670496</v>
          </cell>
          <cell r="CE505">
            <v>5638.4578544061296</v>
          </cell>
          <cell r="CF505">
            <v>5920.3807471264363</v>
          </cell>
          <cell r="CG505">
            <v>6202.303639846743</v>
          </cell>
          <cell r="CH505">
            <v>6202.303639846743</v>
          </cell>
          <cell r="CI505">
            <v>5920.3807471264363</v>
          </cell>
          <cell r="CJ505">
            <v>6484.2265325670496</v>
          </cell>
          <cell r="CK505">
            <v>5920.3807471264363</v>
          </cell>
          <cell r="CL505">
            <v>6202.303639846743</v>
          </cell>
          <cell r="CM505">
            <v>6484.2265325670496</v>
          </cell>
          <cell r="CN505">
            <v>5638.4578544061296</v>
          </cell>
          <cell r="CO505">
            <v>6484.2265325670496</v>
          </cell>
          <cell r="CP505">
            <v>0</v>
          </cell>
          <cell r="CQ505">
            <v>0</v>
          </cell>
          <cell r="CR505">
            <v>0</v>
          </cell>
          <cell r="CS505">
            <v>0</v>
          </cell>
          <cell r="CT505">
            <v>0</v>
          </cell>
          <cell r="CU505">
            <v>0</v>
          </cell>
          <cell r="CV505">
            <v>0</v>
          </cell>
          <cell r="CW505">
            <v>0</v>
          </cell>
          <cell r="CX505">
            <v>0</v>
          </cell>
          <cell r="CY505">
            <v>0</v>
          </cell>
          <cell r="CZ505">
            <v>0</v>
          </cell>
          <cell r="DA505">
            <v>0</v>
          </cell>
          <cell r="DB505">
            <v>0</v>
          </cell>
          <cell r="DC505">
            <v>0</v>
          </cell>
          <cell r="DD505">
            <v>0</v>
          </cell>
          <cell r="DE505">
            <v>0</v>
          </cell>
          <cell r="DF505">
            <v>0</v>
          </cell>
          <cell r="DG505">
            <v>0</v>
          </cell>
          <cell r="DH505">
            <v>0</v>
          </cell>
          <cell r="DI505">
            <v>0</v>
          </cell>
          <cell r="DJ505">
            <v>0</v>
          </cell>
          <cell r="DK505">
            <v>0</v>
          </cell>
          <cell r="DL505">
            <v>0</v>
          </cell>
          <cell r="DM505">
            <v>0</v>
          </cell>
          <cell r="DN505">
            <v>0</v>
          </cell>
          <cell r="DO505">
            <v>0</v>
          </cell>
          <cell r="DP505">
            <v>0</v>
          </cell>
          <cell r="DQ505">
            <v>0</v>
          </cell>
          <cell r="DR505">
            <v>0</v>
          </cell>
          <cell r="DS505">
            <v>0</v>
          </cell>
          <cell r="DT505">
            <v>0</v>
          </cell>
          <cell r="DU505">
            <v>0</v>
          </cell>
          <cell r="DV505">
            <v>0</v>
          </cell>
          <cell r="DW505">
            <v>0</v>
          </cell>
          <cell r="DX505">
            <v>0</v>
          </cell>
          <cell r="DY505">
            <v>0</v>
          </cell>
          <cell r="DZ505">
            <v>0</v>
          </cell>
          <cell r="EA505">
            <v>0</v>
          </cell>
          <cell r="EB505">
            <v>0</v>
          </cell>
          <cell r="EC505">
            <v>0</v>
          </cell>
          <cell r="ED505">
            <v>0</v>
          </cell>
          <cell r="EE505">
            <v>0</v>
          </cell>
          <cell r="EF505">
            <v>0</v>
          </cell>
          <cell r="EG505">
            <v>0</v>
          </cell>
          <cell r="EH505">
            <v>0</v>
          </cell>
          <cell r="EI505">
            <v>0</v>
          </cell>
          <cell r="EJ505">
            <v>0</v>
          </cell>
          <cell r="EK505">
            <v>0</v>
          </cell>
          <cell r="EL505">
            <v>0</v>
          </cell>
          <cell r="EM505">
            <v>0</v>
          </cell>
          <cell r="EN505">
            <v>0</v>
          </cell>
          <cell r="EO505">
            <v>0</v>
          </cell>
          <cell r="EP505">
            <v>0</v>
          </cell>
          <cell r="EQ505">
            <v>301.25517338589577</v>
          </cell>
          <cell r="ER505">
            <v>261.9610203355615</v>
          </cell>
          <cell r="ES505">
            <v>275.05907135233963</v>
          </cell>
          <cell r="ET505">
            <v>288.1571223691177</v>
          </cell>
          <cell r="EU505">
            <v>288.1571223691177</v>
          </cell>
          <cell r="EV505">
            <v>275.05907135233963</v>
          </cell>
          <cell r="EW505">
            <v>301.25517338589577</v>
          </cell>
          <cell r="EX505">
            <v>275.05907135233963</v>
          </cell>
          <cell r="EY505">
            <v>154.58717409739211</v>
          </cell>
          <cell r="EZ505">
            <v>0</v>
          </cell>
          <cell r="FA505">
            <v>0</v>
          </cell>
          <cell r="FB505">
            <v>0</v>
          </cell>
          <cell r="FC505">
            <v>0</v>
          </cell>
          <cell r="FD505">
            <v>124.77352629388854</v>
          </cell>
          <cell r="FE505">
            <v>108.49871851642483</v>
          </cell>
          <cell r="FF505">
            <v>113.92365444224606</v>
          </cell>
          <cell r="FG505">
            <v>119.34859036806731</v>
          </cell>
          <cell r="FH505">
            <v>119.34859036806731</v>
          </cell>
          <cell r="FI505">
            <v>113.92365444224606</v>
          </cell>
          <cell r="FJ505">
            <v>124.77352629388854</v>
          </cell>
          <cell r="FK505">
            <v>113.92365444224606</v>
          </cell>
          <cell r="FL505">
            <v>0.52608483292510755</v>
          </cell>
          <cell r="FM505">
            <v>0</v>
          </cell>
          <cell r="FN505">
            <v>0</v>
          </cell>
          <cell r="FO505">
            <v>0</v>
          </cell>
          <cell r="FP505">
            <v>0</v>
          </cell>
          <cell r="FQ505">
            <v>426.02869967978432</v>
          </cell>
          <cell r="FR505">
            <v>370.45973885198634</v>
          </cell>
          <cell r="FS505">
            <v>388.98272579458569</v>
          </cell>
          <cell r="FT505">
            <v>407.50571273718504</v>
          </cell>
          <cell r="FU505">
            <v>407.50571273718504</v>
          </cell>
          <cell r="FV505">
            <v>388.98272579458569</v>
          </cell>
          <cell r="FW505">
            <v>426.02869967978432</v>
          </cell>
          <cell r="FX505">
            <v>388.98272579458569</v>
          </cell>
          <cell r="FY505">
            <v>155.11325893031722</v>
          </cell>
          <cell r="FZ505">
            <v>0</v>
          </cell>
          <cell r="GA505">
            <v>0</v>
          </cell>
          <cell r="GB505">
            <v>0</v>
          </cell>
          <cell r="GC505">
            <v>0</v>
          </cell>
          <cell r="GD505">
            <v>760.30048770753513</v>
          </cell>
          <cell r="GE505">
            <v>661.13085887611737</v>
          </cell>
          <cell r="GF505">
            <v>694.18740181992325</v>
          </cell>
          <cell r="GG505">
            <v>727.24394476372913</v>
          </cell>
          <cell r="GH505">
            <v>727.24394476372913</v>
          </cell>
          <cell r="GI505">
            <v>694.18740181992325</v>
          </cell>
          <cell r="GJ505">
            <v>760.30048770753513</v>
          </cell>
          <cell r="GK505">
            <v>694.18740181992325</v>
          </cell>
          <cell r="GL505">
            <v>727.24394476372913</v>
          </cell>
          <cell r="GM505">
            <v>760.30048770753513</v>
          </cell>
          <cell r="GN505">
            <v>661.13085887611737</v>
          </cell>
          <cell r="GO505">
            <v>760.30048770753513</v>
          </cell>
          <cell r="GP505">
            <v>0</v>
          </cell>
          <cell r="GQ505">
            <v>134.22348922413792</v>
          </cell>
          <cell r="GR505">
            <v>116.71607758620688</v>
          </cell>
          <cell r="GS505">
            <v>122.55188146551723</v>
          </cell>
          <cell r="GT505">
            <v>128.38768534482759</v>
          </cell>
          <cell r="GU505">
            <v>128.38768534482759</v>
          </cell>
          <cell r="GV505">
            <v>122.55188146551723</v>
          </cell>
          <cell r="GW505">
            <v>134.22348922413792</v>
          </cell>
          <cell r="GX505">
            <v>122.55188146551723</v>
          </cell>
          <cell r="GY505">
            <v>128.38768534482759</v>
          </cell>
          <cell r="GZ505">
            <v>134.22348922413792</v>
          </cell>
          <cell r="HA505">
            <v>116.71607758620688</v>
          </cell>
          <cell r="HB505">
            <v>134.22348922413792</v>
          </cell>
          <cell r="HC505">
            <v>0</v>
          </cell>
          <cell r="HD505">
            <v>69.381223898467439</v>
          </cell>
          <cell r="HE505">
            <v>60.331499042145595</v>
          </cell>
          <cell r="HF505">
            <v>63.348073994252871</v>
          </cell>
          <cell r="HG505">
            <v>66.364648946360163</v>
          </cell>
          <cell r="HH505">
            <v>66.364648946360163</v>
          </cell>
          <cell r="HI505">
            <v>63.348073994252871</v>
          </cell>
          <cell r="HJ505">
            <v>69.381223898467439</v>
          </cell>
          <cell r="HK505">
            <v>63.348073994252871</v>
          </cell>
          <cell r="HL505">
            <v>66.364648946360163</v>
          </cell>
          <cell r="HM505">
            <v>69.381223898467439</v>
          </cell>
          <cell r="HN505">
            <v>60.331499042145595</v>
          </cell>
          <cell r="HO505">
            <v>69.381223898467439</v>
          </cell>
          <cell r="HP505">
            <v>0</v>
          </cell>
          <cell r="HQ505">
            <v>341.27</v>
          </cell>
          <cell r="HR505">
            <v>341.27</v>
          </cell>
          <cell r="HS505">
            <v>341.27</v>
          </cell>
          <cell r="HT505">
            <v>341.27</v>
          </cell>
          <cell r="HU505">
            <v>341.27</v>
          </cell>
          <cell r="HV505">
            <v>341.27</v>
          </cell>
          <cell r="HW505">
            <v>341.27</v>
          </cell>
          <cell r="HX505">
            <v>341.27</v>
          </cell>
          <cell r="HY505">
            <v>341.27</v>
          </cell>
          <cell r="HZ505">
            <v>341.27</v>
          </cell>
          <cell r="IA505">
            <v>341.27</v>
          </cell>
          <cell r="IB505">
            <v>341.27</v>
          </cell>
          <cell r="IC505">
            <v>0</v>
          </cell>
          <cell r="ID505">
            <v>172.49</v>
          </cell>
          <cell r="IE505">
            <v>172.49</v>
          </cell>
          <cell r="IF505">
            <v>172.49</v>
          </cell>
          <cell r="IG505">
            <v>172.49</v>
          </cell>
          <cell r="IH505">
            <v>172.49</v>
          </cell>
          <cell r="II505">
            <v>172.49</v>
          </cell>
          <cell r="IJ505">
            <v>172.49</v>
          </cell>
          <cell r="IK505">
            <v>172.49</v>
          </cell>
          <cell r="IL505">
            <v>172.49</v>
          </cell>
          <cell r="IM505">
            <v>172.49</v>
          </cell>
          <cell r="IN505">
            <v>172.49</v>
          </cell>
          <cell r="IO505">
            <v>172.49</v>
          </cell>
          <cell r="IP505">
            <v>0</v>
          </cell>
          <cell r="IQ505">
            <v>513.76</v>
          </cell>
          <cell r="IR505">
            <v>513.76</v>
          </cell>
          <cell r="IS505">
            <v>513.76</v>
          </cell>
          <cell r="IT505">
            <v>513.76</v>
          </cell>
          <cell r="IU505">
            <v>513.76</v>
          </cell>
          <cell r="IV505">
            <v>513.76</v>
          </cell>
          <cell r="IW505">
            <v>513.76</v>
          </cell>
          <cell r="IX505">
            <v>513.76</v>
          </cell>
          <cell r="IY505">
            <v>513.76</v>
          </cell>
          <cell r="IZ505">
            <v>513.76</v>
          </cell>
          <cell r="JA505">
            <v>513.76</v>
          </cell>
          <cell r="JB505">
            <v>513.76</v>
          </cell>
          <cell r="JC505">
            <v>0</v>
          </cell>
          <cell r="JD505">
            <v>38.078620312499993</v>
          </cell>
          <cell r="JE505">
            <v>38.078620312499993</v>
          </cell>
          <cell r="JF505">
            <v>38.078620312499993</v>
          </cell>
          <cell r="JG505">
            <v>38.078620312499993</v>
          </cell>
          <cell r="JH505">
            <v>38.078620312499993</v>
          </cell>
          <cell r="JI505">
            <v>38.078620312499993</v>
          </cell>
          <cell r="JJ505">
            <v>38.078620312499993</v>
          </cell>
          <cell r="JK505">
            <v>38.078620312499993</v>
          </cell>
          <cell r="JL505">
            <v>38.078620312499993</v>
          </cell>
          <cell r="JM505">
            <v>38.078620312499993</v>
          </cell>
          <cell r="JN505">
            <v>38.078620312499993</v>
          </cell>
          <cell r="JO505">
            <v>38.078620312499993</v>
          </cell>
          <cell r="JP505">
            <v>0</v>
          </cell>
          <cell r="JQ505">
            <v>127.54473589559387</v>
          </cell>
          <cell r="JR505">
            <v>110.90846599616857</v>
          </cell>
          <cell r="JS505">
            <v>116.45388929597701</v>
          </cell>
          <cell r="JT505">
            <v>121.99931259578544</v>
          </cell>
          <cell r="JU505">
            <v>121.99931259578544</v>
          </cell>
          <cell r="JV505">
            <v>116.45388929597701</v>
          </cell>
          <cell r="JW505">
            <v>127.54473589559387</v>
          </cell>
          <cell r="JX505">
            <v>116.45388929597701</v>
          </cell>
          <cell r="JY505">
            <v>121.99931259578544</v>
          </cell>
          <cell r="JZ505">
            <v>127.54473589559387</v>
          </cell>
          <cell r="KA505">
            <v>110.90846599616857</v>
          </cell>
          <cell r="KB505">
            <v>127.54473589559387</v>
          </cell>
          <cell r="KC505" t="str">
            <v>P</v>
          </cell>
          <cell r="KD505" t="str">
            <v>522-101-5085-P</v>
          </cell>
          <cell r="KE505">
            <v>0</v>
          </cell>
          <cell r="KF505">
            <v>0.52521794774381336</v>
          </cell>
          <cell r="KG505">
            <v>40.42960164835165</v>
          </cell>
          <cell r="KH505">
            <v>0.64388681658664937</v>
          </cell>
          <cell r="KI505">
            <v>66.459999999999994</v>
          </cell>
          <cell r="KJ505" t="str">
            <v>522-101-New Position-5</v>
          </cell>
          <cell r="KK505" t="str">
            <v>522-101</v>
          </cell>
          <cell r="KL505" t="str">
            <v>(blank)</v>
          </cell>
          <cell r="KM505" t="str">
            <v>SES</v>
          </cell>
          <cell r="KN505" t="str">
            <v>Supervisor, Engineering Systems</v>
          </cell>
          <cell r="KO505" t="str">
            <v>35</v>
          </cell>
          <cell r="KP505" t="str">
            <v>Non-Union</v>
          </cell>
          <cell r="KQ505" t="str">
            <v>Full Time - Permanent</v>
          </cell>
          <cell r="KR505">
            <v>1</v>
          </cell>
          <cell r="KS505">
            <v>0</v>
          </cell>
          <cell r="KT505">
            <v>75789.331250000003</v>
          </cell>
          <cell r="KU505">
            <v>0</v>
          </cell>
          <cell r="KV505">
            <v>0</v>
          </cell>
          <cell r="KW505">
            <v>0</v>
          </cell>
          <cell r="KX505">
            <v>0</v>
          </cell>
          <cell r="KY505">
            <v>0</v>
          </cell>
          <cell r="KZ505">
            <v>3460.3776999999995</v>
          </cell>
          <cell r="LA505">
            <v>8886.5904395833331</v>
          </cell>
          <cell r="LB505">
            <v>1568.8391568749998</v>
          </cell>
          <cell r="LC505">
            <v>810.94584437500009</v>
          </cell>
          <cell r="LD505">
            <v>6350.0736000000015</v>
          </cell>
          <cell r="LE505">
            <v>470.65174706249991</v>
          </cell>
          <cell r="LF505">
            <v>1490.7761456875</v>
          </cell>
          <cell r="LG505">
            <v>0</v>
          </cell>
          <cell r="LH505">
            <v>78063.0111875</v>
          </cell>
          <cell r="LI505">
            <v>0</v>
          </cell>
          <cell r="LJ505">
            <v>0</v>
          </cell>
          <cell r="LK505">
            <v>0</v>
          </cell>
          <cell r="LL505">
            <v>0</v>
          </cell>
          <cell r="LM505">
            <v>0</v>
          </cell>
          <cell r="LN505">
            <v>3564.1890309999994</v>
          </cell>
          <cell r="LO505">
            <v>9153.1881527708338</v>
          </cell>
          <cell r="LP505">
            <v>1615.9043315812498</v>
          </cell>
          <cell r="LQ505">
            <v>835.27421970625016</v>
          </cell>
          <cell r="LR505">
            <v>6540.5758080000014</v>
          </cell>
          <cell r="LS505">
            <v>484.77129947437493</v>
          </cell>
          <cell r="LT505">
            <v>1535.4994300581252</v>
          </cell>
          <cell r="LU505">
            <v>0</v>
          </cell>
          <cell r="LV505">
            <v>80404.901523125009</v>
          </cell>
          <cell r="LW505">
            <v>0</v>
          </cell>
          <cell r="LX505">
            <v>0</v>
          </cell>
          <cell r="LY505">
            <v>0</v>
          </cell>
          <cell r="LZ505">
            <v>0</v>
          </cell>
          <cell r="MA505">
            <v>0</v>
          </cell>
          <cell r="MB505">
            <v>3671.1147019299997</v>
          </cell>
          <cell r="MC505">
            <v>9427.783797353959</v>
          </cell>
          <cell r="MD505">
            <v>1664.3814615286874</v>
          </cell>
          <cell r="ME505">
            <v>860.33244629743774</v>
          </cell>
          <cell r="MF505">
            <v>6736.7930822400012</v>
          </cell>
          <cell r="MG505">
            <v>499.31443845860616</v>
          </cell>
          <cell r="MH505">
            <v>1581.5644129598691</v>
          </cell>
          <cell r="MI505">
            <v>0</v>
          </cell>
          <cell r="MJ505">
            <v>82817.048568818762</v>
          </cell>
          <cell r="MK505">
            <v>0</v>
          </cell>
          <cell r="ML505">
            <v>0</v>
          </cell>
          <cell r="MM505">
            <v>0</v>
          </cell>
          <cell r="MN505">
            <v>0</v>
          </cell>
          <cell r="MO505">
            <v>0</v>
          </cell>
          <cell r="MP505">
            <v>3781.2481429878999</v>
          </cell>
          <cell r="MQ505">
            <v>9710.6173112745782</v>
          </cell>
          <cell r="MR505">
            <v>1714.3129053745481</v>
          </cell>
          <cell r="MS505">
            <v>886.14241968636088</v>
          </cell>
          <cell r="MT505">
            <v>6938.8968747072013</v>
          </cell>
          <cell r="MU505">
            <v>514.29387161236434</v>
          </cell>
          <cell r="MV505">
            <v>1629.0113453486651</v>
          </cell>
          <cell r="MW505">
            <v>95949.112508333361</v>
          </cell>
          <cell r="MX505">
            <v>98827.585883583335</v>
          </cell>
          <cell r="MY505">
            <v>101792.41346009083</v>
          </cell>
          <cell r="MZ505">
            <v>104846.18586389357</v>
          </cell>
          <cell r="NA505">
            <v>107991.57143981039</v>
          </cell>
          <cell r="NB505" t="str">
            <v>Engineering, Ops and OI</v>
          </cell>
          <cell r="NC505" t="str">
            <v>Utility Operations Division</v>
          </cell>
          <cell r="ND505">
            <v>95949.112508333361</v>
          </cell>
          <cell r="NE505">
            <v>0</v>
          </cell>
          <cell r="NF505">
            <v>98827.585883583335</v>
          </cell>
          <cell r="NG505">
            <v>0</v>
          </cell>
          <cell r="NH505">
            <v>101792.41346009083</v>
          </cell>
          <cell r="NI505">
            <v>0</v>
          </cell>
          <cell r="NJ505">
            <v>104846.18586389357</v>
          </cell>
          <cell r="NK505">
            <v>0</v>
          </cell>
          <cell r="NL505">
            <v>107991.57143981039</v>
          </cell>
          <cell r="NM505">
            <v>0</v>
          </cell>
          <cell r="NN505">
            <v>73581.875</v>
          </cell>
          <cell r="NO505">
            <v>75789.331250000003</v>
          </cell>
          <cell r="NP505">
            <v>78063.0111875</v>
          </cell>
          <cell r="NQ505">
            <v>80404.901523125009</v>
          </cell>
          <cell r="NR505">
            <v>82817.048568818762</v>
          </cell>
          <cell r="NS505">
            <v>22367.237508333361</v>
          </cell>
          <cell r="NT505">
            <v>23038.254633583332</v>
          </cell>
          <cell r="NU505">
            <v>23729.402272590829</v>
          </cell>
          <cell r="NV505">
            <v>24441.284340768558</v>
          </cell>
          <cell r="NW505">
            <v>25174.522870991626</v>
          </cell>
          <cell r="NX505" t="str">
            <v>Horizon Utilities Corp</v>
          </cell>
          <cell r="NY505">
            <v>95949.112508333317</v>
          </cell>
          <cell r="NZ505">
            <v>73581.875</v>
          </cell>
          <cell r="OA505">
            <v>0</v>
          </cell>
          <cell r="OB505">
            <v>0</v>
          </cell>
          <cell r="OC505">
            <v>0</v>
          </cell>
          <cell r="OD505">
            <v>0</v>
          </cell>
          <cell r="OE505">
            <v>0</v>
          </cell>
          <cell r="OF505">
            <v>3359.59</v>
          </cell>
          <cell r="OG505">
            <v>8627.7577083333326</v>
          </cell>
          <cell r="OH505">
            <v>1523.1448124999997</v>
          </cell>
          <cell r="OI505">
            <v>787.32606250000003</v>
          </cell>
          <cell r="OJ505">
            <v>6165.1200000000017</v>
          </cell>
          <cell r="OK505">
            <v>456.94344374999991</v>
          </cell>
          <cell r="OL505">
            <v>1447.3554812499999</v>
          </cell>
          <cell r="OM505">
            <v>1820</v>
          </cell>
          <cell r="ON505">
            <v>1556</v>
          </cell>
          <cell r="OO505">
            <v>73581.875</v>
          </cell>
          <cell r="OQ505">
            <v>41640</v>
          </cell>
          <cell r="OR505">
            <v>42004</v>
          </cell>
          <cell r="OS505">
            <v>360</v>
          </cell>
          <cell r="OT505">
            <v>1</v>
          </cell>
        </row>
        <row r="506">
          <cell r="C506" t="str">
            <v>Data Quality Analyst (GIS/OMS)</v>
          </cell>
          <cell r="D506" t="str">
            <v>Full Time - Permanent</v>
          </cell>
          <cell r="E506">
            <v>1820</v>
          </cell>
          <cell r="F506" t="str">
            <v>522-101</v>
          </cell>
          <cell r="G506" t="str">
            <v>522-101-5085</v>
          </cell>
          <cell r="H506" t="str">
            <v>Professional/Admin</v>
          </cell>
          <cell r="I506" t="str">
            <v>Non-Union</v>
          </cell>
          <cell r="J506">
            <v>0.75</v>
          </cell>
          <cell r="K506">
            <v>1556</v>
          </cell>
          <cell r="L506">
            <v>56250</v>
          </cell>
          <cell r="M506">
            <v>0</v>
          </cell>
          <cell r="N506">
            <v>56250</v>
          </cell>
          <cell r="O506">
            <v>0</v>
          </cell>
          <cell r="P506">
            <v>0</v>
          </cell>
          <cell r="Q506">
            <v>56250</v>
          </cell>
          <cell r="R506" t="str">
            <v>F</v>
          </cell>
          <cell r="S506" t="str">
            <v>GISA</v>
          </cell>
          <cell r="T506">
            <v>442</v>
          </cell>
          <cell r="U506">
            <v>41730</v>
          </cell>
          <cell r="V506" t="str">
            <v>New</v>
          </cell>
          <cell r="W506">
            <v>43465</v>
          </cell>
          <cell r="X506">
            <v>0</v>
          </cell>
          <cell r="Y506">
            <v>43465</v>
          </cell>
          <cell r="Z506">
            <v>0</v>
          </cell>
          <cell r="AA506" t="str">
            <v>New</v>
          </cell>
          <cell r="AB506">
            <v>41730</v>
          </cell>
          <cell r="AC506" t="str">
            <v>YES</v>
          </cell>
          <cell r="AD506">
            <v>56250</v>
          </cell>
          <cell r="AE506">
            <v>0</v>
          </cell>
          <cell r="AF506">
            <v>0</v>
          </cell>
          <cell r="AG506">
            <v>0</v>
          </cell>
          <cell r="AH506">
            <v>0</v>
          </cell>
          <cell r="AI506">
            <v>0</v>
          </cell>
          <cell r="AJ506">
            <v>0</v>
          </cell>
          <cell r="AK506">
            <v>0</v>
          </cell>
          <cell r="AL506">
            <v>1972.5343752068302</v>
          </cell>
          <cell r="AM506">
            <v>816.98205200678331</v>
          </cell>
          <cell r="AN506">
            <v>4388.5083652618141</v>
          </cell>
          <cell r="AO506">
            <v>878.85775862068965</v>
          </cell>
          <cell r="AP506">
            <v>454.28879310344826</v>
          </cell>
          <cell r="AQ506">
            <v>3071.4300000000012</v>
          </cell>
          <cell r="AR506">
            <v>1552.41</v>
          </cell>
          <cell r="AS506">
            <v>261.984375</v>
          </cell>
          <cell r="AT506">
            <v>835.12715517241372</v>
          </cell>
          <cell r="AU506">
            <v>14232.122874371977</v>
          </cell>
          <cell r="AV506">
            <v>56689.019426096114</v>
          </cell>
          <cell r="AW506" t="str">
            <v>New</v>
          </cell>
          <cell r="AX506">
            <v>36298.313755210307</v>
          </cell>
          <cell r="AY506">
            <v>6158.5827965138305</v>
          </cell>
          <cell r="AZ506">
            <v>20390.705670885807</v>
          </cell>
          <cell r="BA506">
            <v>0.3352134524725176</v>
          </cell>
          <cell r="BB506">
            <v>0.56175352410024548</v>
          </cell>
          <cell r="BC506">
            <v>0</v>
          </cell>
          <cell r="BD506">
            <v>0</v>
          </cell>
          <cell r="BE506">
            <v>0</v>
          </cell>
          <cell r="BF506">
            <v>0</v>
          </cell>
          <cell r="BG506">
            <v>4741.3793103448279</v>
          </cell>
          <cell r="BH506">
            <v>4741.3793103448279</v>
          </cell>
          <cell r="BI506">
            <v>4525.8620689655172</v>
          </cell>
          <cell r="BJ506">
            <v>4956.8965517241377</v>
          </cell>
          <cell r="BK506">
            <v>4525.8620689655172</v>
          </cell>
          <cell r="BL506">
            <v>4741.3793103448279</v>
          </cell>
          <cell r="BM506">
            <v>4956.8965517241377</v>
          </cell>
          <cell r="BN506">
            <v>4310.3448275862065</v>
          </cell>
          <cell r="BO506">
            <v>4956.8965517241377</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4741.3793103448279</v>
          </cell>
          <cell r="CH506">
            <v>4741.3793103448279</v>
          </cell>
          <cell r="CI506">
            <v>4525.8620689655172</v>
          </cell>
          <cell r="CJ506">
            <v>4956.8965517241377</v>
          </cell>
          <cell r="CK506">
            <v>4525.8620689655172</v>
          </cell>
          <cell r="CL506">
            <v>4741.3793103448279</v>
          </cell>
          <cell r="CM506">
            <v>4956.8965517241377</v>
          </cell>
          <cell r="CN506">
            <v>4310.3448275862065</v>
          </cell>
          <cell r="CO506">
            <v>4956.8965517241377</v>
          </cell>
          <cell r="CP506">
            <v>0</v>
          </cell>
          <cell r="CQ506">
            <v>0</v>
          </cell>
          <cell r="CR506">
            <v>0</v>
          </cell>
          <cell r="CS506">
            <v>0</v>
          </cell>
          <cell r="CT506">
            <v>0</v>
          </cell>
          <cell r="CU506">
            <v>0</v>
          </cell>
          <cell r="CV506">
            <v>0</v>
          </cell>
          <cell r="CW506">
            <v>0</v>
          </cell>
          <cell r="CX506">
            <v>0</v>
          </cell>
          <cell r="CY506">
            <v>0</v>
          </cell>
          <cell r="CZ506">
            <v>0</v>
          </cell>
          <cell r="DA506">
            <v>0</v>
          </cell>
          <cell r="DB506">
            <v>0</v>
          </cell>
          <cell r="DC506">
            <v>0</v>
          </cell>
          <cell r="DD506">
            <v>0</v>
          </cell>
          <cell r="DE506">
            <v>0</v>
          </cell>
          <cell r="DF506">
            <v>0</v>
          </cell>
          <cell r="DG506">
            <v>0</v>
          </cell>
          <cell r="DH506">
            <v>0</v>
          </cell>
          <cell r="DI506">
            <v>0</v>
          </cell>
          <cell r="DJ506">
            <v>0</v>
          </cell>
          <cell r="DK506">
            <v>0</v>
          </cell>
          <cell r="DL506">
            <v>0</v>
          </cell>
          <cell r="DM506">
            <v>0</v>
          </cell>
          <cell r="DN506">
            <v>0</v>
          </cell>
          <cell r="DO506">
            <v>0</v>
          </cell>
          <cell r="DP506">
            <v>0</v>
          </cell>
          <cell r="DQ506">
            <v>0</v>
          </cell>
          <cell r="DR506">
            <v>0</v>
          </cell>
          <cell r="DS506">
            <v>0</v>
          </cell>
          <cell r="DT506">
            <v>0</v>
          </cell>
          <cell r="DU506">
            <v>0</v>
          </cell>
          <cell r="DV506">
            <v>0</v>
          </cell>
          <cell r="DW506">
            <v>0</v>
          </cell>
          <cell r="DX506">
            <v>0</v>
          </cell>
          <cell r="DY506">
            <v>0</v>
          </cell>
          <cell r="DZ506">
            <v>0</v>
          </cell>
          <cell r="EA506">
            <v>0</v>
          </cell>
          <cell r="EB506">
            <v>0</v>
          </cell>
          <cell r="EC506">
            <v>0</v>
          </cell>
          <cell r="ED506">
            <v>0</v>
          </cell>
          <cell r="EE506">
            <v>0</v>
          </cell>
          <cell r="EF506">
            <v>0</v>
          </cell>
          <cell r="EG506">
            <v>0</v>
          </cell>
          <cell r="EH506">
            <v>0</v>
          </cell>
          <cell r="EI506">
            <v>0</v>
          </cell>
          <cell r="EJ506">
            <v>0</v>
          </cell>
          <cell r="EK506">
            <v>0</v>
          </cell>
          <cell r="EL506">
            <v>0</v>
          </cell>
          <cell r="EM506">
            <v>0</v>
          </cell>
          <cell r="EN506">
            <v>0</v>
          </cell>
          <cell r="EO506">
            <v>0</v>
          </cell>
          <cell r="EP506">
            <v>0</v>
          </cell>
          <cell r="EQ506">
            <v>0</v>
          </cell>
          <cell r="ER506">
            <v>0</v>
          </cell>
          <cell r="ES506">
            <v>0</v>
          </cell>
          <cell r="ET506">
            <v>220.28302667284399</v>
          </cell>
          <cell r="EU506">
            <v>220.28302667284399</v>
          </cell>
          <cell r="EV506">
            <v>210.27016182407834</v>
          </cell>
          <cell r="EW506">
            <v>230.2958915216096</v>
          </cell>
          <cell r="EX506">
            <v>210.27016182407834</v>
          </cell>
          <cell r="EY506">
            <v>220.28302667284399</v>
          </cell>
          <cell r="EZ506">
            <v>230.2958915216096</v>
          </cell>
          <cell r="FA506">
            <v>200.25729697531267</v>
          </cell>
          <cell r="FB506">
            <v>230.2958915216096</v>
          </cell>
          <cell r="FC506">
            <v>0</v>
          </cell>
          <cell r="FD506">
            <v>0</v>
          </cell>
          <cell r="FE506">
            <v>0</v>
          </cell>
          <cell r="FF506">
            <v>0</v>
          </cell>
          <cell r="FG506">
            <v>91.236574335782919</v>
          </cell>
          <cell r="FH506">
            <v>91.236574335782919</v>
          </cell>
          <cell r="FI506">
            <v>87.089457320520054</v>
          </cell>
          <cell r="FJ506">
            <v>95.383691351045783</v>
          </cell>
          <cell r="FK506">
            <v>87.089457320520054</v>
          </cell>
          <cell r="FL506">
            <v>91.236574335782919</v>
          </cell>
          <cell r="FM506">
            <v>95.383691351045783</v>
          </cell>
          <cell r="FN506">
            <v>82.94234030525719</v>
          </cell>
          <cell r="FO506">
            <v>95.383691351045783</v>
          </cell>
          <cell r="FP506">
            <v>0</v>
          </cell>
          <cell r="FQ506">
            <v>0</v>
          </cell>
          <cell r="FR506">
            <v>0</v>
          </cell>
          <cell r="FS506">
            <v>0</v>
          </cell>
          <cell r="FT506">
            <v>311.51960100862692</v>
          </cell>
          <cell r="FU506">
            <v>311.51960100862692</v>
          </cell>
          <cell r="FV506">
            <v>297.35961914459841</v>
          </cell>
          <cell r="FW506">
            <v>325.67958287265537</v>
          </cell>
          <cell r="FX506">
            <v>297.35961914459841</v>
          </cell>
          <cell r="FY506">
            <v>311.51960100862692</v>
          </cell>
          <cell r="FZ506">
            <v>325.67958287265537</v>
          </cell>
          <cell r="GA506">
            <v>283.19963728056985</v>
          </cell>
          <cell r="GB506">
            <v>325.67958287265537</v>
          </cell>
          <cell r="GC506">
            <v>0</v>
          </cell>
          <cell r="GD506">
            <v>0</v>
          </cell>
          <cell r="GE506">
            <v>0</v>
          </cell>
          <cell r="GF506">
            <v>0</v>
          </cell>
          <cell r="GG506">
            <v>490.08722860791829</v>
          </cell>
          <cell r="GH506">
            <v>490.08722860791829</v>
          </cell>
          <cell r="GI506">
            <v>467.81053639846738</v>
          </cell>
          <cell r="GJ506">
            <v>512.36392081736903</v>
          </cell>
          <cell r="GK506">
            <v>467.81053639846738</v>
          </cell>
          <cell r="GL506">
            <v>490.08722860791829</v>
          </cell>
          <cell r="GM506">
            <v>512.36392081736903</v>
          </cell>
          <cell r="GN506">
            <v>445.53384418901658</v>
          </cell>
          <cell r="GO506">
            <v>512.36392081736903</v>
          </cell>
          <cell r="GP506">
            <v>0</v>
          </cell>
          <cell r="GQ506">
            <v>0</v>
          </cell>
          <cell r="GR506">
            <v>0</v>
          </cell>
          <cell r="GS506">
            <v>0</v>
          </cell>
          <cell r="GT506">
            <v>98.146551724137936</v>
          </cell>
          <cell r="GU506">
            <v>98.146551724137936</v>
          </cell>
          <cell r="GV506">
            <v>93.685344827586206</v>
          </cell>
          <cell r="GW506">
            <v>102.60775862068965</v>
          </cell>
          <cell r="GX506">
            <v>93.685344827586206</v>
          </cell>
          <cell r="GY506">
            <v>98.146551724137936</v>
          </cell>
          <cell r="GZ506">
            <v>102.60775862068965</v>
          </cell>
          <cell r="HA506">
            <v>89.224137931034477</v>
          </cell>
          <cell r="HB506">
            <v>102.60775862068965</v>
          </cell>
          <cell r="HC506">
            <v>0</v>
          </cell>
          <cell r="HD506">
            <v>0</v>
          </cell>
          <cell r="HE506">
            <v>0</v>
          </cell>
          <cell r="HF506">
            <v>0</v>
          </cell>
          <cell r="HG506">
            <v>50.732758620689658</v>
          </cell>
          <cell r="HH506">
            <v>50.732758620689658</v>
          </cell>
          <cell r="HI506">
            <v>48.426724137931039</v>
          </cell>
          <cell r="HJ506">
            <v>53.03879310344827</v>
          </cell>
          <cell r="HK506">
            <v>48.426724137931039</v>
          </cell>
          <cell r="HL506">
            <v>50.732758620689658</v>
          </cell>
          <cell r="HM506">
            <v>53.03879310344827</v>
          </cell>
          <cell r="HN506">
            <v>46.120689655172413</v>
          </cell>
          <cell r="HO506">
            <v>53.03879310344827</v>
          </cell>
          <cell r="HP506">
            <v>0</v>
          </cell>
          <cell r="HQ506">
            <v>0</v>
          </cell>
          <cell r="HR506">
            <v>0</v>
          </cell>
          <cell r="HS506">
            <v>0</v>
          </cell>
          <cell r="HT506">
            <v>341.27</v>
          </cell>
          <cell r="HU506">
            <v>341.27</v>
          </cell>
          <cell r="HV506">
            <v>341.27</v>
          </cell>
          <cell r="HW506">
            <v>341.27</v>
          </cell>
          <cell r="HX506">
            <v>341.27</v>
          </cell>
          <cell r="HY506">
            <v>341.27</v>
          </cell>
          <cell r="HZ506">
            <v>341.27</v>
          </cell>
          <cell r="IA506">
            <v>341.27</v>
          </cell>
          <cell r="IB506">
            <v>341.27</v>
          </cell>
          <cell r="IC506">
            <v>0</v>
          </cell>
          <cell r="ID506">
            <v>0</v>
          </cell>
          <cell r="IE506">
            <v>0</v>
          </cell>
          <cell r="IF506">
            <v>0</v>
          </cell>
          <cell r="IG506">
            <v>172.49</v>
          </cell>
          <cell r="IH506">
            <v>172.49</v>
          </cell>
          <cell r="II506">
            <v>172.49</v>
          </cell>
          <cell r="IJ506">
            <v>172.49</v>
          </cell>
          <cell r="IK506">
            <v>172.49</v>
          </cell>
          <cell r="IL506">
            <v>172.49</v>
          </cell>
          <cell r="IM506">
            <v>172.49</v>
          </cell>
          <cell r="IN506">
            <v>172.49</v>
          </cell>
          <cell r="IO506">
            <v>172.49</v>
          </cell>
          <cell r="IP506">
            <v>0</v>
          </cell>
          <cell r="IQ506">
            <v>0</v>
          </cell>
          <cell r="IR506">
            <v>0</v>
          </cell>
          <cell r="IS506">
            <v>0</v>
          </cell>
          <cell r="IT506">
            <v>513.76</v>
          </cell>
          <cell r="IU506">
            <v>513.76</v>
          </cell>
          <cell r="IV506">
            <v>513.76</v>
          </cell>
          <cell r="IW506">
            <v>513.76</v>
          </cell>
          <cell r="IX506">
            <v>513.76</v>
          </cell>
          <cell r="IY506">
            <v>513.76</v>
          </cell>
          <cell r="IZ506">
            <v>513.76</v>
          </cell>
          <cell r="JA506">
            <v>513.76</v>
          </cell>
          <cell r="JB506">
            <v>513.76</v>
          </cell>
          <cell r="JC506">
            <v>0</v>
          </cell>
          <cell r="JD506">
            <v>0</v>
          </cell>
          <cell r="JE506">
            <v>0</v>
          </cell>
          <cell r="JF506">
            <v>0</v>
          </cell>
          <cell r="JG506">
            <v>29.109375</v>
          </cell>
          <cell r="JH506">
            <v>29.109375</v>
          </cell>
          <cell r="JI506">
            <v>29.109375</v>
          </cell>
          <cell r="JJ506">
            <v>29.109375</v>
          </cell>
          <cell r="JK506">
            <v>29.109375</v>
          </cell>
          <cell r="JL506">
            <v>29.109375</v>
          </cell>
          <cell r="JM506">
            <v>29.109375</v>
          </cell>
          <cell r="JN506">
            <v>29.109375</v>
          </cell>
          <cell r="JO506">
            <v>29.109375</v>
          </cell>
          <cell r="JP506">
            <v>0</v>
          </cell>
          <cell r="JQ506">
            <v>0</v>
          </cell>
          <cell r="JR506">
            <v>0</v>
          </cell>
          <cell r="JS506">
            <v>0</v>
          </cell>
          <cell r="JT506">
            <v>93.262931034482762</v>
          </cell>
          <cell r="JU506">
            <v>93.262931034482762</v>
          </cell>
          <cell r="JV506">
            <v>89.02370689655173</v>
          </cell>
          <cell r="JW506">
            <v>97.502155172413779</v>
          </cell>
          <cell r="JX506">
            <v>89.02370689655173</v>
          </cell>
          <cell r="JY506">
            <v>93.262931034482762</v>
          </cell>
          <cell r="JZ506">
            <v>97.502155172413779</v>
          </cell>
          <cell r="KA506">
            <v>84.784482758620683</v>
          </cell>
          <cell r="KB506">
            <v>97.502155172413779</v>
          </cell>
          <cell r="KC506" t="str">
            <v>P</v>
          </cell>
          <cell r="KD506" t="str">
            <v>522-101-5085-P</v>
          </cell>
          <cell r="KE506">
            <v>0</v>
          </cell>
          <cell r="KF506">
            <v>0.56175352410024548</v>
          </cell>
          <cell r="KG506">
            <v>31.103953517746621</v>
          </cell>
          <cell r="KH506">
            <v>0.64388681658664937</v>
          </cell>
          <cell r="KI506">
            <v>51.13</v>
          </cell>
          <cell r="KJ506" t="str">
            <v>522-101-New Position-8</v>
          </cell>
          <cell r="KK506" t="str">
            <v>522-101</v>
          </cell>
          <cell r="KL506" t="str">
            <v>(blank)</v>
          </cell>
          <cell r="KM506" t="str">
            <v>GISA</v>
          </cell>
          <cell r="KN506" t="str">
            <v>Data Quality Analyst (GIS/OMS)</v>
          </cell>
          <cell r="KO506" t="str">
            <v>35</v>
          </cell>
          <cell r="KP506" t="str">
            <v>Non-Union</v>
          </cell>
          <cell r="KQ506" t="str">
            <v>Full Time - Permanent</v>
          </cell>
          <cell r="KR506">
            <v>1</v>
          </cell>
          <cell r="KS506">
            <v>0</v>
          </cell>
          <cell r="KT506">
            <v>57937.5</v>
          </cell>
          <cell r="KU506">
            <v>0</v>
          </cell>
          <cell r="KV506">
            <v>0</v>
          </cell>
          <cell r="KW506">
            <v>0</v>
          </cell>
          <cell r="KX506">
            <v>0</v>
          </cell>
          <cell r="KY506">
            <v>0</v>
          </cell>
          <cell r="KZ506">
            <v>2873.2019200300219</v>
          </cell>
          <cell r="LA506">
            <v>4520.1636162196683</v>
          </cell>
          <cell r="LB506">
            <v>905.22349137931042</v>
          </cell>
          <cell r="LC506">
            <v>467.9174568965517</v>
          </cell>
          <cell r="LD506">
            <v>4762.5552000000016</v>
          </cell>
          <cell r="LE506">
            <v>269.84390625000003</v>
          </cell>
          <cell r="LF506">
            <v>860.18096982758618</v>
          </cell>
          <cell r="LG506">
            <v>0</v>
          </cell>
          <cell r="LH506">
            <v>59675.625</v>
          </cell>
          <cell r="LI506">
            <v>0</v>
          </cell>
          <cell r="LJ506">
            <v>0</v>
          </cell>
          <cell r="LK506">
            <v>0</v>
          </cell>
          <cell r="LL506">
            <v>0</v>
          </cell>
          <cell r="LM506">
            <v>0</v>
          </cell>
          <cell r="LN506">
            <v>2959.3979776309225</v>
          </cell>
          <cell r="LO506">
            <v>4655.7685247062582</v>
          </cell>
          <cell r="LP506">
            <v>932.38019612068979</v>
          </cell>
          <cell r="LQ506">
            <v>481.95498060344823</v>
          </cell>
          <cell r="LR506">
            <v>4905.431856000002</v>
          </cell>
          <cell r="LS506">
            <v>277.93922343750006</v>
          </cell>
          <cell r="LT506">
            <v>885.98639892241374</v>
          </cell>
          <cell r="LU506">
            <v>0</v>
          </cell>
          <cell r="LV506">
            <v>61465.893750000003</v>
          </cell>
          <cell r="LW506">
            <v>0</v>
          </cell>
          <cell r="LX506">
            <v>0</v>
          </cell>
          <cell r="LY506">
            <v>0</v>
          </cell>
          <cell r="LZ506">
            <v>0</v>
          </cell>
          <cell r="MA506">
            <v>0</v>
          </cell>
          <cell r="MB506">
            <v>3048.1799169598503</v>
          </cell>
          <cell r="MC506">
            <v>4795.4415804474456</v>
          </cell>
          <cell r="MD506">
            <v>960.35160200431051</v>
          </cell>
          <cell r="ME506">
            <v>496.41363002155168</v>
          </cell>
          <cell r="MF506">
            <v>5052.5948116800018</v>
          </cell>
          <cell r="MG506">
            <v>286.27740014062505</v>
          </cell>
          <cell r="MH506">
            <v>912.56599089008614</v>
          </cell>
          <cell r="MI506">
            <v>0</v>
          </cell>
          <cell r="MJ506">
            <v>63309.870562500008</v>
          </cell>
          <cell r="MK506">
            <v>0</v>
          </cell>
          <cell r="ML506">
            <v>0</v>
          </cell>
          <cell r="MM506">
            <v>0</v>
          </cell>
          <cell r="MN506">
            <v>0</v>
          </cell>
          <cell r="MO506">
            <v>0</v>
          </cell>
          <cell r="MP506">
            <v>3139.6253144686457</v>
          </cell>
          <cell r="MQ506">
            <v>4939.3048278608694</v>
          </cell>
          <cell r="MR506">
            <v>989.16215006443986</v>
          </cell>
          <cell r="MS506">
            <v>511.30603892219824</v>
          </cell>
          <cell r="MT506">
            <v>5204.1726560304023</v>
          </cell>
          <cell r="MU506">
            <v>294.8657221448438</v>
          </cell>
          <cell r="MV506">
            <v>939.94297061678878</v>
          </cell>
          <cell r="MW506">
            <v>56689.019426096107</v>
          </cell>
          <cell r="MX506">
            <v>72596.586560603144</v>
          </cell>
          <cell r="MY506">
            <v>74774.484157421219</v>
          </cell>
          <cell r="MZ506">
            <v>77017.718682143866</v>
          </cell>
          <cell r="NA506">
            <v>79328.250242608177</v>
          </cell>
          <cell r="NB506" t="str">
            <v>Engineering, Ops and OI</v>
          </cell>
          <cell r="NC506" t="str">
            <v>Utility Operations Division</v>
          </cell>
          <cell r="ND506">
            <v>56689.019426096107</v>
          </cell>
          <cell r="NE506">
            <v>0</v>
          </cell>
          <cell r="NF506">
            <v>72596.586560603144</v>
          </cell>
          <cell r="NG506">
            <v>0</v>
          </cell>
          <cell r="NH506">
            <v>74774.484157421219</v>
          </cell>
          <cell r="NI506">
            <v>0</v>
          </cell>
          <cell r="NJ506">
            <v>77017.718682143866</v>
          </cell>
          <cell r="NK506">
            <v>0</v>
          </cell>
          <cell r="NL506">
            <v>79328.250242608177</v>
          </cell>
          <cell r="NM506">
            <v>0</v>
          </cell>
          <cell r="NN506">
            <v>42456.896551724138</v>
          </cell>
          <cell r="NO506">
            <v>57937.5</v>
          </cell>
          <cell r="NP506">
            <v>59675.625</v>
          </cell>
          <cell r="NQ506">
            <v>61465.893750000003</v>
          </cell>
          <cell r="NR506">
            <v>63309.870562500008</v>
          </cell>
          <cell r="NS506">
            <v>14232.122874371969</v>
          </cell>
          <cell r="NT506">
            <v>14659.086560603144</v>
          </cell>
          <cell r="NU506">
            <v>15098.859157421219</v>
          </cell>
          <cell r="NV506">
            <v>15551.824932143863</v>
          </cell>
          <cell r="NW506">
            <v>16018.37968010817</v>
          </cell>
          <cell r="NX506" t="str">
            <v>Horizon Utilities Corp</v>
          </cell>
          <cell r="NY506">
            <v>56689.019426096114</v>
          </cell>
          <cell r="NZ506">
            <v>42456.896551724138</v>
          </cell>
          <cell r="OA506">
            <v>0</v>
          </cell>
          <cell r="OB506">
            <v>0</v>
          </cell>
          <cell r="OC506">
            <v>0</v>
          </cell>
          <cell r="OD506">
            <v>0</v>
          </cell>
          <cell r="OE506">
            <v>0</v>
          </cell>
          <cell r="OF506">
            <v>2789.5164272136135</v>
          </cell>
          <cell r="OG506">
            <v>4388.5083652618141</v>
          </cell>
          <cell r="OH506">
            <v>878.85775862068965</v>
          </cell>
          <cell r="OI506">
            <v>454.28879310344826</v>
          </cell>
          <cell r="OJ506">
            <v>4623.8400000000011</v>
          </cell>
          <cell r="OK506">
            <v>261.984375</v>
          </cell>
          <cell r="OL506">
            <v>835.12715517241372</v>
          </cell>
          <cell r="OM506">
            <v>1365</v>
          </cell>
          <cell r="ON506">
            <v>1167</v>
          </cell>
          <cell r="OO506">
            <v>42456.896551724138</v>
          </cell>
          <cell r="OQ506">
            <v>41730</v>
          </cell>
          <cell r="OR506">
            <v>42004</v>
          </cell>
          <cell r="OS506">
            <v>270</v>
          </cell>
          <cell r="OT506">
            <v>0.75</v>
          </cell>
        </row>
      </sheetData>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t;2-2_Dx_Revenue_Req&gt;"/>
      <sheetName val="&lt;2-3_Reg_ADJ_Revenue_Req"/>
    </sheetNames>
    <sheetDataSet>
      <sheetData sheetId="0"/>
      <sheetData sheetId="1">
        <row r="7">
          <cell r="S7" t="str">
            <v>YES</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source Rqmts - Sustainability"/>
      <sheetName val="Resource Rqmts - Reg_Compliance"/>
      <sheetName val="Resource Rqmts - Prod_ROI"/>
      <sheetName val="Sheet1"/>
    </sheetNames>
    <sheetDataSet>
      <sheetData sheetId="0"/>
      <sheetData sheetId="1"/>
      <sheetData sheetId="2"/>
      <sheetData sheetId="3"/>
      <sheetData sheetId="4">
        <row r="3">
          <cell r="E3" t="str">
            <v>Accountability</v>
          </cell>
        </row>
        <row r="4">
          <cell r="E4" t="str">
            <v>Sub Accountability</v>
          </cell>
        </row>
        <row r="5">
          <cell r="E5" t="str">
            <v>Team Member</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D"/>
      <sheetName val="Streetlights"/>
    </sheetNames>
    <sheetDataSet>
      <sheetData sheetId="0" refreshError="1">
        <row r="1">
          <cell r="Y1" t="str">
            <v>Yes</v>
          </cell>
        </row>
        <row r="2">
          <cell r="Y2" t="str">
            <v>No</v>
          </cell>
        </row>
        <row r="3">
          <cell r="Y3" t="str">
            <v>Under Consideration</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Priority"/>
      <sheetName val="High Level Milestones"/>
      <sheetName val="2012 Resource Rqmts by Project"/>
      <sheetName val="Requirements by Resource"/>
      <sheetName val="Project Summary"/>
      <sheetName val="Sheet1"/>
      <sheetName val="Sheet2"/>
    </sheetNames>
    <sheetDataSet>
      <sheetData sheetId="0" refreshError="1"/>
      <sheetData sheetId="1"/>
      <sheetData sheetId="2"/>
      <sheetData sheetId="3" refreshError="1"/>
      <sheetData sheetId="4" refreshError="1"/>
      <sheetData sheetId="5">
        <row r="3">
          <cell r="B3" t="str">
            <v>CDM</v>
          </cell>
        </row>
        <row r="4">
          <cell r="B4" t="str">
            <v>Construction &amp; Maintenance Svcs</v>
          </cell>
        </row>
        <row r="5">
          <cell r="B5" t="str">
            <v>Corporate Communications</v>
          </cell>
        </row>
        <row r="6">
          <cell r="B6" t="str">
            <v>Customer Connections</v>
          </cell>
        </row>
        <row r="7">
          <cell r="B7" t="str">
            <v>Customer Services</v>
          </cell>
        </row>
        <row r="8">
          <cell r="B8" t="str">
            <v>Engineering, Operating &amp; Operational Improvement</v>
          </cell>
        </row>
        <row r="9">
          <cell r="B9" t="str">
            <v>Executive</v>
          </cell>
        </row>
        <row r="10">
          <cell r="B10" t="str">
            <v>Facilities</v>
          </cell>
        </row>
        <row r="11">
          <cell r="B11" t="str">
            <v>Finance</v>
          </cell>
        </row>
        <row r="12">
          <cell r="B12" t="str">
            <v>Healthy Workplace &amp; Safety</v>
          </cell>
        </row>
        <row r="13">
          <cell r="B13" t="str">
            <v>Human Resources</v>
          </cell>
        </row>
        <row r="14">
          <cell r="B14" t="str">
            <v>Information Systems &amp; Technology</v>
          </cell>
        </row>
        <row r="15">
          <cell r="B15" t="str">
            <v>Regulatory Services</v>
          </cell>
        </row>
        <row r="16">
          <cell r="B16" t="str">
            <v xml:space="preserve">Supply Chain </v>
          </cell>
        </row>
      </sheetData>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showGridLines="0" tabSelected="1" zoomScaleNormal="100" workbookViewId="0">
      <selection activeCell="J113" sqref="J113"/>
    </sheetView>
  </sheetViews>
  <sheetFormatPr defaultRowHeight="12.75"/>
  <cols>
    <col min="1" max="1" width="29" customWidth="1"/>
    <col min="2" max="2" width="15" customWidth="1"/>
    <col min="3" max="3" width="15.5703125" customWidth="1"/>
    <col min="4" max="4" width="16" customWidth="1"/>
    <col min="5" max="5" width="17.5703125" customWidth="1"/>
    <col min="6" max="7" width="16.28515625" customWidth="1"/>
  </cols>
  <sheetData>
    <row r="1" spans="1:6">
      <c r="E1" s="1" t="s">
        <v>0</v>
      </c>
      <c r="F1" s="2">
        <v>0</v>
      </c>
    </row>
    <row r="2" spans="1:6">
      <c r="E2" s="1" t="s">
        <v>1</v>
      </c>
      <c r="F2" s="3"/>
    </row>
    <row r="3" spans="1:6">
      <c r="E3" s="1" t="s">
        <v>2</v>
      </c>
      <c r="F3" s="3"/>
    </row>
    <row r="4" spans="1:6">
      <c r="E4" s="1" t="s">
        <v>3</v>
      </c>
      <c r="F4" s="3"/>
    </row>
    <row r="5" spans="1:6">
      <c r="E5" s="1" t="s">
        <v>4</v>
      </c>
      <c r="F5" s="4"/>
    </row>
    <row r="6" spans="1:6">
      <c r="E6" s="1"/>
      <c r="F6" s="5"/>
    </row>
    <row r="7" spans="1:6">
      <c r="E7" s="1" t="s">
        <v>5</v>
      </c>
      <c r="F7" s="4"/>
    </row>
    <row r="9" spans="1:6" ht="18">
      <c r="A9" s="155" t="s">
        <v>6</v>
      </c>
      <c r="B9" s="155"/>
      <c r="C9" s="155"/>
      <c r="D9" s="155"/>
      <c r="E9" s="155"/>
      <c r="F9" s="155"/>
    </row>
    <row r="11" spans="1:6">
      <c r="A11" t="s">
        <v>7</v>
      </c>
    </row>
    <row r="13" spans="1:6">
      <c r="A13" s="6" t="s">
        <v>8</v>
      </c>
      <c r="B13" s="6"/>
    </row>
    <row r="14" spans="1:6" ht="13.5" thickBot="1"/>
    <row r="15" spans="1:6" ht="51">
      <c r="A15" s="7" t="s">
        <v>9</v>
      </c>
      <c r="B15" s="8" t="s">
        <v>10</v>
      </c>
      <c r="C15" s="8" t="s">
        <v>11</v>
      </c>
      <c r="D15" s="8" t="s">
        <v>12</v>
      </c>
      <c r="E15" s="9" t="s">
        <v>11</v>
      </c>
    </row>
    <row r="16" spans="1:6">
      <c r="A16" s="10" t="s">
        <v>13</v>
      </c>
      <c r="B16" s="11">
        <v>57738672.717943996</v>
      </c>
      <c r="C16" s="12">
        <f>IF(B$27=0,"",B16/B$27)</f>
        <v>0.56414767333783977</v>
      </c>
      <c r="D16" s="11">
        <v>70466604.686700985</v>
      </c>
      <c r="E16" s="13">
        <f>IF(D$27=0,"",D16/D$27)</f>
        <v>0.59498656997809118</v>
      </c>
    </row>
    <row r="17" spans="1:5">
      <c r="A17" s="10" t="s">
        <v>14</v>
      </c>
      <c r="B17" s="11">
        <v>11823973.801662721</v>
      </c>
      <c r="C17" s="12">
        <f t="shared" ref="C17:E26" si="0">IF(B$27=0,"",B17/B$27)</f>
        <v>0.11552858761407848</v>
      </c>
      <c r="D17" s="11">
        <v>16204091.1998883</v>
      </c>
      <c r="E17" s="13">
        <f t="shared" si="0"/>
        <v>0.13681965642447477</v>
      </c>
    </row>
    <row r="18" spans="1:5">
      <c r="A18" s="14" t="s">
        <v>15</v>
      </c>
      <c r="B18" s="11">
        <v>19773789.410293963</v>
      </c>
      <c r="C18" s="12">
        <f t="shared" si="0"/>
        <v>0.19320390933446074</v>
      </c>
      <c r="D18" s="11">
        <v>23895431.663347617</v>
      </c>
      <c r="E18" s="13">
        <f t="shared" si="0"/>
        <v>0.2017616853647598</v>
      </c>
    </row>
    <row r="19" spans="1:5">
      <c r="A19" s="14" t="s">
        <v>16</v>
      </c>
      <c r="B19" s="11">
        <v>2257890.1368775447</v>
      </c>
      <c r="C19" s="12">
        <f t="shared" si="0"/>
        <v>2.2061183733724062E-2</v>
      </c>
      <c r="D19" s="11">
        <v>1993593.906066366</v>
      </c>
      <c r="E19" s="13">
        <f t="shared" si="0"/>
        <v>1.6832960880879703E-2</v>
      </c>
    </row>
    <row r="20" spans="1:5">
      <c r="A20" s="10" t="s">
        <v>17</v>
      </c>
      <c r="B20" s="11">
        <v>6577074.5021238662</v>
      </c>
      <c r="C20" s="12">
        <f t="shared" si="0"/>
        <v>6.4262670114854939E-2</v>
      </c>
      <c r="D20" s="11">
        <v>432221.58580604452</v>
      </c>
      <c r="E20" s="13">
        <f t="shared" si="0"/>
        <v>3.6494739593685016E-3</v>
      </c>
    </row>
    <row r="21" spans="1:5">
      <c r="A21" s="10" t="s">
        <v>18</v>
      </c>
      <c r="B21" s="11">
        <v>2963901.9659062685</v>
      </c>
      <c r="C21" s="12">
        <f t="shared" si="0"/>
        <v>2.8959418693873491E-2</v>
      </c>
      <c r="D21" s="11">
        <v>3433446.6407830329</v>
      </c>
      <c r="E21" s="13">
        <f t="shared" si="0"/>
        <v>2.8990394089298866E-2</v>
      </c>
    </row>
    <row r="22" spans="1:5">
      <c r="A22" s="10" t="s">
        <v>19</v>
      </c>
      <c r="B22" s="11">
        <v>57144.170328599175</v>
      </c>
      <c r="C22" s="12">
        <f t="shared" si="0"/>
        <v>5.5833896447850999E-4</v>
      </c>
      <c r="D22" s="11">
        <v>52068.141217333214</v>
      </c>
      <c r="E22" s="13">
        <f t="shared" si="0"/>
        <v>4.396386754516459E-4</v>
      </c>
    </row>
    <row r="23" spans="1:5">
      <c r="A23" s="10" t="s">
        <v>20</v>
      </c>
      <c r="B23" s="11">
        <v>533638.81594919716</v>
      </c>
      <c r="C23" s="12">
        <f t="shared" si="0"/>
        <v>5.2140286960032384E-3</v>
      </c>
      <c r="D23" s="11">
        <v>452069.45652963483</v>
      </c>
      <c r="E23" s="13">
        <f t="shared" si="0"/>
        <v>3.8170599609319671E-3</v>
      </c>
    </row>
    <row r="24" spans="1:5">
      <c r="A24" s="14" t="s">
        <v>21</v>
      </c>
      <c r="B24" s="11">
        <v>620650</v>
      </c>
      <c r="C24" s="12">
        <f t="shared" si="0"/>
        <v>6.0641895106867336E-3</v>
      </c>
      <c r="D24" s="11">
        <v>1504414.3282851158</v>
      </c>
      <c r="E24" s="13">
        <f t="shared" si="0"/>
        <v>1.2702560666743556E-2</v>
      </c>
    </row>
    <row r="25" spans="1:5" hidden="1">
      <c r="A25" s="14"/>
      <c r="B25" s="11"/>
      <c r="C25" s="12">
        <f t="shared" si="0"/>
        <v>0</v>
      </c>
      <c r="D25" s="11"/>
      <c r="E25" s="13">
        <f t="shared" si="0"/>
        <v>0</v>
      </c>
    </row>
    <row r="26" spans="1:5" hidden="1">
      <c r="A26" s="15"/>
      <c r="B26" s="11"/>
      <c r="C26" s="12">
        <f t="shared" si="0"/>
        <v>0</v>
      </c>
      <c r="D26" s="11"/>
      <c r="E26" s="13">
        <f t="shared" si="0"/>
        <v>0</v>
      </c>
    </row>
    <row r="27" spans="1:5" ht="13.5" thickBot="1">
      <c r="A27" s="16" t="s">
        <v>22</v>
      </c>
      <c r="B27" s="17">
        <f>SUM(B16:B26)</f>
        <v>102346735.52108616</v>
      </c>
      <c r="C27" s="18">
        <f>SUM(C16:C26)</f>
        <v>1</v>
      </c>
      <c r="D27" s="17">
        <f>SUM(D16:D26)</f>
        <v>118433941.60862443</v>
      </c>
      <c r="E27" s="19">
        <f>SUM(E16:E26)</f>
        <v>1</v>
      </c>
    </row>
    <row r="29" spans="1:5">
      <c r="A29" s="6" t="s">
        <v>23</v>
      </c>
    </row>
    <row r="31" spans="1:5" ht="12.75" customHeight="1">
      <c r="A31" s="156" t="s">
        <v>24</v>
      </c>
      <c r="B31" s="156"/>
      <c r="C31" s="156"/>
      <c r="D31" s="156"/>
      <c r="E31" s="156"/>
    </row>
    <row r="32" spans="1:5">
      <c r="A32" s="156"/>
      <c r="B32" s="156"/>
      <c r="C32" s="156"/>
      <c r="D32" s="156"/>
      <c r="E32" s="156"/>
    </row>
    <row r="33" spans="1:6" ht="12.75" customHeight="1">
      <c r="B33" s="20"/>
      <c r="C33" s="20"/>
      <c r="D33" s="20"/>
      <c r="E33" s="20"/>
      <c r="F33" s="20"/>
    </row>
    <row r="34" spans="1:6" ht="12.75" customHeight="1">
      <c r="A34" s="157" t="s">
        <v>25</v>
      </c>
      <c r="B34" s="157"/>
      <c r="C34" s="157"/>
      <c r="D34" s="157"/>
      <c r="E34" s="157"/>
      <c r="F34" s="20"/>
    </row>
    <row r="35" spans="1:6" ht="12.75" customHeight="1">
      <c r="A35" s="157"/>
      <c r="B35" s="157"/>
      <c r="C35" s="157"/>
      <c r="D35" s="157"/>
      <c r="E35" s="157"/>
      <c r="F35" s="21"/>
    </row>
    <row r="36" spans="1:6">
      <c r="A36" s="157"/>
      <c r="B36" s="157"/>
      <c r="C36" s="157"/>
      <c r="D36" s="157"/>
      <c r="E36" s="157"/>
      <c r="F36" s="21"/>
    </row>
    <row r="37" spans="1:6">
      <c r="A37" s="22" t="s">
        <v>26</v>
      </c>
      <c r="B37" s="22"/>
      <c r="C37" s="22"/>
      <c r="D37" s="22"/>
      <c r="E37" s="22"/>
      <c r="F37" s="22"/>
    </row>
    <row r="38" spans="1:6" ht="20.25" customHeight="1">
      <c r="A38" s="157" t="s">
        <v>27</v>
      </c>
      <c r="B38" s="157"/>
      <c r="C38" s="157"/>
      <c r="D38" s="157"/>
      <c r="E38" s="157"/>
      <c r="F38" s="23"/>
    </row>
    <row r="39" spans="1:6" ht="20.25" customHeight="1">
      <c r="A39" s="157"/>
      <c r="B39" s="157"/>
      <c r="C39" s="157"/>
      <c r="D39" s="157"/>
      <c r="E39" s="157"/>
    </row>
    <row r="40" spans="1:6" ht="12.75" customHeight="1"/>
    <row r="42" spans="1:6" ht="12.75" customHeight="1">
      <c r="A42" s="24" t="s">
        <v>28</v>
      </c>
      <c r="B42" s="158"/>
      <c r="C42" s="158"/>
      <c r="D42" s="158"/>
      <c r="E42" s="158"/>
      <c r="F42" s="158"/>
    </row>
    <row r="43" spans="1:6" ht="13.5" thickBot="1">
      <c r="A43" s="24"/>
      <c r="B43" s="25"/>
    </row>
    <row r="44" spans="1:6">
      <c r="A44" s="159"/>
      <c r="B44" s="160"/>
      <c r="C44" s="26" t="s">
        <v>29</v>
      </c>
      <c r="D44" s="26" t="s">
        <v>30</v>
      </c>
      <c r="E44" s="26" t="s">
        <v>31</v>
      </c>
      <c r="F44" s="27" t="s">
        <v>32</v>
      </c>
    </row>
    <row r="45" spans="1:6" ht="12.75" customHeight="1">
      <c r="A45" s="150" t="s">
        <v>33</v>
      </c>
      <c r="B45" s="151"/>
      <c r="C45" s="152" t="s">
        <v>34</v>
      </c>
      <c r="D45" s="152" t="s">
        <v>35</v>
      </c>
      <c r="E45" s="152" t="s">
        <v>36</v>
      </c>
      <c r="F45" s="153" t="s">
        <v>37</v>
      </c>
    </row>
    <row r="46" spans="1:6" ht="34.9" customHeight="1">
      <c r="A46" s="116"/>
      <c r="B46" s="117"/>
      <c r="C46" s="142"/>
      <c r="D46" s="142"/>
      <c r="E46" s="142"/>
      <c r="F46" s="154"/>
    </row>
    <row r="47" spans="1:6">
      <c r="A47" s="103" t="str">
        <f t="shared" ref="A47:A55" si="1">A16</f>
        <v>Residential</v>
      </c>
      <c r="B47" s="104"/>
      <c r="C47" s="11">
        <v>63270290.284702085</v>
      </c>
      <c r="D47" s="28">
        <v>69461355.316980273</v>
      </c>
      <c r="E47" s="11">
        <v>69461355.316980273</v>
      </c>
      <c r="F47" s="29">
        <v>3279511.5211424367</v>
      </c>
    </row>
    <row r="48" spans="1:6">
      <c r="A48" s="103" t="str">
        <f t="shared" si="1"/>
        <v>GS &lt; 50 kW</v>
      </c>
      <c r="B48" s="104"/>
      <c r="C48" s="11">
        <v>12383472.310144383</v>
      </c>
      <c r="D48" s="28">
        <v>13595208.214192497</v>
      </c>
      <c r="E48" s="11">
        <v>15412682.014257804</v>
      </c>
      <c r="F48" s="29">
        <v>708085.44862835074</v>
      </c>
    </row>
    <row r="49" spans="1:12" ht="25.5" customHeight="1">
      <c r="A49" s="103" t="str">
        <f t="shared" si="1"/>
        <v xml:space="preserve">GS &gt; 50 kW </v>
      </c>
      <c r="B49" s="104"/>
      <c r="C49" s="11">
        <v>17191672.858119033</v>
      </c>
      <c r="D49" s="28">
        <v>18873896.287146054</v>
      </c>
      <c r="E49" s="11">
        <v>21400733.748001985</v>
      </c>
      <c r="F49" s="29">
        <v>1093261.9450236915</v>
      </c>
    </row>
    <row r="50" spans="1:12">
      <c r="A50" s="103" t="str">
        <f t="shared" si="1"/>
        <v>Large Use (1)</v>
      </c>
      <c r="B50" s="104"/>
      <c r="C50" s="11">
        <v>2827619.1185709238</v>
      </c>
      <c r="D50" s="28">
        <v>3104304.6493439414</v>
      </c>
      <c r="E50" s="11">
        <v>2157451.2650806918</v>
      </c>
      <c r="F50" s="29">
        <v>135181.72689562908</v>
      </c>
    </row>
    <row r="51" spans="1:12">
      <c r="A51" s="103" t="str">
        <f t="shared" si="1"/>
        <v>Large Use (2)</v>
      </c>
      <c r="B51" s="104"/>
      <c r="C51" s="11">
        <v>3721203.4846632658</v>
      </c>
      <c r="D51" s="28">
        <v>4085327.1937251915</v>
      </c>
      <c r="E51" s="11">
        <v>480086.20097160985</v>
      </c>
      <c r="F51" s="29">
        <v>16968.622705341317</v>
      </c>
    </row>
    <row r="52" spans="1:12">
      <c r="A52" s="103" t="str">
        <f t="shared" si="1"/>
        <v>Street Lighting</v>
      </c>
      <c r="B52" s="104"/>
      <c r="C52" s="11">
        <v>2202025.9657632033</v>
      </c>
      <c r="D52" s="28">
        <v>2417496.5427980209</v>
      </c>
      <c r="E52" s="11">
        <v>2740679.2818234586</v>
      </c>
      <c r="F52" s="29">
        <v>137417.40783196804</v>
      </c>
    </row>
    <row r="53" spans="1:12">
      <c r="A53" s="103" t="str">
        <f t="shared" si="1"/>
        <v>Sentinel Lighting</v>
      </c>
      <c r="B53" s="104"/>
      <c r="C53" s="11">
        <v>37541.938641935194</v>
      </c>
      <c r="D53" s="28">
        <v>41215.457168943045</v>
      </c>
      <c r="E53" s="11">
        <v>46725.34067952208</v>
      </c>
      <c r="F53" s="29">
        <v>2372.2022050885284</v>
      </c>
    </row>
    <row r="54" spans="1:12">
      <c r="A54" s="103" t="str">
        <f t="shared" si="1"/>
        <v>Unmetered Scattered Load (USL)</v>
      </c>
      <c r="B54" s="104"/>
      <c r="C54" s="11">
        <v>509223.32909079781</v>
      </c>
      <c r="D54" s="28">
        <v>559051.37211333134</v>
      </c>
      <c r="E54" s="11">
        <v>517020.95314654999</v>
      </c>
      <c r="F54" s="29">
        <v>25462.39468901174</v>
      </c>
    </row>
    <row r="55" spans="1:12" ht="13.5" thickBot="1">
      <c r="A55" s="103" t="str">
        <f t="shared" si="1"/>
        <v>Standby</v>
      </c>
      <c r="B55" s="104"/>
      <c r="C55" s="11">
        <v>745247.58798596507</v>
      </c>
      <c r="D55" s="28">
        <v>818170.85515619861</v>
      </c>
      <c r="E55" s="11">
        <v>739291.7676825677</v>
      </c>
      <c r="F55" s="29">
        <v>79654.450878482457</v>
      </c>
    </row>
    <row r="56" spans="1:12" ht="13.5" hidden="1" thickBot="1">
      <c r="A56" s="144"/>
      <c r="B56" s="145"/>
      <c r="C56" s="11"/>
      <c r="D56" s="11"/>
      <c r="E56" s="11"/>
      <c r="F56" s="29"/>
    </row>
    <row r="57" spans="1:12" ht="13.5" hidden="1" thickBot="1">
      <c r="A57" s="146">
        <f>A26</f>
        <v>0</v>
      </c>
      <c r="B57" s="147"/>
      <c r="C57" s="30"/>
      <c r="D57" s="30"/>
      <c r="E57" s="30"/>
      <c r="F57" s="31"/>
    </row>
    <row r="58" spans="1:12" ht="13.5" thickTop="1">
      <c r="A58" s="148" t="str">
        <f>A27</f>
        <v>Total</v>
      </c>
      <c r="B58" s="149"/>
      <c r="C58" s="32">
        <f>SUM(C47:C57)</f>
        <v>102888296.87768158</v>
      </c>
      <c r="D58" s="32">
        <f>SUM(D47:D57)</f>
        <v>112956025.88862444</v>
      </c>
      <c r="E58" s="32">
        <f>SUM(E47:E57)</f>
        <v>112956025.88862444</v>
      </c>
      <c r="F58" s="33">
        <f>SUM(F47:F57)</f>
        <v>5477915.7199999997</v>
      </c>
    </row>
    <row r="59" spans="1:12">
      <c r="C59" s="34"/>
      <c r="D59" s="35"/>
    </row>
    <row r="60" spans="1:12">
      <c r="A60" s="6" t="s">
        <v>38</v>
      </c>
      <c r="B60" s="36"/>
      <c r="C60" s="36"/>
      <c r="D60" s="37"/>
      <c r="E60" s="36"/>
      <c r="F60" s="38"/>
    </row>
    <row r="61" spans="1:12">
      <c r="A61" s="36"/>
      <c r="B61" s="36"/>
      <c r="C61" s="36"/>
      <c r="D61" s="36"/>
      <c r="E61" s="38"/>
      <c r="F61" s="36"/>
    </row>
    <row r="62" spans="1:12" ht="12.75" customHeight="1">
      <c r="A62" s="111" t="s">
        <v>39</v>
      </c>
      <c r="B62" s="111"/>
      <c r="C62" s="111"/>
      <c r="D62" s="111"/>
      <c r="E62" s="111"/>
      <c r="F62" s="111"/>
    </row>
    <row r="63" spans="1:12">
      <c r="A63" s="111"/>
      <c r="B63" s="111"/>
      <c r="C63" s="111"/>
      <c r="D63" s="111"/>
      <c r="E63" s="111"/>
      <c r="F63" s="111"/>
    </row>
    <row r="64" spans="1:12" ht="12.75" customHeight="1">
      <c r="A64" s="20"/>
      <c r="B64" s="20"/>
      <c r="C64" s="20"/>
      <c r="D64" s="20"/>
      <c r="E64" s="20"/>
      <c r="F64" s="20"/>
      <c r="H64" s="39"/>
      <c r="I64" s="39"/>
      <c r="J64" s="39"/>
      <c r="K64" s="39"/>
      <c r="L64" s="39"/>
    </row>
    <row r="65" spans="1:12">
      <c r="A65" s="135" t="s">
        <v>40</v>
      </c>
      <c r="B65" s="135"/>
      <c r="C65" s="135"/>
      <c r="D65" s="135"/>
      <c r="E65" s="135"/>
      <c r="F65" s="135"/>
      <c r="H65" s="39"/>
      <c r="I65" s="39"/>
      <c r="J65" s="39"/>
      <c r="K65" s="39"/>
      <c r="L65" s="39"/>
    </row>
    <row r="66" spans="1:12">
      <c r="A66" s="40"/>
      <c r="B66" s="36"/>
      <c r="C66" s="36"/>
      <c r="D66" s="36"/>
      <c r="E66" s="36"/>
      <c r="F66" s="36"/>
      <c r="H66" s="39"/>
      <c r="I66" s="39"/>
      <c r="J66" s="39"/>
      <c r="K66" s="39"/>
      <c r="L66" s="39"/>
    </row>
    <row r="67" spans="1:12" ht="12.75" customHeight="1">
      <c r="A67" s="113" t="s">
        <v>41</v>
      </c>
      <c r="B67" s="113"/>
      <c r="C67" s="113"/>
      <c r="D67" s="113"/>
      <c r="E67" s="113"/>
      <c r="F67" s="113"/>
      <c r="H67" s="41"/>
      <c r="I67" s="39"/>
      <c r="J67" s="39"/>
      <c r="K67" s="39"/>
      <c r="L67" s="39"/>
    </row>
    <row r="68" spans="1:12">
      <c r="A68" s="113"/>
      <c r="B68" s="113"/>
      <c r="C68" s="113"/>
      <c r="D68" s="113"/>
      <c r="E68" s="113"/>
      <c r="F68" s="113"/>
    </row>
    <row r="69" spans="1:12">
      <c r="A69" s="36"/>
      <c r="B69" s="36"/>
      <c r="C69" s="36"/>
      <c r="D69" s="36"/>
      <c r="E69" s="36"/>
      <c r="F69" s="36"/>
    </row>
    <row r="70" spans="1:12" ht="12.75" customHeight="1">
      <c r="A70" s="113" t="s">
        <v>42</v>
      </c>
      <c r="B70" s="113"/>
      <c r="C70" s="113"/>
      <c r="D70" s="113"/>
      <c r="E70" s="113"/>
      <c r="F70" s="113"/>
    </row>
    <row r="71" spans="1:12">
      <c r="A71" s="113"/>
      <c r="B71" s="113"/>
      <c r="C71" s="113"/>
      <c r="D71" s="113"/>
      <c r="E71" s="113"/>
      <c r="F71" s="113"/>
    </row>
    <row r="72" spans="1:12">
      <c r="A72" s="42"/>
      <c r="B72" s="42"/>
      <c r="C72" s="42"/>
      <c r="D72" s="42"/>
      <c r="E72" s="42"/>
      <c r="F72" s="42"/>
    </row>
    <row r="73" spans="1:12">
      <c r="A73" s="6" t="s">
        <v>43</v>
      </c>
      <c r="B73" s="36"/>
      <c r="C73" s="36"/>
      <c r="D73" s="36"/>
      <c r="E73" s="36"/>
      <c r="F73" s="36"/>
    </row>
    <row r="74" spans="1:12" ht="13.5" thickBot="1">
      <c r="A74" s="36"/>
      <c r="B74" s="36"/>
      <c r="C74" s="36"/>
      <c r="D74" s="36"/>
      <c r="E74" s="36"/>
      <c r="F74" s="36"/>
    </row>
    <row r="75" spans="1:12" ht="38.25">
      <c r="A75" s="136" t="s">
        <v>44</v>
      </c>
      <c r="B75" s="137"/>
      <c r="C75" s="43" t="s">
        <v>45</v>
      </c>
      <c r="D75" s="43" t="s">
        <v>46</v>
      </c>
      <c r="E75" s="43" t="s">
        <v>47</v>
      </c>
      <c r="F75" s="121" t="s">
        <v>48</v>
      </c>
    </row>
    <row r="76" spans="1:12" ht="25.5">
      <c r="A76" s="138"/>
      <c r="B76" s="139"/>
      <c r="C76" s="44" t="s">
        <v>49</v>
      </c>
      <c r="D76" s="142" t="s">
        <v>50</v>
      </c>
      <c r="E76" s="142" t="s">
        <v>51</v>
      </c>
      <c r="F76" s="140"/>
    </row>
    <row r="77" spans="1:12">
      <c r="A77" s="138"/>
      <c r="B77" s="139"/>
      <c r="C77" s="45">
        <v>2011</v>
      </c>
      <c r="D77" s="143"/>
      <c r="E77" s="143"/>
      <c r="F77" s="141"/>
    </row>
    <row r="78" spans="1:12">
      <c r="A78" s="133"/>
      <c r="B78" s="134"/>
      <c r="C78" s="46" t="s">
        <v>11</v>
      </c>
      <c r="D78" s="47" t="s">
        <v>11</v>
      </c>
      <c r="E78" s="47" t="s">
        <v>11</v>
      </c>
      <c r="F78" s="48" t="s">
        <v>11</v>
      </c>
    </row>
    <row r="79" spans="1:12">
      <c r="A79" s="123" t="str">
        <f t="shared" ref="A79:A87" si="2">A47</f>
        <v>Residential</v>
      </c>
      <c r="B79" s="124"/>
      <c r="C79" s="49">
        <v>1.1175999999999999</v>
      </c>
      <c r="D79" s="50">
        <f>IF(D16=0,"",(D47+F47)/D16*100)</f>
        <v>103.22743257112108</v>
      </c>
      <c r="E79" s="50">
        <f t="shared" ref="E79:E89" si="3">IF(D16=0,"",(E47+F47)/D16*100)</f>
        <v>103.22743257112108</v>
      </c>
      <c r="F79" s="51" t="s">
        <v>52</v>
      </c>
    </row>
    <row r="80" spans="1:12">
      <c r="A80" s="123" t="str">
        <f t="shared" si="2"/>
        <v>GS &lt; 50 kW</v>
      </c>
      <c r="B80" s="124"/>
      <c r="C80" s="49">
        <v>1.0451999999999999</v>
      </c>
      <c r="D80" s="50">
        <f t="shared" ref="D80:D89" si="4">IF(D17=0,"",(D48+F48)/D17*100)</f>
        <v>88.269644291556716</v>
      </c>
      <c r="E80" s="50">
        <f t="shared" si="3"/>
        <v>99.485785805730842</v>
      </c>
      <c r="F80" s="51" t="s">
        <v>53</v>
      </c>
    </row>
    <row r="81" spans="1:6" ht="26.25" customHeight="1">
      <c r="A81" s="125" t="str">
        <f t="shared" si="2"/>
        <v xml:space="preserve">GS &gt; 50 kW </v>
      </c>
      <c r="B81" s="126"/>
      <c r="C81" s="49">
        <v>0.85350000000000004</v>
      </c>
      <c r="D81" s="50">
        <f t="shared" si="4"/>
        <v>83.560567197439198</v>
      </c>
      <c r="E81" s="50">
        <f t="shared" si="3"/>
        <v>94.135130136730055</v>
      </c>
      <c r="F81" s="51" t="s">
        <v>53</v>
      </c>
    </row>
    <row r="82" spans="1:6">
      <c r="A82" s="123" t="str">
        <f t="shared" si="2"/>
        <v>Large Use (1)</v>
      </c>
      <c r="B82" s="124"/>
      <c r="C82" s="49">
        <v>0.93730000000000002</v>
      </c>
      <c r="D82" s="50">
        <f t="shared" si="4"/>
        <v>162.49479727952826</v>
      </c>
      <c r="E82" s="50">
        <f t="shared" si="3"/>
        <v>114.99999999999999</v>
      </c>
      <c r="F82" s="52" t="s">
        <v>52</v>
      </c>
    </row>
    <row r="83" spans="1:6">
      <c r="A83" s="123" t="str">
        <f t="shared" si="2"/>
        <v>Large Use (2)</v>
      </c>
      <c r="B83" s="124"/>
      <c r="C83" s="49">
        <v>0.45739999999999997</v>
      </c>
      <c r="D83" s="50">
        <f t="shared" si="4"/>
        <v>949.11868151615192</v>
      </c>
      <c r="E83" s="50">
        <f t="shared" si="3"/>
        <v>114.99999999999999</v>
      </c>
      <c r="F83" s="52" t="s">
        <v>52</v>
      </c>
    </row>
    <row r="84" spans="1:6">
      <c r="A84" s="123" t="str">
        <f t="shared" si="2"/>
        <v>Street Lighting</v>
      </c>
      <c r="B84" s="124"/>
      <c r="C84" s="49">
        <v>0.75009999999999999</v>
      </c>
      <c r="D84" s="50">
        <f t="shared" si="4"/>
        <v>74.412513661412675</v>
      </c>
      <c r="E84" s="50">
        <f t="shared" si="3"/>
        <v>83.825292505464631</v>
      </c>
      <c r="F84" s="51" t="s">
        <v>54</v>
      </c>
    </row>
    <row r="85" spans="1:6">
      <c r="A85" s="123" t="str">
        <f t="shared" si="2"/>
        <v>Sentinel Lighting</v>
      </c>
      <c r="B85" s="124"/>
      <c r="C85" s="49">
        <v>0.61980000000000002</v>
      </c>
      <c r="D85" s="50">
        <f t="shared" si="4"/>
        <v>83.712724047697463</v>
      </c>
      <c r="E85" s="50">
        <f t="shared" si="3"/>
        <v>94.294787055440892</v>
      </c>
      <c r="F85" s="51" t="s">
        <v>53</v>
      </c>
    </row>
    <row r="86" spans="1:6">
      <c r="A86" s="125" t="str">
        <f t="shared" si="2"/>
        <v>Unmetered Scattered Load (USL)</v>
      </c>
      <c r="B86" s="126"/>
      <c r="C86" s="49">
        <v>1.3161</v>
      </c>
      <c r="D86" s="50">
        <f t="shared" si="4"/>
        <v>129.29733658394727</v>
      </c>
      <c r="E86" s="50">
        <f t="shared" si="3"/>
        <v>120</v>
      </c>
      <c r="F86" s="51" t="s">
        <v>53</v>
      </c>
    </row>
    <row r="87" spans="1:6" ht="13.5" thickBot="1">
      <c r="A87" s="127" t="str">
        <f t="shared" si="2"/>
        <v>Standby</v>
      </c>
      <c r="B87" s="128"/>
      <c r="C87" s="53">
        <v>0.79830000000000001</v>
      </c>
      <c r="D87" s="54">
        <f t="shared" si="4"/>
        <v>59.679390787118706</v>
      </c>
      <c r="E87" s="54">
        <f t="shared" si="3"/>
        <v>54.43621502160034</v>
      </c>
      <c r="F87" s="55" t="s">
        <v>55</v>
      </c>
    </row>
    <row r="88" spans="1:6">
      <c r="A88" s="129"/>
      <c r="B88" s="130"/>
      <c r="C88" s="56"/>
      <c r="D88" s="57" t="str">
        <f t="shared" si="4"/>
        <v/>
      </c>
      <c r="E88" s="57" t="str">
        <f t="shared" si="3"/>
        <v/>
      </c>
      <c r="F88" s="58"/>
    </row>
    <row r="89" spans="1:6" ht="13.5" thickBot="1">
      <c r="A89" s="131">
        <f>A57</f>
        <v>0</v>
      </c>
      <c r="B89" s="132"/>
      <c r="C89" s="59"/>
      <c r="D89" s="54" t="str">
        <f t="shared" si="4"/>
        <v/>
      </c>
      <c r="E89" s="54" t="str">
        <f t="shared" si="3"/>
        <v/>
      </c>
      <c r="F89" s="60"/>
    </row>
    <row r="91" spans="1:6">
      <c r="A91" s="6" t="s">
        <v>23</v>
      </c>
      <c r="B91" s="36"/>
      <c r="C91" s="36"/>
      <c r="D91" s="36"/>
      <c r="E91" s="36"/>
      <c r="F91" s="36"/>
    </row>
    <row r="92" spans="1:6">
      <c r="A92" s="36"/>
      <c r="B92" s="36"/>
      <c r="C92" s="36"/>
      <c r="D92" s="36"/>
      <c r="E92" s="36"/>
      <c r="F92" s="36"/>
    </row>
    <row r="93" spans="1:6" ht="30.75" customHeight="1">
      <c r="A93" s="111" t="s">
        <v>56</v>
      </c>
      <c r="B93" s="111"/>
      <c r="C93" s="111"/>
      <c r="D93" s="111"/>
      <c r="E93" s="111"/>
      <c r="F93" s="111"/>
    </row>
    <row r="94" spans="1:6" ht="20.25" customHeight="1">
      <c r="A94" s="111"/>
      <c r="B94" s="111"/>
      <c r="C94" s="111"/>
      <c r="D94" s="111"/>
      <c r="E94" s="111"/>
      <c r="F94" s="111"/>
    </row>
    <row r="95" spans="1:6" ht="12.75" customHeight="1">
      <c r="A95" s="61"/>
      <c r="B95" s="61"/>
      <c r="C95" s="61"/>
      <c r="D95" s="61"/>
      <c r="E95" s="61"/>
      <c r="F95" s="61"/>
    </row>
    <row r="96" spans="1:6" ht="25.5" customHeight="1">
      <c r="A96" s="113" t="s">
        <v>57</v>
      </c>
      <c r="B96" s="113"/>
      <c r="C96" s="113"/>
      <c r="D96" s="113"/>
      <c r="E96" s="113"/>
      <c r="F96" s="113"/>
    </row>
    <row r="97" spans="1:8">
      <c r="A97" s="36"/>
      <c r="B97" s="36"/>
      <c r="C97" s="36"/>
      <c r="D97" s="36"/>
      <c r="E97" s="36"/>
      <c r="F97" s="36"/>
    </row>
    <row r="98" spans="1:8">
      <c r="A98" s="62" t="s">
        <v>58</v>
      </c>
      <c r="B98" s="63"/>
      <c r="C98" s="63"/>
      <c r="D98" s="63"/>
      <c r="E98" s="63"/>
      <c r="F98" s="63"/>
    </row>
    <row r="99" spans="1:8" ht="13.5" thickBot="1"/>
    <row r="100" spans="1:8">
      <c r="A100" s="114" t="s">
        <v>44</v>
      </c>
      <c r="B100" s="115"/>
      <c r="C100" s="118" t="s">
        <v>59</v>
      </c>
      <c r="D100" s="119"/>
      <c r="E100" s="119"/>
      <c r="F100" s="119"/>
      <c r="G100" s="120"/>
      <c r="H100" s="121" t="s">
        <v>48</v>
      </c>
    </row>
    <row r="101" spans="1:8">
      <c r="A101" s="116"/>
      <c r="B101" s="117"/>
      <c r="C101" s="64">
        <f>2015</f>
        <v>2015</v>
      </c>
      <c r="D101" s="64">
        <f>C101+1</f>
        <v>2016</v>
      </c>
      <c r="E101" s="64">
        <f>D101+1</f>
        <v>2017</v>
      </c>
      <c r="F101" s="64">
        <f>E101+1</f>
        <v>2018</v>
      </c>
      <c r="G101" s="64">
        <f>F101+1</f>
        <v>2019</v>
      </c>
      <c r="H101" s="122"/>
    </row>
    <row r="102" spans="1:8">
      <c r="A102" s="116"/>
      <c r="B102" s="117"/>
      <c r="C102" s="64" t="s">
        <v>11</v>
      </c>
      <c r="D102" s="64" t="s">
        <v>11</v>
      </c>
      <c r="E102" s="64" t="s">
        <v>11</v>
      </c>
      <c r="F102" s="64" t="s">
        <v>11</v>
      </c>
      <c r="G102" s="64" t="s">
        <v>11</v>
      </c>
      <c r="H102" s="65" t="s">
        <v>11</v>
      </c>
    </row>
    <row r="103" spans="1:8">
      <c r="A103" s="103" t="str">
        <f>A79</f>
        <v>Residential</v>
      </c>
      <c r="B103" s="104"/>
      <c r="C103" s="66">
        <f>E79</f>
        <v>103.22743257112108</v>
      </c>
      <c r="D103" s="67">
        <f>+'App.2-P_Cost_Allocation 2016'!D103</f>
        <v>104.02954380855086</v>
      </c>
      <c r="E103" s="67">
        <f>+'App.2-P_Cost_Allocation 2016'!E103</f>
        <v>103.77449532984046</v>
      </c>
      <c r="F103" s="67">
        <f>+'App.2-P_Cost_Allocation 2016'!F103</f>
        <v>104.95918238743418</v>
      </c>
      <c r="G103" s="67">
        <f>+'App.2-P_Cost_Allocation 2016'!G103</f>
        <v>103.85509038433267</v>
      </c>
      <c r="H103" s="68" t="str">
        <f>F79</f>
        <v>85 - 115</v>
      </c>
    </row>
    <row r="104" spans="1:8">
      <c r="A104" s="103" t="str">
        <f t="shared" ref="A104:A113" si="5">A80</f>
        <v>GS &lt; 50 kW</v>
      </c>
      <c r="B104" s="104"/>
      <c r="C104" s="66">
        <f t="shared" ref="C104:C113" si="6">E80</f>
        <v>99.485785805730842</v>
      </c>
      <c r="D104" s="67">
        <f>+'App.2-P_Cost_Allocation 2016'!D104</f>
        <v>98.990376792336747</v>
      </c>
      <c r="E104" s="67">
        <f>+'App.2-P_Cost_Allocation 2016'!E104</f>
        <v>99.121920859873782</v>
      </c>
      <c r="F104" s="67">
        <f>+'App.2-P_Cost_Allocation 2016'!F104</f>
        <v>100.95435748301809</v>
      </c>
      <c r="G104" s="67">
        <f>+'App.2-P_Cost_Allocation 2016'!G104</f>
        <v>98.712656589056451</v>
      </c>
      <c r="H104" s="68" t="str">
        <f t="shared" ref="H104:H110" si="7">F80</f>
        <v>80 - 120</v>
      </c>
    </row>
    <row r="105" spans="1:8" ht="24" customHeight="1">
      <c r="A105" s="103" t="str">
        <f t="shared" si="5"/>
        <v xml:space="preserve">GS &gt; 50 kW </v>
      </c>
      <c r="B105" s="104"/>
      <c r="C105" s="66">
        <f t="shared" si="6"/>
        <v>94.135130136730055</v>
      </c>
      <c r="D105" s="67">
        <f>+'App.2-P_Cost_Allocation 2016'!D105</f>
        <v>93.335792630440082</v>
      </c>
      <c r="E105" s="67">
        <f>+'App.2-P_Cost_Allocation 2016'!E105</f>
        <v>94.225173558633585</v>
      </c>
      <c r="F105" s="67">
        <f>+'App.2-P_Cost_Allocation 2016'!F105</f>
        <v>90.111668310027525</v>
      </c>
      <c r="G105" s="67">
        <f>+'App.2-P_Cost_Allocation 2016'!G105</f>
        <v>94.336182880000891</v>
      </c>
      <c r="H105" s="68" t="str">
        <f t="shared" si="7"/>
        <v>80 - 120</v>
      </c>
    </row>
    <row r="106" spans="1:8">
      <c r="A106" s="103" t="str">
        <f t="shared" si="5"/>
        <v>Large Use (1)</v>
      </c>
      <c r="B106" s="104"/>
      <c r="C106" s="66">
        <f t="shared" si="6"/>
        <v>114.99999999999999</v>
      </c>
      <c r="D106" s="67">
        <f>+'App.2-P_Cost_Allocation 2016'!D106</f>
        <v>112.17256315360378</v>
      </c>
      <c r="E106" s="67">
        <f>+'App.2-P_Cost_Allocation 2016'!E106</f>
        <v>111.02775772528335</v>
      </c>
      <c r="F106" s="67">
        <f>+'App.2-P_Cost_Allocation 2016'!F106</f>
        <v>109.44739139212976</v>
      </c>
      <c r="G106" s="67">
        <f>+'App.2-P_Cost_Allocation 2016'!G106</f>
        <v>108.05105167030646</v>
      </c>
      <c r="H106" s="68" t="str">
        <f t="shared" si="7"/>
        <v>85 - 115</v>
      </c>
    </row>
    <row r="107" spans="1:8">
      <c r="A107" s="103" t="str">
        <f t="shared" si="5"/>
        <v>Large Use (2)</v>
      </c>
      <c r="B107" s="104"/>
      <c r="C107" s="66">
        <f t="shared" si="6"/>
        <v>114.99999999999999</v>
      </c>
      <c r="D107" s="67">
        <f>+'App.2-P_Cost_Allocation 2016'!D107</f>
        <v>85</v>
      </c>
      <c r="E107" s="67">
        <f>+'App.2-P_Cost_Allocation 2016'!E107</f>
        <v>85</v>
      </c>
      <c r="F107" s="67">
        <f>+'App.2-P_Cost_Allocation 2016'!F107</f>
        <v>91.39107516539552</v>
      </c>
      <c r="G107" s="67">
        <f>+'App.2-P_Cost_Allocation 2016'!G107</f>
        <v>96.861927806316046</v>
      </c>
      <c r="H107" s="68" t="str">
        <f t="shared" si="7"/>
        <v>85 - 115</v>
      </c>
    </row>
    <row r="108" spans="1:8">
      <c r="A108" s="103" t="str">
        <f t="shared" si="5"/>
        <v>Street Lighting</v>
      </c>
      <c r="B108" s="104"/>
      <c r="C108" s="66">
        <f t="shared" si="6"/>
        <v>83.825292505464631</v>
      </c>
      <c r="D108" s="67">
        <f>+'App.2-P_Cost_Allocation 2016'!D108</f>
        <v>82.744408813165094</v>
      </c>
      <c r="E108" s="67">
        <f>+'App.2-P_Cost_Allocation 2016'!E108</f>
        <v>83.56012327818371</v>
      </c>
      <c r="F108" s="67">
        <f>+'App.2-P_Cost_Allocation 2016'!F108</f>
        <v>83.480609479622728</v>
      </c>
      <c r="G108" s="67">
        <f>+'App.2-P_Cost_Allocation 2016'!G108</f>
        <v>83.342097705862699</v>
      </c>
      <c r="H108" s="68" t="str">
        <f t="shared" si="7"/>
        <v>70 - 120</v>
      </c>
    </row>
    <row r="109" spans="1:8">
      <c r="A109" s="103" t="str">
        <f t="shared" si="5"/>
        <v>Sentinel Lighting</v>
      </c>
      <c r="B109" s="104"/>
      <c r="C109" s="66">
        <f t="shared" si="6"/>
        <v>94.294787055440892</v>
      </c>
      <c r="D109" s="67">
        <f>+'App.2-P_Cost_Allocation 2016'!D109</f>
        <v>96.551422631023883</v>
      </c>
      <c r="E109" s="67">
        <f>+'App.2-P_Cost_Allocation 2016'!E109</f>
        <v>95.191481488008449</v>
      </c>
      <c r="F109" s="67">
        <f>+'App.2-P_Cost_Allocation 2016'!F109</f>
        <v>94.803890808401434</v>
      </c>
      <c r="G109" s="67">
        <f>+'App.2-P_Cost_Allocation 2016'!G109</f>
        <v>93.975789403973323</v>
      </c>
      <c r="H109" s="68" t="str">
        <f t="shared" si="7"/>
        <v>80 - 120</v>
      </c>
    </row>
    <row r="110" spans="1:8" ht="12.75" customHeight="1">
      <c r="A110" s="103" t="str">
        <f t="shared" si="5"/>
        <v>Unmetered Scattered Load (USL)</v>
      </c>
      <c r="B110" s="104"/>
      <c r="C110" s="66">
        <f t="shared" si="6"/>
        <v>120</v>
      </c>
      <c r="D110" s="67">
        <f>+'App.2-P_Cost_Allocation 2016'!D110</f>
        <v>119.90303451650873</v>
      </c>
      <c r="E110" s="67">
        <f>+'App.2-P_Cost_Allocation 2016'!E110</f>
        <v>119.29997553029412</v>
      </c>
      <c r="F110" s="67">
        <f>+'App.2-P_Cost_Allocation 2016'!F110</f>
        <v>120</v>
      </c>
      <c r="G110" s="67">
        <f>+'App.2-P_Cost_Allocation 2016'!G110</f>
        <v>120</v>
      </c>
      <c r="H110" s="68" t="str">
        <f t="shared" si="7"/>
        <v>80 - 120</v>
      </c>
    </row>
    <row r="111" spans="1:8" ht="13.5" thickBot="1">
      <c r="A111" s="105" t="str">
        <f t="shared" si="5"/>
        <v>Standby</v>
      </c>
      <c r="B111" s="106"/>
      <c r="C111" s="69">
        <f t="shared" si="6"/>
        <v>54.43621502160034</v>
      </c>
      <c r="D111" s="59">
        <f>+'App.2-P_Cost_Allocation 2016'!D111</f>
        <v>53.430534550089718</v>
      </c>
      <c r="E111" s="59">
        <f>+'App.2-P_Cost_Allocation 2016'!E111</f>
        <v>52.642417798992824</v>
      </c>
      <c r="F111" s="59">
        <f>+'App.2-P_Cost_Allocation 2016'!F111</f>
        <v>52.285809514732783</v>
      </c>
      <c r="G111" s="59">
        <f>+'App.2-P_Cost_Allocation 2016'!G111</f>
        <v>51.915267806810604</v>
      </c>
      <c r="H111" s="70" t="str">
        <f>F87</f>
        <v>Undefined</v>
      </c>
    </row>
    <row r="112" spans="1:8">
      <c r="A112" s="107"/>
      <c r="B112" s="108"/>
      <c r="C112" s="71" t="str">
        <f t="shared" si="6"/>
        <v/>
      </c>
      <c r="D112" s="72"/>
      <c r="E112" s="72"/>
      <c r="F112" s="72"/>
      <c r="G112" s="72"/>
      <c r="H112" s="73">
        <f>F88</f>
        <v>0</v>
      </c>
    </row>
    <row r="113" spans="1:8" ht="13.5" customHeight="1" thickBot="1">
      <c r="A113" s="109">
        <f t="shared" si="5"/>
        <v>0</v>
      </c>
      <c r="B113" s="110"/>
      <c r="C113" s="69" t="str">
        <f t="shared" si="6"/>
        <v/>
      </c>
      <c r="D113" s="74"/>
      <c r="E113" s="74"/>
      <c r="F113" s="74"/>
      <c r="G113" s="74"/>
      <c r="H113" s="75"/>
    </row>
    <row r="115" spans="1:8" ht="12.75" customHeight="1">
      <c r="A115" s="6" t="s">
        <v>60</v>
      </c>
    </row>
    <row r="116" spans="1:8" ht="12.75" customHeight="1">
      <c r="A116" s="111" t="s">
        <v>61</v>
      </c>
      <c r="B116" s="111"/>
      <c r="C116" s="111"/>
      <c r="D116" s="111"/>
      <c r="E116" s="111"/>
      <c r="F116" s="111"/>
    </row>
    <row r="117" spans="1:8">
      <c r="A117" s="111"/>
      <c r="B117" s="111"/>
      <c r="C117" s="111"/>
      <c r="D117" s="111"/>
      <c r="E117" s="111"/>
      <c r="F117" s="111"/>
    </row>
    <row r="118" spans="1:8" ht="20.25" customHeight="1">
      <c r="A118" s="111"/>
      <c r="B118" s="111"/>
      <c r="C118" s="111"/>
      <c r="D118" s="111"/>
      <c r="E118" s="111"/>
      <c r="F118" s="111"/>
    </row>
    <row r="119" spans="1:8" ht="16.5" customHeight="1">
      <c r="A119" s="111"/>
      <c r="B119" s="111"/>
      <c r="C119" s="111"/>
      <c r="D119" s="111"/>
      <c r="E119" s="111"/>
      <c r="F119" s="111"/>
    </row>
    <row r="121" spans="1:8">
      <c r="A121" s="112"/>
      <c r="B121" s="112"/>
      <c r="C121" s="112"/>
      <c r="D121" s="112"/>
      <c r="E121" s="112"/>
      <c r="F121" s="112"/>
    </row>
    <row r="122" spans="1:8">
      <c r="A122" s="112"/>
      <c r="B122" s="112"/>
      <c r="C122" s="112"/>
      <c r="D122" s="112"/>
      <c r="E122" s="112"/>
      <c r="F122" s="112"/>
    </row>
    <row r="123" spans="1:8">
      <c r="A123" s="112"/>
      <c r="B123" s="112"/>
      <c r="C123" s="112"/>
      <c r="D123" s="112"/>
      <c r="E123" s="112"/>
      <c r="F123" s="112"/>
    </row>
  </sheetData>
  <mergeCells count="61">
    <mergeCell ref="A47:B47"/>
    <mergeCell ref="A9:F9"/>
    <mergeCell ref="A31:E32"/>
    <mergeCell ref="A34:E36"/>
    <mergeCell ref="A38:E39"/>
    <mergeCell ref="B42:F42"/>
    <mergeCell ref="A44:B44"/>
    <mergeCell ref="A45:B46"/>
    <mergeCell ref="C45:C46"/>
    <mergeCell ref="D45:D46"/>
    <mergeCell ref="E45:E46"/>
    <mergeCell ref="F45:F46"/>
    <mergeCell ref="A62:F63"/>
    <mergeCell ref="A48:B48"/>
    <mergeCell ref="A49:B49"/>
    <mergeCell ref="A50:B50"/>
    <mergeCell ref="A51:B51"/>
    <mergeCell ref="A52:B52"/>
    <mergeCell ref="A53:B53"/>
    <mergeCell ref="A54:B54"/>
    <mergeCell ref="A55:B55"/>
    <mergeCell ref="A56:B56"/>
    <mergeCell ref="A57:B57"/>
    <mergeCell ref="A58:B58"/>
    <mergeCell ref="A83:B83"/>
    <mergeCell ref="A65:F65"/>
    <mergeCell ref="A67:F68"/>
    <mergeCell ref="A70:F71"/>
    <mergeCell ref="A75:B77"/>
    <mergeCell ref="F75:F77"/>
    <mergeCell ref="D76:D77"/>
    <mergeCell ref="E76:E77"/>
    <mergeCell ref="A78:B78"/>
    <mergeCell ref="A79:B79"/>
    <mergeCell ref="A80:B80"/>
    <mergeCell ref="A81:B81"/>
    <mergeCell ref="A82:B82"/>
    <mergeCell ref="A103:B103"/>
    <mergeCell ref="A84:B84"/>
    <mergeCell ref="A85:B85"/>
    <mergeCell ref="A86:B86"/>
    <mergeCell ref="A87:B87"/>
    <mergeCell ref="A88:B88"/>
    <mergeCell ref="A89:B89"/>
    <mergeCell ref="A93:F94"/>
    <mergeCell ref="A96:F96"/>
    <mergeCell ref="A100:B102"/>
    <mergeCell ref="C100:G100"/>
    <mergeCell ref="H100:H101"/>
    <mergeCell ref="A121:F123"/>
    <mergeCell ref="A104:B104"/>
    <mergeCell ref="A105:B105"/>
    <mergeCell ref="A106:B106"/>
    <mergeCell ref="A107:B107"/>
    <mergeCell ref="A108:B108"/>
    <mergeCell ref="A109:B109"/>
    <mergeCell ref="A110:B110"/>
    <mergeCell ref="A111:B111"/>
    <mergeCell ref="A112:B112"/>
    <mergeCell ref="A113:B113"/>
    <mergeCell ref="A116:F11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77" fitToHeight="2" orientation="portrait" r:id="rId1"/>
  <headerFooter alignWithMargins="0"/>
  <rowBreaks count="1" manualBreakCount="1">
    <brk id="59"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showGridLines="0" topLeftCell="A3" zoomScaleNormal="100" workbookViewId="0">
      <selection activeCell="K113" sqref="K113"/>
    </sheetView>
  </sheetViews>
  <sheetFormatPr defaultRowHeight="12.75"/>
  <cols>
    <col min="1" max="1" width="29" customWidth="1"/>
    <col min="2" max="2" width="15" customWidth="1"/>
    <col min="3" max="3" width="15.5703125" customWidth="1"/>
    <col min="4" max="4" width="16" customWidth="1"/>
    <col min="5" max="5" width="17.5703125" customWidth="1"/>
    <col min="6" max="7" width="16.28515625" customWidth="1"/>
  </cols>
  <sheetData>
    <row r="1" spans="1:6">
      <c r="E1" s="1" t="s">
        <v>0</v>
      </c>
      <c r="F1" s="2">
        <v>0</v>
      </c>
    </row>
    <row r="2" spans="1:6">
      <c r="E2" s="1" t="s">
        <v>1</v>
      </c>
      <c r="F2" s="3"/>
    </row>
    <row r="3" spans="1:6">
      <c r="E3" s="1" t="s">
        <v>2</v>
      </c>
      <c r="F3" s="3"/>
    </row>
    <row r="4" spans="1:6">
      <c r="E4" s="1" t="s">
        <v>3</v>
      </c>
      <c r="F4" s="3"/>
    </row>
    <row r="5" spans="1:6">
      <c r="E5" s="1" t="s">
        <v>4</v>
      </c>
      <c r="F5" s="4"/>
    </row>
    <row r="6" spans="1:6">
      <c r="E6" s="1"/>
      <c r="F6" s="5"/>
    </row>
    <row r="7" spans="1:6">
      <c r="E7" s="1" t="s">
        <v>5</v>
      </c>
      <c r="F7" s="4"/>
    </row>
    <row r="9" spans="1:6" ht="18">
      <c r="A9" s="155" t="s">
        <v>6</v>
      </c>
      <c r="B9" s="155"/>
      <c r="C9" s="155"/>
      <c r="D9" s="155"/>
      <c r="E9" s="155"/>
      <c r="F9" s="155"/>
    </row>
    <row r="11" spans="1:6">
      <c r="A11" t="s">
        <v>7</v>
      </c>
    </row>
    <row r="13" spans="1:6">
      <c r="A13" s="6" t="s">
        <v>8</v>
      </c>
      <c r="B13" s="6"/>
    </row>
    <row r="14" spans="1:6" ht="13.5" thickBot="1"/>
    <row r="15" spans="1:6" ht="51">
      <c r="A15" s="7" t="s">
        <v>9</v>
      </c>
      <c r="B15" s="8" t="s">
        <v>10</v>
      </c>
      <c r="C15" s="8" t="s">
        <v>11</v>
      </c>
      <c r="D15" s="8" t="s">
        <v>12</v>
      </c>
      <c r="E15" s="9" t="s">
        <v>11</v>
      </c>
    </row>
    <row r="16" spans="1:6">
      <c r="A16" s="10" t="s">
        <v>13</v>
      </c>
      <c r="B16" s="11">
        <v>57738672.717943996</v>
      </c>
      <c r="C16" s="12">
        <f>IF(B$27=0,"",B16/B$27)</f>
        <v>0.56414767333783977</v>
      </c>
      <c r="D16" s="11">
        <v>73556314.035680413</v>
      </c>
      <c r="E16" s="13">
        <f>IF(D$27=0,"",D16/D$27)</f>
        <v>0.59250318752935915</v>
      </c>
    </row>
    <row r="17" spans="1:5">
      <c r="A17" s="10" t="s">
        <v>14</v>
      </c>
      <c r="B17" s="11">
        <v>11823973.801662721</v>
      </c>
      <c r="C17" s="12">
        <f t="shared" ref="C17:E26" si="0">IF(B$27=0,"",B17/B$27)</f>
        <v>0.11552858761407848</v>
      </c>
      <c r="D17" s="11">
        <v>16974807.397135824</v>
      </c>
      <c r="E17" s="13">
        <f t="shared" si="0"/>
        <v>0.13673370698837906</v>
      </c>
    </row>
    <row r="18" spans="1:5">
      <c r="A18" s="14" t="s">
        <v>15</v>
      </c>
      <c r="B18" s="11">
        <v>19773789.410293963</v>
      </c>
      <c r="C18" s="12">
        <f t="shared" si="0"/>
        <v>0.19320390933446074</v>
      </c>
      <c r="D18" s="11">
        <v>25069638.226971447</v>
      </c>
      <c r="E18" s="13">
        <f t="shared" si="0"/>
        <v>0.20193834824952225</v>
      </c>
    </row>
    <row r="19" spans="1:5">
      <c r="A19" s="14" t="s">
        <v>16</v>
      </c>
      <c r="B19" s="11">
        <v>2257890.1368775447</v>
      </c>
      <c r="C19" s="12">
        <f t="shared" si="0"/>
        <v>2.2061183733724062E-2</v>
      </c>
      <c r="D19" s="11">
        <v>2130702.3639659598</v>
      </c>
      <c r="E19" s="13">
        <f t="shared" si="0"/>
        <v>1.7163012569033687E-2</v>
      </c>
    </row>
    <row r="20" spans="1:5">
      <c r="A20" s="10" t="s">
        <v>17</v>
      </c>
      <c r="B20" s="11">
        <v>6577074.5021238662</v>
      </c>
      <c r="C20" s="12">
        <f t="shared" si="0"/>
        <v>6.4262670114854939E-2</v>
      </c>
      <c r="D20" s="11">
        <v>702653.98116252199</v>
      </c>
      <c r="E20" s="13">
        <f t="shared" si="0"/>
        <v>5.6599454312928101E-3</v>
      </c>
    </row>
    <row r="21" spans="1:5">
      <c r="A21" s="10" t="s">
        <v>18</v>
      </c>
      <c r="B21" s="11">
        <v>2963901.9659062685</v>
      </c>
      <c r="C21" s="12">
        <f t="shared" si="0"/>
        <v>2.8959418693873491E-2</v>
      </c>
      <c r="D21" s="11">
        <v>3586431.658251171</v>
      </c>
      <c r="E21" s="13">
        <f t="shared" si="0"/>
        <v>2.8889052112361837E-2</v>
      </c>
    </row>
    <row r="22" spans="1:5">
      <c r="A22" s="10" t="s">
        <v>19</v>
      </c>
      <c r="B22" s="11">
        <v>57144.170328599175</v>
      </c>
      <c r="C22" s="12">
        <f t="shared" si="0"/>
        <v>5.5833896447850999E-4</v>
      </c>
      <c r="D22" s="11">
        <v>53182.428874923404</v>
      </c>
      <c r="E22" s="13">
        <f t="shared" si="0"/>
        <v>4.2838958207803106E-4</v>
      </c>
    </row>
    <row r="23" spans="1:5">
      <c r="A23" s="10" t="s">
        <v>20</v>
      </c>
      <c r="B23" s="11">
        <v>533638.81594919716</v>
      </c>
      <c r="C23" s="12">
        <f t="shared" si="0"/>
        <v>5.2140286960032384E-3</v>
      </c>
      <c r="D23" s="11">
        <v>465463.61638979393</v>
      </c>
      <c r="E23" s="13">
        <f t="shared" si="0"/>
        <v>3.749354219355217E-3</v>
      </c>
    </row>
    <row r="24" spans="1:5">
      <c r="A24" s="14" t="s">
        <v>21</v>
      </c>
      <c r="B24" s="11">
        <v>620650</v>
      </c>
      <c r="C24" s="12">
        <f t="shared" si="0"/>
        <v>6.0641895106867336E-3</v>
      </c>
      <c r="D24" s="11">
        <v>1605816.1140435934</v>
      </c>
      <c r="E24" s="13">
        <f t="shared" si="0"/>
        <v>1.2935003318618054E-2</v>
      </c>
    </row>
    <row r="25" spans="1:5" hidden="1">
      <c r="A25" s="14"/>
      <c r="B25" s="11"/>
      <c r="C25" s="12">
        <f t="shared" si="0"/>
        <v>0</v>
      </c>
      <c r="D25" s="11"/>
      <c r="E25" s="13">
        <f t="shared" si="0"/>
        <v>0</v>
      </c>
    </row>
    <row r="26" spans="1:5" hidden="1">
      <c r="A26" s="15"/>
      <c r="B26" s="11"/>
      <c r="C26" s="12">
        <f t="shared" si="0"/>
        <v>0</v>
      </c>
      <c r="D26" s="11"/>
      <c r="E26" s="13">
        <f t="shared" si="0"/>
        <v>0</v>
      </c>
    </row>
    <row r="27" spans="1:5" ht="13.5" thickBot="1">
      <c r="A27" s="16" t="s">
        <v>22</v>
      </c>
      <c r="B27" s="17">
        <f>SUM(B16:B26)</f>
        <v>102346735.52108616</v>
      </c>
      <c r="C27" s="18">
        <f>SUM(C16:C26)</f>
        <v>1</v>
      </c>
      <c r="D27" s="17">
        <f>SUM(D16:D26)</f>
        <v>124145009.82247564</v>
      </c>
      <c r="E27" s="19">
        <f>SUM(E16:E26)</f>
        <v>1</v>
      </c>
    </row>
    <row r="29" spans="1:5">
      <c r="A29" s="6" t="s">
        <v>23</v>
      </c>
    </row>
    <row r="31" spans="1:5" ht="12.75" customHeight="1">
      <c r="A31" s="156" t="s">
        <v>24</v>
      </c>
      <c r="B31" s="156"/>
      <c r="C31" s="156"/>
      <c r="D31" s="156"/>
      <c r="E31" s="156"/>
    </row>
    <row r="32" spans="1:5">
      <c r="A32" s="156"/>
      <c r="B32" s="156"/>
      <c r="C32" s="156"/>
      <c r="D32" s="156"/>
      <c r="E32" s="156"/>
    </row>
    <row r="33" spans="1:6" ht="12.75" customHeight="1">
      <c r="B33" s="20"/>
      <c r="C33" s="20"/>
      <c r="D33" s="20"/>
      <c r="E33" s="20"/>
      <c r="F33" s="20"/>
    </row>
    <row r="34" spans="1:6" ht="12.75" customHeight="1">
      <c r="A34" s="157" t="s">
        <v>25</v>
      </c>
      <c r="B34" s="157"/>
      <c r="C34" s="157"/>
      <c r="D34" s="157"/>
      <c r="E34" s="157"/>
      <c r="F34" s="20"/>
    </row>
    <row r="35" spans="1:6" ht="12.75" customHeight="1">
      <c r="A35" s="157"/>
      <c r="B35" s="157"/>
      <c r="C35" s="157"/>
      <c r="D35" s="157"/>
      <c r="E35" s="157"/>
      <c r="F35" s="21"/>
    </row>
    <row r="36" spans="1:6">
      <c r="A36" s="157"/>
      <c r="B36" s="157"/>
      <c r="C36" s="157"/>
      <c r="D36" s="157"/>
      <c r="E36" s="157"/>
      <c r="F36" s="21"/>
    </row>
    <row r="37" spans="1:6">
      <c r="A37" s="22" t="s">
        <v>26</v>
      </c>
      <c r="B37" s="22"/>
      <c r="C37" s="22"/>
      <c r="D37" s="22"/>
      <c r="E37" s="22"/>
      <c r="F37" s="22"/>
    </row>
    <row r="38" spans="1:6" ht="20.25" customHeight="1">
      <c r="A38" s="157" t="s">
        <v>27</v>
      </c>
      <c r="B38" s="157"/>
      <c r="C38" s="157"/>
      <c r="D38" s="157"/>
      <c r="E38" s="157"/>
      <c r="F38" s="23"/>
    </row>
    <row r="39" spans="1:6" ht="20.25" customHeight="1">
      <c r="A39" s="157"/>
      <c r="B39" s="157"/>
      <c r="C39" s="157"/>
      <c r="D39" s="157"/>
      <c r="E39" s="157"/>
    </row>
    <row r="40" spans="1:6" ht="12.75" customHeight="1"/>
    <row r="42" spans="1:6" ht="12.75" customHeight="1">
      <c r="A42" s="24" t="s">
        <v>28</v>
      </c>
      <c r="B42" s="158"/>
      <c r="C42" s="158"/>
      <c r="D42" s="158"/>
      <c r="E42" s="158"/>
      <c r="F42" s="158"/>
    </row>
    <row r="43" spans="1:6" ht="13.5" thickBot="1">
      <c r="A43" s="24"/>
      <c r="B43" s="25"/>
    </row>
    <row r="44" spans="1:6">
      <c r="A44" s="159"/>
      <c r="B44" s="160"/>
      <c r="C44" s="26" t="s">
        <v>29</v>
      </c>
      <c r="D44" s="26" t="s">
        <v>30</v>
      </c>
      <c r="E44" s="26" t="s">
        <v>31</v>
      </c>
      <c r="F44" s="27" t="s">
        <v>32</v>
      </c>
    </row>
    <row r="45" spans="1:6" ht="23.45" customHeight="1">
      <c r="A45" s="150" t="s">
        <v>33</v>
      </c>
      <c r="B45" s="151"/>
      <c r="C45" s="152" t="s">
        <v>34</v>
      </c>
      <c r="D45" s="152" t="s">
        <v>35</v>
      </c>
      <c r="E45" s="152" t="s">
        <v>36</v>
      </c>
      <c r="F45" s="153" t="s">
        <v>37</v>
      </c>
    </row>
    <row r="46" spans="1:6" ht="23.45" customHeight="1">
      <c r="A46" s="116"/>
      <c r="B46" s="117"/>
      <c r="C46" s="142"/>
      <c r="D46" s="142"/>
      <c r="E46" s="142"/>
      <c r="F46" s="154"/>
    </row>
    <row r="47" spans="1:6">
      <c r="A47" s="103" t="str">
        <f t="shared" ref="A47:A55" si="1">A16</f>
        <v>Residential</v>
      </c>
      <c r="B47" s="104"/>
      <c r="C47" s="11">
        <v>69700442.638815746</v>
      </c>
      <c r="D47" s="28">
        <v>72959832.277111724</v>
      </c>
      <c r="E47" s="11">
        <v>72903465.649988875</v>
      </c>
      <c r="F47" s="29">
        <v>3616832.2837145128</v>
      </c>
    </row>
    <row r="48" spans="1:6">
      <c r="A48" s="103" t="str">
        <f t="shared" si="1"/>
        <v>GS &lt; 50 kW</v>
      </c>
      <c r="B48" s="104"/>
      <c r="C48" s="11">
        <v>15438592.714905504</v>
      </c>
      <c r="D48" s="11">
        <v>16160544.932419999</v>
      </c>
      <c r="E48" s="11">
        <v>16160544.932419999</v>
      </c>
      <c r="F48" s="29">
        <v>642880.8697782025</v>
      </c>
    </row>
    <row r="49" spans="1:12" ht="25.5" customHeight="1">
      <c r="A49" s="103" t="str">
        <f t="shared" si="1"/>
        <v xml:space="preserve">GS &gt; 50 kW </v>
      </c>
      <c r="B49" s="104"/>
      <c r="C49" s="11">
        <v>21473366.087990463</v>
      </c>
      <c r="D49" s="11">
        <v>22477521.359847449</v>
      </c>
      <c r="E49" s="11">
        <v>22482464.415559839</v>
      </c>
      <c r="F49" s="29">
        <v>916481.13316776487</v>
      </c>
    </row>
    <row r="50" spans="1:12">
      <c r="A50" s="103" t="str">
        <f t="shared" si="1"/>
        <v>Large Use (1)</v>
      </c>
      <c r="B50" s="104"/>
      <c r="C50" s="11">
        <v>2170257.8860777859</v>
      </c>
      <c r="D50" s="11">
        <v>2271745.2769537335</v>
      </c>
      <c r="E50" s="11">
        <v>2269990.1931638233</v>
      </c>
      <c r="F50" s="29">
        <v>120073.26167122149</v>
      </c>
    </row>
    <row r="51" spans="1:12">
      <c r="A51" s="103" t="str">
        <f t="shared" si="1"/>
        <v>Large Use (2)</v>
      </c>
      <c r="B51" s="104"/>
      <c r="C51" s="11">
        <v>486538.29145037377</v>
      </c>
      <c r="D51" s="11">
        <v>509290.19668582838</v>
      </c>
      <c r="E51" s="11">
        <v>580573.35896325705</v>
      </c>
      <c r="F51" s="29">
        <v>16682.525024886636</v>
      </c>
    </row>
    <row r="52" spans="1:12">
      <c r="A52" s="103" t="str">
        <f t="shared" si="1"/>
        <v>Street Lighting</v>
      </c>
      <c r="B52" s="104"/>
      <c r="C52" s="11">
        <v>2739201.6849097982</v>
      </c>
      <c r="D52" s="11">
        <v>2867294.4953853786</v>
      </c>
      <c r="E52" s="11">
        <v>2867294.4953853791</v>
      </c>
      <c r="F52" s="29">
        <v>100277.17772274611</v>
      </c>
    </row>
    <row r="53" spans="1:12">
      <c r="A53" s="103" t="str">
        <f t="shared" si="1"/>
        <v>Sentinel Lighting</v>
      </c>
      <c r="B53" s="104"/>
      <c r="C53" s="11">
        <v>45462.50894277147</v>
      </c>
      <c r="D53" s="11">
        <v>47588.46431649656</v>
      </c>
      <c r="E53" s="11">
        <v>47588.464316496553</v>
      </c>
      <c r="F53" s="29">
        <v>3759.9273519744129</v>
      </c>
    </row>
    <row r="54" spans="1:12">
      <c r="A54" s="103" t="str">
        <f t="shared" si="1"/>
        <v>Unmetered Scattered Load (USL)</v>
      </c>
      <c r="B54" s="104"/>
      <c r="C54" s="11">
        <v>512499.11597495922</v>
      </c>
      <c r="D54" s="11">
        <v>536465.02271820244</v>
      </c>
      <c r="E54" s="11">
        <v>522520.58890989062</v>
      </c>
      <c r="F54" s="29">
        <v>35584.411711753753</v>
      </c>
    </row>
    <row r="55" spans="1:12" ht="13.5" thickBot="1">
      <c r="A55" s="103" t="str">
        <f t="shared" si="1"/>
        <v>Standby</v>
      </c>
      <c r="B55" s="104"/>
      <c r="C55" s="11">
        <v>762559.13715192513</v>
      </c>
      <c r="D55" s="11">
        <v>798218.55703682499</v>
      </c>
      <c r="E55" s="11">
        <v>794058.48376803205</v>
      </c>
      <c r="F55" s="29">
        <v>63937.649856938137</v>
      </c>
    </row>
    <row r="56" spans="1:12" ht="13.5" hidden="1" thickBot="1">
      <c r="A56" s="144"/>
      <c r="B56" s="145"/>
      <c r="C56" s="11"/>
      <c r="D56" s="11"/>
      <c r="E56" s="11"/>
      <c r="F56" s="29"/>
    </row>
    <row r="57" spans="1:12" ht="13.5" hidden="1" thickBot="1">
      <c r="A57" s="146">
        <f>A26</f>
        <v>0</v>
      </c>
      <c r="B57" s="147"/>
      <c r="C57" s="30"/>
      <c r="D57" s="30"/>
      <c r="E57" s="30"/>
      <c r="F57" s="31"/>
    </row>
    <row r="58" spans="1:12" ht="13.5" thickTop="1">
      <c r="A58" s="148" t="str">
        <f>A27</f>
        <v>Total</v>
      </c>
      <c r="B58" s="149"/>
      <c r="C58" s="32">
        <f>SUM(C47:C57)</f>
        <v>113328920.06621931</v>
      </c>
      <c r="D58" s="32">
        <f>SUM(D47:D57)</f>
        <v>118628500.58247566</v>
      </c>
      <c r="E58" s="32">
        <f>SUM(E47:E57)</f>
        <v>118628500.5824756</v>
      </c>
      <c r="F58" s="33">
        <f>SUM(F47:F57)</f>
        <v>5516509.2400000002</v>
      </c>
    </row>
    <row r="60" spans="1:12">
      <c r="A60" s="6" t="s">
        <v>38</v>
      </c>
      <c r="B60" s="36"/>
      <c r="C60" s="36"/>
      <c r="D60" s="36"/>
      <c r="E60" s="36"/>
      <c r="F60" s="36"/>
    </row>
    <row r="61" spans="1:12">
      <c r="A61" s="36"/>
      <c r="B61" s="36"/>
      <c r="C61" s="36"/>
      <c r="D61" s="36"/>
      <c r="E61" s="36"/>
      <c r="F61" s="36"/>
    </row>
    <row r="62" spans="1:12" ht="12.75" customHeight="1">
      <c r="A62" s="111" t="s">
        <v>39</v>
      </c>
      <c r="B62" s="111"/>
      <c r="C62" s="111"/>
      <c r="D62" s="111"/>
      <c r="E62" s="111"/>
      <c r="F62" s="111"/>
    </row>
    <row r="63" spans="1:12">
      <c r="A63" s="111"/>
      <c r="B63" s="111"/>
      <c r="C63" s="111"/>
      <c r="D63" s="111"/>
      <c r="E63" s="111"/>
      <c r="F63" s="111"/>
    </row>
    <row r="64" spans="1:12" ht="12.75" customHeight="1">
      <c r="A64" s="20"/>
      <c r="B64" s="20"/>
      <c r="C64" s="20"/>
      <c r="D64" s="20"/>
      <c r="E64" s="20"/>
      <c r="F64" s="20"/>
      <c r="H64" s="39"/>
      <c r="I64" s="39"/>
      <c r="J64" s="39"/>
      <c r="K64" s="39"/>
      <c r="L64" s="39"/>
    </row>
    <row r="65" spans="1:12">
      <c r="A65" s="135" t="s">
        <v>40</v>
      </c>
      <c r="B65" s="135"/>
      <c r="C65" s="135"/>
      <c r="D65" s="135"/>
      <c r="E65" s="135"/>
      <c r="F65" s="135"/>
      <c r="H65" s="39"/>
      <c r="I65" s="39"/>
      <c r="J65" s="39"/>
      <c r="K65" s="39"/>
      <c r="L65" s="39"/>
    </row>
    <row r="66" spans="1:12">
      <c r="A66" s="40"/>
      <c r="B66" s="36"/>
      <c r="C66" s="36"/>
      <c r="D66" s="36"/>
      <c r="E66" s="36"/>
      <c r="F66" s="36"/>
      <c r="H66" s="39"/>
      <c r="I66" s="39"/>
      <c r="J66" s="39"/>
      <c r="K66" s="39"/>
      <c r="L66" s="39"/>
    </row>
    <row r="67" spans="1:12" ht="12.75" customHeight="1">
      <c r="A67" s="113" t="s">
        <v>41</v>
      </c>
      <c r="B67" s="113"/>
      <c r="C67" s="113"/>
      <c r="D67" s="113"/>
      <c r="E67" s="113"/>
      <c r="F67" s="113"/>
      <c r="H67" s="41"/>
      <c r="I67" s="39"/>
      <c r="J67" s="39"/>
      <c r="K67" s="39"/>
      <c r="L67" s="39"/>
    </row>
    <row r="68" spans="1:12">
      <c r="A68" s="113"/>
      <c r="B68" s="113"/>
      <c r="C68" s="113"/>
      <c r="D68" s="113"/>
      <c r="E68" s="113"/>
      <c r="F68" s="113"/>
    </row>
    <row r="69" spans="1:12">
      <c r="A69" s="36"/>
      <c r="B69" s="36"/>
      <c r="C69" s="36"/>
      <c r="D69" s="36"/>
      <c r="E69" s="36"/>
      <c r="F69" s="36"/>
    </row>
    <row r="70" spans="1:12" ht="12.75" customHeight="1">
      <c r="A70" s="113" t="s">
        <v>42</v>
      </c>
      <c r="B70" s="113"/>
      <c r="C70" s="113"/>
      <c r="D70" s="113"/>
      <c r="E70" s="113"/>
      <c r="F70" s="113"/>
    </row>
    <row r="71" spans="1:12">
      <c r="A71" s="113"/>
      <c r="B71" s="113"/>
      <c r="C71" s="113"/>
      <c r="D71" s="113"/>
      <c r="E71" s="113"/>
      <c r="F71" s="113"/>
    </row>
    <row r="72" spans="1:12">
      <c r="A72" s="42"/>
      <c r="B72" s="42"/>
      <c r="C72" s="42"/>
      <c r="D72" s="42"/>
      <c r="E72" s="42"/>
      <c r="F72" s="42"/>
    </row>
    <row r="73" spans="1:12">
      <c r="A73" s="6" t="s">
        <v>43</v>
      </c>
      <c r="B73" s="36"/>
      <c r="C73" s="36"/>
      <c r="D73" s="36"/>
      <c r="E73" s="36"/>
      <c r="F73" s="36"/>
    </row>
    <row r="74" spans="1:12" ht="13.5" thickBot="1">
      <c r="A74" s="36"/>
      <c r="B74" s="36"/>
      <c r="C74" s="36"/>
      <c r="D74" s="36"/>
      <c r="E74" s="36"/>
      <c r="F74" s="36"/>
    </row>
    <row r="75" spans="1:12" ht="38.25">
      <c r="A75" s="136" t="s">
        <v>44</v>
      </c>
      <c r="B75" s="137"/>
      <c r="C75" s="43" t="s">
        <v>45</v>
      </c>
      <c r="D75" s="43" t="s">
        <v>46</v>
      </c>
      <c r="E75" s="43" t="s">
        <v>47</v>
      </c>
      <c r="F75" s="121" t="s">
        <v>48</v>
      </c>
    </row>
    <row r="76" spans="1:12" ht="25.5">
      <c r="A76" s="138"/>
      <c r="B76" s="139"/>
      <c r="C76" s="44" t="s">
        <v>49</v>
      </c>
      <c r="D76" s="142" t="s">
        <v>50</v>
      </c>
      <c r="E76" s="142" t="s">
        <v>51</v>
      </c>
      <c r="F76" s="140"/>
    </row>
    <row r="77" spans="1:12">
      <c r="A77" s="138"/>
      <c r="B77" s="139"/>
      <c r="C77" s="45">
        <v>2011</v>
      </c>
      <c r="D77" s="143"/>
      <c r="E77" s="143"/>
      <c r="F77" s="141"/>
    </row>
    <row r="78" spans="1:12">
      <c r="A78" s="133"/>
      <c r="B78" s="134"/>
      <c r="C78" s="46" t="s">
        <v>11</v>
      </c>
      <c r="D78" s="47" t="s">
        <v>11</v>
      </c>
      <c r="E78" s="47" t="s">
        <v>11</v>
      </c>
      <c r="F78" s="48" t="s">
        <v>11</v>
      </c>
    </row>
    <row r="79" spans="1:12">
      <c r="A79" s="123" t="str">
        <f t="shared" ref="A79:A87" si="2">A47</f>
        <v>Residential</v>
      </c>
      <c r="B79" s="124"/>
      <c r="C79" s="49">
        <v>1.1175999999999999</v>
      </c>
      <c r="D79" s="50">
        <f>IF(D16=0,"",(D47+F47)/D16*100)</f>
        <v>104.10617438454123</v>
      </c>
      <c r="E79" s="50">
        <f t="shared" ref="E79:E89" si="3">IF(D16=0,"",(E47+F47)/D16*100)</f>
        <v>104.02954380855086</v>
      </c>
      <c r="F79" s="51" t="s">
        <v>52</v>
      </c>
    </row>
    <row r="80" spans="1:12">
      <c r="A80" s="123" t="str">
        <f t="shared" si="2"/>
        <v>GS &lt; 50 kW</v>
      </c>
      <c r="B80" s="124"/>
      <c r="C80" s="49">
        <v>1.0451999999999999</v>
      </c>
      <c r="D80" s="50">
        <f t="shared" ref="D80:D89" si="4">IF(D17=0,"",(D48+F48)/D17*100)</f>
        <v>98.990376792336747</v>
      </c>
      <c r="E80" s="50">
        <f t="shared" si="3"/>
        <v>98.990376792336747</v>
      </c>
      <c r="F80" s="51" t="s">
        <v>53</v>
      </c>
    </row>
    <row r="81" spans="1:6" ht="26.25" customHeight="1">
      <c r="A81" s="125" t="str">
        <f t="shared" si="2"/>
        <v xml:space="preserve">GS &gt; 50 kW </v>
      </c>
      <c r="B81" s="126"/>
      <c r="C81" s="49">
        <v>0.85350000000000004</v>
      </c>
      <c r="D81" s="50">
        <f t="shared" si="4"/>
        <v>93.31607533070229</v>
      </c>
      <c r="E81" s="50">
        <f t="shared" si="3"/>
        <v>93.335792630440082</v>
      </c>
      <c r="F81" s="51" t="s">
        <v>53</v>
      </c>
    </row>
    <row r="82" spans="1:6">
      <c r="A82" s="123" t="str">
        <f t="shared" si="2"/>
        <v>Large Use (1)</v>
      </c>
      <c r="B82" s="124"/>
      <c r="C82" s="49">
        <v>0.93730000000000002</v>
      </c>
      <c r="D82" s="50">
        <f t="shared" si="4"/>
        <v>112.25493429185337</v>
      </c>
      <c r="E82" s="50">
        <f t="shared" si="3"/>
        <v>112.17256315360378</v>
      </c>
      <c r="F82" s="51" t="s">
        <v>52</v>
      </c>
    </row>
    <row r="83" spans="1:6">
      <c r="A83" s="123" t="str">
        <f t="shared" si="2"/>
        <v>Large Use (2)</v>
      </c>
      <c r="B83" s="124"/>
      <c r="C83" s="49">
        <v>0.45739999999999997</v>
      </c>
      <c r="D83" s="50">
        <f t="shared" si="4"/>
        <v>74.855154288104558</v>
      </c>
      <c r="E83" s="50">
        <f t="shared" si="3"/>
        <v>85</v>
      </c>
      <c r="F83" s="51" t="s">
        <v>52</v>
      </c>
    </row>
    <row r="84" spans="1:6">
      <c r="A84" s="123" t="str">
        <f t="shared" si="2"/>
        <v>Street Lighting</v>
      </c>
      <c r="B84" s="124"/>
      <c r="C84" s="49">
        <v>0.75009999999999999</v>
      </c>
      <c r="D84" s="50">
        <f t="shared" si="4"/>
        <v>82.74440881316508</v>
      </c>
      <c r="E84" s="50">
        <f t="shared" si="3"/>
        <v>82.744408813165094</v>
      </c>
      <c r="F84" s="51" t="s">
        <v>54</v>
      </c>
    </row>
    <row r="85" spans="1:6">
      <c r="A85" s="123" t="str">
        <f t="shared" si="2"/>
        <v>Sentinel Lighting</v>
      </c>
      <c r="B85" s="124"/>
      <c r="C85" s="49">
        <v>0.61980000000000002</v>
      </c>
      <c r="D85" s="50">
        <f t="shared" si="4"/>
        <v>96.551422631023883</v>
      </c>
      <c r="E85" s="50">
        <f t="shared" si="3"/>
        <v>96.551422631023883</v>
      </c>
      <c r="F85" s="51" t="s">
        <v>53</v>
      </c>
    </row>
    <row r="86" spans="1:6">
      <c r="A86" s="125" t="str">
        <f t="shared" si="2"/>
        <v>Unmetered Scattered Load (USL)</v>
      </c>
      <c r="B86" s="126"/>
      <c r="C86" s="49">
        <v>1.3161</v>
      </c>
      <c r="D86" s="50">
        <f t="shared" si="4"/>
        <v>122.89885058403875</v>
      </c>
      <c r="E86" s="50">
        <f t="shared" si="3"/>
        <v>119.90303451650873</v>
      </c>
      <c r="F86" s="51" t="s">
        <v>53</v>
      </c>
    </row>
    <row r="87" spans="1:6" ht="13.5" thickBot="1">
      <c r="A87" s="127" t="str">
        <f t="shared" si="2"/>
        <v>Standby</v>
      </c>
      <c r="B87" s="128"/>
      <c r="C87" s="53">
        <v>0.79830000000000001</v>
      </c>
      <c r="D87" s="54">
        <f t="shared" si="4"/>
        <v>53.689597417401302</v>
      </c>
      <c r="E87" s="54">
        <f t="shared" si="3"/>
        <v>53.430534550089718</v>
      </c>
      <c r="F87" s="76" t="s">
        <v>55</v>
      </c>
    </row>
    <row r="88" spans="1:6">
      <c r="A88" s="129"/>
      <c r="B88" s="130"/>
      <c r="C88" s="56"/>
      <c r="D88" s="57" t="str">
        <f t="shared" si="4"/>
        <v/>
      </c>
      <c r="E88" s="57" t="str">
        <f t="shared" si="3"/>
        <v/>
      </c>
      <c r="F88" s="58"/>
    </row>
    <row r="89" spans="1:6" ht="13.5" thickBot="1">
      <c r="A89" s="131">
        <f>A57</f>
        <v>0</v>
      </c>
      <c r="B89" s="132"/>
      <c r="C89" s="59"/>
      <c r="D89" s="54" t="str">
        <f t="shared" si="4"/>
        <v/>
      </c>
      <c r="E89" s="54" t="str">
        <f t="shared" si="3"/>
        <v/>
      </c>
      <c r="F89" s="60"/>
    </row>
    <row r="91" spans="1:6">
      <c r="A91" s="6" t="s">
        <v>23</v>
      </c>
      <c r="B91" s="36"/>
      <c r="C91" s="36"/>
      <c r="D91" s="36"/>
      <c r="E91" s="36"/>
      <c r="F91" s="36"/>
    </row>
    <row r="92" spans="1:6">
      <c r="A92" s="36"/>
      <c r="B92" s="36"/>
      <c r="C92" s="36"/>
      <c r="D92" s="36"/>
      <c r="E92" s="36"/>
      <c r="F92" s="36"/>
    </row>
    <row r="93" spans="1:6" ht="30.75" customHeight="1">
      <c r="A93" s="111" t="s">
        <v>56</v>
      </c>
      <c r="B93" s="111"/>
      <c r="C93" s="111"/>
      <c r="D93" s="111"/>
      <c r="E93" s="111"/>
      <c r="F93" s="111"/>
    </row>
    <row r="94" spans="1:6" ht="20.25" customHeight="1">
      <c r="A94" s="111"/>
      <c r="B94" s="111"/>
      <c r="C94" s="111"/>
      <c r="D94" s="111"/>
      <c r="E94" s="111"/>
      <c r="F94" s="111"/>
    </row>
    <row r="95" spans="1:6" ht="12.75" customHeight="1">
      <c r="A95" s="61"/>
      <c r="B95" s="61"/>
      <c r="C95" s="61"/>
      <c r="D95" s="61"/>
      <c r="E95" s="61"/>
      <c r="F95" s="61"/>
    </row>
    <row r="96" spans="1:6" ht="25.5" customHeight="1">
      <c r="A96" s="113" t="s">
        <v>57</v>
      </c>
      <c r="B96" s="113"/>
      <c r="C96" s="113"/>
      <c r="D96" s="113"/>
      <c r="E96" s="113"/>
      <c r="F96" s="113"/>
    </row>
    <row r="97" spans="1:8">
      <c r="A97" s="36"/>
      <c r="B97" s="36"/>
      <c r="C97" s="36"/>
      <c r="D97" s="36"/>
      <c r="E97" s="36"/>
      <c r="F97" s="36"/>
    </row>
    <row r="98" spans="1:8">
      <c r="A98" s="62" t="s">
        <v>58</v>
      </c>
      <c r="B98" s="63"/>
      <c r="C98" s="63"/>
      <c r="D98" s="63"/>
      <c r="E98" s="63"/>
      <c r="F98" s="63"/>
    </row>
    <row r="99" spans="1:8" ht="13.5" thickBot="1"/>
    <row r="100" spans="1:8">
      <c r="A100" s="114" t="s">
        <v>44</v>
      </c>
      <c r="B100" s="115"/>
      <c r="C100" s="118" t="s">
        <v>59</v>
      </c>
      <c r="D100" s="119"/>
      <c r="E100" s="119"/>
      <c r="F100" s="119"/>
      <c r="G100" s="120"/>
      <c r="H100" s="121" t="s">
        <v>48</v>
      </c>
    </row>
    <row r="101" spans="1:8">
      <c r="A101" s="116"/>
      <c r="B101" s="117"/>
      <c r="C101" s="64">
        <f>2015</f>
        <v>2015</v>
      </c>
      <c r="D101" s="64">
        <f>C101+1</f>
        <v>2016</v>
      </c>
      <c r="E101" s="64">
        <f>D101+1</f>
        <v>2017</v>
      </c>
      <c r="F101" s="64">
        <f>E101+1</f>
        <v>2018</v>
      </c>
      <c r="G101" s="64">
        <f>F101+1</f>
        <v>2019</v>
      </c>
      <c r="H101" s="122"/>
    </row>
    <row r="102" spans="1:8">
      <c r="A102" s="116"/>
      <c r="B102" s="117"/>
      <c r="C102" s="64" t="s">
        <v>11</v>
      </c>
      <c r="D102" s="64" t="s">
        <v>11</v>
      </c>
      <c r="E102" s="64" t="s">
        <v>11</v>
      </c>
      <c r="F102" s="64" t="s">
        <v>11</v>
      </c>
      <c r="G102" s="64" t="s">
        <v>11</v>
      </c>
      <c r="H102" s="65" t="s">
        <v>11</v>
      </c>
    </row>
    <row r="103" spans="1:8">
      <c r="A103" s="103" t="str">
        <f>A79</f>
        <v>Residential</v>
      </c>
      <c r="B103" s="104"/>
      <c r="C103" s="66">
        <f>'App.2-P_Cost_Allocation 2015'!C103</f>
        <v>103.22743257112108</v>
      </c>
      <c r="D103" s="77">
        <f>E79</f>
        <v>104.02954380855086</v>
      </c>
      <c r="E103" s="67">
        <f>+'App.2-P_Cost_Allocation 2017'!E103</f>
        <v>103.77449532984046</v>
      </c>
      <c r="F103" s="67">
        <f>+'App.2-P_Cost_Allocation 2017'!F103</f>
        <v>104.95918238743418</v>
      </c>
      <c r="G103" s="67">
        <f>+'App.2-P_Cost_Allocation 2017'!G103</f>
        <v>103.85509038433267</v>
      </c>
      <c r="H103" s="68" t="str">
        <f>F79</f>
        <v>85 - 115</v>
      </c>
    </row>
    <row r="104" spans="1:8">
      <c r="A104" s="103" t="str">
        <f t="shared" ref="A104:A113" si="5">A80</f>
        <v>GS &lt; 50 kW</v>
      </c>
      <c r="B104" s="104"/>
      <c r="C104" s="66">
        <f>'App.2-P_Cost_Allocation 2015'!C104</f>
        <v>99.485785805730842</v>
      </c>
      <c r="D104" s="77">
        <f t="shared" ref="D104:D111" si="6">E80</f>
        <v>98.990376792336747</v>
      </c>
      <c r="E104" s="67">
        <f>+'App.2-P_Cost_Allocation 2017'!E104</f>
        <v>99.121920859873782</v>
      </c>
      <c r="F104" s="67">
        <f>+'App.2-P_Cost_Allocation 2017'!F104</f>
        <v>100.95435748301809</v>
      </c>
      <c r="G104" s="67">
        <f>+'App.2-P_Cost_Allocation 2017'!G104</f>
        <v>98.712656589056451</v>
      </c>
      <c r="H104" s="68" t="str">
        <f t="shared" ref="H104:H110" si="7">F80</f>
        <v>80 - 120</v>
      </c>
    </row>
    <row r="105" spans="1:8" ht="24" customHeight="1">
      <c r="A105" s="103" t="str">
        <f t="shared" si="5"/>
        <v xml:space="preserve">GS &gt; 50 kW </v>
      </c>
      <c r="B105" s="104"/>
      <c r="C105" s="66">
        <f>'App.2-P_Cost_Allocation 2015'!C105</f>
        <v>94.135130136730055</v>
      </c>
      <c r="D105" s="77">
        <f t="shared" si="6"/>
        <v>93.335792630440082</v>
      </c>
      <c r="E105" s="67">
        <f>+'App.2-P_Cost_Allocation 2017'!E105</f>
        <v>94.225173558633585</v>
      </c>
      <c r="F105" s="67">
        <f>+'App.2-P_Cost_Allocation 2017'!F105</f>
        <v>90.111668310027525</v>
      </c>
      <c r="G105" s="67">
        <f>+'App.2-P_Cost_Allocation 2017'!G105</f>
        <v>94.336182880000891</v>
      </c>
      <c r="H105" s="68" t="str">
        <f t="shared" si="7"/>
        <v>80 - 120</v>
      </c>
    </row>
    <row r="106" spans="1:8">
      <c r="A106" s="103" t="str">
        <f t="shared" si="5"/>
        <v>Large Use (1)</v>
      </c>
      <c r="B106" s="104"/>
      <c r="C106" s="66">
        <f>'App.2-P_Cost_Allocation 2015'!C106</f>
        <v>114.99999999999999</v>
      </c>
      <c r="D106" s="77">
        <f t="shared" si="6"/>
        <v>112.17256315360378</v>
      </c>
      <c r="E106" s="67">
        <f>+'App.2-P_Cost_Allocation 2017'!E106</f>
        <v>111.02775772528335</v>
      </c>
      <c r="F106" s="67">
        <f>+'App.2-P_Cost_Allocation 2017'!F106</f>
        <v>109.44739139212976</v>
      </c>
      <c r="G106" s="67">
        <f>+'App.2-P_Cost_Allocation 2017'!G106</f>
        <v>108.05105167030646</v>
      </c>
      <c r="H106" s="68" t="str">
        <f t="shared" si="7"/>
        <v>85 - 115</v>
      </c>
    </row>
    <row r="107" spans="1:8">
      <c r="A107" s="103" t="str">
        <f t="shared" si="5"/>
        <v>Large Use (2)</v>
      </c>
      <c r="B107" s="104"/>
      <c r="C107" s="66">
        <f>'App.2-P_Cost_Allocation 2015'!C107</f>
        <v>114.99999999999999</v>
      </c>
      <c r="D107" s="77">
        <f t="shared" si="6"/>
        <v>85</v>
      </c>
      <c r="E107" s="67">
        <f>+'App.2-P_Cost_Allocation 2017'!E107</f>
        <v>85</v>
      </c>
      <c r="F107" s="67">
        <f>+'App.2-P_Cost_Allocation 2017'!F107</f>
        <v>91.39107516539552</v>
      </c>
      <c r="G107" s="67">
        <f>+'App.2-P_Cost_Allocation 2017'!G107</f>
        <v>96.861927806316046</v>
      </c>
      <c r="H107" s="68" t="str">
        <f t="shared" si="7"/>
        <v>85 - 115</v>
      </c>
    </row>
    <row r="108" spans="1:8">
      <c r="A108" s="103" t="str">
        <f t="shared" si="5"/>
        <v>Street Lighting</v>
      </c>
      <c r="B108" s="104"/>
      <c r="C108" s="66">
        <f>'App.2-P_Cost_Allocation 2015'!C108</f>
        <v>83.825292505464631</v>
      </c>
      <c r="D108" s="77">
        <f t="shared" si="6"/>
        <v>82.744408813165094</v>
      </c>
      <c r="E108" s="67">
        <f>+'App.2-P_Cost_Allocation 2017'!E108</f>
        <v>83.56012327818371</v>
      </c>
      <c r="F108" s="67">
        <f>+'App.2-P_Cost_Allocation 2017'!F108</f>
        <v>83.480609479622728</v>
      </c>
      <c r="G108" s="67">
        <f>+'App.2-P_Cost_Allocation 2017'!G108</f>
        <v>83.342097705862699</v>
      </c>
      <c r="H108" s="68" t="str">
        <f t="shared" si="7"/>
        <v>70 - 120</v>
      </c>
    </row>
    <row r="109" spans="1:8">
      <c r="A109" s="103" t="str">
        <f t="shared" si="5"/>
        <v>Sentinel Lighting</v>
      </c>
      <c r="B109" s="104"/>
      <c r="C109" s="66">
        <f>'App.2-P_Cost_Allocation 2015'!C109</f>
        <v>94.294787055440892</v>
      </c>
      <c r="D109" s="77">
        <f t="shared" si="6"/>
        <v>96.551422631023883</v>
      </c>
      <c r="E109" s="67">
        <f>+'App.2-P_Cost_Allocation 2017'!E109</f>
        <v>95.191481488008449</v>
      </c>
      <c r="F109" s="67">
        <f>+'App.2-P_Cost_Allocation 2017'!F109</f>
        <v>94.803890808401434</v>
      </c>
      <c r="G109" s="67">
        <f>+'App.2-P_Cost_Allocation 2017'!G109</f>
        <v>93.975789403973323</v>
      </c>
      <c r="H109" s="68" t="str">
        <f t="shared" si="7"/>
        <v>80 - 120</v>
      </c>
    </row>
    <row r="110" spans="1:8" ht="12.75" customHeight="1">
      <c r="A110" s="103" t="str">
        <f t="shared" si="5"/>
        <v>Unmetered Scattered Load (USL)</v>
      </c>
      <c r="B110" s="104"/>
      <c r="C110" s="66">
        <f>'App.2-P_Cost_Allocation 2015'!C110</f>
        <v>120</v>
      </c>
      <c r="D110" s="77">
        <f t="shared" si="6"/>
        <v>119.90303451650873</v>
      </c>
      <c r="E110" s="67">
        <f>+'App.2-P_Cost_Allocation 2017'!E110</f>
        <v>119.29997553029412</v>
      </c>
      <c r="F110" s="67">
        <f>+'App.2-P_Cost_Allocation 2017'!F110</f>
        <v>120</v>
      </c>
      <c r="G110" s="67">
        <f>+'App.2-P_Cost_Allocation 2017'!G110</f>
        <v>120</v>
      </c>
      <c r="H110" s="68" t="str">
        <f t="shared" si="7"/>
        <v>80 - 120</v>
      </c>
    </row>
    <row r="111" spans="1:8" ht="13.5" thickBot="1">
      <c r="A111" s="105" t="str">
        <f t="shared" si="5"/>
        <v>Standby</v>
      </c>
      <c r="B111" s="106"/>
      <c r="C111" s="69">
        <f>'App.2-P_Cost_Allocation 2015'!C111</f>
        <v>54.43621502160034</v>
      </c>
      <c r="D111" s="78">
        <f t="shared" si="6"/>
        <v>53.430534550089718</v>
      </c>
      <c r="E111" s="59">
        <f>+'App.2-P_Cost_Allocation 2017'!E111</f>
        <v>52.642417798992824</v>
      </c>
      <c r="F111" s="59">
        <f>+'App.2-P_Cost_Allocation 2017'!F111</f>
        <v>52.285809514732783</v>
      </c>
      <c r="G111" s="59">
        <f>+'App.2-P_Cost_Allocation 2017'!G111</f>
        <v>51.915267806810604</v>
      </c>
      <c r="H111" s="70" t="str">
        <f>F87</f>
        <v>Undefined</v>
      </c>
    </row>
    <row r="112" spans="1:8">
      <c r="A112" s="107"/>
      <c r="B112" s="108"/>
      <c r="C112" s="71" t="str">
        <f>E88</f>
        <v/>
      </c>
      <c r="D112" s="72"/>
      <c r="E112" s="72"/>
      <c r="F112" s="72"/>
      <c r="G112" s="72"/>
      <c r="H112" s="73">
        <f>F88</f>
        <v>0</v>
      </c>
    </row>
    <row r="113" spans="1:8" ht="13.5" customHeight="1" thickBot="1">
      <c r="A113" s="109">
        <f t="shared" si="5"/>
        <v>0</v>
      </c>
      <c r="B113" s="110"/>
      <c r="C113" s="69" t="str">
        <f>E89</f>
        <v/>
      </c>
      <c r="D113" s="74"/>
      <c r="E113" s="74"/>
      <c r="F113" s="74"/>
      <c r="G113" s="74"/>
      <c r="H113" s="75"/>
    </row>
    <row r="115" spans="1:8" ht="12.75" customHeight="1">
      <c r="A115" s="6" t="s">
        <v>60</v>
      </c>
    </row>
    <row r="116" spans="1:8" ht="12.75" customHeight="1">
      <c r="A116" s="111" t="s">
        <v>61</v>
      </c>
      <c r="B116" s="111"/>
      <c r="C116" s="111"/>
      <c r="D116" s="111"/>
      <c r="E116" s="111"/>
      <c r="F116" s="111"/>
    </row>
    <row r="117" spans="1:8">
      <c r="A117" s="111"/>
      <c r="B117" s="111"/>
      <c r="C117" s="111"/>
      <c r="D117" s="111"/>
      <c r="E117" s="111"/>
      <c r="F117" s="111"/>
    </row>
    <row r="118" spans="1:8" ht="20.25" customHeight="1">
      <c r="A118" s="111"/>
      <c r="B118" s="111"/>
      <c r="C118" s="111"/>
      <c r="D118" s="111"/>
      <c r="E118" s="111"/>
      <c r="F118" s="111"/>
    </row>
    <row r="119" spans="1:8" ht="16.5" customHeight="1">
      <c r="A119" s="111"/>
      <c r="B119" s="111"/>
      <c r="C119" s="111"/>
      <c r="D119" s="111"/>
      <c r="E119" s="111"/>
      <c r="F119" s="111"/>
    </row>
    <row r="121" spans="1:8">
      <c r="A121" s="112"/>
      <c r="B121" s="112"/>
      <c r="C121" s="112"/>
      <c r="D121" s="112"/>
      <c r="E121" s="112"/>
      <c r="F121" s="112"/>
    </row>
    <row r="122" spans="1:8">
      <c r="A122" s="112"/>
      <c r="B122" s="112"/>
      <c r="C122" s="112"/>
      <c r="D122" s="112"/>
      <c r="E122" s="112"/>
      <c r="F122" s="112"/>
    </row>
    <row r="123" spans="1:8">
      <c r="A123" s="112"/>
      <c r="B123" s="112"/>
      <c r="C123" s="112"/>
      <c r="D123" s="112"/>
      <c r="E123" s="112"/>
      <c r="F123" s="112"/>
    </row>
  </sheetData>
  <mergeCells count="61">
    <mergeCell ref="A47:B47"/>
    <mergeCell ref="A9:F9"/>
    <mergeCell ref="A31:E32"/>
    <mergeCell ref="A34:E36"/>
    <mergeCell ref="A38:E39"/>
    <mergeCell ref="B42:F42"/>
    <mergeCell ref="A44:B44"/>
    <mergeCell ref="A45:B46"/>
    <mergeCell ref="C45:C46"/>
    <mergeCell ref="D45:D46"/>
    <mergeCell ref="E45:E46"/>
    <mergeCell ref="F45:F46"/>
    <mergeCell ref="A62:F63"/>
    <mergeCell ref="A48:B48"/>
    <mergeCell ref="A49:B49"/>
    <mergeCell ref="A50:B50"/>
    <mergeCell ref="A51:B51"/>
    <mergeCell ref="A52:B52"/>
    <mergeCell ref="A53:B53"/>
    <mergeCell ref="A54:B54"/>
    <mergeCell ref="A55:B55"/>
    <mergeCell ref="A56:B56"/>
    <mergeCell ref="A57:B57"/>
    <mergeCell ref="A58:B58"/>
    <mergeCell ref="A83:B83"/>
    <mergeCell ref="A65:F65"/>
    <mergeCell ref="A67:F68"/>
    <mergeCell ref="A70:F71"/>
    <mergeCell ref="A75:B77"/>
    <mergeCell ref="F75:F77"/>
    <mergeCell ref="D76:D77"/>
    <mergeCell ref="E76:E77"/>
    <mergeCell ref="A78:B78"/>
    <mergeCell ref="A79:B79"/>
    <mergeCell ref="A80:B80"/>
    <mergeCell ref="A81:B81"/>
    <mergeCell ref="A82:B82"/>
    <mergeCell ref="A103:B103"/>
    <mergeCell ref="A84:B84"/>
    <mergeCell ref="A85:B85"/>
    <mergeCell ref="A86:B86"/>
    <mergeCell ref="A87:B87"/>
    <mergeCell ref="A88:B88"/>
    <mergeCell ref="A89:B89"/>
    <mergeCell ref="A93:F94"/>
    <mergeCell ref="A96:F96"/>
    <mergeCell ref="A100:B102"/>
    <mergeCell ref="C100:G100"/>
    <mergeCell ref="H100:H101"/>
    <mergeCell ref="A121:F123"/>
    <mergeCell ref="A104:B104"/>
    <mergeCell ref="A105:B105"/>
    <mergeCell ref="A106:B106"/>
    <mergeCell ref="A107:B107"/>
    <mergeCell ref="A108:B108"/>
    <mergeCell ref="A109:B109"/>
    <mergeCell ref="A110:B110"/>
    <mergeCell ref="A111:B111"/>
    <mergeCell ref="A112:B112"/>
    <mergeCell ref="A113:B113"/>
    <mergeCell ref="A116:F11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77" fitToHeight="2" orientation="portrait" r:id="rId1"/>
  <headerFooter alignWithMargins="0"/>
  <rowBreaks count="1" manualBreakCount="1">
    <brk id="59"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showGridLines="0" topLeftCell="A109" zoomScaleNormal="100" workbookViewId="0">
      <selection activeCell="K113" sqref="K113"/>
    </sheetView>
  </sheetViews>
  <sheetFormatPr defaultRowHeight="12.75"/>
  <cols>
    <col min="1" max="1" width="29" customWidth="1"/>
    <col min="2" max="2" width="15" customWidth="1"/>
    <col min="3" max="3" width="15.5703125" customWidth="1"/>
    <col min="4" max="4" width="16" customWidth="1"/>
    <col min="5" max="5" width="17.5703125" customWidth="1"/>
    <col min="6" max="7" width="16.28515625" customWidth="1"/>
  </cols>
  <sheetData>
    <row r="1" spans="1:6">
      <c r="E1" s="1" t="s">
        <v>0</v>
      </c>
      <c r="F1" s="2">
        <v>0</v>
      </c>
    </row>
    <row r="2" spans="1:6">
      <c r="E2" s="1" t="s">
        <v>1</v>
      </c>
      <c r="F2" s="3"/>
    </row>
    <row r="3" spans="1:6">
      <c r="E3" s="1" t="s">
        <v>2</v>
      </c>
      <c r="F3" s="3"/>
    </row>
    <row r="4" spans="1:6">
      <c r="E4" s="1" t="s">
        <v>3</v>
      </c>
      <c r="F4" s="3"/>
    </row>
    <row r="5" spans="1:6">
      <c r="E5" s="1" t="s">
        <v>4</v>
      </c>
      <c r="F5" s="4"/>
    </row>
    <row r="6" spans="1:6">
      <c r="E6" s="1"/>
      <c r="F6" s="5"/>
    </row>
    <row r="7" spans="1:6">
      <c r="E7" s="1" t="s">
        <v>5</v>
      </c>
      <c r="F7" s="4"/>
    </row>
    <row r="9" spans="1:6" ht="18">
      <c r="A9" s="155" t="s">
        <v>6</v>
      </c>
      <c r="B9" s="155"/>
      <c r="C9" s="155"/>
      <c r="D9" s="155"/>
      <c r="E9" s="155"/>
      <c r="F9" s="155"/>
    </row>
    <row r="11" spans="1:6">
      <c r="A11" t="s">
        <v>7</v>
      </c>
    </row>
    <row r="13" spans="1:6">
      <c r="A13" s="6" t="s">
        <v>8</v>
      </c>
      <c r="B13" s="6"/>
    </row>
    <row r="14" spans="1:6" ht="13.5" thickBot="1"/>
    <row r="15" spans="1:6" ht="51">
      <c r="A15" s="7" t="s">
        <v>9</v>
      </c>
      <c r="B15" s="8" t="s">
        <v>10</v>
      </c>
      <c r="C15" s="8" t="s">
        <v>11</v>
      </c>
      <c r="D15" s="8" t="s">
        <v>12</v>
      </c>
      <c r="E15" s="9" t="s">
        <v>11</v>
      </c>
    </row>
    <row r="16" spans="1:6">
      <c r="A16" s="10" t="s">
        <v>13</v>
      </c>
      <c r="B16" s="11">
        <v>57738672.717943996</v>
      </c>
      <c r="C16" s="12">
        <f>IF(B$27=0,"",B16/B$27)</f>
        <v>0.56414767333783977</v>
      </c>
      <c r="D16" s="11">
        <v>75390123.801661313</v>
      </c>
      <c r="E16" s="13">
        <f>IF(D$27=0,"",D16/D$27)</f>
        <v>0.59222694976907952</v>
      </c>
    </row>
    <row r="17" spans="1:5">
      <c r="A17" s="10" t="s">
        <v>14</v>
      </c>
      <c r="B17" s="11">
        <v>11823973.801662721</v>
      </c>
      <c r="C17" s="12">
        <f t="shared" ref="C17:E26" si="0">IF(B$27=0,"",B17/B$27)</f>
        <v>0.11552858761407848</v>
      </c>
      <c r="D17" s="11">
        <v>17348930.057475269</v>
      </c>
      <c r="E17" s="13">
        <f t="shared" si="0"/>
        <v>0.13628448146240171</v>
      </c>
    </row>
    <row r="18" spans="1:5">
      <c r="A18" s="14" t="s">
        <v>15</v>
      </c>
      <c r="B18" s="11">
        <v>19773789.410293963</v>
      </c>
      <c r="C18" s="12">
        <f t="shared" si="0"/>
        <v>0.19320390933446074</v>
      </c>
      <c r="D18" s="11">
        <v>25534658.624758322</v>
      </c>
      <c r="E18" s="13">
        <f t="shared" si="0"/>
        <v>0.2005874540081615</v>
      </c>
    </row>
    <row r="19" spans="1:5">
      <c r="A19" s="14" t="s">
        <v>16</v>
      </c>
      <c r="B19" s="11">
        <v>2257890.1368775447</v>
      </c>
      <c r="C19" s="12">
        <f t="shared" si="0"/>
        <v>2.2061183733724062E-2</v>
      </c>
      <c r="D19" s="11">
        <v>2210392.1868242817</v>
      </c>
      <c r="E19" s="13">
        <f t="shared" si="0"/>
        <v>1.7363730905128227E-2</v>
      </c>
    </row>
    <row r="20" spans="1:5">
      <c r="A20" s="10" t="s">
        <v>17</v>
      </c>
      <c r="B20" s="11">
        <v>6577074.5021238662</v>
      </c>
      <c r="C20" s="12">
        <f t="shared" si="0"/>
        <v>6.4262670114854939E-2</v>
      </c>
      <c r="D20" s="11">
        <v>940740.69243812782</v>
      </c>
      <c r="E20" s="13">
        <f t="shared" si="0"/>
        <v>7.3899864161518615E-3</v>
      </c>
    </row>
    <row r="21" spans="1:5">
      <c r="A21" s="10" t="s">
        <v>18</v>
      </c>
      <c r="B21" s="11">
        <v>2963901.9659062685</v>
      </c>
      <c r="C21" s="12">
        <f t="shared" si="0"/>
        <v>2.8959418693873491E-2</v>
      </c>
      <c r="D21" s="11">
        <v>3630427.9363767393</v>
      </c>
      <c r="E21" s="13">
        <f t="shared" si="0"/>
        <v>2.8518818575934898E-2</v>
      </c>
    </row>
    <row r="22" spans="1:5">
      <c r="A22" s="10" t="s">
        <v>19</v>
      </c>
      <c r="B22" s="11">
        <v>57144.170328599175</v>
      </c>
      <c r="C22" s="12">
        <f t="shared" si="0"/>
        <v>5.5833896447850999E-4</v>
      </c>
      <c r="D22" s="11">
        <v>53735.069266721781</v>
      </c>
      <c r="E22" s="13">
        <f t="shared" si="0"/>
        <v>4.2211571705576088E-4</v>
      </c>
    </row>
    <row r="23" spans="1:5">
      <c r="A23" s="10" t="s">
        <v>20</v>
      </c>
      <c r="B23" s="11">
        <v>533638.81594919716</v>
      </c>
      <c r="C23" s="12">
        <f t="shared" si="0"/>
        <v>5.2140286960032384E-3</v>
      </c>
      <c r="D23" s="11">
        <v>473174.05000548851</v>
      </c>
      <c r="E23" s="13">
        <f t="shared" si="0"/>
        <v>3.7170176969315077E-3</v>
      </c>
    </row>
    <row r="24" spans="1:5">
      <c r="A24" s="14" t="s">
        <v>21</v>
      </c>
      <c r="B24" s="11">
        <v>620650</v>
      </c>
      <c r="C24" s="12">
        <f t="shared" si="0"/>
        <v>6.0641895106867336E-3</v>
      </c>
      <c r="D24" s="11">
        <v>1717198.0485253055</v>
      </c>
      <c r="E24" s="13">
        <f t="shared" si="0"/>
        <v>1.348944544915507E-2</v>
      </c>
    </row>
    <row r="25" spans="1:5" hidden="1">
      <c r="A25" s="14"/>
      <c r="B25" s="11"/>
      <c r="C25" s="12">
        <f t="shared" si="0"/>
        <v>0</v>
      </c>
      <c r="D25" s="11"/>
      <c r="E25" s="13">
        <f t="shared" si="0"/>
        <v>0</v>
      </c>
    </row>
    <row r="26" spans="1:5" hidden="1">
      <c r="A26" s="15"/>
      <c r="B26" s="11"/>
      <c r="C26" s="12">
        <f t="shared" si="0"/>
        <v>0</v>
      </c>
      <c r="D26" s="11"/>
      <c r="E26" s="13">
        <f t="shared" si="0"/>
        <v>0</v>
      </c>
    </row>
    <row r="27" spans="1:5" ht="13.5" thickBot="1">
      <c r="A27" s="16" t="s">
        <v>22</v>
      </c>
      <c r="B27" s="17">
        <f>SUM(B16:B26)</f>
        <v>102346735.52108616</v>
      </c>
      <c r="C27" s="18">
        <f>SUM(C16:C26)</f>
        <v>1</v>
      </c>
      <c r="D27" s="17">
        <f>SUM(D16:D26)</f>
        <v>127299380.46733156</v>
      </c>
      <c r="E27" s="19">
        <f>SUM(E16:E26)</f>
        <v>1</v>
      </c>
    </row>
    <row r="29" spans="1:5">
      <c r="A29" s="6" t="s">
        <v>23</v>
      </c>
    </row>
    <row r="31" spans="1:5" ht="12.75" customHeight="1">
      <c r="A31" s="156" t="s">
        <v>24</v>
      </c>
      <c r="B31" s="156"/>
      <c r="C31" s="156"/>
      <c r="D31" s="156"/>
      <c r="E31" s="156"/>
    </row>
    <row r="32" spans="1:5">
      <c r="A32" s="156"/>
      <c r="B32" s="156"/>
      <c r="C32" s="156"/>
      <c r="D32" s="156"/>
      <c r="E32" s="156"/>
    </row>
    <row r="33" spans="1:6" ht="12.75" customHeight="1">
      <c r="B33" s="20"/>
      <c r="C33" s="20"/>
      <c r="D33" s="20"/>
      <c r="E33" s="20"/>
      <c r="F33" s="20"/>
    </row>
    <row r="34" spans="1:6" ht="12.75" customHeight="1">
      <c r="A34" s="157" t="s">
        <v>25</v>
      </c>
      <c r="B34" s="157"/>
      <c r="C34" s="157"/>
      <c r="D34" s="157"/>
      <c r="E34" s="157"/>
      <c r="F34" s="20"/>
    </row>
    <row r="35" spans="1:6" ht="12.75" customHeight="1">
      <c r="A35" s="157"/>
      <c r="B35" s="157"/>
      <c r="C35" s="157"/>
      <c r="D35" s="157"/>
      <c r="E35" s="157"/>
      <c r="F35" s="21"/>
    </row>
    <row r="36" spans="1:6">
      <c r="A36" s="157"/>
      <c r="B36" s="157"/>
      <c r="C36" s="157"/>
      <c r="D36" s="157"/>
      <c r="E36" s="157"/>
      <c r="F36" s="21"/>
    </row>
    <row r="37" spans="1:6">
      <c r="A37" s="22" t="s">
        <v>26</v>
      </c>
      <c r="B37" s="22"/>
      <c r="C37" s="22"/>
      <c r="D37" s="22"/>
      <c r="E37" s="22"/>
      <c r="F37" s="22"/>
    </row>
    <row r="38" spans="1:6" ht="20.25" customHeight="1">
      <c r="A38" s="157" t="s">
        <v>27</v>
      </c>
      <c r="B38" s="157"/>
      <c r="C38" s="157"/>
      <c r="D38" s="157"/>
      <c r="E38" s="157"/>
      <c r="F38" s="23"/>
    </row>
    <row r="39" spans="1:6" ht="20.25" customHeight="1">
      <c r="A39" s="157"/>
      <c r="B39" s="157"/>
      <c r="C39" s="157"/>
      <c r="D39" s="157"/>
      <c r="E39" s="157"/>
    </row>
    <row r="40" spans="1:6" ht="12.75" customHeight="1"/>
    <row r="42" spans="1:6" ht="12.75" customHeight="1">
      <c r="A42" s="24" t="s">
        <v>28</v>
      </c>
      <c r="B42" s="158"/>
      <c r="C42" s="158"/>
      <c r="D42" s="158"/>
      <c r="E42" s="158"/>
      <c r="F42" s="158"/>
    </row>
    <row r="43" spans="1:6" ht="13.5" thickBot="1">
      <c r="A43" s="24"/>
      <c r="B43" s="25"/>
    </row>
    <row r="44" spans="1:6">
      <c r="A44" s="159"/>
      <c r="B44" s="160"/>
      <c r="C44" s="26" t="s">
        <v>29</v>
      </c>
      <c r="D44" s="26" t="s">
        <v>30</v>
      </c>
      <c r="E44" s="26" t="s">
        <v>31</v>
      </c>
      <c r="F44" s="27" t="s">
        <v>32</v>
      </c>
    </row>
    <row r="45" spans="1:6" ht="21" customHeight="1">
      <c r="A45" s="150" t="s">
        <v>33</v>
      </c>
      <c r="B45" s="151"/>
      <c r="C45" s="152" t="s">
        <v>34</v>
      </c>
      <c r="D45" s="152" t="s">
        <v>35</v>
      </c>
      <c r="E45" s="152" t="s">
        <v>36</v>
      </c>
      <c r="F45" s="153" t="s">
        <v>37</v>
      </c>
    </row>
    <row r="46" spans="1:6" ht="21" customHeight="1">
      <c r="A46" s="116"/>
      <c r="B46" s="117"/>
      <c r="C46" s="142"/>
      <c r="D46" s="142"/>
      <c r="E46" s="142"/>
      <c r="F46" s="154"/>
    </row>
    <row r="47" spans="1:6">
      <c r="A47" s="103" t="str">
        <f t="shared" ref="A47:A55" si="1">A16</f>
        <v>Residential</v>
      </c>
      <c r="B47" s="104"/>
      <c r="C47" s="11">
        <v>73079964.220626518</v>
      </c>
      <c r="D47" s="28">
        <v>74803727.016072676</v>
      </c>
      <c r="E47" s="11">
        <v>74595365.457236439</v>
      </c>
      <c r="F47" s="29">
        <v>3640355.0464795162</v>
      </c>
    </row>
    <row r="48" spans="1:6">
      <c r="A48" s="103" t="str">
        <f t="shared" si="1"/>
        <v>GS &lt; 50 kW</v>
      </c>
      <c r="B48" s="104"/>
      <c r="C48" s="11">
        <v>16168612.207642138</v>
      </c>
      <c r="D48" s="11">
        <v>16549986.94522943</v>
      </c>
      <c r="E48" s="11">
        <v>16549986.945229426</v>
      </c>
      <c r="F48" s="29">
        <v>646605.77637606405</v>
      </c>
    </row>
    <row r="49" spans="1:12" ht="25.5" customHeight="1">
      <c r="A49" s="103" t="str">
        <f t="shared" si="1"/>
        <v xml:space="preserve">GS &gt; 50 kW </v>
      </c>
      <c r="B49" s="104"/>
      <c r="C49" s="11">
        <v>22567743.701422427</v>
      </c>
      <c r="D49" s="11">
        <v>23100057.002127308</v>
      </c>
      <c r="E49" s="11">
        <v>23137026.248205934</v>
      </c>
      <c r="F49" s="29">
        <v>923050.15857719758</v>
      </c>
    </row>
    <row r="50" spans="1:12">
      <c r="A50" s="103" t="str">
        <f t="shared" si="1"/>
        <v>Large Use (1)</v>
      </c>
      <c r="B50" s="104"/>
      <c r="C50" s="11">
        <v>2284168.2716756836</v>
      </c>
      <c r="D50" s="11">
        <v>2338045.7513275114</v>
      </c>
      <c r="E50" s="11">
        <v>2331533.2568728919</v>
      </c>
      <c r="F50" s="29">
        <v>122615.62509296433</v>
      </c>
    </row>
    <row r="51" spans="1:12">
      <c r="A51" s="103" t="str">
        <f t="shared" si="1"/>
        <v>Large Use (2)</v>
      </c>
      <c r="B51" s="104"/>
      <c r="C51" s="11">
        <v>588815.61250473466</v>
      </c>
      <c r="D51" s="11">
        <v>602704.21325923572</v>
      </c>
      <c r="E51" s="11">
        <v>782837.25350390631</v>
      </c>
      <c r="F51" s="29">
        <v>16792.335068502332</v>
      </c>
    </row>
    <row r="52" spans="1:12">
      <c r="A52" s="103" t="str">
        <f t="shared" si="1"/>
        <v>Street Lighting</v>
      </c>
      <c r="B52" s="104"/>
      <c r="C52" s="11">
        <v>2865772.4925908223</v>
      </c>
      <c r="D52" s="11">
        <v>2933368.4753697356</v>
      </c>
      <c r="E52" s="11">
        <v>2933368.4753697356</v>
      </c>
      <c r="F52" s="29">
        <v>100221.58379228831</v>
      </c>
    </row>
    <row r="53" spans="1:12">
      <c r="A53" s="103" t="str">
        <f t="shared" si="1"/>
        <v>Sentinel Lighting</v>
      </c>
      <c r="B53" s="104"/>
      <c r="C53" s="11">
        <v>46352.320930711503</v>
      </c>
      <c r="D53" s="11">
        <v>47445.649412122955</v>
      </c>
      <c r="E53" s="11">
        <v>47445.649412122963</v>
      </c>
      <c r="F53" s="29">
        <v>3705.5591014770216</v>
      </c>
    </row>
    <row r="54" spans="1:12">
      <c r="A54" s="103" t="str">
        <f t="shared" si="1"/>
        <v>Unmetered Scattered Load (USL)</v>
      </c>
      <c r="B54" s="104"/>
      <c r="C54" s="11">
        <v>518300.92663684313</v>
      </c>
      <c r="D54" s="11">
        <v>530526.27271781035</v>
      </c>
      <c r="E54" s="11">
        <v>529048.52173404838</v>
      </c>
      <c r="F54" s="29">
        <v>35448.004138201075</v>
      </c>
    </row>
    <row r="55" spans="1:12" ht="13.5" thickBot="1">
      <c r="A55" s="103" t="str">
        <f t="shared" si="1"/>
        <v>Standby</v>
      </c>
      <c r="B55" s="104"/>
      <c r="C55" s="11">
        <v>818281.14687084686</v>
      </c>
      <c r="D55" s="11">
        <v>837582.23181572522</v>
      </c>
      <c r="E55" s="11">
        <v>836831.74976705422</v>
      </c>
      <c r="F55" s="29">
        <v>67142.821373788654</v>
      </c>
    </row>
    <row r="56" spans="1:12" ht="13.5" hidden="1" thickBot="1">
      <c r="A56" s="144"/>
      <c r="B56" s="145"/>
      <c r="C56" s="11"/>
      <c r="D56" s="11"/>
      <c r="E56" s="11"/>
      <c r="F56" s="29"/>
    </row>
    <row r="57" spans="1:12" ht="13.5" hidden="1" thickBot="1">
      <c r="A57" s="146">
        <f>A26</f>
        <v>0</v>
      </c>
      <c r="B57" s="147"/>
      <c r="C57" s="30"/>
      <c r="D57" s="30"/>
      <c r="E57" s="30"/>
      <c r="F57" s="31"/>
    </row>
    <row r="58" spans="1:12" ht="13.5" thickTop="1">
      <c r="A58" s="148" t="str">
        <f>A27</f>
        <v>Total</v>
      </c>
      <c r="B58" s="149"/>
      <c r="C58" s="32">
        <f>SUM(C47:C57)</f>
        <v>118938010.90090074</v>
      </c>
      <c r="D58" s="32">
        <f>SUM(D47:D57)</f>
        <v>121743443.55733155</v>
      </c>
      <c r="E58" s="32">
        <f>SUM(E47:E57)</f>
        <v>121743443.55733155</v>
      </c>
      <c r="F58" s="33">
        <f>SUM(F47:F57)</f>
        <v>5555936.9100000001</v>
      </c>
    </row>
    <row r="60" spans="1:12">
      <c r="A60" s="6" t="s">
        <v>38</v>
      </c>
      <c r="B60" s="36"/>
      <c r="C60" s="36"/>
      <c r="D60" s="36"/>
      <c r="E60" s="36"/>
      <c r="F60" s="36"/>
    </row>
    <row r="61" spans="1:12">
      <c r="A61" s="36"/>
      <c r="B61" s="36"/>
      <c r="C61" s="36"/>
      <c r="D61" s="36"/>
      <c r="E61" s="36"/>
      <c r="F61" s="36"/>
    </row>
    <row r="62" spans="1:12" ht="12.75" customHeight="1">
      <c r="A62" s="111" t="s">
        <v>39</v>
      </c>
      <c r="B62" s="111"/>
      <c r="C62" s="111"/>
      <c r="D62" s="111"/>
      <c r="E62" s="111"/>
      <c r="F62" s="111"/>
    </row>
    <row r="63" spans="1:12">
      <c r="A63" s="111"/>
      <c r="B63" s="111"/>
      <c r="C63" s="111"/>
      <c r="D63" s="111"/>
      <c r="E63" s="111"/>
      <c r="F63" s="111"/>
    </row>
    <row r="64" spans="1:12" ht="12.75" customHeight="1">
      <c r="A64" s="20"/>
      <c r="B64" s="20"/>
      <c r="C64" s="20"/>
      <c r="D64" s="20"/>
      <c r="E64" s="20"/>
      <c r="F64" s="20"/>
      <c r="H64" s="39"/>
      <c r="I64" s="39"/>
      <c r="J64" s="39"/>
      <c r="K64" s="39"/>
      <c r="L64" s="39"/>
    </row>
    <row r="65" spans="1:12">
      <c r="A65" s="135" t="s">
        <v>40</v>
      </c>
      <c r="B65" s="135"/>
      <c r="C65" s="135"/>
      <c r="D65" s="135"/>
      <c r="E65" s="135"/>
      <c r="F65" s="135"/>
      <c r="H65" s="39"/>
      <c r="I65" s="39"/>
      <c r="J65" s="39"/>
      <c r="K65" s="39"/>
      <c r="L65" s="39"/>
    </row>
    <row r="66" spans="1:12">
      <c r="A66" s="40"/>
      <c r="B66" s="36"/>
      <c r="C66" s="36"/>
      <c r="D66" s="36"/>
      <c r="E66" s="36"/>
      <c r="F66" s="36"/>
      <c r="H66" s="39"/>
      <c r="I66" s="39"/>
      <c r="J66" s="39"/>
      <c r="K66" s="39"/>
      <c r="L66" s="39"/>
    </row>
    <row r="67" spans="1:12" ht="12.75" customHeight="1">
      <c r="A67" s="113" t="s">
        <v>41</v>
      </c>
      <c r="B67" s="113"/>
      <c r="C67" s="113"/>
      <c r="D67" s="113"/>
      <c r="E67" s="113"/>
      <c r="F67" s="113"/>
      <c r="H67" s="41"/>
      <c r="I67" s="39"/>
      <c r="J67" s="39"/>
      <c r="K67" s="39"/>
      <c r="L67" s="39"/>
    </row>
    <row r="68" spans="1:12">
      <c r="A68" s="113"/>
      <c r="B68" s="113"/>
      <c r="C68" s="113"/>
      <c r="D68" s="113"/>
      <c r="E68" s="113"/>
      <c r="F68" s="113"/>
    </row>
    <row r="69" spans="1:12">
      <c r="A69" s="36"/>
      <c r="B69" s="36"/>
      <c r="C69" s="36"/>
      <c r="D69" s="36"/>
      <c r="E69" s="36"/>
      <c r="F69" s="36"/>
    </row>
    <row r="70" spans="1:12" ht="12.75" customHeight="1">
      <c r="A70" s="113" t="s">
        <v>42</v>
      </c>
      <c r="B70" s="113"/>
      <c r="C70" s="113"/>
      <c r="D70" s="113"/>
      <c r="E70" s="113"/>
      <c r="F70" s="113"/>
    </row>
    <row r="71" spans="1:12">
      <c r="A71" s="113"/>
      <c r="B71" s="113"/>
      <c r="C71" s="113"/>
      <c r="D71" s="113"/>
      <c r="E71" s="113"/>
      <c r="F71" s="113"/>
    </row>
    <row r="72" spans="1:12">
      <c r="A72" s="42"/>
      <c r="B72" s="42"/>
      <c r="C72" s="42"/>
      <c r="D72" s="42"/>
      <c r="E72" s="42"/>
      <c r="F72" s="42"/>
    </row>
    <row r="73" spans="1:12">
      <c r="A73" s="6" t="s">
        <v>43</v>
      </c>
      <c r="B73" s="36"/>
      <c r="C73" s="36"/>
      <c r="D73" s="36"/>
      <c r="E73" s="36"/>
      <c r="F73" s="36"/>
    </row>
    <row r="74" spans="1:12" ht="13.5" thickBot="1">
      <c r="A74" s="36"/>
      <c r="B74" s="36"/>
      <c r="C74" s="36"/>
      <c r="D74" s="36"/>
      <c r="E74" s="36"/>
      <c r="F74" s="36"/>
    </row>
    <row r="75" spans="1:12" ht="38.25">
      <c r="A75" s="136" t="s">
        <v>44</v>
      </c>
      <c r="B75" s="137"/>
      <c r="C75" s="43" t="s">
        <v>45</v>
      </c>
      <c r="D75" s="43" t="s">
        <v>46</v>
      </c>
      <c r="E75" s="43" t="s">
        <v>47</v>
      </c>
      <c r="F75" s="121" t="s">
        <v>48</v>
      </c>
    </row>
    <row r="76" spans="1:12" ht="25.5">
      <c r="A76" s="138"/>
      <c r="B76" s="139"/>
      <c r="C76" s="44" t="s">
        <v>49</v>
      </c>
      <c r="D76" s="142" t="s">
        <v>50</v>
      </c>
      <c r="E76" s="142" t="s">
        <v>51</v>
      </c>
      <c r="F76" s="140"/>
    </row>
    <row r="77" spans="1:12">
      <c r="A77" s="138"/>
      <c r="B77" s="139"/>
      <c r="C77" s="45">
        <v>2011</v>
      </c>
      <c r="D77" s="143"/>
      <c r="E77" s="143"/>
      <c r="F77" s="141"/>
    </row>
    <row r="78" spans="1:12">
      <c r="A78" s="133"/>
      <c r="B78" s="134"/>
      <c r="C78" s="46" t="s">
        <v>11</v>
      </c>
      <c r="D78" s="47" t="s">
        <v>11</v>
      </c>
      <c r="E78" s="47" t="s">
        <v>11</v>
      </c>
      <c r="F78" s="48" t="s">
        <v>11</v>
      </c>
    </row>
    <row r="79" spans="1:12">
      <c r="A79" s="123" t="str">
        <f t="shared" ref="A79:A87" si="2">A47</f>
        <v>Residential</v>
      </c>
      <c r="B79" s="124"/>
      <c r="C79" s="49">
        <v>1.1175999999999999</v>
      </c>
      <c r="D79" s="50">
        <f>IF(D16=0,"",(D47+F47)/D16*100)</f>
        <v>104.05087312089489</v>
      </c>
      <c r="E79" s="50">
        <f t="shared" ref="E79:E89" si="3">IF(D16=0,"",(E47+F47)/D16*100)</f>
        <v>103.77449532984046</v>
      </c>
      <c r="F79" s="51" t="s">
        <v>52</v>
      </c>
    </row>
    <row r="80" spans="1:12">
      <c r="A80" s="123" t="str">
        <f t="shared" si="2"/>
        <v>GS &lt; 50 kW</v>
      </c>
      <c r="B80" s="124"/>
      <c r="C80" s="49">
        <v>1.0451999999999999</v>
      </c>
      <c r="D80" s="50">
        <f t="shared" ref="D80:D89" si="4">IF(D17=0,"",(D48+F48)/D17*100)</f>
        <v>99.121920859873796</v>
      </c>
      <c r="E80" s="50">
        <f t="shared" si="3"/>
        <v>99.121920859873782</v>
      </c>
      <c r="F80" s="51" t="s">
        <v>53</v>
      </c>
    </row>
    <row r="81" spans="1:6" ht="26.25" customHeight="1">
      <c r="A81" s="125" t="str">
        <f t="shared" si="2"/>
        <v xml:space="preserve">GS &gt; 50 kW </v>
      </c>
      <c r="B81" s="126"/>
      <c r="C81" s="49">
        <v>0.85350000000000004</v>
      </c>
      <c r="D81" s="50">
        <f t="shared" si="4"/>
        <v>94.080392903360689</v>
      </c>
      <c r="E81" s="50">
        <f t="shared" si="3"/>
        <v>94.225173558633585</v>
      </c>
      <c r="F81" s="51" t="s">
        <v>53</v>
      </c>
    </row>
    <row r="82" spans="1:6">
      <c r="A82" s="123" t="str">
        <f t="shared" si="2"/>
        <v>Large Use (1)</v>
      </c>
      <c r="B82" s="124"/>
      <c r="C82" s="49">
        <v>0.93730000000000002</v>
      </c>
      <c r="D82" s="50">
        <f t="shared" si="4"/>
        <v>111.32238844708191</v>
      </c>
      <c r="E82" s="50">
        <f t="shared" si="3"/>
        <v>111.02775772528335</v>
      </c>
      <c r="F82" s="51" t="s">
        <v>52</v>
      </c>
    </row>
    <row r="83" spans="1:6">
      <c r="A83" s="123" t="str">
        <f t="shared" si="2"/>
        <v>Large Use (2)</v>
      </c>
      <c r="B83" s="124"/>
      <c r="C83" s="49">
        <v>0.45739999999999997</v>
      </c>
      <c r="D83" s="50">
        <f t="shared" si="4"/>
        <v>65.851998675871258</v>
      </c>
      <c r="E83" s="50">
        <f t="shared" si="3"/>
        <v>85</v>
      </c>
      <c r="F83" s="51" t="s">
        <v>52</v>
      </c>
    </row>
    <row r="84" spans="1:6">
      <c r="A84" s="123" t="str">
        <f t="shared" si="2"/>
        <v>Street Lighting</v>
      </c>
      <c r="B84" s="124"/>
      <c r="C84" s="49">
        <v>0.75009999999999999</v>
      </c>
      <c r="D84" s="50">
        <f t="shared" si="4"/>
        <v>83.56012327818371</v>
      </c>
      <c r="E84" s="50">
        <f t="shared" si="3"/>
        <v>83.56012327818371</v>
      </c>
      <c r="F84" s="51" t="s">
        <v>54</v>
      </c>
    </row>
    <row r="85" spans="1:6">
      <c r="A85" s="123" t="str">
        <f t="shared" si="2"/>
        <v>Sentinel Lighting</v>
      </c>
      <c r="B85" s="124"/>
      <c r="C85" s="49">
        <v>0.61980000000000002</v>
      </c>
      <c r="D85" s="50">
        <f t="shared" si="4"/>
        <v>95.191481488008449</v>
      </c>
      <c r="E85" s="50">
        <f t="shared" si="3"/>
        <v>95.191481488008449</v>
      </c>
      <c r="F85" s="51" t="s">
        <v>53</v>
      </c>
    </row>
    <row r="86" spans="1:6">
      <c r="A86" s="125" t="str">
        <f t="shared" si="2"/>
        <v>Unmetered Scattered Load (USL)</v>
      </c>
      <c r="B86" s="126"/>
      <c r="C86" s="49">
        <v>1.3161</v>
      </c>
      <c r="D86" s="50">
        <f t="shared" si="4"/>
        <v>119.61228153772308</v>
      </c>
      <c r="E86" s="50">
        <f t="shared" si="3"/>
        <v>119.29997553029412</v>
      </c>
      <c r="F86" s="51" t="s">
        <v>53</v>
      </c>
    </row>
    <row r="87" spans="1:6" ht="13.5" thickBot="1">
      <c r="A87" s="127" t="str">
        <f t="shared" si="2"/>
        <v>Standby</v>
      </c>
      <c r="B87" s="128"/>
      <c r="C87" s="53">
        <v>0.79830000000000001</v>
      </c>
      <c r="D87" s="54">
        <f t="shared" si="4"/>
        <v>52.686121671665845</v>
      </c>
      <c r="E87" s="54">
        <f t="shared" si="3"/>
        <v>52.642417798992824</v>
      </c>
      <c r="F87" s="76" t="s">
        <v>55</v>
      </c>
    </row>
    <row r="88" spans="1:6">
      <c r="A88" s="129"/>
      <c r="B88" s="130"/>
      <c r="C88" s="56"/>
      <c r="D88" s="57" t="str">
        <f t="shared" si="4"/>
        <v/>
      </c>
      <c r="E88" s="57" t="str">
        <f t="shared" si="3"/>
        <v/>
      </c>
      <c r="F88" s="58"/>
    </row>
    <row r="89" spans="1:6" ht="13.5" thickBot="1">
      <c r="A89" s="131">
        <f>A57</f>
        <v>0</v>
      </c>
      <c r="B89" s="132"/>
      <c r="C89" s="59"/>
      <c r="D89" s="54" t="str">
        <f t="shared" si="4"/>
        <v/>
      </c>
      <c r="E89" s="54" t="str">
        <f t="shared" si="3"/>
        <v/>
      </c>
      <c r="F89" s="60"/>
    </row>
    <row r="91" spans="1:6">
      <c r="A91" s="6" t="s">
        <v>23</v>
      </c>
      <c r="B91" s="36"/>
      <c r="C91" s="36"/>
      <c r="D91" s="36"/>
      <c r="E91" s="36"/>
      <c r="F91" s="36"/>
    </row>
    <row r="92" spans="1:6">
      <c r="A92" s="36"/>
      <c r="B92" s="36"/>
      <c r="C92" s="36"/>
      <c r="D92" s="36"/>
      <c r="E92" s="36"/>
      <c r="F92" s="36"/>
    </row>
    <row r="93" spans="1:6" ht="30.75" customHeight="1">
      <c r="A93" s="111" t="s">
        <v>56</v>
      </c>
      <c r="B93" s="111"/>
      <c r="C93" s="111"/>
      <c r="D93" s="111"/>
      <c r="E93" s="111"/>
      <c r="F93" s="111"/>
    </row>
    <row r="94" spans="1:6" ht="20.25" customHeight="1">
      <c r="A94" s="111"/>
      <c r="B94" s="111"/>
      <c r="C94" s="111"/>
      <c r="D94" s="111"/>
      <c r="E94" s="111"/>
      <c r="F94" s="111"/>
    </row>
    <row r="95" spans="1:6" ht="12.75" customHeight="1">
      <c r="A95" s="61"/>
      <c r="B95" s="61"/>
      <c r="C95" s="61"/>
      <c r="D95" s="61"/>
      <c r="E95" s="61"/>
      <c r="F95" s="61"/>
    </row>
    <row r="96" spans="1:6" ht="25.5" customHeight="1">
      <c r="A96" s="113" t="s">
        <v>57</v>
      </c>
      <c r="B96" s="113"/>
      <c r="C96" s="113"/>
      <c r="D96" s="113"/>
      <c r="E96" s="113"/>
      <c r="F96" s="113"/>
    </row>
    <row r="97" spans="1:8">
      <c r="A97" s="36"/>
      <c r="B97" s="36"/>
      <c r="C97" s="36"/>
      <c r="D97" s="36"/>
      <c r="E97" s="36"/>
      <c r="F97" s="36"/>
    </row>
    <row r="98" spans="1:8">
      <c r="A98" s="62" t="s">
        <v>58</v>
      </c>
      <c r="B98" s="63"/>
      <c r="C98" s="63"/>
      <c r="D98" s="63"/>
      <c r="E98" s="63"/>
      <c r="F98" s="63"/>
    </row>
    <row r="99" spans="1:8" ht="13.5" thickBot="1"/>
    <row r="100" spans="1:8">
      <c r="A100" s="114" t="s">
        <v>44</v>
      </c>
      <c r="B100" s="115"/>
      <c r="C100" s="118" t="s">
        <v>59</v>
      </c>
      <c r="D100" s="119"/>
      <c r="E100" s="119"/>
      <c r="F100" s="119"/>
      <c r="G100" s="120"/>
      <c r="H100" s="121" t="s">
        <v>48</v>
      </c>
    </row>
    <row r="101" spans="1:8">
      <c r="A101" s="116"/>
      <c r="B101" s="117"/>
      <c r="C101" s="64">
        <f>2015</f>
        <v>2015</v>
      </c>
      <c r="D101" s="64">
        <f>C101+1</f>
        <v>2016</v>
      </c>
      <c r="E101" s="64">
        <f>D101+1</f>
        <v>2017</v>
      </c>
      <c r="F101" s="64">
        <f>E101+1</f>
        <v>2018</v>
      </c>
      <c r="G101" s="64">
        <f>F101+1</f>
        <v>2019</v>
      </c>
      <c r="H101" s="122"/>
    </row>
    <row r="102" spans="1:8">
      <c r="A102" s="116"/>
      <c r="B102" s="117"/>
      <c r="C102" s="64" t="s">
        <v>11</v>
      </c>
      <c r="D102" s="64" t="s">
        <v>11</v>
      </c>
      <c r="E102" s="64" t="s">
        <v>11</v>
      </c>
      <c r="F102" s="64" t="s">
        <v>11</v>
      </c>
      <c r="G102" s="64" t="s">
        <v>11</v>
      </c>
      <c r="H102" s="65" t="s">
        <v>11</v>
      </c>
    </row>
    <row r="103" spans="1:8">
      <c r="A103" s="103" t="str">
        <f>A79</f>
        <v>Residential</v>
      </c>
      <c r="B103" s="104"/>
      <c r="C103" s="66">
        <f>'App.2-P_Cost_Allocation 2015'!C103</f>
        <v>103.22743257112108</v>
      </c>
      <c r="D103" s="77">
        <f>'App.2-P_Cost_Allocation 2016'!D103</f>
        <v>104.02954380855086</v>
      </c>
      <c r="E103" s="77">
        <f>E79</f>
        <v>103.77449532984046</v>
      </c>
      <c r="F103" s="67">
        <f>+'App.2-P_Cost_Allocation 2018'!F103</f>
        <v>104.95918238743418</v>
      </c>
      <c r="G103" s="67">
        <f>+'App.2-P_Cost_Allocation 2018'!G103</f>
        <v>103.85509038433267</v>
      </c>
      <c r="H103" s="68" t="str">
        <f>F79</f>
        <v>85 - 115</v>
      </c>
    </row>
    <row r="104" spans="1:8">
      <c r="A104" s="103" t="str">
        <f t="shared" ref="A104:A113" si="5">A80</f>
        <v>GS &lt; 50 kW</v>
      </c>
      <c r="B104" s="104"/>
      <c r="C104" s="66">
        <f>'App.2-P_Cost_Allocation 2015'!C104</f>
        <v>99.485785805730842</v>
      </c>
      <c r="D104" s="77">
        <f>'App.2-P_Cost_Allocation 2016'!D104</f>
        <v>98.990376792336747</v>
      </c>
      <c r="E104" s="77">
        <f t="shared" ref="E104:E111" si="6">E80</f>
        <v>99.121920859873782</v>
      </c>
      <c r="F104" s="67">
        <f>+'App.2-P_Cost_Allocation 2018'!F104</f>
        <v>100.95435748301809</v>
      </c>
      <c r="G104" s="67">
        <f>+'App.2-P_Cost_Allocation 2018'!G104</f>
        <v>98.712656589056451</v>
      </c>
      <c r="H104" s="68" t="str">
        <f t="shared" ref="H104:H110" si="7">F80</f>
        <v>80 - 120</v>
      </c>
    </row>
    <row r="105" spans="1:8" ht="24" customHeight="1">
      <c r="A105" s="103" t="str">
        <f t="shared" si="5"/>
        <v xml:space="preserve">GS &gt; 50 kW </v>
      </c>
      <c r="B105" s="104"/>
      <c r="C105" s="66">
        <f>'App.2-P_Cost_Allocation 2015'!C105</f>
        <v>94.135130136730055</v>
      </c>
      <c r="D105" s="77">
        <f>'App.2-P_Cost_Allocation 2016'!D105</f>
        <v>93.335792630440082</v>
      </c>
      <c r="E105" s="77">
        <f t="shared" si="6"/>
        <v>94.225173558633585</v>
      </c>
      <c r="F105" s="67">
        <f>+'App.2-P_Cost_Allocation 2018'!F105</f>
        <v>90.111668310027525</v>
      </c>
      <c r="G105" s="67">
        <f>+'App.2-P_Cost_Allocation 2018'!G105</f>
        <v>94.336182880000891</v>
      </c>
      <c r="H105" s="68" t="str">
        <f t="shared" si="7"/>
        <v>80 - 120</v>
      </c>
    </row>
    <row r="106" spans="1:8">
      <c r="A106" s="103" t="str">
        <f t="shared" si="5"/>
        <v>Large Use (1)</v>
      </c>
      <c r="B106" s="104"/>
      <c r="C106" s="66">
        <f>'App.2-P_Cost_Allocation 2015'!C106</f>
        <v>114.99999999999999</v>
      </c>
      <c r="D106" s="77">
        <f>'App.2-P_Cost_Allocation 2016'!D106</f>
        <v>112.17256315360378</v>
      </c>
      <c r="E106" s="77">
        <f t="shared" si="6"/>
        <v>111.02775772528335</v>
      </c>
      <c r="F106" s="67">
        <f>+'App.2-P_Cost_Allocation 2018'!F106</f>
        <v>109.44739139212976</v>
      </c>
      <c r="G106" s="67">
        <f>+'App.2-P_Cost_Allocation 2018'!G106</f>
        <v>108.05105167030646</v>
      </c>
      <c r="H106" s="68" t="str">
        <f t="shared" si="7"/>
        <v>85 - 115</v>
      </c>
    </row>
    <row r="107" spans="1:8">
      <c r="A107" s="103" t="str">
        <f t="shared" si="5"/>
        <v>Large Use (2)</v>
      </c>
      <c r="B107" s="104"/>
      <c r="C107" s="66">
        <f>'App.2-P_Cost_Allocation 2015'!C107</f>
        <v>114.99999999999999</v>
      </c>
      <c r="D107" s="77">
        <f>'App.2-P_Cost_Allocation 2016'!D107</f>
        <v>85</v>
      </c>
      <c r="E107" s="77">
        <f t="shared" si="6"/>
        <v>85</v>
      </c>
      <c r="F107" s="67">
        <f>+'App.2-P_Cost_Allocation 2018'!F107</f>
        <v>91.39107516539552</v>
      </c>
      <c r="G107" s="67">
        <f>+'App.2-P_Cost_Allocation 2018'!G107</f>
        <v>96.861927806316046</v>
      </c>
      <c r="H107" s="68" t="str">
        <f t="shared" si="7"/>
        <v>85 - 115</v>
      </c>
    </row>
    <row r="108" spans="1:8">
      <c r="A108" s="103" t="str">
        <f t="shared" si="5"/>
        <v>Street Lighting</v>
      </c>
      <c r="B108" s="104"/>
      <c r="C108" s="66">
        <f>'App.2-P_Cost_Allocation 2015'!C108</f>
        <v>83.825292505464631</v>
      </c>
      <c r="D108" s="77">
        <f>'App.2-P_Cost_Allocation 2016'!D108</f>
        <v>82.744408813165094</v>
      </c>
      <c r="E108" s="77">
        <f t="shared" si="6"/>
        <v>83.56012327818371</v>
      </c>
      <c r="F108" s="67">
        <f>+'App.2-P_Cost_Allocation 2018'!F108</f>
        <v>83.480609479622728</v>
      </c>
      <c r="G108" s="67">
        <f>+'App.2-P_Cost_Allocation 2018'!G108</f>
        <v>83.342097705862699</v>
      </c>
      <c r="H108" s="68" t="str">
        <f t="shared" si="7"/>
        <v>70 - 120</v>
      </c>
    </row>
    <row r="109" spans="1:8">
      <c r="A109" s="103" t="str">
        <f t="shared" si="5"/>
        <v>Sentinel Lighting</v>
      </c>
      <c r="B109" s="104"/>
      <c r="C109" s="66">
        <f>'App.2-P_Cost_Allocation 2015'!C109</f>
        <v>94.294787055440892</v>
      </c>
      <c r="D109" s="77">
        <f>'App.2-P_Cost_Allocation 2016'!D109</f>
        <v>96.551422631023883</v>
      </c>
      <c r="E109" s="77">
        <f t="shared" si="6"/>
        <v>95.191481488008449</v>
      </c>
      <c r="F109" s="67">
        <f>+'App.2-P_Cost_Allocation 2018'!F109</f>
        <v>94.803890808401434</v>
      </c>
      <c r="G109" s="67">
        <f>+'App.2-P_Cost_Allocation 2018'!G109</f>
        <v>93.975789403973323</v>
      </c>
      <c r="H109" s="68" t="str">
        <f t="shared" si="7"/>
        <v>80 - 120</v>
      </c>
    </row>
    <row r="110" spans="1:8" ht="12.75" customHeight="1">
      <c r="A110" s="103" t="str">
        <f t="shared" si="5"/>
        <v>Unmetered Scattered Load (USL)</v>
      </c>
      <c r="B110" s="104"/>
      <c r="C110" s="66">
        <f>'App.2-P_Cost_Allocation 2015'!C110</f>
        <v>120</v>
      </c>
      <c r="D110" s="77">
        <f>'App.2-P_Cost_Allocation 2016'!D110</f>
        <v>119.90303451650873</v>
      </c>
      <c r="E110" s="77">
        <f t="shared" si="6"/>
        <v>119.29997553029412</v>
      </c>
      <c r="F110" s="67">
        <f>+'App.2-P_Cost_Allocation 2018'!F110</f>
        <v>120</v>
      </c>
      <c r="G110" s="67">
        <f>+'App.2-P_Cost_Allocation 2018'!G110</f>
        <v>120</v>
      </c>
      <c r="H110" s="68" t="str">
        <f t="shared" si="7"/>
        <v>80 - 120</v>
      </c>
    </row>
    <row r="111" spans="1:8" ht="13.5" thickBot="1">
      <c r="A111" s="105" t="str">
        <f t="shared" si="5"/>
        <v>Standby</v>
      </c>
      <c r="B111" s="106"/>
      <c r="C111" s="69">
        <f>'App.2-P_Cost_Allocation 2015'!C111</f>
        <v>54.43621502160034</v>
      </c>
      <c r="D111" s="78">
        <f>'App.2-P_Cost_Allocation 2016'!D111</f>
        <v>53.430534550089718</v>
      </c>
      <c r="E111" s="78">
        <f t="shared" si="6"/>
        <v>52.642417798992824</v>
      </c>
      <c r="F111" s="59">
        <f>+'App.2-P_Cost_Allocation 2018'!F111</f>
        <v>52.285809514732783</v>
      </c>
      <c r="G111" s="59">
        <f>+'App.2-P_Cost_Allocation 2018'!G111</f>
        <v>51.915267806810604</v>
      </c>
      <c r="H111" s="70" t="str">
        <f>F87</f>
        <v>Undefined</v>
      </c>
    </row>
    <row r="112" spans="1:8">
      <c r="A112" s="107"/>
      <c r="B112" s="108"/>
      <c r="C112" s="71" t="str">
        <f>E88</f>
        <v/>
      </c>
      <c r="D112" s="72"/>
      <c r="E112" s="72"/>
      <c r="F112" s="72"/>
      <c r="G112" s="72"/>
      <c r="H112" s="73">
        <f>F88</f>
        <v>0</v>
      </c>
    </row>
    <row r="113" spans="1:8" ht="13.5" customHeight="1" thickBot="1">
      <c r="A113" s="109">
        <f t="shared" si="5"/>
        <v>0</v>
      </c>
      <c r="B113" s="110"/>
      <c r="C113" s="69" t="str">
        <f>E89</f>
        <v/>
      </c>
      <c r="D113" s="74"/>
      <c r="E113" s="74"/>
      <c r="F113" s="74"/>
      <c r="G113" s="74"/>
      <c r="H113" s="75"/>
    </row>
    <row r="115" spans="1:8" ht="12.75" customHeight="1">
      <c r="A115" s="6" t="s">
        <v>60</v>
      </c>
    </row>
    <row r="116" spans="1:8" ht="12.75" customHeight="1">
      <c r="A116" s="111" t="s">
        <v>61</v>
      </c>
      <c r="B116" s="111"/>
      <c r="C116" s="111"/>
      <c r="D116" s="111"/>
      <c r="E116" s="111"/>
      <c r="F116" s="111"/>
    </row>
    <row r="117" spans="1:8">
      <c r="A117" s="111"/>
      <c r="B117" s="111"/>
      <c r="C117" s="111"/>
      <c r="D117" s="111"/>
      <c r="E117" s="111"/>
      <c r="F117" s="111"/>
    </row>
    <row r="118" spans="1:8" ht="20.25" customHeight="1">
      <c r="A118" s="111"/>
      <c r="B118" s="111"/>
      <c r="C118" s="111"/>
      <c r="D118" s="111"/>
      <c r="E118" s="111"/>
      <c r="F118" s="111"/>
    </row>
    <row r="119" spans="1:8" ht="16.5" customHeight="1">
      <c r="A119" s="111"/>
      <c r="B119" s="111"/>
      <c r="C119" s="111"/>
      <c r="D119" s="111"/>
      <c r="E119" s="111"/>
      <c r="F119" s="111"/>
    </row>
    <row r="121" spans="1:8">
      <c r="A121" s="112"/>
      <c r="B121" s="112"/>
      <c r="C121" s="112"/>
      <c r="D121" s="112"/>
      <c r="E121" s="112"/>
      <c r="F121" s="112"/>
    </row>
    <row r="122" spans="1:8">
      <c r="A122" s="112"/>
      <c r="B122" s="112"/>
      <c r="C122" s="112"/>
      <c r="D122" s="112"/>
      <c r="E122" s="112"/>
      <c r="F122" s="112"/>
    </row>
    <row r="123" spans="1:8">
      <c r="A123" s="112"/>
      <c r="B123" s="112"/>
      <c r="C123" s="112"/>
      <c r="D123" s="112"/>
      <c r="E123" s="112"/>
      <c r="F123" s="112"/>
    </row>
  </sheetData>
  <mergeCells count="61">
    <mergeCell ref="A47:B47"/>
    <mergeCell ref="A9:F9"/>
    <mergeCell ref="A31:E32"/>
    <mergeCell ref="A34:E36"/>
    <mergeCell ref="A38:E39"/>
    <mergeCell ref="B42:F42"/>
    <mergeCell ref="A44:B44"/>
    <mergeCell ref="A45:B46"/>
    <mergeCell ref="C45:C46"/>
    <mergeCell ref="D45:D46"/>
    <mergeCell ref="E45:E46"/>
    <mergeCell ref="F45:F46"/>
    <mergeCell ref="A62:F63"/>
    <mergeCell ref="A48:B48"/>
    <mergeCell ref="A49:B49"/>
    <mergeCell ref="A50:B50"/>
    <mergeCell ref="A51:B51"/>
    <mergeCell ref="A52:B52"/>
    <mergeCell ref="A53:B53"/>
    <mergeCell ref="A54:B54"/>
    <mergeCell ref="A55:B55"/>
    <mergeCell ref="A56:B56"/>
    <mergeCell ref="A57:B57"/>
    <mergeCell ref="A58:B58"/>
    <mergeCell ref="A83:B83"/>
    <mergeCell ref="A65:F65"/>
    <mergeCell ref="A67:F68"/>
    <mergeCell ref="A70:F71"/>
    <mergeCell ref="A75:B77"/>
    <mergeCell ref="F75:F77"/>
    <mergeCell ref="D76:D77"/>
    <mergeCell ref="E76:E77"/>
    <mergeCell ref="A78:B78"/>
    <mergeCell ref="A79:B79"/>
    <mergeCell ref="A80:B80"/>
    <mergeCell ref="A81:B81"/>
    <mergeCell ref="A82:B82"/>
    <mergeCell ref="A103:B103"/>
    <mergeCell ref="A84:B84"/>
    <mergeCell ref="A85:B85"/>
    <mergeCell ref="A86:B86"/>
    <mergeCell ref="A87:B87"/>
    <mergeCell ref="A88:B88"/>
    <mergeCell ref="A89:B89"/>
    <mergeCell ref="A93:F94"/>
    <mergeCell ref="A96:F96"/>
    <mergeCell ref="A100:B102"/>
    <mergeCell ref="C100:G100"/>
    <mergeCell ref="H100:H101"/>
    <mergeCell ref="A121:F123"/>
    <mergeCell ref="A104:B104"/>
    <mergeCell ref="A105:B105"/>
    <mergeCell ref="A106:B106"/>
    <mergeCell ref="A107:B107"/>
    <mergeCell ref="A108:B108"/>
    <mergeCell ref="A109:B109"/>
    <mergeCell ref="A110:B110"/>
    <mergeCell ref="A111:B111"/>
    <mergeCell ref="A112:B112"/>
    <mergeCell ref="A113:B113"/>
    <mergeCell ref="A116:F11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77" fitToHeight="2" orientation="portrait" r:id="rId1"/>
  <headerFooter alignWithMargins="0"/>
  <rowBreaks count="1" manualBreakCount="1">
    <brk id="59"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showGridLines="0" zoomScaleNormal="100" workbookViewId="0">
      <selection activeCell="K113" sqref="K113"/>
    </sheetView>
  </sheetViews>
  <sheetFormatPr defaultRowHeight="12.75"/>
  <cols>
    <col min="1" max="1" width="29" customWidth="1"/>
    <col min="2" max="2" width="15" customWidth="1"/>
    <col min="3" max="3" width="15.5703125" customWidth="1"/>
    <col min="4" max="4" width="16" customWidth="1"/>
    <col min="5" max="5" width="17.5703125" customWidth="1"/>
    <col min="6" max="7" width="16.28515625" customWidth="1"/>
  </cols>
  <sheetData>
    <row r="1" spans="1:6">
      <c r="E1" s="1" t="s">
        <v>0</v>
      </c>
      <c r="F1" s="2">
        <v>0</v>
      </c>
    </row>
    <row r="2" spans="1:6">
      <c r="E2" s="1" t="s">
        <v>1</v>
      </c>
      <c r="F2" s="3"/>
    </row>
    <row r="3" spans="1:6">
      <c r="E3" s="1" t="s">
        <v>2</v>
      </c>
      <c r="F3" s="3"/>
    </row>
    <row r="4" spans="1:6">
      <c r="E4" s="1" t="s">
        <v>3</v>
      </c>
      <c r="F4" s="3"/>
    </row>
    <row r="5" spans="1:6">
      <c r="E5" s="1" t="s">
        <v>4</v>
      </c>
      <c r="F5" s="4"/>
    </row>
    <row r="6" spans="1:6">
      <c r="E6" s="1"/>
      <c r="F6" s="5"/>
    </row>
    <row r="7" spans="1:6">
      <c r="E7" s="1" t="s">
        <v>5</v>
      </c>
      <c r="F7" s="4"/>
    </row>
    <row r="9" spans="1:6" ht="18">
      <c r="A9" s="155" t="s">
        <v>6</v>
      </c>
      <c r="B9" s="155"/>
      <c r="C9" s="155"/>
      <c r="D9" s="155"/>
      <c r="E9" s="155"/>
      <c r="F9" s="155"/>
    </row>
    <row r="11" spans="1:6">
      <c r="A11" t="s">
        <v>7</v>
      </c>
    </row>
    <row r="13" spans="1:6">
      <c r="A13" s="6" t="s">
        <v>8</v>
      </c>
      <c r="B13" s="6"/>
    </row>
    <row r="14" spans="1:6" ht="13.5" thickBot="1"/>
    <row r="15" spans="1:6" ht="51">
      <c r="A15" s="7" t="s">
        <v>9</v>
      </c>
      <c r="B15" s="8" t="s">
        <v>10</v>
      </c>
      <c r="C15" s="8" t="s">
        <v>11</v>
      </c>
      <c r="D15" s="8" t="s">
        <v>12</v>
      </c>
      <c r="E15" s="9" t="s">
        <v>11</v>
      </c>
    </row>
    <row r="16" spans="1:6">
      <c r="A16" s="10" t="s">
        <v>13</v>
      </c>
      <c r="B16" s="11">
        <v>57738672.717943996</v>
      </c>
      <c r="C16" s="12">
        <f>IF(B$27=0,"",B16/B$27)</f>
        <v>0.56414767333783977</v>
      </c>
      <c r="D16" s="11">
        <v>75876330.533388019</v>
      </c>
      <c r="E16" s="13">
        <f>IF(D$27=0,"",D16/D$27)</f>
        <v>0.5855264351737518</v>
      </c>
    </row>
    <row r="17" spans="1:5">
      <c r="A17" s="10" t="s">
        <v>14</v>
      </c>
      <c r="B17" s="11">
        <v>11823973.801662721</v>
      </c>
      <c r="C17" s="12">
        <f t="shared" ref="C17:E26" si="0">IF(B$27=0,"",B17/B$27)</f>
        <v>0.11552858761407848</v>
      </c>
      <c r="D17" s="11">
        <v>17320549.470573492</v>
      </c>
      <c r="E17" s="13">
        <f t="shared" si="0"/>
        <v>0.13366012187809825</v>
      </c>
    </row>
    <row r="18" spans="1:5">
      <c r="A18" s="14" t="s">
        <v>15</v>
      </c>
      <c r="B18" s="11">
        <v>19773789.410293963</v>
      </c>
      <c r="C18" s="12">
        <f t="shared" si="0"/>
        <v>0.19320390933446074</v>
      </c>
      <c r="D18" s="11">
        <v>27184710.047153227</v>
      </c>
      <c r="E18" s="13">
        <f t="shared" si="0"/>
        <v>0.20978039203065507</v>
      </c>
    </row>
    <row r="19" spans="1:5">
      <c r="A19" s="14" t="s">
        <v>16</v>
      </c>
      <c r="B19" s="11">
        <v>2257890.1368775447</v>
      </c>
      <c r="C19" s="12">
        <f t="shared" si="0"/>
        <v>2.2061183733724062E-2</v>
      </c>
      <c r="D19" s="11">
        <v>2288572.3230990479</v>
      </c>
      <c r="E19" s="13">
        <f t="shared" si="0"/>
        <v>1.7660574576571615E-2</v>
      </c>
    </row>
    <row r="20" spans="1:5">
      <c r="A20" s="10" t="s">
        <v>17</v>
      </c>
      <c r="B20" s="11">
        <v>6577074.5021238662</v>
      </c>
      <c r="C20" s="12">
        <f t="shared" si="0"/>
        <v>6.4262670114854939E-2</v>
      </c>
      <c r="D20" s="11">
        <v>899523.60345455527</v>
      </c>
      <c r="E20" s="13">
        <f t="shared" si="0"/>
        <v>6.9414907808915535E-3</v>
      </c>
    </row>
    <row r="21" spans="1:5">
      <c r="A21" s="10" t="s">
        <v>18</v>
      </c>
      <c r="B21" s="11">
        <v>2963901.9659062685</v>
      </c>
      <c r="C21" s="12">
        <f t="shared" si="0"/>
        <v>2.8959418693873491E-2</v>
      </c>
      <c r="D21" s="11">
        <v>3687335.6888599703</v>
      </c>
      <c r="E21" s="13">
        <f t="shared" si="0"/>
        <v>2.8454624861399762E-2</v>
      </c>
    </row>
    <row r="22" spans="1:5">
      <c r="A22" s="10" t="s">
        <v>19</v>
      </c>
      <c r="B22" s="11">
        <v>57144.170328599175</v>
      </c>
      <c r="C22" s="12">
        <f t="shared" si="0"/>
        <v>5.5833896447850999E-4</v>
      </c>
      <c r="D22" s="11">
        <v>53260.464426486731</v>
      </c>
      <c r="E22" s="13">
        <f t="shared" si="0"/>
        <v>4.1100313697453535E-4</v>
      </c>
    </row>
    <row r="23" spans="1:5">
      <c r="A23" s="10" t="s">
        <v>20</v>
      </c>
      <c r="B23" s="11">
        <v>533638.81594919716</v>
      </c>
      <c r="C23" s="12">
        <f t="shared" si="0"/>
        <v>5.2140286960032384E-3</v>
      </c>
      <c r="D23" s="11">
        <v>471358.92185673153</v>
      </c>
      <c r="E23" s="13">
        <f t="shared" si="0"/>
        <v>3.6374071764141151E-3</v>
      </c>
    </row>
    <row r="24" spans="1:5">
      <c r="A24" s="14" t="s">
        <v>21</v>
      </c>
      <c r="B24" s="11">
        <v>620650</v>
      </c>
      <c r="C24" s="12">
        <f t="shared" si="0"/>
        <v>6.0641895106867336E-3</v>
      </c>
      <c r="D24" s="11">
        <v>1804874.5600525257</v>
      </c>
      <c r="E24" s="13">
        <f t="shared" si="0"/>
        <v>1.392795038524329E-2</v>
      </c>
    </row>
    <row r="25" spans="1:5" hidden="1">
      <c r="A25" s="14"/>
      <c r="B25" s="11"/>
      <c r="C25" s="12">
        <f t="shared" si="0"/>
        <v>0</v>
      </c>
      <c r="D25" s="11"/>
      <c r="E25" s="13">
        <f t="shared" si="0"/>
        <v>0</v>
      </c>
    </row>
    <row r="26" spans="1:5" hidden="1">
      <c r="A26" s="15"/>
      <c r="B26" s="11"/>
      <c r="C26" s="12">
        <f t="shared" si="0"/>
        <v>0</v>
      </c>
      <c r="D26" s="11"/>
      <c r="E26" s="13">
        <f t="shared" si="0"/>
        <v>0</v>
      </c>
    </row>
    <row r="27" spans="1:5" ht="13.5" thickBot="1">
      <c r="A27" s="16" t="s">
        <v>22</v>
      </c>
      <c r="B27" s="17">
        <f>SUM(B16:B26)</f>
        <v>102346735.52108616</v>
      </c>
      <c r="C27" s="18">
        <f>SUM(C16:C26)</f>
        <v>1</v>
      </c>
      <c r="D27" s="17">
        <f>SUM(D16:D26)</f>
        <v>129586515.61286406</v>
      </c>
      <c r="E27" s="19">
        <f>SUM(E16:E26)</f>
        <v>1</v>
      </c>
    </row>
    <row r="29" spans="1:5">
      <c r="A29" s="6" t="s">
        <v>23</v>
      </c>
    </row>
    <row r="31" spans="1:5" ht="12.75" customHeight="1">
      <c r="A31" s="156" t="s">
        <v>24</v>
      </c>
      <c r="B31" s="156"/>
      <c r="C31" s="156"/>
      <c r="D31" s="156"/>
      <c r="E31" s="156"/>
    </row>
    <row r="32" spans="1:5">
      <c r="A32" s="156"/>
      <c r="B32" s="156"/>
      <c r="C32" s="156"/>
      <c r="D32" s="156"/>
      <c r="E32" s="156"/>
    </row>
    <row r="33" spans="1:6" ht="12.75" customHeight="1">
      <c r="B33" s="20"/>
      <c r="C33" s="20"/>
      <c r="D33" s="20"/>
      <c r="E33" s="20"/>
      <c r="F33" s="20"/>
    </row>
    <row r="34" spans="1:6" ht="12.75" customHeight="1">
      <c r="A34" s="157" t="s">
        <v>25</v>
      </c>
      <c r="B34" s="157"/>
      <c r="C34" s="157"/>
      <c r="D34" s="157"/>
      <c r="E34" s="157"/>
      <c r="F34" s="20"/>
    </row>
    <row r="35" spans="1:6" ht="12.75" customHeight="1">
      <c r="A35" s="157"/>
      <c r="B35" s="157"/>
      <c r="C35" s="157"/>
      <c r="D35" s="157"/>
      <c r="E35" s="157"/>
      <c r="F35" s="21"/>
    </row>
    <row r="36" spans="1:6">
      <c r="A36" s="157"/>
      <c r="B36" s="157"/>
      <c r="C36" s="157"/>
      <c r="D36" s="157"/>
      <c r="E36" s="157"/>
      <c r="F36" s="21"/>
    </row>
    <row r="37" spans="1:6">
      <c r="A37" s="22" t="s">
        <v>26</v>
      </c>
      <c r="B37" s="22"/>
      <c r="C37" s="22"/>
      <c r="D37" s="22"/>
      <c r="E37" s="22"/>
      <c r="F37" s="22"/>
    </row>
    <row r="38" spans="1:6" ht="20.25" customHeight="1">
      <c r="A38" s="157" t="s">
        <v>27</v>
      </c>
      <c r="B38" s="157"/>
      <c r="C38" s="157"/>
      <c r="D38" s="157"/>
      <c r="E38" s="157"/>
      <c r="F38" s="23"/>
    </row>
    <row r="39" spans="1:6" ht="20.25" customHeight="1">
      <c r="A39" s="157"/>
      <c r="B39" s="157"/>
      <c r="C39" s="157"/>
      <c r="D39" s="157"/>
      <c r="E39" s="157"/>
    </row>
    <row r="40" spans="1:6" ht="12.75" customHeight="1"/>
    <row r="42" spans="1:6" ht="12.75" customHeight="1">
      <c r="A42" s="24" t="s">
        <v>28</v>
      </c>
      <c r="B42" s="158"/>
      <c r="C42" s="158"/>
      <c r="D42" s="158"/>
      <c r="E42" s="158"/>
      <c r="F42" s="158"/>
    </row>
    <row r="43" spans="1:6" ht="13.5" thickBot="1">
      <c r="A43" s="24"/>
      <c r="B43" s="25"/>
    </row>
    <row r="44" spans="1:6">
      <c r="A44" s="159"/>
      <c r="B44" s="160"/>
      <c r="C44" s="26" t="s">
        <v>29</v>
      </c>
      <c r="D44" s="26" t="s">
        <v>30</v>
      </c>
      <c r="E44" s="26" t="s">
        <v>31</v>
      </c>
      <c r="F44" s="27" t="s">
        <v>32</v>
      </c>
    </row>
    <row r="45" spans="1:6" ht="12.75" customHeight="1">
      <c r="A45" s="150" t="s">
        <v>33</v>
      </c>
      <c r="B45" s="151"/>
      <c r="C45" s="152" t="s">
        <v>34</v>
      </c>
      <c r="D45" s="152" t="s">
        <v>35</v>
      </c>
      <c r="E45" s="152" t="s">
        <v>36</v>
      </c>
      <c r="F45" s="153" t="s">
        <v>37</v>
      </c>
    </row>
    <row r="46" spans="1:6">
      <c r="A46" s="116"/>
      <c r="B46" s="117"/>
      <c r="C46" s="142"/>
      <c r="D46" s="142"/>
      <c r="E46" s="142"/>
      <c r="F46" s="154"/>
    </row>
    <row r="47" spans="1:6">
      <c r="A47" s="103" t="str">
        <f t="shared" ref="A47:A55" si="1">A16</f>
        <v>Residential</v>
      </c>
      <c r="B47" s="104"/>
      <c r="C47" s="11">
        <v>74874322.848227561</v>
      </c>
      <c r="D47" s="28">
        <v>75944134.702504918</v>
      </c>
      <c r="E47" s="11">
        <v>75944134.702504918</v>
      </c>
      <c r="F47" s="29">
        <v>3695041.4509262284</v>
      </c>
    </row>
    <row r="48" spans="1:6">
      <c r="A48" s="103" t="str">
        <f t="shared" si="1"/>
        <v>GS &lt; 50 kW</v>
      </c>
      <c r="B48" s="104"/>
      <c r="C48" s="11">
        <v>16592024.393256113</v>
      </c>
      <c r="D48" s="11">
        <v>16829092.906294223</v>
      </c>
      <c r="E48" s="11">
        <v>16829092.906294223</v>
      </c>
      <c r="F48" s="29">
        <v>656756.52425153414</v>
      </c>
    </row>
    <row r="49" spans="1:12" ht="25.5" customHeight="1">
      <c r="A49" s="103" t="str">
        <f t="shared" si="1"/>
        <v xml:space="preserve">GS &gt; 50 kW </v>
      </c>
      <c r="B49" s="104"/>
      <c r="C49" s="11">
        <v>23206535.690414496</v>
      </c>
      <c r="D49" s="11">
        <v>23538113.006026957</v>
      </c>
      <c r="E49" s="11">
        <v>23538583.919501968</v>
      </c>
      <c r="F49" s="29">
        <v>958011.82923147455</v>
      </c>
    </row>
    <row r="50" spans="1:12">
      <c r="A50" s="103" t="str">
        <f t="shared" si="1"/>
        <v>Large Use (1)</v>
      </c>
      <c r="B50" s="104"/>
      <c r="C50" s="11">
        <v>2344803.6465231469</v>
      </c>
      <c r="D50" s="11">
        <v>2378306.4368200027</v>
      </c>
      <c r="E50" s="11">
        <v>2378306.4368200032</v>
      </c>
      <c r="F50" s="29">
        <v>126476.27093416832</v>
      </c>
    </row>
    <row r="51" spans="1:12">
      <c r="A51" s="103" t="str">
        <f t="shared" si="1"/>
        <v>Large Use (2)</v>
      </c>
      <c r="B51" s="104"/>
      <c r="C51" s="11">
        <v>792967.44689014333</v>
      </c>
      <c r="D51" s="11">
        <v>804297.44551275135</v>
      </c>
      <c r="E51" s="11">
        <v>804863.21889657865</v>
      </c>
      <c r="F51" s="29">
        <v>17221.07366704824</v>
      </c>
    </row>
    <row r="52" spans="1:12">
      <c r="A52" s="103" t="str">
        <f t="shared" si="1"/>
        <v>Street Lighting</v>
      </c>
      <c r="B52" s="104"/>
      <c r="C52" s="11">
        <v>2931774.8768999097</v>
      </c>
      <c r="D52" s="11">
        <v>2973664.371162686</v>
      </c>
      <c r="E52" s="11">
        <v>2975756.1596708125</v>
      </c>
      <c r="F52" s="29">
        <v>102454.14694913558</v>
      </c>
    </row>
    <row r="53" spans="1:12">
      <c r="A53" s="103" t="str">
        <f t="shared" si="1"/>
        <v>Sentinel Lighting</v>
      </c>
      <c r="B53" s="104"/>
      <c r="C53" s="11">
        <v>46136.291219324718</v>
      </c>
      <c r="D53" s="11">
        <v>46795.491187768836</v>
      </c>
      <c r="E53" s="11">
        <v>46828.408914344829</v>
      </c>
      <c r="F53" s="29">
        <v>3664.5836245891423</v>
      </c>
    </row>
    <row r="54" spans="1:12">
      <c r="A54" s="103" t="str">
        <f t="shared" si="1"/>
        <v>Unmetered Scattered Load (USL)</v>
      </c>
      <c r="B54" s="104"/>
      <c r="C54" s="11">
        <v>524481.54927640304</v>
      </c>
      <c r="D54" s="11">
        <v>531975.39439474908</v>
      </c>
      <c r="E54" s="11">
        <v>530199.6444910086</v>
      </c>
      <c r="F54" s="29">
        <v>35431.061737069133</v>
      </c>
    </row>
    <row r="55" spans="1:12" ht="13.5" thickBot="1">
      <c r="A55" s="103" t="str">
        <f t="shared" si="1"/>
        <v>Standby</v>
      </c>
      <c r="B55" s="104"/>
      <c r="C55" s="11">
        <v>861626.3633690963</v>
      </c>
      <c r="D55" s="11">
        <v>873937.36749475135</v>
      </c>
      <c r="E55" s="11">
        <v>872551.72430494078</v>
      </c>
      <c r="F55" s="29">
        <v>71141.550143994216</v>
      </c>
    </row>
    <row r="56" spans="1:12" ht="13.5" hidden="1" thickBot="1">
      <c r="A56" s="144"/>
      <c r="B56" s="145"/>
      <c r="C56" s="11"/>
      <c r="D56" s="11"/>
      <c r="E56" s="11"/>
      <c r="F56" s="29"/>
    </row>
    <row r="57" spans="1:12" ht="13.5" hidden="1" thickBot="1">
      <c r="A57" s="146">
        <f>A26</f>
        <v>0</v>
      </c>
      <c r="B57" s="147"/>
      <c r="C57" s="30"/>
      <c r="D57" s="30"/>
      <c r="E57" s="30"/>
      <c r="F57" s="31"/>
    </row>
    <row r="58" spans="1:12" ht="13.5" thickTop="1">
      <c r="A58" s="148" t="str">
        <f>A27</f>
        <v>Total</v>
      </c>
      <c r="B58" s="149"/>
      <c r="C58" s="32">
        <f>SUM(C47:C57)</f>
        <v>122174673.1060762</v>
      </c>
      <c r="D58" s="32">
        <f>SUM(D47:D57)</f>
        <v>123920317.12139881</v>
      </c>
      <c r="E58" s="32">
        <f>SUM(E47:E57)</f>
        <v>123920317.12139881</v>
      </c>
      <c r="F58" s="33">
        <f>SUM(F47:F57)</f>
        <v>5666198.4914652426</v>
      </c>
    </row>
    <row r="60" spans="1:12">
      <c r="A60" s="6" t="s">
        <v>38</v>
      </c>
      <c r="B60" s="36"/>
      <c r="C60" s="36"/>
      <c r="D60" s="36"/>
      <c r="E60" s="36"/>
      <c r="F60" s="36"/>
    </row>
    <row r="61" spans="1:12">
      <c r="A61" s="36"/>
      <c r="B61" s="36"/>
      <c r="C61" s="36"/>
      <c r="D61" s="36"/>
      <c r="E61" s="36"/>
      <c r="F61" s="36"/>
    </row>
    <row r="62" spans="1:12" ht="12.75" customHeight="1">
      <c r="A62" s="111" t="s">
        <v>39</v>
      </c>
      <c r="B62" s="111"/>
      <c r="C62" s="111"/>
      <c r="D62" s="111"/>
      <c r="E62" s="111"/>
      <c r="F62" s="111"/>
    </row>
    <row r="63" spans="1:12">
      <c r="A63" s="111"/>
      <c r="B63" s="111"/>
      <c r="C63" s="111"/>
      <c r="D63" s="111"/>
      <c r="E63" s="111"/>
      <c r="F63" s="111"/>
    </row>
    <row r="64" spans="1:12" ht="12.75" customHeight="1">
      <c r="A64" s="20"/>
      <c r="B64" s="20"/>
      <c r="C64" s="20"/>
      <c r="D64" s="20"/>
      <c r="E64" s="20"/>
      <c r="F64" s="20"/>
      <c r="H64" s="39"/>
      <c r="I64" s="39"/>
      <c r="J64" s="39"/>
      <c r="K64" s="39"/>
      <c r="L64" s="39"/>
    </row>
    <row r="65" spans="1:12">
      <c r="A65" s="135" t="s">
        <v>40</v>
      </c>
      <c r="B65" s="135"/>
      <c r="C65" s="135"/>
      <c r="D65" s="135"/>
      <c r="E65" s="135"/>
      <c r="F65" s="135"/>
      <c r="H65" s="39"/>
      <c r="I65" s="39"/>
      <c r="J65" s="39"/>
      <c r="K65" s="39"/>
      <c r="L65" s="39"/>
    </row>
    <row r="66" spans="1:12">
      <c r="A66" s="40"/>
      <c r="B66" s="36"/>
      <c r="C66" s="36"/>
      <c r="D66" s="36"/>
      <c r="E66" s="36"/>
      <c r="F66" s="36"/>
      <c r="H66" s="39"/>
      <c r="I66" s="39"/>
      <c r="J66" s="39"/>
      <c r="K66" s="39"/>
      <c r="L66" s="39"/>
    </row>
    <row r="67" spans="1:12" ht="12.75" customHeight="1">
      <c r="A67" s="113" t="s">
        <v>41</v>
      </c>
      <c r="B67" s="113"/>
      <c r="C67" s="113"/>
      <c r="D67" s="113"/>
      <c r="E67" s="113"/>
      <c r="F67" s="113"/>
      <c r="H67" s="41"/>
      <c r="I67" s="39"/>
      <c r="J67" s="39"/>
      <c r="K67" s="39"/>
      <c r="L67" s="39"/>
    </row>
    <row r="68" spans="1:12">
      <c r="A68" s="113"/>
      <c r="B68" s="113"/>
      <c r="C68" s="113"/>
      <c r="D68" s="113"/>
      <c r="E68" s="113"/>
      <c r="F68" s="113"/>
    </row>
    <row r="69" spans="1:12">
      <c r="A69" s="36"/>
      <c r="B69" s="36"/>
      <c r="C69" s="36"/>
      <c r="D69" s="36"/>
      <c r="E69" s="36"/>
      <c r="F69" s="36"/>
    </row>
    <row r="70" spans="1:12" ht="12.75" customHeight="1">
      <c r="A70" s="113" t="s">
        <v>42</v>
      </c>
      <c r="B70" s="113"/>
      <c r="C70" s="113"/>
      <c r="D70" s="113"/>
      <c r="E70" s="113"/>
      <c r="F70" s="113"/>
    </row>
    <row r="71" spans="1:12">
      <c r="A71" s="113"/>
      <c r="B71" s="113"/>
      <c r="C71" s="113"/>
      <c r="D71" s="113"/>
      <c r="E71" s="113"/>
      <c r="F71" s="113"/>
    </row>
    <row r="72" spans="1:12">
      <c r="A72" s="42"/>
      <c r="B72" s="42"/>
      <c r="C72" s="42"/>
      <c r="D72" s="42"/>
      <c r="E72" s="42"/>
      <c r="F72" s="42"/>
    </row>
    <row r="73" spans="1:12">
      <c r="A73" s="6" t="s">
        <v>43</v>
      </c>
      <c r="B73" s="36"/>
      <c r="C73" s="36"/>
      <c r="D73" s="36"/>
      <c r="E73" s="36"/>
      <c r="F73" s="36"/>
    </row>
    <row r="74" spans="1:12" ht="13.5" thickBot="1">
      <c r="A74" s="36"/>
      <c r="B74" s="36"/>
      <c r="C74" s="36"/>
      <c r="D74" s="36"/>
      <c r="E74" s="36"/>
      <c r="F74" s="36"/>
    </row>
    <row r="75" spans="1:12" ht="38.25">
      <c r="A75" s="136" t="s">
        <v>44</v>
      </c>
      <c r="B75" s="137"/>
      <c r="C75" s="43" t="s">
        <v>45</v>
      </c>
      <c r="D75" s="43" t="s">
        <v>46</v>
      </c>
      <c r="E75" s="43" t="s">
        <v>47</v>
      </c>
      <c r="F75" s="121" t="s">
        <v>48</v>
      </c>
    </row>
    <row r="76" spans="1:12" ht="25.5">
      <c r="A76" s="138"/>
      <c r="B76" s="139"/>
      <c r="C76" s="44" t="s">
        <v>49</v>
      </c>
      <c r="D76" s="142" t="s">
        <v>50</v>
      </c>
      <c r="E76" s="142" t="s">
        <v>51</v>
      </c>
      <c r="F76" s="140"/>
    </row>
    <row r="77" spans="1:12">
      <c r="A77" s="138"/>
      <c r="B77" s="139"/>
      <c r="C77" s="45">
        <v>2011</v>
      </c>
      <c r="D77" s="143"/>
      <c r="E77" s="143"/>
      <c r="F77" s="141"/>
    </row>
    <row r="78" spans="1:12">
      <c r="A78" s="133"/>
      <c r="B78" s="134"/>
      <c r="C78" s="46" t="s">
        <v>11</v>
      </c>
      <c r="D78" s="47" t="s">
        <v>11</v>
      </c>
      <c r="E78" s="47" t="s">
        <v>11</v>
      </c>
      <c r="F78" s="48" t="s">
        <v>11</v>
      </c>
    </row>
    <row r="79" spans="1:12">
      <c r="A79" s="123" t="str">
        <f t="shared" ref="A79:A87" si="2">A47</f>
        <v>Residential</v>
      </c>
      <c r="B79" s="124"/>
      <c r="C79" s="49">
        <v>1.1175999999999999</v>
      </c>
      <c r="D79" s="50">
        <f>IF(D16=0,"",(D47+F47)/D16*100)</f>
        <v>104.95918238743418</v>
      </c>
      <c r="E79" s="50">
        <f t="shared" ref="E79:E89" si="3">IF(D16=0,"",(E47+F47)/D16*100)</f>
        <v>104.95918238743418</v>
      </c>
      <c r="F79" s="51" t="s">
        <v>52</v>
      </c>
    </row>
    <row r="80" spans="1:12">
      <c r="A80" s="123" t="str">
        <f t="shared" si="2"/>
        <v>GS &lt; 50 kW</v>
      </c>
      <c r="B80" s="124"/>
      <c r="C80" s="49">
        <v>1.0451999999999999</v>
      </c>
      <c r="D80" s="50">
        <f t="shared" ref="D80:D89" si="4">IF(D17=0,"",(D48+F48)/D17*100)</f>
        <v>100.95435748301809</v>
      </c>
      <c r="E80" s="50">
        <f t="shared" si="3"/>
        <v>100.95435748301809</v>
      </c>
      <c r="F80" s="51" t="s">
        <v>53</v>
      </c>
    </row>
    <row r="81" spans="1:6" ht="26.25" customHeight="1">
      <c r="A81" s="125" t="str">
        <f t="shared" si="2"/>
        <v xml:space="preserve">GS &gt; 50 kW </v>
      </c>
      <c r="B81" s="126"/>
      <c r="C81" s="49">
        <v>0.85350000000000004</v>
      </c>
      <c r="D81" s="50">
        <f t="shared" si="4"/>
        <v>90.109936036723184</v>
      </c>
      <c r="E81" s="50">
        <f t="shared" si="3"/>
        <v>90.111668310027525</v>
      </c>
      <c r="F81" s="51" t="s">
        <v>53</v>
      </c>
    </row>
    <row r="82" spans="1:6">
      <c r="A82" s="123" t="str">
        <f t="shared" si="2"/>
        <v>Large Use (1)</v>
      </c>
      <c r="B82" s="124"/>
      <c r="C82" s="49">
        <v>0.93730000000000002</v>
      </c>
      <c r="D82" s="50">
        <f t="shared" si="4"/>
        <v>109.44739139212973</v>
      </c>
      <c r="E82" s="50">
        <f t="shared" si="3"/>
        <v>109.44739139212976</v>
      </c>
      <c r="F82" s="51" t="s">
        <v>52</v>
      </c>
    </row>
    <row r="83" spans="1:6">
      <c r="A83" s="123" t="str">
        <f t="shared" si="2"/>
        <v>Large Use (2)</v>
      </c>
      <c r="B83" s="124"/>
      <c r="C83" s="49">
        <v>0.45739999999999997</v>
      </c>
      <c r="D83" s="50">
        <f t="shared" si="4"/>
        <v>91.328178162842775</v>
      </c>
      <c r="E83" s="50">
        <f t="shared" si="3"/>
        <v>91.39107516539552</v>
      </c>
      <c r="F83" s="51" t="s">
        <v>52</v>
      </c>
    </row>
    <row r="84" spans="1:6">
      <c r="A84" s="123" t="str">
        <f t="shared" si="2"/>
        <v>Street Lighting</v>
      </c>
      <c r="B84" s="124"/>
      <c r="C84" s="49">
        <v>0.75009999999999999</v>
      </c>
      <c r="D84" s="50">
        <f t="shared" si="4"/>
        <v>83.423880483821065</v>
      </c>
      <c r="E84" s="50">
        <f t="shared" si="3"/>
        <v>83.480609479622728</v>
      </c>
      <c r="F84" s="51" t="s">
        <v>54</v>
      </c>
    </row>
    <row r="85" spans="1:6">
      <c r="A85" s="123" t="str">
        <f t="shared" si="2"/>
        <v>Sentinel Lighting</v>
      </c>
      <c r="B85" s="124"/>
      <c r="C85" s="49">
        <v>0.61980000000000002</v>
      </c>
      <c r="D85" s="50">
        <f t="shared" si="4"/>
        <v>94.742085627146537</v>
      </c>
      <c r="E85" s="50">
        <f t="shared" si="3"/>
        <v>94.803890808401434</v>
      </c>
      <c r="F85" s="51" t="s">
        <v>53</v>
      </c>
    </row>
    <row r="86" spans="1:6">
      <c r="A86" s="125" t="str">
        <f t="shared" si="2"/>
        <v>Unmetered Scattered Load (USL)</v>
      </c>
      <c r="B86" s="126"/>
      <c r="C86" s="49">
        <v>1.3161</v>
      </c>
      <c r="D86" s="50">
        <f t="shared" si="4"/>
        <v>120.37672988064925</v>
      </c>
      <c r="E86" s="50">
        <f t="shared" si="3"/>
        <v>120</v>
      </c>
      <c r="F86" s="51" t="s">
        <v>53</v>
      </c>
    </row>
    <row r="87" spans="1:6" ht="13.5" thickBot="1">
      <c r="A87" s="127" t="str">
        <f t="shared" si="2"/>
        <v>Standby</v>
      </c>
      <c r="B87" s="128"/>
      <c r="C87" s="53">
        <v>0.79830000000000001</v>
      </c>
      <c r="D87" s="54">
        <f t="shared" si="4"/>
        <v>52.362581785807969</v>
      </c>
      <c r="E87" s="54">
        <f t="shared" si="3"/>
        <v>52.285809514732783</v>
      </c>
      <c r="F87" s="76" t="s">
        <v>55</v>
      </c>
    </row>
    <row r="88" spans="1:6">
      <c r="A88" s="129"/>
      <c r="B88" s="130"/>
      <c r="C88" s="56"/>
      <c r="D88" s="57" t="str">
        <f t="shared" si="4"/>
        <v/>
      </c>
      <c r="E88" s="57" t="str">
        <f t="shared" si="3"/>
        <v/>
      </c>
      <c r="F88" s="58"/>
    </row>
    <row r="89" spans="1:6" ht="13.5" thickBot="1">
      <c r="A89" s="131">
        <f>A57</f>
        <v>0</v>
      </c>
      <c r="B89" s="132"/>
      <c r="C89" s="59"/>
      <c r="D89" s="54" t="str">
        <f t="shared" si="4"/>
        <v/>
      </c>
      <c r="E89" s="54" t="str">
        <f t="shared" si="3"/>
        <v/>
      </c>
      <c r="F89" s="60"/>
    </row>
    <row r="91" spans="1:6">
      <c r="A91" s="6" t="s">
        <v>23</v>
      </c>
      <c r="B91" s="36"/>
      <c r="C91" s="36"/>
      <c r="D91" s="36"/>
      <c r="E91" s="36"/>
      <c r="F91" s="36"/>
    </row>
    <row r="92" spans="1:6">
      <c r="A92" s="36"/>
      <c r="B92" s="36"/>
      <c r="C92" s="36"/>
      <c r="D92" s="36"/>
      <c r="E92" s="36"/>
      <c r="F92" s="36"/>
    </row>
    <row r="93" spans="1:6" ht="30.75" customHeight="1">
      <c r="A93" s="111" t="s">
        <v>56</v>
      </c>
      <c r="B93" s="111"/>
      <c r="C93" s="111"/>
      <c r="D93" s="111"/>
      <c r="E93" s="111"/>
      <c r="F93" s="111"/>
    </row>
    <row r="94" spans="1:6" ht="20.25" customHeight="1">
      <c r="A94" s="111"/>
      <c r="B94" s="111"/>
      <c r="C94" s="111"/>
      <c r="D94" s="111"/>
      <c r="E94" s="111"/>
      <c r="F94" s="111"/>
    </row>
    <row r="95" spans="1:6" ht="12.75" customHeight="1">
      <c r="A95" s="61"/>
      <c r="B95" s="61"/>
      <c r="C95" s="61"/>
      <c r="D95" s="61"/>
      <c r="E95" s="61"/>
      <c r="F95" s="61"/>
    </row>
    <row r="96" spans="1:6" ht="25.5" customHeight="1">
      <c r="A96" s="113" t="s">
        <v>57</v>
      </c>
      <c r="B96" s="113"/>
      <c r="C96" s="113"/>
      <c r="D96" s="113"/>
      <c r="E96" s="113"/>
      <c r="F96" s="113"/>
    </row>
    <row r="97" spans="1:8">
      <c r="A97" s="36"/>
      <c r="B97" s="36"/>
      <c r="C97" s="36"/>
      <c r="D97" s="36"/>
      <c r="E97" s="36"/>
      <c r="F97" s="36"/>
    </row>
    <row r="98" spans="1:8">
      <c r="A98" s="62" t="s">
        <v>58</v>
      </c>
      <c r="B98" s="63"/>
      <c r="C98" s="63"/>
      <c r="D98" s="63"/>
      <c r="E98" s="63"/>
      <c r="F98" s="63"/>
    </row>
    <row r="99" spans="1:8" ht="13.5" thickBot="1"/>
    <row r="100" spans="1:8">
      <c r="A100" s="114" t="s">
        <v>44</v>
      </c>
      <c r="B100" s="115"/>
      <c r="C100" s="118" t="s">
        <v>59</v>
      </c>
      <c r="D100" s="119"/>
      <c r="E100" s="119"/>
      <c r="F100" s="119"/>
      <c r="G100" s="120"/>
      <c r="H100" s="121" t="s">
        <v>48</v>
      </c>
    </row>
    <row r="101" spans="1:8">
      <c r="A101" s="116"/>
      <c r="B101" s="117"/>
      <c r="C101" s="64">
        <f>2015</f>
        <v>2015</v>
      </c>
      <c r="D101" s="64">
        <f>C101+1</f>
        <v>2016</v>
      </c>
      <c r="E101" s="64">
        <f>D101+1</f>
        <v>2017</v>
      </c>
      <c r="F101" s="64">
        <f>E101+1</f>
        <v>2018</v>
      </c>
      <c r="G101" s="64">
        <f>F101+1</f>
        <v>2019</v>
      </c>
      <c r="H101" s="122"/>
    </row>
    <row r="102" spans="1:8">
      <c r="A102" s="116"/>
      <c r="B102" s="117"/>
      <c r="C102" s="64" t="s">
        <v>11</v>
      </c>
      <c r="D102" s="64" t="s">
        <v>11</v>
      </c>
      <c r="E102" s="64" t="s">
        <v>11</v>
      </c>
      <c r="F102" s="64" t="s">
        <v>11</v>
      </c>
      <c r="G102" s="64" t="s">
        <v>11</v>
      </c>
      <c r="H102" s="65" t="s">
        <v>11</v>
      </c>
    </row>
    <row r="103" spans="1:8">
      <c r="A103" s="103" t="str">
        <f>A79</f>
        <v>Residential</v>
      </c>
      <c r="B103" s="104"/>
      <c r="C103" s="66">
        <f>'App.2-P_Cost_Allocation 2017'!C103</f>
        <v>103.22743257112108</v>
      </c>
      <c r="D103" s="66">
        <f>'App.2-P_Cost_Allocation 2017'!D103</f>
        <v>104.02954380855086</v>
      </c>
      <c r="E103" s="66">
        <f>'App.2-P_Cost_Allocation 2017'!E103</f>
        <v>103.77449532984046</v>
      </c>
      <c r="F103" s="77">
        <f>E79</f>
        <v>104.95918238743418</v>
      </c>
      <c r="G103" s="77">
        <f>+'App.2-P_Cost_Allocation 2019'!G103</f>
        <v>103.85509038433267</v>
      </c>
      <c r="H103" s="68" t="str">
        <f>F79</f>
        <v>85 - 115</v>
      </c>
    </row>
    <row r="104" spans="1:8">
      <c r="A104" s="103" t="str">
        <f t="shared" ref="A104:A113" si="5">A80</f>
        <v>GS &lt; 50 kW</v>
      </c>
      <c r="B104" s="104"/>
      <c r="C104" s="66">
        <f>'App.2-P_Cost_Allocation 2017'!C104</f>
        <v>99.485785805730842</v>
      </c>
      <c r="D104" s="66">
        <f>'App.2-P_Cost_Allocation 2017'!D104</f>
        <v>98.990376792336747</v>
      </c>
      <c r="E104" s="66">
        <f>'App.2-P_Cost_Allocation 2017'!E104</f>
        <v>99.121920859873782</v>
      </c>
      <c r="F104" s="77">
        <f t="shared" ref="F104:F111" si="6">E80</f>
        <v>100.95435748301809</v>
      </c>
      <c r="G104" s="77">
        <f>+'App.2-P_Cost_Allocation 2019'!G104</f>
        <v>98.712656589056451</v>
      </c>
      <c r="H104" s="68" t="str">
        <f t="shared" ref="H104:H110" si="7">F80</f>
        <v>80 - 120</v>
      </c>
    </row>
    <row r="105" spans="1:8" ht="24" customHeight="1">
      <c r="A105" s="103" t="str">
        <f t="shared" si="5"/>
        <v xml:space="preserve">GS &gt; 50 kW </v>
      </c>
      <c r="B105" s="104"/>
      <c r="C105" s="66">
        <f>'App.2-P_Cost_Allocation 2017'!C105</f>
        <v>94.135130136730055</v>
      </c>
      <c r="D105" s="66">
        <f>'App.2-P_Cost_Allocation 2017'!D105</f>
        <v>93.335792630440082</v>
      </c>
      <c r="E105" s="66">
        <f>'App.2-P_Cost_Allocation 2017'!E105</f>
        <v>94.225173558633585</v>
      </c>
      <c r="F105" s="77">
        <f t="shared" si="6"/>
        <v>90.111668310027525</v>
      </c>
      <c r="G105" s="77">
        <f>+'App.2-P_Cost_Allocation 2019'!G105</f>
        <v>94.336182880000891</v>
      </c>
      <c r="H105" s="68" t="str">
        <f t="shared" si="7"/>
        <v>80 - 120</v>
      </c>
    </row>
    <row r="106" spans="1:8">
      <c r="A106" s="103" t="str">
        <f t="shared" si="5"/>
        <v>Large Use (1)</v>
      </c>
      <c r="B106" s="104"/>
      <c r="C106" s="66">
        <f>'App.2-P_Cost_Allocation 2017'!C106</f>
        <v>114.99999999999999</v>
      </c>
      <c r="D106" s="66">
        <f>'App.2-P_Cost_Allocation 2017'!D106</f>
        <v>112.17256315360378</v>
      </c>
      <c r="E106" s="66">
        <f>'App.2-P_Cost_Allocation 2017'!E106</f>
        <v>111.02775772528335</v>
      </c>
      <c r="F106" s="77">
        <f t="shared" si="6"/>
        <v>109.44739139212976</v>
      </c>
      <c r="G106" s="77">
        <f>+'App.2-P_Cost_Allocation 2019'!G106</f>
        <v>108.05105167030646</v>
      </c>
      <c r="H106" s="68" t="str">
        <f t="shared" si="7"/>
        <v>85 - 115</v>
      </c>
    </row>
    <row r="107" spans="1:8">
      <c r="A107" s="103" t="str">
        <f t="shared" si="5"/>
        <v>Large Use (2)</v>
      </c>
      <c r="B107" s="104"/>
      <c r="C107" s="66">
        <f>'App.2-P_Cost_Allocation 2017'!C107</f>
        <v>114.99999999999999</v>
      </c>
      <c r="D107" s="66">
        <f>'App.2-P_Cost_Allocation 2017'!D107</f>
        <v>85</v>
      </c>
      <c r="E107" s="66">
        <f>'App.2-P_Cost_Allocation 2017'!E107</f>
        <v>85</v>
      </c>
      <c r="F107" s="77">
        <f t="shared" si="6"/>
        <v>91.39107516539552</v>
      </c>
      <c r="G107" s="77">
        <f>+'App.2-P_Cost_Allocation 2019'!G107</f>
        <v>96.861927806316046</v>
      </c>
      <c r="H107" s="68" t="str">
        <f t="shared" si="7"/>
        <v>85 - 115</v>
      </c>
    </row>
    <row r="108" spans="1:8">
      <c r="A108" s="103" t="str">
        <f t="shared" si="5"/>
        <v>Street Lighting</v>
      </c>
      <c r="B108" s="104"/>
      <c r="C108" s="66">
        <f>'App.2-P_Cost_Allocation 2017'!C108</f>
        <v>83.825292505464631</v>
      </c>
      <c r="D108" s="66">
        <f>'App.2-P_Cost_Allocation 2017'!D108</f>
        <v>82.744408813165094</v>
      </c>
      <c r="E108" s="66">
        <f>'App.2-P_Cost_Allocation 2017'!E108</f>
        <v>83.56012327818371</v>
      </c>
      <c r="F108" s="77">
        <f t="shared" si="6"/>
        <v>83.480609479622728</v>
      </c>
      <c r="G108" s="77">
        <f>+'App.2-P_Cost_Allocation 2019'!G108</f>
        <v>83.342097705862699</v>
      </c>
      <c r="H108" s="68" t="str">
        <f t="shared" si="7"/>
        <v>70 - 120</v>
      </c>
    </row>
    <row r="109" spans="1:8">
      <c r="A109" s="103" t="str">
        <f t="shared" si="5"/>
        <v>Sentinel Lighting</v>
      </c>
      <c r="B109" s="104"/>
      <c r="C109" s="66">
        <f>'App.2-P_Cost_Allocation 2017'!C109</f>
        <v>94.294787055440892</v>
      </c>
      <c r="D109" s="66">
        <f>'App.2-P_Cost_Allocation 2017'!D109</f>
        <v>96.551422631023883</v>
      </c>
      <c r="E109" s="66">
        <f>'App.2-P_Cost_Allocation 2017'!E109</f>
        <v>95.191481488008449</v>
      </c>
      <c r="F109" s="77">
        <f t="shared" si="6"/>
        <v>94.803890808401434</v>
      </c>
      <c r="G109" s="77">
        <f>+'App.2-P_Cost_Allocation 2019'!G109</f>
        <v>93.975789403973323</v>
      </c>
      <c r="H109" s="68" t="str">
        <f t="shared" si="7"/>
        <v>80 - 120</v>
      </c>
    </row>
    <row r="110" spans="1:8" ht="12.75" customHeight="1">
      <c r="A110" s="103" t="str">
        <f t="shared" si="5"/>
        <v>Unmetered Scattered Load (USL)</v>
      </c>
      <c r="B110" s="104"/>
      <c r="C110" s="66">
        <f>'App.2-P_Cost_Allocation 2017'!C110</f>
        <v>120</v>
      </c>
      <c r="D110" s="66">
        <f>'App.2-P_Cost_Allocation 2017'!D110</f>
        <v>119.90303451650873</v>
      </c>
      <c r="E110" s="66">
        <f>'App.2-P_Cost_Allocation 2017'!E110</f>
        <v>119.29997553029412</v>
      </c>
      <c r="F110" s="77">
        <f t="shared" si="6"/>
        <v>120</v>
      </c>
      <c r="G110" s="77">
        <f>+'App.2-P_Cost_Allocation 2019'!G110</f>
        <v>120</v>
      </c>
      <c r="H110" s="68" t="str">
        <f t="shared" si="7"/>
        <v>80 - 120</v>
      </c>
    </row>
    <row r="111" spans="1:8" ht="13.5" thickBot="1">
      <c r="A111" s="105" t="str">
        <f t="shared" si="5"/>
        <v>Standby</v>
      </c>
      <c r="B111" s="106"/>
      <c r="C111" s="69">
        <f>'App.2-P_Cost_Allocation 2017'!C111</f>
        <v>54.43621502160034</v>
      </c>
      <c r="D111" s="69">
        <f>'App.2-P_Cost_Allocation 2017'!D111</f>
        <v>53.430534550089718</v>
      </c>
      <c r="E111" s="69">
        <f>'App.2-P_Cost_Allocation 2017'!E111</f>
        <v>52.642417798992824</v>
      </c>
      <c r="F111" s="78">
        <f t="shared" si="6"/>
        <v>52.285809514732783</v>
      </c>
      <c r="G111" s="78">
        <f>+'App.2-P_Cost_Allocation 2019'!G111</f>
        <v>51.915267806810604</v>
      </c>
      <c r="H111" s="70" t="str">
        <f>F87</f>
        <v>Undefined</v>
      </c>
    </row>
    <row r="112" spans="1:8">
      <c r="A112" s="107"/>
      <c r="B112" s="108"/>
      <c r="C112" s="71" t="str">
        <f>E88</f>
        <v/>
      </c>
      <c r="D112" s="72"/>
      <c r="E112" s="72"/>
      <c r="F112" s="72"/>
      <c r="G112" s="72"/>
      <c r="H112" s="73">
        <f>F88</f>
        <v>0</v>
      </c>
    </row>
    <row r="113" spans="1:8" ht="13.5" customHeight="1" thickBot="1">
      <c r="A113" s="109">
        <f t="shared" si="5"/>
        <v>0</v>
      </c>
      <c r="B113" s="110"/>
      <c r="C113" s="69" t="str">
        <f>E89</f>
        <v/>
      </c>
      <c r="D113" s="74"/>
      <c r="E113" s="74"/>
      <c r="F113" s="74"/>
      <c r="G113" s="74"/>
      <c r="H113" s="75"/>
    </row>
    <row r="115" spans="1:8" ht="12.75" customHeight="1">
      <c r="A115" s="6" t="s">
        <v>60</v>
      </c>
    </row>
    <row r="116" spans="1:8" ht="12.75" customHeight="1">
      <c r="A116" s="111" t="s">
        <v>61</v>
      </c>
      <c r="B116" s="111"/>
      <c r="C116" s="111"/>
      <c r="D116" s="111"/>
      <c r="E116" s="111"/>
      <c r="F116" s="111"/>
    </row>
    <row r="117" spans="1:8">
      <c r="A117" s="111"/>
      <c r="B117" s="111"/>
      <c r="C117" s="111"/>
      <c r="D117" s="111"/>
      <c r="E117" s="111"/>
      <c r="F117" s="111"/>
    </row>
    <row r="118" spans="1:8" ht="20.25" customHeight="1">
      <c r="A118" s="111"/>
      <c r="B118" s="111"/>
      <c r="C118" s="111"/>
      <c r="D118" s="111"/>
      <c r="E118" s="111"/>
      <c r="F118" s="111"/>
    </row>
    <row r="119" spans="1:8" ht="16.5" customHeight="1">
      <c r="A119" s="111"/>
      <c r="B119" s="111"/>
      <c r="C119" s="111"/>
      <c r="D119" s="111"/>
      <c r="E119" s="111"/>
      <c r="F119" s="111"/>
    </row>
    <row r="121" spans="1:8">
      <c r="A121" s="112"/>
      <c r="B121" s="112"/>
      <c r="C121" s="112"/>
      <c r="D121" s="112"/>
      <c r="E121" s="112"/>
      <c r="F121" s="112"/>
    </row>
    <row r="122" spans="1:8">
      <c r="A122" s="112"/>
      <c r="B122" s="112"/>
      <c r="C122" s="112"/>
      <c r="D122" s="112"/>
      <c r="E122" s="112"/>
      <c r="F122" s="112"/>
    </row>
    <row r="123" spans="1:8">
      <c r="A123" s="112"/>
      <c r="B123" s="112"/>
      <c r="C123" s="112"/>
      <c r="D123" s="112"/>
      <c r="E123" s="112"/>
      <c r="F123" s="112"/>
    </row>
  </sheetData>
  <mergeCells count="61">
    <mergeCell ref="A47:B47"/>
    <mergeCell ref="A9:F9"/>
    <mergeCell ref="A31:E32"/>
    <mergeCell ref="A34:E36"/>
    <mergeCell ref="A38:E39"/>
    <mergeCell ref="B42:F42"/>
    <mergeCell ref="A44:B44"/>
    <mergeCell ref="A45:B46"/>
    <mergeCell ref="C45:C46"/>
    <mergeCell ref="D45:D46"/>
    <mergeCell ref="E45:E46"/>
    <mergeCell ref="F45:F46"/>
    <mergeCell ref="A62:F63"/>
    <mergeCell ref="A48:B48"/>
    <mergeCell ref="A49:B49"/>
    <mergeCell ref="A50:B50"/>
    <mergeCell ref="A51:B51"/>
    <mergeCell ref="A52:B52"/>
    <mergeCell ref="A53:B53"/>
    <mergeCell ref="A54:B54"/>
    <mergeCell ref="A55:B55"/>
    <mergeCell ref="A56:B56"/>
    <mergeCell ref="A57:B57"/>
    <mergeCell ref="A58:B58"/>
    <mergeCell ref="A83:B83"/>
    <mergeCell ref="A65:F65"/>
    <mergeCell ref="A67:F68"/>
    <mergeCell ref="A70:F71"/>
    <mergeCell ref="A75:B77"/>
    <mergeCell ref="F75:F77"/>
    <mergeCell ref="D76:D77"/>
    <mergeCell ref="E76:E77"/>
    <mergeCell ref="A78:B78"/>
    <mergeCell ref="A79:B79"/>
    <mergeCell ref="A80:B80"/>
    <mergeCell ref="A81:B81"/>
    <mergeCell ref="A82:B82"/>
    <mergeCell ref="A103:B103"/>
    <mergeCell ref="A84:B84"/>
    <mergeCell ref="A85:B85"/>
    <mergeCell ref="A86:B86"/>
    <mergeCell ref="A87:B87"/>
    <mergeCell ref="A88:B88"/>
    <mergeCell ref="A89:B89"/>
    <mergeCell ref="A93:F94"/>
    <mergeCell ref="A96:F96"/>
    <mergeCell ref="A100:B102"/>
    <mergeCell ref="C100:G100"/>
    <mergeCell ref="H100:H101"/>
    <mergeCell ref="A121:F123"/>
    <mergeCell ref="A104:B104"/>
    <mergeCell ref="A105:B105"/>
    <mergeCell ref="A106:B106"/>
    <mergeCell ref="A107:B107"/>
    <mergeCell ref="A108:B108"/>
    <mergeCell ref="A109:B109"/>
    <mergeCell ref="A110:B110"/>
    <mergeCell ref="A111:B111"/>
    <mergeCell ref="A112:B112"/>
    <mergeCell ref="A113:B113"/>
    <mergeCell ref="A116:F11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77" fitToHeight="2" orientation="portrait" r:id="rId1"/>
  <headerFooter alignWithMargins="0"/>
  <rowBreaks count="1" manualBreakCount="1">
    <brk id="59"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showGridLines="0" topLeftCell="A3" zoomScaleNormal="100" workbookViewId="0">
      <selection activeCell="K113" sqref="K113"/>
    </sheetView>
  </sheetViews>
  <sheetFormatPr defaultRowHeight="12.75"/>
  <cols>
    <col min="1" max="1" width="29" customWidth="1"/>
    <col min="2" max="2" width="15" customWidth="1"/>
    <col min="3" max="3" width="15.5703125" customWidth="1"/>
    <col min="4" max="4" width="16" customWidth="1"/>
    <col min="5" max="5" width="17.5703125" customWidth="1"/>
    <col min="6" max="7" width="16.28515625" customWidth="1"/>
  </cols>
  <sheetData>
    <row r="1" spans="1:6">
      <c r="E1" s="1" t="s">
        <v>0</v>
      </c>
      <c r="F1" s="2">
        <v>0</v>
      </c>
    </row>
    <row r="2" spans="1:6">
      <c r="E2" s="1" t="s">
        <v>1</v>
      </c>
      <c r="F2" s="3"/>
    </row>
    <row r="3" spans="1:6">
      <c r="E3" s="1" t="s">
        <v>2</v>
      </c>
      <c r="F3" s="3"/>
    </row>
    <row r="4" spans="1:6">
      <c r="E4" s="1" t="s">
        <v>3</v>
      </c>
      <c r="F4" s="3"/>
    </row>
    <row r="5" spans="1:6">
      <c r="E5" s="1" t="s">
        <v>4</v>
      </c>
      <c r="F5" s="4"/>
    </row>
    <row r="6" spans="1:6">
      <c r="E6" s="1"/>
      <c r="F6" s="5"/>
    </row>
    <row r="7" spans="1:6">
      <c r="E7" s="1" t="s">
        <v>5</v>
      </c>
      <c r="F7" s="4"/>
    </row>
    <row r="9" spans="1:6" ht="18">
      <c r="A9" s="155" t="s">
        <v>6</v>
      </c>
      <c r="B9" s="155"/>
      <c r="C9" s="155"/>
      <c r="D9" s="155"/>
      <c r="E9" s="155"/>
      <c r="F9" s="155"/>
    </row>
    <row r="11" spans="1:6">
      <c r="A11" t="s">
        <v>7</v>
      </c>
    </row>
    <row r="13" spans="1:6">
      <c r="A13" s="6" t="s">
        <v>8</v>
      </c>
      <c r="B13" s="6"/>
    </row>
    <row r="14" spans="1:6" ht="13.5" thickBot="1"/>
    <row r="15" spans="1:6" ht="51">
      <c r="A15" s="7" t="s">
        <v>9</v>
      </c>
      <c r="B15" s="8" t="s">
        <v>10</v>
      </c>
      <c r="C15" s="8" t="s">
        <v>11</v>
      </c>
      <c r="D15" s="8" t="s">
        <v>12</v>
      </c>
      <c r="E15" s="9" t="s">
        <v>11</v>
      </c>
    </row>
    <row r="16" spans="1:6">
      <c r="A16" s="10" t="s">
        <v>13</v>
      </c>
      <c r="B16" s="11">
        <v>57738672.717943996</v>
      </c>
      <c r="C16" s="12">
        <f>IF(B$27=0,"",B16/B$27)</f>
        <v>0.56414767333783977</v>
      </c>
      <c r="D16" s="11">
        <v>79069633.618690506</v>
      </c>
      <c r="E16" s="13">
        <f>IF(D$27=0,"",D16/D$27)</f>
        <v>0.59168003638206601</v>
      </c>
    </row>
    <row r="17" spans="1:5">
      <c r="A17" s="10" t="s">
        <v>14</v>
      </c>
      <c r="B17" s="11">
        <v>11823973.801662721</v>
      </c>
      <c r="C17" s="12">
        <f t="shared" ref="C17:E26" si="0">IF(B$27=0,"",B17/B$27)</f>
        <v>0.11552858761407848</v>
      </c>
      <c r="D17" s="11">
        <v>18257837.448076196</v>
      </c>
      <c r="E17" s="13">
        <f t="shared" si="0"/>
        <v>0.13662385205465277</v>
      </c>
    </row>
    <row r="18" spans="1:5">
      <c r="A18" s="14" t="s">
        <v>15</v>
      </c>
      <c r="B18" s="11">
        <v>19773789.410293963</v>
      </c>
      <c r="C18" s="12">
        <f t="shared" si="0"/>
        <v>0.19320390933446074</v>
      </c>
      <c r="D18" s="11">
        <v>26778744.4744559</v>
      </c>
      <c r="E18" s="13">
        <f t="shared" si="0"/>
        <v>0.2003860114152192</v>
      </c>
    </row>
    <row r="19" spans="1:5">
      <c r="A19" s="14" t="s">
        <v>16</v>
      </c>
      <c r="B19" s="11">
        <v>2257890.1368775447</v>
      </c>
      <c r="C19" s="12">
        <f t="shared" si="0"/>
        <v>2.2061183733724062E-2</v>
      </c>
      <c r="D19" s="11">
        <v>2397890.6917747795</v>
      </c>
      <c r="E19" s="13">
        <f t="shared" si="0"/>
        <v>1.7943475729147E-2</v>
      </c>
    </row>
    <row r="20" spans="1:5">
      <c r="A20" s="10" t="s">
        <v>17</v>
      </c>
      <c r="B20" s="11">
        <v>6577074.5021238662</v>
      </c>
      <c r="C20" s="12">
        <f t="shared" si="0"/>
        <v>6.4262670114854939E-2</v>
      </c>
      <c r="D20" s="11">
        <v>883632.31606745638</v>
      </c>
      <c r="E20" s="13">
        <f t="shared" si="0"/>
        <v>6.612242614408367E-3</v>
      </c>
    </row>
    <row r="21" spans="1:5">
      <c r="A21" s="10" t="s">
        <v>18</v>
      </c>
      <c r="B21" s="11">
        <v>2963901.9659062685</v>
      </c>
      <c r="C21" s="12">
        <f t="shared" si="0"/>
        <v>2.8959418693873491E-2</v>
      </c>
      <c r="D21" s="11">
        <v>3796229.3757882249</v>
      </c>
      <c r="E21" s="13">
        <f t="shared" si="0"/>
        <v>2.8407278905742878E-2</v>
      </c>
    </row>
    <row r="22" spans="1:5">
      <c r="A22" s="10" t="s">
        <v>19</v>
      </c>
      <c r="B22" s="11">
        <v>57144.170328599175</v>
      </c>
      <c r="C22" s="12">
        <f t="shared" si="0"/>
        <v>5.5833896447850999E-4</v>
      </c>
      <c r="D22" s="11">
        <v>53659.729507876844</v>
      </c>
      <c r="E22" s="13">
        <f t="shared" si="0"/>
        <v>4.0153709147790282E-4</v>
      </c>
    </row>
    <row r="23" spans="1:5">
      <c r="A23" s="10" t="s">
        <v>20</v>
      </c>
      <c r="B23" s="11">
        <v>533638.81594919716</v>
      </c>
      <c r="C23" s="12">
        <f t="shared" si="0"/>
        <v>5.2140286960032384E-3</v>
      </c>
      <c r="D23" s="11">
        <v>480234.41919820959</v>
      </c>
      <c r="E23" s="13">
        <f t="shared" si="0"/>
        <v>3.5936061117140508E-3</v>
      </c>
    </row>
    <row r="24" spans="1:5">
      <c r="A24" s="14" t="s">
        <v>21</v>
      </c>
      <c r="B24" s="11">
        <v>620650</v>
      </c>
      <c r="C24" s="12">
        <f t="shared" si="0"/>
        <v>6.0641895106867336E-3</v>
      </c>
      <c r="D24" s="11">
        <v>1917935.5818358134</v>
      </c>
      <c r="E24" s="13">
        <f t="shared" si="0"/>
        <v>1.4351959695571773E-2</v>
      </c>
    </row>
    <row r="25" spans="1:5" hidden="1">
      <c r="A25" s="14"/>
      <c r="B25" s="11"/>
      <c r="C25" s="12">
        <f t="shared" si="0"/>
        <v>0</v>
      </c>
      <c r="D25" s="11"/>
      <c r="E25" s="13">
        <f t="shared" si="0"/>
        <v>0</v>
      </c>
    </row>
    <row r="26" spans="1:5" hidden="1">
      <c r="A26" s="15"/>
      <c r="B26" s="11"/>
      <c r="C26" s="12">
        <f t="shared" si="0"/>
        <v>0</v>
      </c>
      <c r="D26" s="11"/>
      <c r="E26" s="13">
        <f t="shared" si="0"/>
        <v>0</v>
      </c>
    </row>
    <row r="27" spans="1:5" ht="13.5" thickBot="1">
      <c r="A27" s="16" t="s">
        <v>22</v>
      </c>
      <c r="B27" s="17">
        <f>SUM(B16:B26)</f>
        <v>102346735.52108616</v>
      </c>
      <c r="C27" s="18">
        <f>SUM(C16:C26)</f>
        <v>1</v>
      </c>
      <c r="D27" s="17">
        <f>SUM(D16:D26)</f>
        <v>133635797.65539497</v>
      </c>
      <c r="E27" s="19">
        <f>SUM(E16:E26)</f>
        <v>1</v>
      </c>
    </row>
    <row r="29" spans="1:5">
      <c r="A29" s="6" t="s">
        <v>23</v>
      </c>
    </row>
    <row r="31" spans="1:5" ht="12.75" customHeight="1">
      <c r="A31" s="156" t="s">
        <v>24</v>
      </c>
      <c r="B31" s="156"/>
      <c r="C31" s="156"/>
      <c r="D31" s="156"/>
      <c r="E31" s="156"/>
    </row>
    <row r="32" spans="1:5">
      <c r="A32" s="156"/>
      <c r="B32" s="156"/>
      <c r="C32" s="156"/>
      <c r="D32" s="156"/>
      <c r="E32" s="156"/>
    </row>
    <row r="33" spans="1:6" ht="12.75" customHeight="1">
      <c r="B33" s="20"/>
      <c r="C33" s="20"/>
      <c r="D33" s="20"/>
      <c r="E33" s="20"/>
      <c r="F33" s="20"/>
    </row>
    <row r="34" spans="1:6" ht="12.75" customHeight="1">
      <c r="A34" s="157" t="s">
        <v>25</v>
      </c>
      <c r="B34" s="157"/>
      <c r="C34" s="157"/>
      <c r="D34" s="157"/>
      <c r="E34" s="157"/>
      <c r="F34" s="20"/>
    </row>
    <row r="35" spans="1:6" ht="12.75" customHeight="1">
      <c r="A35" s="157"/>
      <c r="B35" s="157"/>
      <c r="C35" s="157"/>
      <c r="D35" s="157"/>
      <c r="E35" s="157"/>
      <c r="F35" s="21"/>
    </row>
    <row r="36" spans="1:6">
      <c r="A36" s="157"/>
      <c r="B36" s="157"/>
      <c r="C36" s="157"/>
      <c r="D36" s="157"/>
      <c r="E36" s="157"/>
      <c r="F36" s="21"/>
    </row>
    <row r="37" spans="1:6">
      <c r="A37" s="22" t="s">
        <v>26</v>
      </c>
      <c r="B37" s="22"/>
      <c r="C37" s="22"/>
      <c r="D37" s="22"/>
      <c r="E37" s="22"/>
      <c r="F37" s="22"/>
    </row>
    <row r="38" spans="1:6" ht="20.25" customHeight="1">
      <c r="A38" s="157" t="s">
        <v>27</v>
      </c>
      <c r="B38" s="157"/>
      <c r="C38" s="157"/>
      <c r="D38" s="157"/>
      <c r="E38" s="157"/>
      <c r="F38" s="23"/>
    </row>
    <row r="39" spans="1:6" ht="20.25" customHeight="1">
      <c r="A39" s="157"/>
      <c r="B39" s="157"/>
      <c r="C39" s="157"/>
      <c r="D39" s="157"/>
      <c r="E39" s="157"/>
    </row>
    <row r="40" spans="1:6" ht="12.75" customHeight="1"/>
    <row r="42" spans="1:6" ht="12.75" customHeight="1">
      <c r="A42" s="24" t="s">
        <v>28</v>
      </c>
      <c r="B42" s="158"/>
      <c r="C42" s="158"/>
      <c r="D42" s="158"/>
      <c r="E42" s="158"/>
      <c r="F42" s="158"/>
    </row>
    <row r="43" spans="1:6" ht="13.5" thickBot="1">
      <c r="A43" s="24"/>
      <c r="B43" s="25"/>
    </row>
    <row r="44" spans="1:6">
      <c r="A44" s="159"/>
      <c r="B44" s="160"/>
      <c r="C44" s="26" t="s">
        <v>29</v>
      </c>
      <c r="D44" s="26" t="s">
        <v>30</v>
      </c>
      <c r="E44" s="26" t="s">
        <v>31</v>
      </c>
      <c r="F44" s="27" t="s">
        <v>32</v>
      </c>
    </row>
    <row r="45" spans="1:6" ht="12.75" customHeight="1">
      <c r="A45" s="150" t="s">
        <v>33</v>
      </c>
      <c r="B45" s="151"/>
      <c r="C45" s="152" t="s">
        <v>34</v>
      </c>
      <c r="D45" s="152" t="s">
        <v>35</v>
      </c>
      <c r="E45" s="152" t="s">
        <v>36</v>
      </c>
      <c r="F45" s="153" t="s">
        <v>37</v>
      </c>
    </row>
    <row r="46" spans="1:6">
      <c r="A46" s="116"/>
      <c r="B46" s="117"/>
      <c r="C46" s="142"/>
      <c r="D46" s="142"/>
      <c r="E46" s="142"/>
      <c r="F46" s="154"/>
    </row>
    <row r="47" spans="1:6">
      <c r="A47" s="103" t="str">
        <f t="shared" ref="A47:A55" si="1">A16</f>
        <v>Residential</v>
      </c>
      <c r="B47" s="104"/>
      <c r="C47" s="11">
        <v>76178854.736943871</v>
      </c>
      <c r="D47" s="28">
        <v>78365794.34323442</v>
      </c>
      <c r="E47" s="11">
        <v>78365794.34323442</v>
      </c>
      <c r="F47" s="29">
        <v>3752045.1180173079</v>
      </c>
    </row>
    <row r="48" spans="1:6">
      <c r="A48" s="103" t="str">
        <f t="shared" si="1"/>
        <v>GS &lt; 50 kW</v>
      </c>
      <c r="B48" s="104"/>
      <c r="C48" s="11">
        <v>16867482.500786748</v>
      </c>
      <c r="D48" s="11">
        <v>17351713.534014579</v>
      </c>
      <c r="E48" s="11">
        <v>17351713.534014579</v>
      </c>
      <c r="F48" s="29">
        <v>671082.84669302264</v>
      </c>
    </row>
    <row r="49" spans="1:12" ht="25.5" customHeight="1">
      <c r="A49" s="103" t="str">
        <f t="shared" si="1"/>
        <v xml:space="preserve">GS &gt; 50 kW </v>
      </c>
      <c r="B49" s="104"/>
      <c r="C49" s="11">
        <v>23616451.290451169</v>
      </c>
      <c r="D49" s="11">
        <v>24294431.457854133</v>
      </c>
      <c r="E49" s="11">
        <v>24297712.91906989</v>
      </c>
      <c r="F49" s="29">
        <v>964332.44132096472</v>
      </c>
    </row>
    <row r="50" spans="1:12">
      <c r="A50" s="103" t="str">
        <f t="shared" si="1"/>
        <v>Large Use (1)</v>
      </c>
      <c r="B50" s="104"/>
      <c r="C50" s="11">
        <v>2391904.3643000815</v>
      </c>
      <c r="D50" s="11">
        <v>2460571.0619921149</v>
      </c>
      <c r="E50" s="11">
        <v>2460571.0619921149</v>
      </c>
      <c r="F50" s="29">
        <v>130375.04837492105</v>
      </c>
    </row>
    <row r="51" spans="1:12">
      <c r="A51" s="103" t="str">
        <f t="shared" si="1"/>
        <v>Large Use (2)</v>
      </c>
      <c r="B51" s="104"/>
      <c r="C51" s="11">
        <v>815053.58601268858</v>
      </c>
      <c r="D51" s="11">
        <v>838452.11273845017</v>
      </c>
      <c r="E51" s="11">
        <v>838452.11273845017</v>
      </c>
      <c r="F51" s="29">
        <v>17451.183324087873</v>
      </c>
    </row>
    <row r="52" spans="1:12">
      <c r="A52" s="103" t="str">
        <f t="shared" si="1"/>
        <v>Street Lighting</v>
      </c>
      <c r="B52" s="104"/>
      <c r="C52" s="11">
        <v>2974160.7127487999</v>
      </c>
      <c r="D52" s="11">
        <v>3059542.803102402</v>
      </c>
      <c r="E52" s="11">
        <v>3059542.803102402</v>
      </c>
      <c r="F52" s="29">
        <v>104314.3924056822</v>
      </c>
    </row>
    <row r="53" spans="1:12">
      <c r="A53" s="103" t="str">
        <f t="shared" si="1"/>
        <v>Sentinel Lighting</v>
      </c>
      <c r="B53" s="104"/>
      <c r="C53" s="11">
        <v>45499.382368298713</v>
      </c>
      <c r="D53" s="11">
        <v>46805.576872096295</v>
      </c>
      <c r="E53" s="11">
        <v>46805.576872096295</v>
      </c>
      <c r="F53" s="29">
        <v>3621.5775249677754</v>
      </c>
    </row>
    <row r="54" spans="1:12">
      <c r="A54" s="103" t="str">
        <f t="shared" si="1"/>
        <v>Unmetered Scattered Load (USL)</v>
      </c>
      <c r="B54" s="104"/>
      <c r="C54" s="11">
        <v>526064.86454243842</v>
      </c>
      <c r="D54" s="11">
        <v>541167.11426407669</v>
      </c>
      <c r="E54" s="11">
        <v>540862.69734606717</v>
      </c>
      <c r="F54" s="29">
        <v>35418.605691784258</v>
      </c>
    </row>
    <row r="55" spans="1:12" ht="13.5" thickBot="1">
      <c r="A55" s="103" t="str">
        <f t="shared" si="1"/>
        <v>Standby</v>
      </c>
      <c r="B55" s="104"/>
      <c r="C55" s="11">
        <v>897651.07545062585</v>
      </c>
      <c r="D55" s="11">
        <v>923420.80769865145</v>
      </c>
      <c r="E55" s="11">
        <v>920443.76340087666</v>
      </c>
      <c r="F55" s="29">
        <v>75257.630271297079</v>
      </c>
    </row>
    <row r="56" spans="1:12" ht="13.5" hidden="1" thickBot="1">
      <c r="A56" s="144"/>
      <c r="B56" s="145"/>
      <c r="C56" s="11"/>
      <c r="D56" s="11"/>
      <c r="E56" s="11"/>
      <c r="F56" s="29"/>
    </row>
    <row r="57" spans="1:12" ht="13.5" hidden="1" thickBot="1">
      <c r="A57" s="146">
        <f>A26</f>
        <v>0</v>
      </c>
      <c r="B57" s="147"/>
      <c r="C57" s="30"/>
      <c r="D57" s="30"/>
      <c r="E57" s="30"/>
      <c r="F57" s="31"/>
    </row>
    <row r="58" spans="1:12" ht="13.5" thickTop="1">
      <c r="A58" s="148" t="str">
        <f>A27</f>
        <v>Total</v>
      </c>
      <c r="B58" s="149"/>
      <c r="C58" s="32">
        <f>SUM(C47:C57)</f>
        <v>124313122.51360473</v>
      </c>
      <c r="D58" s="32">
        <f>SUM(D47:D57)</f>
        <v>127881898.81177092</v>
      </c>
      <c r="E58" s="32">
        <f>SUM(E47:E57)</f>
        <v>127881898.81177089</v>
      </c>
      <c r="F58" s="33">
        <f>SUM(F47:F57)</f>
        <v>5753898.8436240349</v>
      </c>
    </row>
    <row r="60" spans="1:12">
      <c r="A60" s="6" t="s">
        <v>38</v>
      </c>
      <c r="B60" s="36"/>
      <c r="C60" s="36"/>
      <c r="D60" s="36"/>
      <c r="E60" s="36"/>
      <c r="F60" s="36"/>
    </row>
    <row r="61" spans="1:12">
      <c r="A61" s="36"/>
      <c r="B61" s="36"/>
      <c r="C61" s="36"/>
      <c r="D61" s="36"/>
      <c r="E61" s="36"/>
      <c r="F61" s="36"/>
    </row>
    <row r="62" spans="1:12" ht="12.75" customHeight="1">
      <c r="A62" s="111" t="s">
        <v>39</v>
      </c>
      <c r="B62" s="111"/>
      <c r="C62" s="111"/>
      <c r="D62" s="111"/>
      <c r="E62" s="111"/>
      <c r="F62" s="111"/>
    </row>
    <row r="63" spans="1:12">
      <c r="A63" s="111"/>
      <c r="B63" s="111"/>
      <c r="C63" s="111"/>
      <c r="D63" s="111"/>
      <c r="E63" s="111"/>
      <c r="F63" s="111"/>
    </row>
    <row r="64" spans="1:12" ht="12.75" customHeight="1">
      <c r="A64" s="20"/>
      <c r="B64" s="20"/>
      <c r="C64" s="20"/>
      <c r="D64" s="20"/>
      <c r="E64" s="20"/>
      <c r="F64" s="20"/>
      <c r="H64" s="39"/>
      <c r="I64" s="39"/>
      <c r="J64" s="39"/>
      <c r="K64" s="39"/>
      <c r="L64" s="39"/>
    </row>
    <row r="65" spans="1:12">
      <c r="A65" s="135" t="s">
        <v>40</v>
      </c>
      <c r="B65" s="135"/>
      <c r="C65" s="135"/>
      <c r="D65" s="135"/>
      <c r="E65" s="135"/>
      <c r="F65" s="135"/>
      <c r="H65" s="39"/>
      <c r="I65" s="39"/>
      <c r="J65" s="39"/>
      <c r="K65" s="39"/>
      <c r="L65" s="39"/>
    </row>
    <row r="66" spans="1:12">
      <c r="A66" s="40"/>
      <c r="B66" s="36"/>
      <c r="C66" s="36"/>
      <c r="D66" s="36"/>
      <c r="E66" s="36"/>
      <c r="F66" s="36"/>
      <c r="H66" s="39"/>
      <c r="I66" s="39"/>
      <c r="J66" s="39"/>
      <c r="K66" s="39"/>
      <c r="L66" s="39"/>
    </row>
    <row r="67" spans="1:12" ht="12.75" customHeight="1">
      <c r="A67" s="113" t="s">
        <v>41</v>
      </c>
      <c r="B67" s="113"/>
      <c r="C67" s="113"/>
      <c r="D67" s="113"/>
      <c r="E67" s="113"/>
      <c r="F67" s="113"/>
      <c r="H67" s="41"/>
      <c r="I67" s="39"/>
      <c r="J67" s="39"/>
      <c r="K67" s="39"/>
      <c r="L67" s="39"/>
    </row>
    <row r="68" spans="1:12">
      <c r="A68" s="113"/>
      <c r="B68" s="113"/>
      <c r="C68" s="113"/>
      <c r="D68" s="113"/>
      <c r="E68" s="113"/>
      <c r="F68" s="113"/>
    </row>
    <row r="69" spans="1:12">
      <c r="A69" s="36"/>
      <c r="B69" s="36"/>
      <c r="C69" s="36"/>
      <c r="D69" s="36"/>
      <c r="E69" s="36"/>
      <c r="F69" s="36"/>
    </row>
    <row r="70" spans="1:12" ht="12.75" customHeight="1">
      <c r="A70" s="113" t="s">
        <v>42</v>
      </c>
      <c r="B70" s="113"/>
      <c r="C70" s="113"/>
      <c r="D70" s="113"/>
      <c r="E70" s="113"/>
      <c r="F70" s="113"/>
    </row>
    <row r="71" spans="1:12">
      <c r="A71" s="113"/>
      <c r="B71" s="113"/>
      <c r="C71" s="113"/>
      <c r="D71" s="113"/>
      <c r="E71" s="113"/>
      <c r="F71" s="113"/>
    </row>
    <row r="72" spans="1:12">
      <c r="A72" s="42"/>
      <c r="B72" s="42"/>
      <c r="C72" s="42"/>
      <c r="D72" s="42"/>
      <c r="E72" s="42"/>
      <c r="F72" s="42"/>
    </row>
    <row r="73" spans="1:12">
      <c r="A73" s="6" t="s">
        <v>43</v>
      </c>
      <c r="B73" s="36"/>
      <c r="C73" s="36"/>
      <c r="D73" s="36"/>
      <c r="E73" s="36"/>
      <c r="F73" s="36"/>
    </row>
    <row r="74" spans="1:12" ht="13.5" thickBot="1">
      <c r="A74" s="36"/>
      <c r="B74" s="36"/>
      <c r="C74" s="36"/>
      <c r="D74" s="36"/>
      <c r="E74" s="36"/>
      <c r="F74" s="36"/>
    </row>
    <row r="75" spans="1:12" ht="38.25">
      <c r="A75" s="136" t="s">
        <v>44</v>
      </c>
      <c r="B75" s="137"/>
      <c r="C75" s="43" t="s">
        <v>45</v>
      </c>
      <c r="D75" s="43" t="s">
        <v>46</v>
      </c>
      <c r="E75" s="43" t="s">
        <v>47</v>
      </c>
      <c r="F75" s="121" t="s">
        <v>48</v>
      </c>
    </row>
    <row r="76" spans="1:12" ht="25.5">
      <c r="A76" s="138"/>
      <c r="B76" s="139"/>
      <c r="C76" s="44" t="s">
        <v>49</v>
      </c>
      <c r="D76" s="142" t="s">
        <v>50</v>
      </c>
      <c r="E76" s="142" t="s">
        <v>51</v>
      </c>
      <c r="F76" s="140"/>
    </row>
    <row r="77" spans="1:12">
      <c r="A77" s="138"/>
      <c r="B77" s="139"/>
      <c r="C77" s="45">
        <v>2011</v>
      </c>
      <c r="D77" s="143"/>
      <c r="E77" s="143"/>
      <c r="F77" s="141"/>
    </row>
    <row r="78" spans="1:12">
      <c r="A78" s="133"/>
      <c r="B78" s="134"/>
      <c r="C78" s="46" t="s">
        <v>11</v>
      </c>
      <c r="D78" s="47" t="s">
        <v>11</v>
      </c>
      <c r="E78" s="47" t="s">
        <v>11</v>
      </c>
      <c r="F78" s="48" t="s">
        <v>11</v>
      </c>
    </row>
    <row r="79" spans="1:12">
      <c r="A79" s="123" t="str">
        <f t="shared" ref="A79:A87" si="2">A47</f>
        <v>Residential</v>
      </c>
      <c r="B79" s="124"/>
      <c r="C79" s="49">
        <v>1.1175999999999999</v>
      </c>
      <c r="D79" s="50">
        <f>IF(D16=0,"",(D47+F47)/D16*100)</f>
        <v>103.85509038433267</v>
      </c>
      <c r="E79" s="50">
        <f t="shared" ref="E79:E89" si="3">IF(D16=0,"",(E47+F47)/D16*100)</f>
        <v>103.85509038433267</v>
      </c>
      <c r="F79" s="51" t="s">
        <v>52</v>
      </c>
    </row>
    <row r="80" spans="1:12">
      <c r="A80" s="123" t="str">
        <f t="shared" si="2"/>
        <v>GS &lt; 50 kW</v>
      </c>
      <c r="B80" s="124"/>
      <c r="C80" s="49">
        <v>1.0451999999999999</v>
      </c>
      <c r="D80" s="50">
        <f t="shared" ref="D80:D89" si="4">IF(D17=0,"",(D48+F48)/D17*100)</f>
        <v>98.712656589056451</v>
      </c>
      <c r="E80" s="50">
        <f t="shared" si="3"/>
        <v>98.712656589056451</v>
      </c>
      <c r="F80" s="51" t="s">
        <v>53</v>
      </c>
    </row>
    <row r="81" spans="1:6" ht="26.25" customHeight="1">
      <c r="A81" s="125" t="str">
        <f t="shared" si="2"/>
        <v xml:space="preserve">GS &gt; 50 kW </v>
      </c>
      <c r="B81" s="126"/>
      <c r="C81" s="49">
        <v>0.85350000000000004</v>
      </c>
      <c r="D81" s="50">
        <f t="shared" si="4"/>
        <v>94.323928902900192</v>
      </c>
      <c r="E81" s="50">
        <f t="shared" si="3"/>
        <v>94.336182880000891</v>
      </c>
      <c r="F81" s="51" t="s">
        <v>53</v>
      </c>
    </row>
    <row r="82" spans="1:6">
      <c r="A82" s="123" t="str">
        <f t="shared" si="2"/>
        <v>Large Use (1)</v>
      </c>
      <c r="B82" s="124"/>
      <c r="C82" s="49">
        <v>0.93730000000000002</v>
      </c>
      <c r="D82" s="50">
        <f t="shared" si="4"/>
        <v>108.05105167030646</v>
      </c>
      <c r="E82" s="50">
        <f t="shared" si="3"/>
        <v>108.05105167030646</v>
      </c>
      <c r="F82" s="51" t="s">
        <v>52</v>
      </c>
    </row>
    <row r="83" spans="1:6">
      <c r="A83" s="123" t="str">
        <f t="shared" si="2"/>
        <v>Large Use (2)</v>
      </c>
      <c r="B83" s="124"/>
      <c r="C83" s="49">
        <v>0.45739999999999997</v>
      </c>
      <c r="D83" s="50">
        <f t="shared" si="4"/>
        <v>96.861927806316046</v>
      </c>
      <c r="E83" s="50">
        <f t="shared" si="3"/>
        <v>96.861927806316046</v>
      </c>
      <c r="F83" s="51" t="s">
        <v>52</v>
      </c>
    </row>
    <row r="84" spans="1:6">
      <c r="A84" s="123" t="str">
        <f t="shared" si="2"/>
        <v>Street Lighting</v>
      </c>
      <c r="B84" s="124"/>
      <c r="C84" s="49">
        <v>0.75009999999999999</v>
      </c>
      <c r="D84" s="50">
        <f t="shared" si="4"/>
        <v>83.342097705862699</v>
      </c>
      <c r="E84" s="50">
        <f t="shared" si="3"/>
        <v>83.342097705862699</v>
      </c>
      <c r="F84" s="51" t="s">
        <v>54</v>
      </c>
    </row>
    <row r="85" spans="1:6">
      <c r="A85" s="123" t="str">
        <f t="shared" si="2"/>
        <v>Sentinel Lighting</v>
      </c>
      <c r="B85" s="124"/>
      <c r="C85" s="49">
        <v>0.61980000000000002</v>
      </c>
      <c r="D85" s="50">
        <f t="shared" si="4"/>
        <v>93.975789403973323</v>
      </c>
      <c r="E85" s="50">
        <f t="shared" si="3"/>
        <v>93.975789403973323</v>
      </c>
      <c r="F85" s="51" t="s">
        <v>53</v>
      </c>
    </row>
    <row r="86" spans="1:6">
      <c r="A86" s="125" t="str">
        <f t="shared" si="2"/>
        <v>Unmetered Scattered Load (USL)</v>
      </c>
      <c r="B86" s="126"/>
      <c r="C86" s="49">
        <v>1.3161</v>
      </c>
      <c r="D86" s="50">
        <f t="shared" si="4"/>
        <v>120.06338923364088</v>
      </c>
      <c r="E86" s="50">
        <f t="shared" si="3"/>
        <v>120</v>
      </c>
      <c r="F86" s="51" t="s">
        <v>53</v>
      </c>
    </row>
    <row r="87" spans="1:6" ht="13.5" thickBot="1">
      <c r="A87" s="127" t="str">
        <f t="shared" si="2"/>
        <v>Standby</v>
      </c>
      <c r="B87" s="128"/>
      <c r="C87" s="53">
        <v>0.79830000000000001</v>
      </c>
      <c r="D87" s="54">
        <f t="shared" si="4"/>
        <v>52.070489094009687</v>
      </c>
      <c r="E87" s="54">
        <f t="shared" si="3"/>
        <v>51.915267806810604</v>
      </c>
      <c r="F87" s="76" t="s">
        <v>55</v>
      </c>
    </row>
    <row r="88" spans="1:6">
      <c r="A88" s="129"/>
      <c r="B88" s="130"/>
      <c r="C88" s="56"/>
      <c r="D88" s="57" t="str">
        <f t="shared" si="4"/>
        <v/>
      </c>
      <c r="E88" s="57" t="str">
        <f t="shared" si="3"/>
        <v/>
      </c>
      <c r="F88" s="58"/>
    </row>
    <row r="89" spans="1:6" ht="13.5" thickBot="1">
      <c r="A89" s="131">
        <f>A57</f>
        <v>0</v>
      </c>
      <c r="B89" s="132"/>
      <c r="C89" s="59"/>
      <c r="D89" s="54" t="str">
        <f t="shared" si="4"/>
        <v/>
      </c>
      <c r="E89" s="54" t="str">
        <f t="shared" si="3"/>
        <v/>
      </c>
      <c r="F89" s="60"/>
    </row>
    <row r="91" spans="1:6">
      <c r="A91" s="6" t="s">
        <v>23</v>
      </c>
      <c r="B91" s="36"/>
      <c r="C91" s="36"/>
      <c r="D91" s="36"/>
      <c r="E91" s="36"/>
      <c r="F91" s="36"/>
    </row>
    <row r="92" spans="1:6">
      <c r="A92" s="36"/>
      <c r="B92" s="36"/>
      <c r="C92" s="36"/>
      <c r="D92" s="36"/>
      <c r="E92" s="36"/>
      <c r="F92" s="36"/>
    </row>
    <row r="93" spans="1:6" ht="30.75" customHeight="1">
      <c r="A93" s="111" t="s">
        <v>56</v>
      </c>
      <c r="B93" s="111"/>
      <c r="C93" s="111"/>
      <c r="D93" s="111"/>
      <c r="E93" s="111"/>
      <c r="F93" s="111"/>
    </row>
    <row r="94" spans="1:6" ht="20.25" customHeight="1">
      <c r="A94" s="111"/>
      <c r="B94" s="111"/>
      <c r="C94" s="111"/>
      <c r="D94" s="111"/>
      <c r="E94" s="111"/>
      <c r="F94" s="111"/>
    </row>
    <row r="95" spans="1:6" ht="12.75" customHeight="1">
      <c r="A95" s="61"/>
      <c r="B95" s="61"/>
      <c r="C95" s="61"/>
      <c r="D95" s="61"/>
      <c r="E95" s="61"/>
      <c r="F95" s="61"/>
    </row>
    <row r="96" spans="1:6" ht="25.5" customHeight="1">
      <c r="A96" s="113" t="s">
        <v>57</v>
      </c>
      <c r="B96" s="113"/>
      <c r="C96" s="113"/>
      <c r="D96" s="113"/>
      <c r="E96" s="113"/>
      <c r="F96" s="113"/>
    </row>
    <row r="97" spans="1:8">
      <c r="A97" s="36"/>
      <c r="B97" s="36"/>
      <c r="C97" s="36"/>
      <c r="D97" s="36"/>
      <c r="E97" s="36"/>
      <c r="F97" s="36"/>
    </row>
    <row r="98" spans="1:8">
      <c r="A98" s="62" t="s">
        <v>58</v>
      </c>
      <c r="B98" s="63"/>
      <c r="C98" s="63"/>
      <c r="D98" s="63"/>
      <c r="E98" s="63"/>
      <c r="F98" s="63"/>
    </row>
    <row r="99" spans="1:8" ht="13.5" thickBot="1"/>
    <row r="100" spans="1:8">
      <c r="A100" s="114" t="s">
        <v>44</v>
      </c>
      <c r="B100" s="115"/>
      <c r="C100" s="118" t="s">
        <v>59</v>
      </c>
      <c r="D100" s="119"/>
      <c r="E100" s="119"/>
      <c r="F100" s="119"/>
      <c r="G100" s="120"/>
      <c r="H100" s="121" t="s">
        <v>48</v>
      </c>
    </row>
    <row r="101" spans="1:8">
      <c r="A101" s="116"/>
      <c r="B101" s="117"/>
      <c r="C101" s="64">
        <f>2015</f>
        <v>2015</v>
      </c>
      <c r="D101" s="64">
        <f>C101+1</f>
        <v>2016</v>
      </c>
      <c r="E101" s="64">
        <f>D101+1</f>
        <v>2017</v>
      </c>
      <c r="F101" s="64">
        <f>E101+1</f>
        <v>2018</v>
      </c>
      <c r="G101" s="64">
        <f>F101+1</f>
        <v>2019</v>
      </c>
      <c r="H101" s="122"/>
    </row>
    <row r="102" spans="1:8">
      <c r="A102" s="116"/>
      <c r="B102" s="117"/>
      <c r="C102" s="64" t="s">
        <v>11</v>
      </c>
      <c r="D102" s="64" t="s">
        <v>11</v>
      </c>
      <c r="E102" s="64" t="s">
        <v>11</v>
      </c>
      <c r="F102" s="64" t="s">
        <v>11</v>
      </c>
      <c r="G102" s="64" t="s">
        <v>11</v>
      </c>
      <c r="H102" s="65" t="s">
        <v>11</v>
      </c>
    </row>
    <row r="103" spans="1:8">
      <c r="A103" s="103" t="str">
        <f>A79</f>
        <v>Residential</v>
      </c>
      <c r="B103" s="104"/>
      <c r="C103" s="66">
        <f>'App.2-P_Cost_Allocation 2018'!C103</f>
        <v>103.22743257112108</v>
      </c>
      <c r="D103" s="66">
        <f>'App.2-P_Cost_Allocation 2018'!D103</f>
        <v>104.02954380855086</v>
      </c>
      <c r="E103" s="66">
        <f>'App.2-P_Cost_Allocation 2018'!E103</f>
        <v>103.77449532984046</v>
      </c>
      <c r="F103" s="66">
        <f>'App.2-P_Cost_Allocation 2018'!F103</f>
        <v>104.95918238743418</v>
      </c>
      <c r="G103" s="77">
        <f>E79</f>
        <v>103.85509038433267</v>
      </c>
      <c r="H103" s="68" t="str">
        <f>F79</f>
        <v>85 - 115</v>
      </c>
    </row>
    <row r="104" spans="1:8">
      <c r="A104" s="103" t="str">
        <f t="shared" ref="A104:A113" si="5">A80</f>
        <v>GS &lt; 50 kW</v>
      </c>
      <c r="B104" s="104"/>
      <c r="C104" s="66">
        <f>'App.2-P_Cost_Allocation 2018'!C104</f>
        <v>99.485785805730842</v>
      </c>
      <c r="D104" s="66">
        <f>'App.2-P_Cost_Allocation 2018'!D104</f>
        <v>98.990376792336747</v>
      </c>
      <c r="E104" s="66">
        <f>'App.2-P_Cost_Allocation 2018'!E104</f>
        <v>99.121920859873782</v>
      </c>
      <c r="F104" s="66">
        <f>'App.2-P_Cost_Allocation 2018'!F104</f>
        <v>100.95435748301809</v>
      </c>
      <c r="G104" s="77">
        <f t="shared" ref="G104:H111" si="6">E80</f>
        <v>98.712656589056451</v>
      </c>
      <c r="H104" s="68" t="str">
        <f t="shared" si="6"/>
        <v>80 - 120</v>
      </c>
    </row>
    <row r="105" spans="1:8" ht="24" customHeight="1">
      <c r="A105" s="103" t="str">
        <f t="shared" si="5"/>
        <v xml:space="preserve">GS &gt; 50 kW </v>
      </c>
      <c r="B105" s="104"/>
      <c r="C105" s="66">
        <f>'App.2-P_Cost_Allocation 2018'!C105</f>
        <v>94.135130136730055</v>
      </c>
      <c r="D105" s="66">
        <f>'App.2-P_Cost_Allocation 2018'!D105</f>
        <v>93.335792630440082</v>
      </c>
      <c r="E105" s="66">
        <f>'App.2-P_Cost_Allocation 2018'!E105</f>
        <v>94.225173558633585</v>
      </c>
      <c r="F105" s="66">
        <f>'App.2-P_Cost_Allocation 2018'!F105</f>
        <v>90.111668310027525</v>
      </c>
      <c r="G105" s="77">
        <f t="shared" si="6"/>
        <v>94.336182880000891</v>
      </c>
      <c r="H105" s="68" t="str">
        <f t="shared" si="6"/>
        <v>80 - 120</v>
      </c>
    </row>
    <row r="106" spans="1:8">
      <c r="A106" s="103" t="str">
        <f t="shared" si="5"/>
        <v>Large Use (1)</v>
      </c>
      <c r="B106" s="104"/>
      <c r="C106" s="66">
        <f>'App.2-P_Cost_Allocation 2018'!C106</f>
        <v>114.99999999999999</v>
      </c>
      <c r="D106" s="66">
        <f>'App.2-P_Cost_Allocation 2018'!D106</f>
        <v>112.17256315360378</v>
      </c>
      <c r="E106" s="66">
        <f>'App.2-P_Cost_Allocation 2018'!E106</f>
        <v>111.02775772528335</v>
      </c>
      <c r="F106" s="66">
        <f>'App.2-P_Cost_Allocation 2018'!F106</f>
        <v>109.44739139212976</v>
      </c>
      <c r="G106" s="77">
        <f t="shared" si="6"/>
        <v>108.05105167030646</v>
      </c>
      <c r="H106" s="68" t="s">
        <v>52</v>
      </c>
    </row>
    <row r="107" spans="1:8">
      <c r="A107" s="103" t="str">
        <f t="shared" si="5"/>
        <v>Large Use (2)</v>
      </c>
      <c r="B107" s="104"/>
      <c r="C107" s="66">
        <f>'App.2-P_Cost_Allocation 2018'!C107</f>
        <v>114.99999999999999</v>
      </c>
      <c r="D107" s="66">
        <f>'App.2-P_Cost_Allocation 2018'!D107</f>
        <v>85</v>
      </c>
      <c r="E107" s="66">
        <f>'App.2-P_Cost_Allocation 2018'!E107</f>
        <v>85</v>
      </c>
      <c r="F107" s="66">
        <f>'App.2-P_Cost_Allocation 2018'!F107</f>
        <v>91.39107516539552</v>
      </c>
      <c r="G107" s="77">
        <f t="shared" si="6"/>
        <v>96.861927806316046</v>
      </c>
      <c r="H107" s="68" t="str">
        <f t="shared" si="6"/>
        <v>85 - 115</v>
      </c>
    </row>
    <row r="108" spans="1:8">
      <c r="A108" s="103" t="str">
        <f t="shared" si="5"/>
        <v>Street Lighting</v>
      </c>
      <c r="B108" s="104"/>
      <c r="C108" s="66">
        <f>'App.2-P_Cost_Allocation 2018'!C108</f>
        <v>83.825292505464631</v>
      </c>
      <c r="D108" s="66">
        <f>'App.2-P_Cost_Allocation 2018'!D108</f>
        <v>82.744408813165094</v>
      </c>
      <c r="E108" s="66">
        <f>'App.2-P_Cost_Allocation 2018'!E108</f>
        <v>83.56012327818371</v>
      </c>
      <c r="F108" s="66">
        <f>'App.2-P_Cost_Allocation 2018'!F108</f>
        <v>83.480609479622728</v>
      </c>
      <c r="G108" s="77">
        <f t="shared" si="6"/>
        <v>83.342097705862699</v>
      </c>
      <c r="H108" s="68" t="str">
        <f t="shared" si="6"/>
        <v>70 - 120</v>
      </c>
    </row>
    <row r="109" spans="1:8">
      <c r="A109" s="103" t="str">
        <f t="shared" si="5"/>
        <v>Sentinel Lighting</v>
      </c>
      <c r="B109" s="104"/>
      <c r="C109" s="66">
        <f>'App.2-P_Cost_Allocation 2018'!C109</f>
        <v>94.294787055440892</v>
      </c>
      <c r="D109" s="66">
        <f>'App.2-P_Cost_Allocation 2018'!D109</f>
        <v>96.551422631023883</v>
      </c>
      <c r="E109" s="66">
        <f>'App.2-P_Cost_Allocation 2018'!E109</f>
        <v>95.191481488008449</v>
      </c>
      <c r="F109" s="66">
        <f>'App.2-P_Cost_Allocation 2018'!F109</f>
        <v>94.803890808401434</v>
      </c>
      <c r="G109" s="77">
        <f t="shared" si="6"/>
        <v>93.975789403973323</v>
      </c>
      <c r="H109" s="68" t="str">
        <f t="shared" si="6"/>
        <v>80 - 120</v>
      </c>
    </row>
    <row r="110" spans="1:8" ht="12.75" customHeight="1">
      <c r="A110" s="103" t="str">
        <f t="shared" si="5"/>
        <v>Unmetered Scattered Load (USL)</v>
      </c>
      <c r="B110" s="104"/>
      <c r="C110" s="66">
        <f>'App.2-P_Cost_Allocation 2018'!C110</f>
        <v>120</v>
      </c>
      <c r="D110" s="66">
        <f>'App.2-P_Cost_Allocation 2018'!D110</f>
        <v>119.90303451650873</v>
      </c>
      <c r="E110" s="66">
        <f>'App.2-P_Cost_Allocation 2018'!E110</f>
        <v>119.29997553029412</v>
      </c>
      <c r="F110" s="66">
        <f>'App.2-P_Cost_Allocation 2018'!F110</f>
        <v>120</v>
      </c>
      <c r="G110" s="77">
        <f t="shared" si="6"/>
        <v>120</v>
      </c>
      <c r="H110" s="68" t="str">
        <f t="shared" si="6"/>
        <v>80 - 120</v>
      </c>
    </row>
    <row r="111" spans="1:8" ht="13.5" thickBot="1">
      <c r="A111" s="105" t="str">
        <f t="shared" si="5"/>
        <v>Standby</v>
      </c>
      <c r="B111" s="106"/>
      <c r="C111" s="69">
        <f>'App.2-P_Cost_Allocation 2018'!C111</f>
        <v>54.43621502160034</v>
      </c>
      <c r="D111" s="69">
        <f>'App.2-P_Cost_Allocation 2018'!D111</f>
        <v>53.430534550089718</v>
      </c>
      <c r="E111" s="69">
        <f>'App.2-P_Cost_Allocation 2018'!E111</f>
        <v>52.642417798992824</v>
      </c>
      <c r="F111" s="69">
        <f>'App.2-P_Cost_Allocation 2018'!F111</f>
        <v>52.285809514732783</v>
      </c>
      <c r="G111" s="78">
        <f t="shared" si="6"/>
        <v>51.915267806810604</v>
      </c>
      <c r="H111" s="70" t="str">
        <f>F87</f>
        <v>Undefined</v>
      </c>
    </row>
    <row r="112" spans="1:8">
      <c r="A112" s="107"/>
      <c r="B112" s="108"/>
      <c r="C112" s="71" t="str">
        <f>E88</f>
        <v/>
      </c>
      <c r="D112" s="72"/>
      <c r="E112" s="72"/>
      <c r="F112" s="72"/>
      <c r="G112" s="72"/>
      <c r="H112" s="73">
        <f>F88</f>
        <v>0</v>
      </c>
    </row>
    <row r="113" spans="1:8" ht="13.5" customHeight="1" thickBot="1">
      <c r="A113" s="109">
        <f t="shared" si="5"/>
        <v>0</v>
      </c>
      <c r="B113" s="110"/>
      <c r="C113" s="69" t="str">
        <f>E89</f>
        <v/>
      </c>
      <c r="D113" s="74"/>
      <c r="E113" s="74"/>
      <c r="F113" s="74"/>
      <c r="G113" s="74"/>
      <c r="H113" s="75"/>
    </row>
    <row r="115" spans="1:8" ht="12.75" customHeight="1">
      <c r="A115" s="6" t="s">
        <v>60</v>
      </c>
    </row>
    <row r="116" spans="1:8" ht="12.75" customHeight="1">
      <c r="A116" s="111" t="s">
        <v>61</v>
      </c>
      <c r="B116" s="111"/>
      <c r="C116" s="111"/>
      <c r="D116" s="111"/>
      <c r="E116" s="111"/>
      <c r="F116" s="111"/>
    </row>
    <row r="117" spans="1:8">
      <c r="A117" s="111"/>
      <c r="B117" s="111"/>
      <c r="C117" s="111"/>
      <c r="D117" s="111"/>
      <c r="E117" s="111"/>
      <c r="F117" s="111"/>
    </row>
    <row r="118" spans="1:8" ht="20.25" customHeight="1">
      <c r="A118" s="111"/>
      <c r="B118" s="111"/>
      <c r="C118" s="111"/>
      <c r="D118" s="111"/>
      <c r="E118" s="111"/>
      <c r="F118" s="111"/>
    </row>
    <row r="119" spans="1:8" ht="16.5" customHeight="1">
      <c r="A119" s="111"/>
      <c r="B119" s="111"/>
      <c r="C119" s="111"/>
      <c r="D119" s="111"/>
      <c r="E119" s="111"/>
      <c r="F119" s="111"/>
    </row>
    <row r="121" spans="1:8">
      <c r="A121" s="112"/>
      <c r="B121" s="112"/>
      <c r="C121" s="112"/>
      <c r="D121" s="112"/>
      <c r="E121" s="112"/>
      <c r="F121" s="112"/>
    </row>
    <row r="122" spans="1:8">
      <c r="A122" s="112"/>
      <c r="B122" s="112"/>
      <c r="C122" s="112"/>
      <c r="D122" s="112"/>
      <c r="E122" s="112"/>
      <c r="F122" s="112"/>
    </row>
    <row r="123" spans="1:8">
      <c r="A123" s="112"/>
      <c r="B123" s="112"/>
      <c r="C123" s="112"/>
      <c r="D123" s="112"/>
      <c r="E123" s="112"/>
      <c r="F123" s="112"/>
    </row>
  </sheetData>
  <mergeCells count="61">
    <mergeCell ref="A47:B47"/>
    <mergeCell ref="A9:F9"/>
    <mergeCell ref="A31:E32"/>
    <mergeCell ref="A34:E36"/>
    <mergeCell ref="A38:E39"/>
    <mergeCell ref="B42:F42"/>
    <mergeCell ref="A44:B44"/>
    <mergeCell ref="A45:B46"/>
    <mergeCell ref="C45:C46"/>
    <mergeCell ref="D45:D46"/>
    <mergeCell ref="E45:E46"/>
    <mergeCell ref="F45:F46"/>
    <mergeCell ref="A62:F63"/>
    <mergeCell ref="A48:B48"/>
    <mergeCell ref="A49:B49"/>
    <mergeCell ref="A50:B50"/>
    <mergeCell ref="A51:B51"/>
    <mergeCell ref="A52:B52"/>
    <mergeCell ref="A53:B53"/>
    <mergeCell ref="A54:B54"/>
    <mergeCell ref="A55:B55"/>
    <mergeCell ref="A56:B56"/>
    <mergeCell ref="A57:B57"/>
    <mergeCell ref="A58:B58"/>
    <mergeCell ref="A83:B83"/>
    <mergeCell ref="A65:F65"/>
    <mergeCell ref="A67:F68"/>
    <mergeCell ref="A70:F71"/>
    <mergeCell ref="A75:B77"/>
    <mergeCell ref="F75:F77"/>
    <mergeCell ref="D76:D77"/>
    <mergeCell ref="E76:E77"/>
    <mergeCell ref="A78:B78"/>
    <mergeCell ref="A79:B79"/>
    <mergeCell ref="A80:B80"/>
    <mergeCell ref="A81:B81"/>
    <mergeCell ref="A82:B82"/>
    <mergeCell ref="A103:B103"/>
    <mergeCell ref="A84:B84"/>
    <mergeCell ref="A85:B85"/>
    <mergeCell ref="A86:B86"/>
    <mergeCell ref="A87:B87"/>
    <mergeCell ref="A88:B88"/>
    <mergeCell ref="A89:B89"/>
    <mergeCell ref="A93:F94"/>
    <mergeCell ref="A96:F96"/>
    <mergeCell ref="A100:B102"/>
    <mergeCell ref="C100:G100"/>
    <mergeCell ref="H100:H101"/>
    <mergeCell ref="A121:F123"/>
    <mergeCell ref="A104:B104"/>
    <mergeCell ref="A105:B105"/>
    <mergeCell ref="A106:B106"/>
    <mergeCell ref="A107:B107"/>
    <mergeCell ref="A108:B108"/>
    <mergeCell ref="A109:B109"/>
    <mergeCell ref="A110:B110"/>
    <mergeCell ref="A111:B111"/>
    <mergeCell ref="A112:B112"/>
    <mergeCell ref="A113:B113"/>
    <mergeCell ref="A116:F11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77" fitToHeight="2" orientation="portrait" r:id="rId1"/>
  <headerFooter alignWithMargins="0"/>
  <rowBreaks count="1" manualBreakCount="1">
    <brk id="59"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showGridLines="0" workbookViewId="0">
      <selection activeCell="L23" sqref="L23"/>
    </sheetView>
  </sheetViews>
  <sheetFormatPr defaultRowHeight="14.25"/>
  <cols>
    <col min="1" max="1" width="8.7109375" style="79" customWidth="1"/>
    <col min="2" max="2" width="30.7109375" style="79" customWidth="1"/>
    <col min="3" max="8" width="15.7109375" style="79" bestFit="1" customWidth="1"/>
    <col min="9" max="16384" width="9.140625" style="82"/>
  </cols>
  <sheetData>
    <row r="1" spans="1:8">
      <c r="G1" s="80" t="s">
        <v>0</v>
      </c>
      <c r="H1" s="81">
        <v>0</v>
      </c>
    </row>
    <row r="2" spans="1:8">
      <c r="G2" s="80" t="s">
        <v>1</v>
      </c>
      <c r="H2" s="83"/>
    </row>
    <row r="3" spans="1:8">
      <c r="G3" s="80" t="s">
        <v>2</v>
      </c>
      <c r="H3" s="83"/>
    </row>
    <row r="4" spans="1:8">
      <c r="G4" s="80" t="s">
        <v>3</v>
      </c>
      <c r="H4" s="83"/>
    </row>
    <row r="5" spans="1:8">
      <c r="G5" s="80" t="s">
        <v>4</v>
      </c>
      <c r="H5" s="84"/>
    </row>
    <row r="6" spans="1:8">
      <c r="G6" s="80"/>
      <c r="H6" s="81"/>
    </row>
    <row r="7" spans="1:8">
      <c r="G7" s="80" t="s">
        <v>5</v>
      </c>
      <c r="H7" s="84"/>
    </row>
    <row r="9" spans="1:8" ht="18">
      <c r="A9" s="170" t="s">
        <v>62</v>
      </c>
      <c r="B9" s="170"/>
      <c r="C9" s="170"/>
      <c r="D9" s="170"/>
      <c r="E9" s="170"/>
      <c r="F9" s="170"/>
      <c r="G9" s="170"/>
      <c r="H9" s="170"/>
    </row>
    <row r="10" spans="1:8" ht="18">
      <c r="A10" s="170" t="s">
        <v>63</v>
      </c>
      <c r="B10" s="170"/>
      <c r="C10" s="170"/>
      <c r="D10" s="170"/>
      <c r="E10" s="170"/>
      <c r="F10" s="170"/>
      <c r="G10" s="170"/>
      <c r="H10" s="170"/>
    </row>
    <row r="12" spans="1:8">
      <c r="A12" s="171"/>
      <c r="B12" s="171"/>
      <c r="C12" s="171"/>
      <c r="D12" s="171"/>
      <c r="E12" s="171"/>
      <c r="F12" s="171"/>
      <c r="G12" s="171"/>
      <c r="H12" s="171"/>
    </row>
    <row r="13" spans="1:8" ht="15" thickBot="1"/>
    <row r="14" spans="1:8">
      <c r="A14" s="172"/>
      <c r="B14" s="173"/>
      <c r="C14" s="176" t="s">
        <v>64</v>
      </c>
      <c r="D14" s="177"/>
      <c r="E14" s="177"/>
      <c r="F14" s="177"/>
      <c r="G14" s="178"/>
      <c r="H14" s="179" t="s">
        <v>65</v>
      </c>
    </row>
    <row r="15" spans="1:8">
      <c r="A15" s="174"/>
      <c r="B15" s="175"/>
      <c r="C15" s="85">
        <v>2009</v>
      </c>
      <c r="D15" s="85">
        <v>2010</v>
      </c>
      <c r="E15" s="85">
        <v>2011</v>
      </c>
      <c r="F15" s="85">
        <v>2012</v>
      </c>
      <c r="G15" s="85">
        <v>2013</v>
      </c>
      <c r="H15" s="180"/>
    </row>
    <row r="16" spans="1:8">
      <c r="A16" s="86"/>
      <c r="B16" s="164" t="s">
        <v>66</v>
      </c>
      <c r="C16" s="165"/>
      <c r="D16" s="165"/>
      <c r="E16" s="165"/>
      <c r="F16" s="165"/>
      <c r="G16" s="165"/>
      <c r="H16" s="166"/>
    </row>
    <row r="17" spans="1:8" ht="25.5">
      <c r="A17" s="87" t="s">
        <v>67</v>
      </c>
      <c r="B17" s="88" t="s">
        <v>68</v>
      </c>
      <c r="C17" s="89">
        <v>4766404945.8202152</v>
      </c>
      <c r="D17" s="89">
        <v>5036440702.2755089</v>
      </c>
      <c r="E17" s="89">
        <v>4836018551.3070478</v>
      </c>
      <c r="F17" s="89">
        <v>4922657097.7339382</v>
      </c>
      <c r="G17" s="89">
        <v>4885993347.9946117</v>
      </c>
      <c r="H17" s="90">
        <v>4889502929.0262651</v>
      </c>
    </row>
    <row r="18" spans="1:8" ht="25.5">
      <c r="A18" s="87" t="s">
        <v>69</v>
      </c>
      <c r="B18" s="88" t="s">
        <v>70</v>
      </c>
      <c r="C18" s="89">
        <v>4735209908.2570009</v>
      </c>
      <c r="D18" s="89">
        <v>5007095168.5540009</v>
      </c>
      <c r="E18" s="89">
        <v>4807049804.4050007</v>
      </c>
      <c r="F18" s="89">
        <v>4897027898.9732828</v>
      </c>
      <c r="G18" s="89">
        <v>4855477803.133666</v>
      </c>
      <c r="H18" s="90">
        <v>4860372116.6645908</v>
      </c>
    </row>
    <row r="19" spans="1:8" ht="38.25">
      <c r="A19" s="87" t="s">
        <v>71</v>
      </c>
      <c r="B19" s="88" t="s">
        <v>72</v>
      </c>
      <c r="C19" s="89">
        <v>559879551.02413833</v>
      </c>
      <c r="D19" s="89">
        <v>711175381.85675991</v>
      </c>
      <c r="E19" s="89">
        <v>535097385.66263211</v>
      </c>
      <c r="F19" s="89">
        <v>605766757.88787448</v>
      </c>
      <c r="G19" s="89">
        <v>592819267.73407423</v>
      </c>
      <c r="H19" s="90">
        <v>600947668.83309579</v>
      </c>
    </row>
    <row r="20" spans="1:8" ht="25.5">
      <c r="A20" s="87" t="s">
        <v>73</v>
      </c>
      <c r="B20" s="88" t="s">
        <v>74</v>
      </c>
      <c r="C20" s="91">
        <v>4175330357.2328625</v>
      </c>
      <c r="D20" s="91">
        <v>4295919786.6972408</v>
      </c>
      <c r="E20" s="91">
        <v>4271952418.7423687</v>
      </c>
      <c r="F20" s="91">
        <v>4291261141.0854082</v>
      </c>
      <c r="G20" s="91">
        <v>4262658535.3995919</v>
      </c>
      <c r="H20" s="92">
        <v>4259424447.8314953</v>
      </c>
    </row>
    <row r="21" spans="1:8" ht="25.5">
      <c r="A21" s="87" t="s">
        <v>75</v>
      </c>
      <c r="B21" s="88" t="s">
        <v>76</v>
      </c>
      <c r="C21" s="89">
        <v>4597287029.6493883</v>
      </c>
      <c r="D21" s="89">
        <v>4874096954.3896961</v>
      </c>
      <c r="E21" s="89">
        <v>4678708903.3146801</v>
      </c>
      <c r="F21" s="89">
        <v>4743554819.0105066</v>
      </c>
      <c r="G21" s="89">
        <v>4718378101.5820465</v>
      </c>
      <c r="H21" s="90">
        <v>4722405161.5892639</v>
      </c>
    </row>
    <row r="22" spans="1:8" ht="38.25">
      <c r="A22" s="87" t="s">
        <v>77</v>
      </c>
      <c r="B22" s="88" t="s">
        <v>78</v>
      </c>
      <c r="C22" s="89">
        <v>554336189.13281024</v>
      </c>
      <c r="D22" s="89">
        <v>704134041.44233656</v>
      </c>
      <c r="E22" s="89">
        <v>529799391.74518031</v>
      </c>
      <c r="F22" s="89">
        <v>599769067.21571732</v>
      </c>
      <c r="G22" s="89">
        <v>586949770.03373682</v>
      </c>
      <c r="H22" s="90">
        <v>594997691.91395617</v>
      </c>
    </row>
    <row r="23" spans="1:8" ht="25.5">
      <c r="A23" s="87" t="s">
        <v>79</v>
      </c>
      <c r="B23" s="88" t="s">
        <v>80</v>
      </c>
      <c r="C23" s="91">
        <v>4042950840.5165782</v>
      </c>
      <c r="D23" s="91">
        <v>4169962912.9473596</v>
      </c>
      <c r="E23" s="91">
        <v>4148909511.5695</v>
      </c>
      <c r="F23" s="91">
        <v>4143785751.7947893</v>
      </c>
      <c r="G23" s="91">
        <v>4131428331.5483098</v>
      </c>
      <c r="H23" s="92">
        <v>4127407469.6753078</v>
      </c>
    </row>
    <row r="24" spans="1:8" ht="25.5">
      <c r="A24" s="87" t="s">
        <v>81</v>
      </c>
      <c r="B24" s="88" t="s">
        <v>82</v>
      </c>
      <c r="C24" s="93">
        <v>1.0327432912093906</v>
      </c>
      <c r="D24" s="93">
        <v>1.0302057539549805</v>
      </c>
      <c r="E24" s="93">
        <v>1.0296566861315619</v>
      </c>
      <c r="F24" s="93">
        <v>1.0355895304738532</v>
      </c>
      <c r="G24" s="93">
        <v>1.0317638824445254</v>
      </c>
      <c r="H24" s="94">
        <v>1.0319854482810666</v>
      </c>
    </row>
    <row r="25" spans="1:8">
      <c r="A25" s="95"/>
      <c r="B25" s="167" t="s">
        <v>83</v>
      </c>
      <c r="C25" s="168"/>
      <c r="D25" s="168"/>
      <c r="E25" s="168"/>
      <c r="F25" s="168"/>
      <c r="G25" s="168"/>
      <c r="H25" s="169"/>
    </row>
    <row r="26" spans="1:8">
      <c r="A26" s="87" t="s">
        <v>84</v>
      </c>
      <c r="B26" s="88" t="s">
        <v>85</v>
      </c>
      <c r="C26" s="96">
        <v>6.5447728251813858E-3</v>
      </c>
      <c r="D26" s="96">
        <v>5.8266413636617331E-3</v>
      </c>
      <c r="E26" s="96">
        <v>5.9902059089946358E-3</v>
      </c>
      <c r="F26" s="96">
        <v>5.2063749824161776E-3</v>
      </c>
      <c r="G26" s="96">
        <v>6.2455150237710382E-3</v>
      </c>
      <c r="H26" s="94">
        <v>5.9627020208049934E-3</v>
      </c>
    </row>
    <row r="27" spans="1:8">
      <c r="A27" s="95"/>
      <c r="B27" s="167" t="s">
        <v>86</v>
      </c>
      <c r="C27" s="168"/>
      <c r="D27" s="168"/>
      <c r="E27" s="168"/>
      <c r="F27" s="168"/>
      <c r="G27" s="168"/>
      <c r="H27" s="169"/>
    </row>
    <row r="28" spans="1:8" ht="15" thickBot="1">
      <c r="A28" s="97" t="s">
        <v>87</v>
      </c>
      <c r="B28" s="98" t="s">
        <v>88</v>
      </c>
      <c r="C28" s="99">
        <v>1.0392880640345719</v>
      </c>
      <c r="D28" s="99">
        <v>1.0360323953186423</v>
      </c>
      <c r="E28" s="99">
        <v>1.0356468920405566</v>
      </c>
      <c r="F28" s="99">
        <v>1.0407959054562694</v>
      </c>
      <c r="G28" s="99">
        <v>1.0380093974682965</v>
      </c>
      <c r="H28" s="99">
        <v>1.0379481503018717</v>
      </c>
    </row>
    <row r="30" spans="1:8">
      <c r="A30" s="100" t="s">
        <v>23</v>
      </c>
    </row>
    <row r="33" spans="1:8">
      <c r="A33" s="101" t="s">
        <v>67</v>
      </c>
      <c r="B33" s="162" t="s">
        <v>89</v>
      </c>
      <c r="C33" s="162"/>
      <c r="D33" s="162"/>
      <c r="E33" s="162"/>
      <c r="F33" s="162"/>
      <c r="G33" s="162"/>
      <c r="H33" s="162"/>
    </row>
    <row r="34" spans="1:8">
      <c r="A34" s="102"/>
      <c r="B34" s="162"/>
      <c r="C34" s="162"/>
      <c r="D34" s="162"/>
      <c r="E34" s="162"/>
      <c r="F34" s="162"/>
      <c r="G34" s="162"/>
      <c r="H34" s="162"/>
    </row>
    <row r="35" spans="1:8">
      <c r="A35" s="102"/>
      <c r="B35" s="162"/>
      <c r="C35" s="162"/>
      <c r="D35" s="162"/>
      <c r="E35" s="162"/>
      <c r="F35" s="162"/>
      <c r="G35" s="162"/>
      <c r="H35" s="162"/>
    </row>
    <row r="36" spans="1:8">
      <c r="A36" s="102"/>
    </row>
    <row r="37" spans="1:8">
      <c r="A37" s="102"/>
      <c r="B37" s="162" t="s">
        <v>90</v>
      </c>
      <c r="C37" s="162"/>
      <c r="D37" s="162"/>
      <c r="E37" s="162"/>
      <c r="F37" s="162"/>
      <c r="G37" s="162"/>
      <c r="H37" s="162"/>
    </row>
    <row r="38" spans="1:8">
      <c r="A38" s="102"/>
      <c r="B38" s="162"/>
      <c r="C38" s="162"/>
      <c r="D38" s="162"/>
      <c r="E38" s="162"/>
      <c r="F38" s="162"/>
      <c r="G38" s="162"/>
      <c r="H38" s="162"/>
    </row>
    <row r="39" spans="1:8">
      <c r="A39" s="102"/>
      <c r="B39" s="162"/>
      <c r="C39" s="162"/>
      <c r="D39" s="162"/>
      <c r="E39" s="162"/>
      <c r="F39" s="162"/>
      <c r="G39" s="162"/>
      <c r="H39" s="162"/>
    </row>
    <row r="40" spans="1:8">
      <c r="A40" s="102"/>
      <c r="B40" s="162"/>
      <c r="C40" s="162"/>
      <c r="D40" s="162"/>
      <c r="E40" s="162"/>
      <c r="F40" s="162"/>
      <c r="G40" s="162"/>
      <c r="H40" s="162"/>
    </row>
    <row r="41" spans="1:8">
      <c r="A41" s="102"/>
    </row>
    <row r="42" spans="1:8">
      <c r="A42" s="102"/>
      <c r="B42" s="79" t="s">
        <v>91</v>
      </c>
    </row>
    <row r="43" spans="1:8">
      <c r="A43" s="102"/>
    </row>
    <row r="44" spans="1:8">
      <c r="A44" s="101" t="s">
        <v>69</v>
      </c>
      <c r="B44" s="162" t="s">
        <v>92</v>
      </c>
      <c r="C44" s="162"/>
      <c r="D44" s="162"/>
      <c r="E44" s="162"/>
      <c r="F44" s="162"/>
      <c r="G44" s="162"/>
      <c r="H44" s="162"/>
    </row>
    <row r="45" spans="1:8">
      <c r="A45" s="102"/>
      <c r="B45" s="162"/>
      <c r="C45" s="162"/>
      <c r="D45" s="162"/>
      <c r="E45" s="162"/>
      <c r="F45" s="162"/>
      <c r="G45" s="162"/>
      <c r="H45" s="162"/>
    </row>
    <row r="46" spans="1:8">
      <c r="A46" s="102"/>
      <c r="B46" s="162"/>
      <c r="C46" s="162"/>
      <c r="D46" s="162"/>
      <c r="E46" s="162"/>
      <c r="F46" s="162"/>
      <c r="G46" s="162"/>
      <c r="H46" s="162"/>
    </row>
    <row r="47" spans="1:8">
      <c r="A47" s="102"/>
    </row>
    <row r="48" spans="1:8">
      <c r="A48" s="102"/>
      <c r="B48" s="162" t="s">
        <v>93</v>
      </c>
      <c r="C48" s="162"/>
      <c r="D48" s="162"/>
      <c r="E48" s="162"/>
      <c r="F48" s="162"/>
      <c r="G48" s="162"/>
      <c r="H48" s="162"/>
    </row>
    <row r="49" spans="1:8">
      <c r="A49" s="102"/>
      <c r="B49" s="162"/>
      <c r="C49" s="162"/>
      <c r="D49" s="162"/>
      <c r="E49" s="162"/>
      <c r="F49" s="162"/>
      <c r="G49" s="162"/>
      <c r="H49" s="162"/>
    </row>
    <row r="50" spans="1:8">
      <c r="A50" s="102"/>
      <c r="B50" s="162"/>
      <c r="C50" s="162"/>
      <c r="D50" s="162"/>
      <c r="E50" s="162"/>
      <c r="F50" s="162"/>
      <c r="G50" s="162"/>
      <c r="H50" s="162"/>
    </row>
    <row r="51" spans="1:8">
      <c r="A51" s="102"/>
      <c r="B51" s="162"/>
      <c r="C51" s="162"/>
      <c r="D51" s="162"/>
      <c r="E51" s="162"/>
      <c r="F51" s="162"/>
      <c r="G51" s="162"/>
      <c r="H51" s="162"/>
    </row>
    <row r="52" spans="1:8">
      <c r="A52" s="102"/>
    </row>
    <row r="53" spans="1:8">
      <c r="A53" s="102"/>
      <c r="B53" s="161" t="s">
        <v>91</v>
      </c>
      <c r="C53" s="161"/>
      <c r="D53" s="161"/>
      <c r="E53" s="161"/>
      <c r="F53" s="161"/>
      <c r="G53" s="161"/>
      <c r="H53" s="161"/>
    </row>
    <row r="54" spans="1:8">
      <c r="A54" s="102"/>
    </row>
    <row r="55" spans="1:8">
      <c r="A55" s="102"/>
      <c r="B55" s="162" t="s">
        <v>94</v>
      </c>
      <c r="C55" s="162"/>
      <c r="D55" s="162"/>
      <c r="E55" s="162"/>
      <c r="F55" s="162"/>
      <c r="G55" s="162"/>
      <c r="H55" s="162"/>
    </row>
    <row r="56" spans="1:8">
      <c r="A56" s="102"/>
      <c r="B56" s="162"/>
      <c r="C56" s="162"/>
      <c r="D56" s="162"/>
      <c r="E56" s="162"/>
      <c r="F56" s="162"/>
      <c r="G56" s="162"/>
      <c r="H56" s="162"/>
    </row>
    <row r="57" spans="1:8">
      <c r="A57" s="102"/>
    </row>
    <row r="58" spans="1:8">
      <c r="A58" s="101" t="s">
        <v>71</v>
      </c>
      <c r="B58" s="162" t="s">
        <v>95</v>
      </c>
      <c r="C58" s="162"/>
      <c r="D58" s="162"/>
      <c r="E58" s="162"/>
      <c r="F58" s="162"/>
      <c r="G58" s="162"/>
      <c r="H58" s="162"/>
    </row>
    <row r="59" spans="1:8">
      <c r="A59" s="102"/>
      <c r="B59" s="162"/>
      <c r="C59" s="162"/>
      <c r="D59" s="162"/>
      <c r="E59" s="162"/>
      <c r="F59" s="162"/>
      <c r="G59" s="162"/>
      <c r="H59" s="162"/>
    </row>
    <row r="60" spans="1:8">
      <c r="A60" s="102"/>
    </row>
    <row r="61" spans="1:8">
      <c r="A61" s="101" t="s">
        <v>75</v>
      </c>
      <c r="B61" s="162" t="s">
        <v>96</v>
      </c>
      <c r="C61" s="162"/>
      <c r="D61" s="162"/>
      <c r="E61" s="162"/>
      <c r="F61" s="162"/>
      <c r="G61" s="162"/>
      <c r="H61" s="162"/>
    </row>
    <row r="62" spans="1:8">
      <c r="A62" s="102"/>
      <c r="B62" s="162"/>
      <c r="C62" s="162"/>
      <c r="D62" s="162"/>
      <c r="E62" s="162"/>
      <c r="F62" s="162"/>
      <c r="G62" s="162"/>
      <c r="H62" s="162"/>
    </row>
    <row r="63" spans="1:8">
      <c r="A63" s="102"/>
    </row>
    <row r="64" spans="1:8">
      <c r="A64" s="101" t="s">
        <v>97</v>
      </c>
      <c r="B64" s="161" t="s">
        <v>98</v>
      </c>
      <c r="C64" s="161"/>
      <c r="D64" s="161"/>
      <c r="E64" s="161"/>
      <c r="F64" s="161"/>
      <c r="G64" s="161"/>
      <c r="H64" s="161"/>
    </row>
    <row r="65" spans="1:8">
      <c r="A65" s="102"/>
    </row>
    <row r="66" spans="1:8">
      <c r="A66" s="101" t="s">
        <v>84</v>
      </c>
      <c r="B66" s="161" t="s">
        <v>99</v>
      </c>
      <c r="C66" s="161"/>
      <c r="D66" s="161"/>
      <c r="E66" s="161"/>
      <c r="F66" s="161"/>
      <c r="G66" s="161"/>
      <c r="H66" s="161"/>
    </row>
    <row r="68" spans="1:8">
      <c r="B68" s="162" t="s">
        <v>100</v>
      </c>
      <c r="C68" s="162"/>
      <c r="D68" s="162"/>
      <c r="E68" s="162"/>
      <c r="F68" s="162"/>
      <c r="G68" s="162"/>
    </row>
    <row r="69" spans="1:8">
      <c r="B69" s="162"/>
      <c r="C69" s="162"/>
      <c r="D69" s="162"/>
      <c r="E69" s="162"/>
      <c r="F69" s="162"/>
      <c r="G69" s="162"/>
    </row>
    <row r="70" spans="1:8">
      <c r="B70" s="162"/>
      <c r="C70" s="162"/>
      <c r="D70" s="162"/>
      <c r="E70" s="162"/>
      <c r="F70" s="162"/>
      <c r="G70" s="162"/>
    </row>
    <row r="72" spans="1:8">
      <c r="B72" s="161" t="s">
        <v>101</v>
      </c>
      <c r="C72" s="163"/>
      <c r="D72" s="163"/>
      <c r="E72" s="163"/>
      <c r="F72" s="163"/>
      <c r="G72" s="163"/>
      <c r="H72" s="163"/>
    </row>
    <row r="73" spans="1:8">
      <c r="B73" s="79" t="s">
        <v>102</v>
      </c>
    </row>
  </sheetData>
  <mergeCells count="21">
    <mergeCell ref="B44:H46"/>
    <mergeCell ref="A9:H9"/>
    <mergeCell ref="A10:H10"/>
    <mergeCell ref="A12:H12"/>
    <mergeCell ref="A14:B15"/>
    <mergeCell ref="C14:G14"/>
    <mergeCell ref="H14:H15"/>
    <mergeCell ref="B16:H16"/>
    <mergeCell ref="B25:H25"/>
    <mergeCell ref="B27:H27"/>
    <mergeCell ref="B33:H35"/>
    <mergeCell ref="B37:H40"/>
    <mergeCell ref="B66:H66"/>
    <mergeCell ref="B68:G70"/>
    <mergeCell ref="B72:H72"/>
    <mergeCell ref="B48:H51"/>
    <mergeCell ref="B53:H53"/>
    <mergeCell ref="B55:H56"/>
    <mergeCell ref="B58:H59"/>
    <mergeCell ref="B61:H62"/>
    <mergeCell ref="B64:H64"/>
  </mergeCells>
  <dataValidations count="1">
    <dataValidation allowBlank="1" showInputMessage="1" showErrorMessage="1" promptTitle="Date Format" prompt="E.g:  &quot;August 1, 2011&quot;" sqref="H7"/>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App.2-P_Cost_Allocation 2015</vt:lpstr>
      <vt:lpstr>App.2-P_Cost_Allocation 2016</vt:lpstr>
      <vt:lpstr>App.2-P_Cost_Allocation 2017</vt:lpstr>
      <vt:lpstr>App.2-P_Cost_Allocation 2018</vt:lpstr>
      <vt:lpstr>App.2-P_Cost_Allocation 2019</vt:lpstr>
      <vt:lpstr>Appendix 2-R_Loss Factors</vt:lpstr>
      <vt:lpstr>'App.2-P_Cost_Allocation 2015'!Print_Area</vt:lpstr>
      <vt:lpstr>'App.2-P_Cost_Allocation 2016'!Print_Area</vt:lpstr>
      <vt:lpstr>'App.2-P_Cost_Allocation 2017'!Print_Area</vt:lpstr>
      <vt:lpstr>'App.2-P_Cost_Allocation 2018'!Print_Area</vt:lpstr>
      <vt:lpstr>'App.2-P_Cost_Allocation 2019'!Print_Area</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Mona Habashy</cp:lastModifiedBy>
  <dcterms:created xsi:type="dcterms:W3CDTF">2014-05-26T12:53:36Z</dcterms:created>
  <dcterms:modified xsi:type="dcterms:W3CDTF">2014-05-27T18:14:06Z</dcterms:modified>
</cp:coreProperties>
</file>