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4675" windowHeight="11535"/>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2015'!$A$1:$D$335</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<sst xmlns="http://schemas.openxmlformats.org/spreadsheetml/2006/main" count="323" uniqueCount="99">
  <si>
    <t>TARIFF OF RATES AND CHARGES</t>
  </si>
  <si>
    <t>This schedule supersedes and replaces all previously</t>
  </si>
  <si>
    <t>approved schedules of Rates, Charges and Loss Factors</t>
  </si>
  <si>
    <t>RESIDENTIAL SERVICE CLASSIFICATION</t>
  </si>
  <si>
    <t>All service supplied to single-family dwelling units for domestic or household purposes shall be classed as residential service.  Where electricity service is provided for combined residential and business purposes (including agricultural usage) and the wiring does not provide for separate metering, the classification shall be in the discretion of Bluewater Power Distribution Corporation (“Bluewater Power”) and shall be based on such considerations as the estimated predominant consumption or the municipal tax roll classification.  A residential customer may be found in a detached, semi-detached, linear row housing, apartment building or mixed-use building.  Where more than one dwelling is served by a single meter, that service shall be considered a General Service Customer.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</si>
  <si>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</si>
  <si>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</si>
  <si>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</si>
  <si>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</si>
  <si>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</si>
  <si>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</si>
  <si>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</si>
  <si>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</si>
  <si>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</si>
  <si>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</si>
  <si>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</si>
  <si>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</si>
  <si>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</si>
  <si>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</si>
  <si>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</si>
  <si>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</si>
  <si>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</si>
  <si>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</si>
  <si>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</si>
  <si>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</si>
  <si>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</si>
  <si>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a customer not designated as Residential, and that over a twelve month period has, or a new customer forecast to have, an average monthly peak demand less than 50 kW, and has a monthly peak demand that never exceeds 100 kW.  Bluewater Power shall review this rate class designation on an annual basis and the customer's designated rate class may change as a result.  Further servicing details are available in the distributor’s Conditions of Service.</t>
  </si>
  <si>
    <t>Rate Rider for Recovery of Stranded Meter Assets - effective until April 30, 2017</t>
  </si>
  <si>
    <t>GENERAL SERVICE 50 TO 999 KW SERVICE CLASSIFICATION</t>
  </si>
  <si>
    <t>This classification applies to a customer not designated as Residential, and that over a twelve month period has, or a new customer forecast to have, an average monthly peak demand equal to or greater than 50 kW and less than 1,000 kW.  This rate class designation is reviewed on an annual basis and the customer's designated rate class may change as a result.  Further servicing details are available in the distributor’s Conditions of Service.</t>
  </si>
  <si>
    <t>$/kW</t>
  </si>
  <si>
    <t>GENERAL SERVICE 1,000 TO 4,999 KW SERVICE CLASSIFICATION</t>
  </si>
  <si>
    <t>This classification applies to a customer not designated Residential, and that: over a twelve month period has, or a new customer forecast to have, an average monthly peak demand equal to or greater than 1,000 kW and less than 5,000 kW.  This rate class designation is reviewed on an annual basis and the customer's designated rate class may change as a result. Further servicing details are available in the distributor’s Conditions of Service.</t>
  </si>
  <si>
    <t>LARGE USE SERVICE CLASSIFICATION</t>
  </si>
  <si>
    <t>This classification applies to a customer not designated as Residential, and that over 12 consecutive billing periods has, or a new customer forecast to have, an average monthly peak demand equal to or greater than 5,000 kW.  This rate class designation is reviewed on an annual basis and the customer's designated rate class may change as a result.  Further servicing details are available in the distributor’s Conditions of Service.</t>
  </si>
  <si>
    <t>Retail Transmission Rate - Network Service Rate - Interval Metered</t>
  </si>
  <si>
    <t>Retail Transmission Rate - Line and Transformation Connection Service Rate - Interval Metered</t>
  </si>
  <si>
    <t>UNMETERED SCATTERED LOAD SERVICE CLASSIFICATION</t>
  </si>
  <si>
    <t>This classification applies to an account whose average monthly maximum demand is less than, or a new customer forecast to be less than, 50 kW and the consumption is unmetered.  Such connections include cable TV power packs, bus shelters, telephone booths, traffic lights, railway crossings, etc.  The level of the consumption will be agreed to by Bluewater Power and the customer, based on detailed manufacturer information/documentation with regard to electrical consumption of the unmetered load or periodic monitoring of actual consumption.  Further servicing details are available in the distributor’s Conditions of Service.</t>
  </si>
  <si>
    <t>Service Charge (per connection)</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</si>
  <si>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</si>
  <si>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</si>
  <si>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</si>
  <si>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</si>
  <si>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</si>
  <si>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</si>
  <si>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</si>
  <si>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</si>
  <si>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</si>
  <si>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</si>
  <si>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</si>
  <si>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</si>
  <si>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</si>
  <si>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</si>
  <si>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</si>
  <si>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Duplicate Invoices for previous billing</t>
  </si>
  <si>
    <t>Income Tax Letter</t>
  </si>
  <si>
    <t>Legal letter charge</t>
  </si>
  <si>
    <t>Account set up charge/change of occupancy charge (plus credit agency costs if applicable)</t>
  </si>
  <si>
    <t>Returned cheque (plus bank charges)</t>
  </si>
  <si>
    <t>Special meter reads</t>
  </si>
  <si>
    <t>Account History</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</si>
  <si>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</si>
  <si>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</si>
  <si>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</si>
  <si>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</si>
  <si>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</si>
  <si>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</si>
  <si>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pole – after regular hours</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</si>
  <si>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</si>
  <si>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</si>
  <si>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</si>
  <si>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</si>
  <si>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</si>
  <si>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</si>
  <si>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</si>
  <si>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</si>
  <si>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</si>
  <si>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</si>
  <si>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</si>
  <si>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</si>
  <si>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</si>
  <si>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</si>
  <si>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</si>
  <si>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</si>
  <si>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</si>
  <si>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</si>
  <si>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</si>
  <si>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</si>
  <si>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</si>
  <si>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</si>
  <si>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</si>
  <si>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</si>
  <si>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</si>
  <si>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Distribution Loss Factor - Primary Metered Customer &lt; 5,000 kW</t>
  </si>
  <si>
    <t>Distribution Loss Factor - Primary Metered Customer &gt; 5,000 kW</t>
  </si>
  <si>
    <t>Rate Rider for Disposition of Deferral/Variance Accounts (2015) - effective until April 30, 2016, Applicable only to Wholesale Market Participants</t>
  </si>
  <si>
    <t>Rate Rider for Disposition of Deferral/Variance Accounts (2015) - effective until April 30, 2016, Not applicable to Wholesale Market Participants</t>
  </si>
  <si>
    <t>Rate Rider for Disposition of Global Adjustment Account (2015) - effective until April 30, 2016
     Applicable only for Non RPP Customers and excludes Wholesale Market Participants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</si>
</sst>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44"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5" fillId="0" borderId="0"/>
    <xf numFmtId="173"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8" fillId="4" borderId="0" applyNumberFormat="0" applyBorder="0" applyAlignment="0" applyProtection="0"/>
    <xf numFmtId="174"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xf numFmtId="0" fontId="19" fillId="0" borderId="0" xfId="0" applyFont="1"/>
    <xf numFmtId="0" fontId="23" fillId="0" borderId="0" xfId="0" applyFont="1"/>
    <xf numFmtId="164" fontId="23" fillId="0" borderId="0" xfId="0" applyNumberFormat="1" applyFont="1"/>
    <xf numFmtId="165" fontId="23" fillId="0" borderId="0" xfId="0" applyNumberFormat="1" applyFont="1"/>
    <xf numFmtId="166" fontId="23" fillId="0" borderId="0" xfId="0" applyNumberFormat="1" applyFont="1"/>
    <xf numFmtId="0" fontId="24" fillId="0" borderId="0" xfId="0" applyFont="1" applyAlignment="1">
      <alignment wrapText="1"/>
    </xf>
    <xf numFmtId="167" fontId="23" fillId="0" borderId="0" xfId="0" applyNumberFormat="1" applyFont="1" applyAlignment="1">
      <alignment horizontal="right"/>
    </xf>
    <xf numFmtId="165" fontId="23" fillId="0" borderId="0" xfId="0" applyNumberFormat="1" applyFont="1" applyAlignment="1">
      <alignment horizontal="right"/>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3" fillId="0" borderId="0" xfId="0" applyFont="1" applyAlignment="1"/>
    <xf numFmtId="0" fontId="0" fillId="0" borderId="0" xfId="0" applyAlignment="1"/>
    <xf numFmtId="0" fontId="23" fillId="0" borderId="0" xfId="0" applyFont="1" applyAlignment="1">
      <alignment wrapText="1"/>
    </xf>
    <xf numFmtId="0" fontId="23" fillId="0" borderId="0" xfId="0" applyFont="1" applyAlignment="1">
      <alignment horizontal="left" indent="2"/>
    </xf>
    <xf numFmtId="0" fontId="24" fillId="0" borderId="0" xfId="0" applyFont="1" applyAlignment="1">
      <alignment wrapText="1"/>
    </xf>
    <xf numFmtId="0" fontId="23" fillId="0" borderId="0" xfId="0" applyFont="1" applyAlignment="1">
      <alignment horizontal="left" indent="5"/>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APPLICATIONS/2015%20IRM/BWP%20Models/Copy%20of%20Copy%20of%20Copy%20of%20Copy%20of%20BWP_2015_IRM_Rate_Generator_v1%201_BWP_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 val="Residential"/>
      <sheetName val="GS&lt;50"/>
      <sheetName val="GS&gt;50"/>
      <sheetName val="GS &gt; 1000"/>
      <sheetName val="Large"/>
      <sheetName val="Large WMP"/>
      <sheetName val="USL"/>
      <sheetName val="Sentinel"/>
      <sheetName val="Streetlight"/>
      <sheetName val="Bill Impacts"/>
      <sheetName val="Sheet12"/>
    </sheetNames>
    <sheetDataSet>
      <sheetData sheetId="0">
        <row r="14">
          <cell r="F14" t="str">
            <v>Bluewater Power Distribution Corporation</v>
          </cell>
        </row>
        <row r="18">
          <cell r="F18" t="str">
            <v>EB-2014-0057</v>
          </cell>
        </row>
        <row r="26">
          <cell r="F26">
            <v>42125</v>
          </cell>
        </row>
      </sheetData>
      <sheetData sheetId="1"/>
      <sheetData sheetId="2">
        <row r="19">
          <cell r="B19" t="str">
            <v>RESIDENTIAL</v>
          </cell>
        </row>
        <row r="20">
          <cell r="B20" t="str">
            <v>GENERAL SERVICE LESS THAN 50 KW</v>
          </cell>
        </row>
        <row r="21">
          <cell r="B21" t="str">
            <v>GENERAL SERVICE 50 TO 999 KW</v>
          </cell>
        </row>
        <row r="22">
          <cell r="B22" t="str">
            <v>GENERAL SERVICE GREATER THAN 50 kW - WMP</v>
          </cell>
        </row>
        <row r="23">
          <cell r="B23" t="str">
            <v>GENERAL SERVICE 1,000 TO 4,999 KW</v>
          </cell>
        </row>
        <row r="24">
          <cell r="B24" t="str">
            <v>LARGE USE</v>
          </cell>
        </row>
        <row r="25">
          <cell r="B25" t="str">
            <v>LARGE USE - WMP</v>
          </cell>
        </row>
        <row r="26">
          <cell r="B26" t="str">
            <v>UNMETERED SCATTERED LOAD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L7">
            <v>0</v>
          </cell>
          <cell r="Z7">
            <v>0</v>
          </cell>
          <cell r="AA7">
            <v>0</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L13">
            <v>0</v>
          </cell>
          <cell r="Z13">
            <v>0</v>
          </cell>
          <cell r="AA13">
            <v>0</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cell r="AL78">
            <v>0</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A104" t="str">
            <v>LARGE USE - WMP</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row r="215">
          <cell r="I215">
            <v>0</v>
          </cell>
        </row>
        <row r="216">
          <cell r="I216">
            <v>0</v>
          </cell>
        </row>
        <row r="217">
          <cell r="I217">
            <v>0</v>
          </cell>
        </row>
        <row r="218">
          <cell r="I218">
            <v>0</v>
          </cell>
        </row>
        <row r="219">
          <cell r="I219">
            <v>0</v>
          </cell>
        </row>
        <row r="220">
          <cell r="I220">
            <v>0</v>
          </cell>
        </row>
      </sheetData>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36"/>
  <sheetViews>
    <sheetView showGridLines="0" tabSelected="1" zoomScale="115" zoomScaleNormal="115" workbookViewId="0">
      <selection activeCell="A92" sqref="A92:B92"/>
    </sheetView>
  </sheetViews>
  <sheetFormatPr defaultRowHeight="15" x14ac:dyDescent="0.25"/>
  <cols>
    <col min="1" max="1" width="58.28515625" customWidth="1"/>
    <col min="2" max="2" width="16.42578125" customWidth="1"/>
    <col min="3" max="3" width="6.140625" customWidth="1"/>
    <col min="4" max="4" width="8.85546875" customWidth="1"/>
  </cols>
  <sheetData>
    <row r="1" spans="1:4" ht="23.25" customHeight="1" x14ac:dyDescent="0.25">
      <c r="A1" s="19" t="str">
        <f>'[1]1. Information Sheet'!F14</f>
        <v>Bluewater Power Distribution Corporation</v>
      </c>
      <c r="B1" s="20"/>
      <c r="C1" s="20"/>
      <c r="D1" s="20"/>
    </row>
    <row r="2" spans="1:4" ht="18.75" customHeight="1" x14ac:dyDescent="0.25">
      <c r="A2" s="21" t="s">
        <v>0</v>
      </c>
      <c r="B2" s="20"/>
      <c r="C2" s="20"/>
      <c r="D2" s="20"/>
    </row>
    <row r="3" spans="1:4" ht="15.75" customHeight="1" x14ac:dyDescent="0.25">
      <c r="A3" s="22" t="str">
        <f>"Effective and Implementation Date " &amp; TEXT('[1]1. Information Sheet'!F26, "mmmm dd, yyyy")</f>
        <v>Effective and Implementation Date May 01, 2015</v>
      </c>
      <c r="B3" s="20"/>
      <c r="C3" s="20"/>
      <c r="D3" s="20"/>
    </row>
    <row r="4" spans="1:4" ht="11.25" customHeight="1" x14ac:dyDescent="0.25">
      <c r="A4" s="1"/>
      <c r="B4" s="2"/>
      <c r="C4" s="3"/>
      <c r="D4" s="4"/>
    </row>
    <row r="5" spans="1:4" ht="12.75" customHeight="1" x14ac:dyDescent="0.25">
      <c r="A5" s="23" t="s">
        <v>1</v>
      </c>
      <c r="B5" s="20"/>
      <c r="C5" s="20"/>
      <c r="D5" s="20"/>
    </row>
    <row r="6" spans="1:4" x14ac:dyDescent="0.25">
      <c r="A6" s="23" t="s">
        <v>2</v>
      </c>
      <c r="B6" s="20"/>
      <c r="C6" s="20"/>
      <c r="D6" s="20"/>
    </row>
    <row r="7" spans="1:4" ht="11.25" customHeight="1" x14ac:dyDescent="0.25">
      <c r="A7" s="24" t="str">
        <f>IF(LEN('[1]1. Information Sheet'!F18)=0, "Please enter your assigned EB# on Sheet 1", '[1]1. Information Sheet'!F18)</f>
        <v>EB-2014-0057</v>
      </c>
      <c r="B7" s="25"/>
      <c r="C7" s="25"/>
      <c r="D7" s="25"/>
    </row>
    <row r="8" spans="1:4" x14ac:dyDescent="0.25">
      <c r="A8" s="5"/>
    </row>
    <row r="9" spans="1:4" ht="18" x14ac:dyDescent="0.25">
      <c r="A9" s="6" t="s">
        <v>3</v>
      </c>
    </row>
    <row r="10" spans="1:4" ht="6.95" customHeight="1" x14ac:dyDescent="0.25"/>
    <row r="11" spans="1:4" ht="108" customHeight="1" x14ac:dyDescent="0.25">
      <c r="A11" s="14" t="s">
        <v>4</v>
      </c>
      <c r="B11" s="15"/>
      <c r="C11" s="15"/>
      <c r="D11" s="15"/>
    </row>
    <row r="12" spans="1:4" ht="6.95" customHeight="1" x14ac:dyDescent="0.25"/>
    <row r="13" spans="1:4" x14ac:dyDescent="0.25">
      <c r="A13" s="5" t="s">
        <v>5</v>
      </c>
    </row>
    <row r="14" spans="1:4" ht="6.95" customHeight="1" x14ac:dyDescent="0.25"/>
    <row r="15" spans="1:4" ht="36" customHeight="1" x14ac:dyDescent="0.25">
      <c r="A15" s="16" t="s">
        <v>6</v>
      </c>
      <c r="B15" s="17"/>
      <c r="C15" s="17"/>
      <c r="D15" s="17"/>
    </row>
    <row r="16" spans="1:4" ht="6.95" customHeight="1" x14ac:dyDescent="0.25"/>
    <row r="17" spans="1:4" ht="48" customHeight="1" x14ac:dyDescent="0.25">
      <c r="A17" s="16" t="s">
        <v>7</v>
      </c>
      <c r="B17" s="17"/>
      <c r="C17" s="17"/>
      <c r="D17" s="17"/>
    </row>
    <row r="18" spans="1:4" ht="6.95" customHeight="1" x14ac:dyDescent="0.25"/>
    <row r="19" spans="1:4" ht="48" customHeight="1" x14ac:dyDescent="0.25">
      <c r="A19" s="16" t="s">
        <v>8</v>
      </c>
      <c r="B19" s="17"/>
      <c r="C19" s="17"/>
      <c r="D19" s="17"/>
    </row>
    <row r="20" spans="1:4" ht="6.95" customHeight="1" x14ac:dyDescent="0.25"/>
    <row r="21" spans="1:4" ht="36" customHeight="1" x14ac:dyDescent="0.25">
      <c r="A21" s="16" t="s">
        <v>9</v>
      </c>
      <c r="B21" s="17"/>
      <c r="C21" s="17"/>
      <c r="D21" s="17"/>
    </row>
    <row r="22" spans="1:4" ht="6.95" customHeight="1" x14ac:dyDescent="0.25"/>
    <row r="23" spans="1:4" x14ac:dyDescent="0.25">
      <c r="A23" s="5" t="s">
        <v>10</v>
      </c>
    </row>
    <row r="24" spans="1:4" ht="6.95" customHeight="1" x14ac:dyDescent="0.25"/>
    <row r="25" spans="1:4" ht="11.25" customHeight="1" x14ac:dyDescent="0.25">
      <c r="A25" s="18" t="s">
        <v>11</v>
      </c>
      <c r="B25" s="18"/>
      <c r="C25" s="7" t="s">
        <v>12</v>
      </c>
      <c r="D25" s="8">
        <v>15.92</v>
      </c>
    </row>
    <row r="26" spans="1:4" ht="11.25" customHeight="1" x14ac:dyDescent="0.25">
      <c r="A26" s="26" t="s">
        <v>13</v>
      </c>
      <c r="B26" s="26"/>
      <c r="C26" s="7" t="s">
        <v>12</v>
      </c>
      <c r="D26" s="8">
        <v>0.79</v>
      </c>
    </row>
    <row r="27" spans="1:4" ht="11.25" customHeight="1" x14ac:dyDescent="0.25">
      <c r="A27" s="26" t="s">
        <v>14</v>
      </c>
      <c r="B27" s="26"/>
      <c r="C27" s="7" t="s">
        <v>15</v>
      </c>
      <c r="D27" s="9">
        <v>2.1700000000000001E-2</v>
      </c>
    </row>
    <row r="28" spans="1:4" ht="11.25" customHeight="1" x14ac:dyDescent="0.25">
      <c r="A28" s="26" t="s">
        <v>16</v>
      </c>
      <c r="B28" s="26"/>
      <c r="C28" s="7" t="s">
        <v>15</v>
      </c>
      <c r="D28" s="9">
        <v>2.0000000000000001E-4</v>
      </c>
    </row>
    <row r="29" spans="1:4" ht="11.25" customHeight="1" x14ac:dyDescent="0.25">
      <c r="A29" s="26" t="s">
        <v>17</v>
      </c>
      <c r="B29" s="26"/>
      <c r="C29" s="7" t="s">
        <v>15</v>
      </c>
      <c r="D29" s="9">
        <v>-1.6000000000000001E-3</v>
      </c>
    </row>
    <row r="30" spans="1:4" ht="22.5" customHeight="1" x14ac:dyDescent="0.25">
      <c r="A30" s="28" t="s">
        <v>18</v>
      </c>
      <c r="B30" s="26"/>
      <c r="C30" s="7" t="s">
        <v>15</v>
      </c>
      <c r="D30" s="9">
        <v>2.3999999999999998E-3</v>
      </c>
    </row>
    <row r="31" spans="1:4" ht="11.25" customHeight="1" x14ac:dyDescent="0.25">
      <c r="A31" s="26" t="s">
        <v>19</v>
      </c>
      <c r="B31" s="26"/>
      <c r="C31" s="7" t="s">
        <v>15</v>
      </c>
      <c r="D31" s="9">
        <v>6.8579953037834571E-3</v>
      </c>
    </row>
    <row r="32" spans="1:4" ht="11.25" customHeight="1" x14ac:dyDescent="0.25">
      <c r="A32" s="26" t="s">
        <v>20</v>
      </c>
      <c r="B32" s="26"/>
      <c r="C32" s="7" t="s">
        <v>15</v>
      </c>
      <c r="D32" s="9">
        <v>5.7443974770866992E-3</v>
      </c>
    </row>
    <row r="33" spans="1:4" ht="6.95" customHeight="1" x14ac:dyDescent="0.25"/>
    <row r="34" spans="1:4" x14ac:dyDescent="0.25">
      <c r="A34" s="5" t="s">
        <v>21</v>
      </c>
    </row>
    <row r="35" spans="1:4" ht="6.95" customHeight="1" x14ac:dyDescent="0.25"/>
    <row r="36" spans="1:4" ht="11.25" customHeight="1" x14ac:dyDescent="0.25">
      <c r="A36" s="26" t="s">
        <v>22</v>
      </c>
      <c r="B36" s="27"/>
      <c r="C36" s="7" t="s">
        <v>15</v>
      </c>
      <c r="D36" s="7">
        <v>4.4000000000000003E-3</v>
      </c>
    </row>
    <row r="37" spans="1:4" ht="11.25" customHeight="1" x14ac:dyDescent="0.25">
      <c r="A37" s="26" t="s">
        <v>23</v>
      </c>
      <c r="B37" s="27"/>
      <c r="C37" s="7" t="s">
        <v>15</v>
      </c>
      <c r="D37" s="7">
        <v>1.2999999999999999E-3</v>
      </c>
    </row>
    <row r="38" spans="1:4" ht="11.25" customHeight="1" x14ac:dyDescent="0.25">
      <c r="A38" s="26" t="s">
        <v>24</v>
      </c>
      <c r="B38" s="27"/>
      <c r="C38" s="7" t="s">
        <v>12</v>
      </c>
      <c r="D38" s="7">
        <v>0.25</v>
      </c>
    </row>
    <row r="39" spans="1:4" ht="6.95" customHeight="1" x14ac:dyDescent="0.25"/>
    <row r="40" spans="1:4" ht="18" x14ac:dyDescent="0.25">
      <c r="A40" s="6" t="s">
        <v>25</v>
      </c>
    </row>
    <row r="41" spans="1:4" ht="6.95" customHeight="1" x14ac:dyDescent="0.25"/>
    <row r="42" spans="1:4" ht="60" customHeight="1" x14ac:dyDescent="0.25">
      <c r="A42" s="14" t="s">
        <v>26</v>
      </c>
      <c r="B42" s="15"/>
      <c r="C42" s="15"/>
      <c r="D42" s="15"/>
    </row>
    <row r="43" spans="1:4" ht="6.95" customHeight="1" x14ac:dyDescent="0.25"/>
    <row r="44" spans="1:4" x14ac:dyDescent="0.25">
      <c r="A44" s="5" t="s">
        <v>5</v>
      </c>
    </row>
    <row r="45" spans="1:4" ht="6.95" customHeight="1" x14ac:dyDescent="0.25"/>
    <row r="46" spans="1:4" ht="36" customHeight="1" x14ac:dyDescent="0.25">
      <c r="A46" s="16" t="s">
        <v>6</v>
      </c>
      <c r="B46" s="17"/>
      <c r="C46" s="17"/>
      <c r="D46" s="17"/>
    </row>
    <row r="47" spans="1:4" ht="6.95" customHeight="1" x14ac:dyDescent="0.25"/>
    <row r="48" spans="1:4" ht="48" customHeight="1" x14ac:dyDescent="0.25">
      <c r="A48" s="16" t="s">
        <v>7</v>
      </c>
      <c r="B48" s="17"/>
      <c r="C48" s="17"/>
      <c r="D48" s="17"/>
    </row>
    <row r="49" spans="1:4" ht="6.95" customHeight="1" x14ac:dyDescent="0.25"/>
    <row r="50" spans="1:4" ht="48" customHeight="1" x14ac:dyDescent="0.25">
      <c r="A50" s="16" t="s">
        <v>8</v>
      </c>
      <c r="B50" s="17"/>
      <c r="C50" s="17"/>
      <c r="D50" s="17"/>
    </row>
    <row r="51" spans="1:4" ht="6.95" customHeight="1" x14ac:dyDescent="0.25"/>
    <row r="52" spans="1:4" ht="36" customHeight="1" x14ac:dyDescent="0.25">
      <c r="A52" s="16" t="s">
        <v>9</v>
      </c>
      <c r="B52" s="17"/>
      <c r="C52" s="17"/>
      <c r="D52" s="17"/>
    </row>
    <row r="53" spans="1:4" ht="6.95" customHeight="1" x14ac:dyDescent="0.25"/>
    <row r="54" spans="1:4" x14ac:dyDescent="0.25">
      <c r="A54" s="5" t="s">
        <v>10</v>
      </c>
    </row>
    <row r="55" spans="1:4" ht="6.95" customHeight="1" x14ac:dyDescent="0.25"/>
    <row r="56" spans="1:4" ht="11.25" customHeight="1" x14ac:dyDescent="0.25">
      <c r="A56" s="18" t="s">
        <v>11</v>
      </c>
      <c r="B56" s="18"/>
      <c r="C56" s="7" t="s">
        <v>12</v>
      </c>
      <c r="D56" s="8">
        <v>27.35</v>
      </c>
    </row>
    <row r="57" spans="1:4" ht="11.25" customHeight="1" x14ac:dyDescent="0.25">
      <c r="A57" s="18" t="s">
        <v>27</v>
      </c>
      <c r="B57" s="18"/>
      <c r="C57" s="7" t="s">
        <v>12</v>
      </c>
      <c r="D57" s="8">
        <v>4.66</v>
      </c>
    </row>
    <row r="58" spans="1:4" ht="11.25" customHeight="1" x14ac:dyDescent="0.25">
      <c r="A58" s="26" t="s">
        <v>13</v>
      </c>
      <c r="B58" s="26"/>
      <c r="C58" s="7" t="s">
        <v>12</v>
      </c>
      <c r="D58" s="8">
        <v>0.79</v>
      </c>
    </row>
    <row r="59" spans="1:4" ht="11.25" customHeight="1" x14ac:dyDescent="0.25">
      <c r="A59" s="26" t="s">
        <v>14</v>
      </c>
      <c r="B59" s="26"/>
      <c r="C59" s="7" t="s">
        <v>15</v>
      </c>
      <c r="D59" s="9">
        <v>1.9199999999999998E-2</v>
      </c>
    </row>
    <row r="60" spans="1:4" ht="11.25" customHeight="1" x14ac:dyDescent="0.25">
      <c r="A60" s="26" t="s">
        <v>16</v>
      </c>
      <c r="B60" s="26"/>
      <c r="C60" s="7" t="s">
        <v>15</v>
      </c>
      <c r="D60" s="9">
        <v>2.0000000000000001E-4</v>
      </c>
    </row>
    <row r="61" spans="1:4" ht="11.25" customHeight="1" x14ac:dyDescent="0.25">
      <c r="A61" s="26" t="s">
        <v>17</v>
      </c>
      <c r="B61" s="26"/>
      <c r="C61" s="7" t="s">
        <v>15</v>
      </c>
      <c r="D61" s="9">
        <v>-1.6999999999999999E-3</v>
      </c>
    </row>
    <row r="62" spans="1:4" ht="22.5" customHeight="1" x14ac:dyDescent="0.25">
      <c r="A62" s="28" t="s">
        <v>18</v>
      </c>
      <c r="B62" s="26"/>
      <c r="C62" s="7" t="s">
        <v>15</v>
      </c>
      <c r="D62" s="9">
        <v>2.3999999999999998E-3</v>
      </c>
    </row>
    <row r="63" spans="1:4" ht="11.25" customHeight="1" x14ac:dyDescent="0.25">
      <c r="A63" s="26" t="s">
        <v>19</v>
      </c>
      <c r="B63" s="26"/>
      <c r="C63" s="7" t="s">
        <v>15</v>
      </c>
      <c r="D63" s="9">
        <v>6.4485627483336977E-3</v>
      </c>
    </row>
    <row r="64" spans="1:4" ht="11.25" customHeight="1" x14ac:dyDescent="0.25">
      <c r="A64" s="26" t="s">
        <v>20</v>
      </c>
      <c r="B64" s="26"/>
      <c r="C64" s="7" t="s">
        <v>15</v>
      </c>
      <c r="D64" s="9">
        <v>5.0389451553392089E-3</v>
      </c>
    </row>
    <row r="65" spans="1:4" ht="6.95" customHeight="1" x14ac:dyDescent="0.25"/>
    <row r="66" spans="1:4" x14ac:dyDescent="0.25">
      <c r="A66" s="5" t="s">
        <v>21</v>
      </c>
    </row>
    <row r="67" spans="1:4" ht="6.95" customHeight="1" x14ac:dyDescent="0.25"/>
    <row r="68" spans="1:4" ht="11.25" customHeight="1" x14ac:dyDescent="0.25">
      <c r="A68" s="26" t="s">
        <v>22</v>
      </c>
      <c r="B68" s="27"/>
      <c r="C68" s="7" t="s">
        <v>15</v>
      </c>
      <c r="D68" s="7">
        <v>4.4000000000000003E-3</v>
      </c>
    </row>
    <row r="69" spans="1:4" ht="11.25" customHeight="1" x14ac:dyDescent="0.25">
      <c r="A69" s="26" t="s">
        <v>23</v>
      </c>
      <c r="B69" s="27"/>
      <c r="C69" s="7" t="s">
        <v>15</v>
      </c>
      <c r="D69" s="7">
        <v>1.2999999999999999E-3</v>
      </c>
    </row>
    <row r="70" spans="1:4" ht="11.25" customHeight="1" x14ac:dyDescent="0.25">
      <c r="A70" s="26" t="s">
        <v>24</v>
      </c>
      <c r="B70" s="27"/>
      <c r="C70" s="7" t="s">
        <v>12</v>
      </c>
      <c r="D70" s="7">
        <v>0.25</v>
      </c>
    </row>
    <row r="71" spans="1:4" ht="6.95" customHeight="1" x14ac:dyDescent="0.25"/>
    <row r="72" spans="1:4" ht="18" x14ac:dyDescent="0.25">
      <c r="A72" s="6" t="s">
        <v>28</v>
      </c>
    </row>
    <row r="73" spans="1:4" ht="6.95" customHeight="1" x14ac:dyDescent="0.25"/>
    <row r="74" spans="1:4" ht="48" customHeight="1" x14ac:dyDescent="0.25">
      <c r="A74" s="14" t="s">
        <v>29</v>
      </c>
      <c r="B74" s="15"/>
      <c r="C74" s="15"/>
      <c r="D74" s="15"/>
    </row>
    <row r="75" spans="1:4" ht="6.95" customHeight="1" x14ac:dyDescent="0.25"/>
    <row r="76" spans="1:4" x14ac:dyDescent="0.25">
      <c r="A76" s="5" t="s">
        <v>5</v>
      </c>
    </row>
    <row r="77" spans="1:4" ht="6.95" customHeight="1" x14ac:dyDescent="0.25"/>
    <row r="78" spans="1:4" ht="36" customHeight="1" x14ac:dyDescent="0.25">
      <c r="A78" s="16" t="s">
        <v>6</v>
      </c>
      <c r="B78" s="17"/>
      <c r="C78" s="17"/>
      <c r="D78" s="17"/>
    </row>
    <row r="79" spans="1:4" ht="6.95" customHeight="1" x14ac:dyDescent="0.25"/>
    <row r="80" spans="1:4" ht="48" customHeight="1" x14ac:dyDescent="0.25">
      <c r="A80" s="16" t="s">
        <v>7</v>
      </c>
      <c r="B80" s="17"/>
      <c r="C80" s="17"/>
      <c r="D80" s="17"/>
    </row>
    <row r="81" spans="1:4" ht="6.95" customHeight="1" x14ac:dyDescent="0.25"/>
    <row r="82" spans="1:4" ht="48" customHeight="1" x14ac:dyDescent="0.25">
      <c r="A82" s="16" t="s">
        <v>8</v>
      </c>
      <c r="B82" s="17"/>
      <c r="C82" s="17"/>
      <c r="D82" s="17"/>
    </row>
    <row r="83" spans="1:4" ht="6.95" customHeight="1" x14ac:dyDescent="0.25"/>
    <row r="84" spans="1:4" ht="36" customHeight="1" x14ac:dyDescent="0.25">
      <c r="A84" s="16" t="s">
        <v>9</v>
      </c>
      <c r="B84" s="17"/>
      <c r="C84" s="17"/>
      <c r="D84" s="17"/>
    </row>
    <row r="85" spans="1:4" ht="6.95" customHeight="1" x14ac:dyDescent="0.25"/>
    <row r="86" spans="1:4" x14ac:dyDescent="0.25">
      <c r="A86" s="5" t="s">
        <v>10</v>
      </c>
    </row>
    <row r="87" spans="1:4" ht="6.95" customHeight="1" x14ac:dyDescent="0.25"/>
    <row r="88" spans="1:4" ht="11.25" customHeight="1" x14ac:dyDescent="0.25">
      <c r="A88" s="18" t="s">
        <v>11</v>
      </c>
      <c r="B88" s="18"/>
      <c r="C88" s="7" t="s">
        <v>12</v>
      </c>
      <c r="D88" s="8">
        <v>146.01</v>
      </c>
    </row>
    <row r="89" spans="1:4" ht="11.25" customHeight="1" x14ac:dyDescent="0.25">
      <c r="A89" s="26" t="s">
        <v>14</v>
      </c>
      <c r="B89" s="26"/>
      <c r="C89" s="7" t="s">
        <v>30</v>
      </c>
      <c r="D89" s="9">
        <v>4.2432999999999996</v>
      </c>
    </row>
    <row r="90" spans="1:4" ht="11.25" customHeight="1" x14ac:dyDescent="0.25">
      <c r="A90" s="26" t="s">
        <v>16</v>
      </c>
      <c r="B90" s="26"/>
      <c r="C90" s="7" t="s">
        <v>30</v>
      </c>
      <c r="D90" s="9">
        <v>7.4800000000000005E-2</v>
      </c>
    </row>
    <row r="91" spans="1:4" ht="24.75" customHeight="1" x14ac:dyDescent="0.25">
      <c r="A91" s="28" t="s">
        <v>97</v>
      </c>
      <c r="B91" s="28"/>
      <c r="C91" s="7" t="s">
        <v>30</v>
      </c>
      <c r="D91" s="9">
        <v>-0.62039999999999995</v>
      </c>
    </row>
    <row r="92" spans="1:4" ht="22.5" customHeight="1" x14ac:dyDescent="0.25">
      <c r="A92" s="28" t="s">
        <v>98</v>
      </c>
      <c r="B92" s="26"/>
      <c r="C92" s="7" t="s">
        <v>15</v>
      </c>
      <c r="D92" s="9">
        <v>2.3999999999999998E-3</v>
      </c>
    </row>
    <row r="93" spans="1:4" ht="22.5" customHeight="1" x14ac:dyDescent="0.25">
      <c r="A93" s="28" t="s">
        <v>96</v>
      </c>
      <c r="B93" s="28"/>
      <c r="C93" s="7" t="s">
        <v>30</v>
      </c>
      <c r="D93" s="9">
        <v>-9.2799999999999994E-2</v>
      </c>
    </row>
    <row r="94" spans="1:4" ht="11.25" customHeight="1" x14ac:dyDescent="0.25">
      <c r="A94" s="26" t="s">
        <v>19</v>
      </c>
      <c r="B94" s="26"/>
      <c r="C94" s="7" t="s">
        <v>30</v>
      </c>
      <c r="D94" s="9">
        <v>2.6010226666334542</v>
      </c>
    </row>
    <row r="95" spans="1:4" ht="11.25" customHeight="1" x14ac:dyDescent="0.25">
      <c r="A95" s="26" t="s">
        <v>20</v>
      </c>
      <c r="B95" s="26"/>
      <c r="C95" s="7" t="s">
        <v>30</v>
      </c>
      <c r="D95" s="9">
        <v>2.0222294697407315</v>
      </c>
    </row>
    <row r="96" spans="1:4" ht="6.95" customHeight="1" x14ac:dyDescent="0.25"/>
    <row r="97" spans="1:4" x14ac:dyDescent="0.25">
      <c r="A97" s="5" t="s">
        <v>21</v>
      </c>
    </row>
    <row r="98" spans="1:4" ht="6.95" customHeight="1" x14ac:dyDescent="0.25"/>
    <row r="99" spans="1:4" ht="11.25" customHeight="1" x14ac:dyDescent="0.25">
      <c r="A99" s="26" t="s">
        <v>22</v>
      </c>
      <c r="B99" s="27"/>
      <c r="C99" s="7" t="s">
        <v>15</v>
      </c>
      <c r="D99" s="7">
        <v>4.4000000000000003E-3</v>
      </c>
    </row>
    <row r="100" spans="1:4" ht="11.25" customHeight="1" x14ac:dyDescent="0.25">
      <c r="A100" s="26" t="s">
        <v>23</v>
      </c>
      <c r="B100" s="27"/>
      <c r="C100" s="7" t="s">
        <v>15</v>
      </c>
      <c r="D100" s="7">
        <v>1.2999999999999999E-3</v>
      </c>
    </row>
    <row r="101" spans="1:4" ht="11.25" customHeight="1" x14ac:dyDescent="0.25">
      <c r="A101" s="26" t="s">
        <v>24</v>
      </c>
      <c r="B101" s="27"/>
      <c r="C101" s="7" t="s">
        <v>12</v>
      </c>
      <c r="D101" s="7">
        <v>0.25</v>
      </c>
    </row>
    <row r="102" spans="1:4" ht="6.95" customHeight="1" x14ac:dyDescent="0.25"/>
    <row r="103" spans="1:4" ht="18" x14ac:dyDescent="0.25">
      <c r="A103" s="6" t="s">
        <v>31</v>
      </c>
    </row>
    <row r="104" spans="1:4" ht="6.95" customHeight="1" x14ac:dyDescent="0.25"/>
    <row r="105" spans="1:4" ht="48" customHeight="1" x14ac:dyDescent="0.25">
      <c r="A105" s="14" t="s">
        <v>32</v>
      </c>
      <c r="B105" s="15"/>
      <c r="C105" s="15"/>
      <c r="D105" s="15"/>
    </row>
    <row r="106" spans="1:4" ht="6.95" customHeight="1" x14ac:dyDescent="0.25"/>
    <row r="107" spans="1:4" x14ac:dyDescent="0.25">
      <c r="A107" s="5" t="s">
        <v>5</v>
      </c>
    </row>
    <row r="108" spans="1:4" ht="6.95" customHeight="1" x14ac:dyDescent="0.25"/>
    <row r="109" spans="1:4" ht="36" customHeight="1" x14ac:dyDescent="0.25">
      <c r="A109" s="16" t="s">
        <v>6</v>
      </c>
      <c r="B109" s="17"/>
      <c r="C109" s="17"/>
      <c r="D109" s="17"/>
    </row>
    <row r="110" spans="1:4" ht="6.95" customHeight="1" x14ac:dyDescent="0.25"/>
    <row r="111" spans="1:4" ht="48" customHeight="1" x14ac:dyDescent="0.25">
      <c r="A111" s="16" t="s">
        <v>7</v>
      </c>
      <c r="B111" s="17"/>
      <c r="C111" s="17"/>
      <c r="D111" s="17"/>
    </row>
    <row r="112" spans="1:4" ht="6.95" customHeight="1" x14ac:dyDescent="0.25"/>
    <row r="113" spans="1:4" ht="48" customHeight="1" x14ac:dyDescent="0.25">
      <c r="A113" s="16" t="s">
        <v>8</v>
      </c>
      <c r="B113" s="17"/>
      <c r="C113" s="17"/>
      <c r="D113" s="17"/>
    </row>
    <row r="114" spans="1:4" ht="6.95" customHeight="1" x14ac:dyDescent="0.25"/>
    <row r="115" spans="1:4" ht="36" customHeight="1" x14ac:dyDescent="0.25">
      <c r="A115" s="16" t="s">
        <v>9</v>
      </c>
      <c r="B115" s="17"/>
      <c r="C115" s="17"/>
      <c r="D115" s="17"/>
    </row>
    <row r="116" spans="1:4" ht="6.95" customHeight="1" x14ac:dyDescent="0.25"/>
    <row r="117" spans="1:4" x14ac:dyDescent="0.25">
      <c r="A117" s="5" t="s">
        <v>10</v>
      </c>
    </row>
    <row r="118" spans="1:4" ht="6.95" customHeight="1" x14ac:dyDescent="0.25"/>
    <row r="119" spans="1:4" ht="11.25" customHeight="1" x14ac:dyDescent="0.25">
      <c r="A119" s="18" t="s">
        <v>11</v>
      </c>
      <c r="B119" s="18"/>
      <c r="C119" s="7" t="s">
        <v>12</v>
      </c>
      <c r="D119" s="8">
        <v>3209.64</v>
      </c>
    </row>
    <row r="120" spans="1:4" ht="11.25" customHeight="1" x14ac:dyDescent="0.25">
      <c r="A120" s="26" t="s">
        <v>14</v>
      </c>
      <c r="B120" s="26"/>
      <c r="C120" s="7" t="s">
        <v>30</v>
      </c>
      <c r="D120" s="9">
        <v>1.7310000000000001</v>
      </c>
    </row>
    <row r="121" spans="1:4" ht="11.25" customHeight="1" x14ac:dyDescent="0.25">
      <c r="A121" s="26" t="s">
        <v>16</v>
      </c>
      <c r="B121" s="26"/>
      <c r="C121" s="7" t="s">
        <v>30</v>
      </c>
      <c r="D121" s="9">
        <v>8.2000000000000003E-2</v>
      </c>
    </row>
    <row r="122" spans="1:4" ht="11.25" customHeight="1" x14ac:dyDescent="0.25">
      <c r="A122" s="26" t="s">
        <v>17</v>
      </c>
      <c r="B122" s="26"/>
      <c r="C122" s="7" t="s">
        <v>30</v>
      </c>
      <c r="D122" s="9">
        <v>-0.82320000000000004</v>
      </c>
    </row>
    <row r="123" spans="1:4" ht="22.5" customHeight="1" x14ac:dyDescent="0.25">
      <c r="A123" s="28" t="s">
        <v>18</v>
      </c>
      <c r="B123" s="26"/>
      <c r="C123" s="7" t="s">
        <v>15</v>
      </c>
      <c r="D123" s="9">
        <v>2.3999999999999998E-3</v>
      </c>
    </row>
    <row r="124" spans="1:4" ht="11.25" customHeight="1" x14ac:dyDescent="0.25">
      <c r="A124" s="26" t="s">
        <v>19</v>
      </c>
      <c r="B124" s="26"/>
      <c r="C124" s="7" t="s">
        <v>30</v>
      </c>
      <c r="D124" s="9">
        <v>2.7625438097583848</v>
      </c>
    </row>
    <row r="125" spans="1:4" ht="11.25" customHeight="1" x14ac:dyDescent="0.25">
      <c r="A125" s="26" t="s">
        <v>20</v>
      </c>
      <c r="B125" s="26"/>
      <c r="C125" s="7" t="s">
        <v>30</v>
      </c>
      <c r="D125" s="9">
        <v>2.2168335316399315</v>
      </c>
    </row>
    <row r="126" spans="1:4" ht="6.95" customHeight="1" x14ac:dyDescent="0.25"/>
    <row r="127" spans="1:4" x14ac:dyDescent="0.25">
      <c r="A127" s="5" t="s">
        <v>21</v>
      </c>
    </row>
    <row r="128" spans="1:4" ht="6.95" customHeight="1" x14ac:dyDescent="0.25"/>
    <row r="129" spans="1:4" ht="11.25" customHeight="1" x14ac:dyDescent="0.25">
      <c r="A129" s="26" t="s">
        <v>22</v>
      </c>
      <c r="B129" s="27"/>
      <c r="C129" s="7" t="s">
        <v>15</v>
      </c>
      <c r="D129" s="7">
        <v>4.4000000000000003E-3</v>
      </c>
    </row>
    <row r="130" spans="1:4" ht="11.25" customHeight="1" x14ac:dyDescent="0.25">
      <c r="A130" s="26" t="s">
        <v>23</v>
      </c>
      <c r="B130" s="27"/>
      <c r="C130" s="7" t="s">
        <v>15</v>
      </c>
      <c r="D130" s="7">
        <v>1.2999999999999999E-3</v>
      </c>
    </row>
    <row r="131" spans="1:4" ht="11.25" customHeight="1" x14ac:dyDescent="0.25">
      <c r="A131" s="26" t="s">
        <v>24</v>
      </c>
      <c r="B131" s="27"/>
      <c r="C131" s="7" t="s">
        <v>12</v>
      </c>
      <c r="D131" s="7">
        <v>0.25</v>
      </c>
    </row>
    <row r="132" spans="1:4" ht="6.95" customHeight="1" x14ac:dyDescent="0.25"/>
    <row r="133" spans="1:4" ht="18" x14ac:dyDescent="0.25">
      <c r="A133" s="6" t="s">
        <v>33</v>
      </c>
    </row>
    <row r="134" spans="1:4" ht="6.95" customHeight="1" x14ac:dyDescent="0.25"/>
    <row r="135" spans="1:4" ht="48" customHeight="1" x14ac:dyDescent="0.25">
      <c r="A135" s="14" t="s">
        <v>34</v>
      </c>
      <c r="B135" s="15"/>
      <c r="C135" s="15"/>
      <c r="D135" s="15"/>
    </row>
    <row r="136" spans="1:4" ht="6.95" customHeight="1" x14ac:dyDescent="0.25"/>
    <row r="137" spans="1:4" x14ac:dyDescent="0.25">
      <c r="A137" s="5" t="s">
        <v>5</v>
      </c>
    </row>
    <row r="138" spans="1:4" ht="6.95" customHeight="1" x14ac:dyDescent="0.25"/>
    <row r="139" spans="1:4" ht="36" customHeight="1" x14ac:dyDescent="0.25">
      <c r="A139" s="16" t="s">
        <v>6</v>
      </c>
      <c r="B139" s="17"/>
      <c r="C139" s="17"/>
      <c r="D139" s="17"/>
    </row>
    <row r="140" spans="1:4" ht="6.95" customHeight="1" x14ac:dyDescent="0.25"/>
    <row r="141" spans="1:4" ht="48" customHeight="1" x14ac:dyDescent="0.25">
      <c r="A141" s="16" t="s">
        <v>7</v>
      </c>
      <c r="B141" s="17"/>
      <c r="C141" s="17"/>
      <c r="D141" s="17"/>
    </row>
    <row r="142" spans="1:4" ht="6.95" customHeight="1" x14ac:dyDescent="0.25"/>
    <row r="143" spans="1:4" ht="48" customHeight="1" x14ac:dyDescent="0.25">
      <c r="A143" s="16" t="s">
        <v>8</v>
      </c>
      <c r="B143" s="17"/>
      <c r="C143" s="17"/>
      <c r="D143" s="17"/>
    </row>
    <row r="144" spans="1:4" ht="6.95" customHeight="1" x14ac:dyDescent="0.25"/>
    <row r="145" spans="1:4" ht="36" customHeight="1" x14ac:dyDescent="0.25">
      <c r="A145" s="16" t="s">
        <v>9</v>
      </c>
      <c r="B145" s="17"/>
      <c r="C145" s="17"/>
      <c r="D145" s="17"/>
    </row>
    <row r="146" spans="1:4" ht="6.95" customHeight="1" x14ac:dyDescent="0.25"/>
    <row r="147" spans="1:4" x14ac:dyDescent="0.25">
      <c r="A147" s="5" t="s">
        <v>10</v>
      </c>
    </row>
    <row r="148" spans="1:4" ht="6.95" customHeight="1" x14ac:dyDescent="0.25"/>
    <row r="149" spans="1:4" ht="11.25" customHeight="1" x14ac:dyDescent="0.25">
      <c r="A149" s="18" t="s">
        <v>11</v>
      </c>
      <c r="B149" s="18"/>
      <c r="C149" s="7" t="s">
        <v>12</v>
      </c>
      <c r="D149" s="8">
        <v>25116.36</v>
      </c>
    </row>
    <row r="150" spans="1:4" ht="11.25" customHeight="1" x14ac:dyDescent="0.25">
      <c r="A150" s="26" t="s">
        <v>14</v>
      </c>
      <c r="B150" s="26"/>
      <c r="C150" s="7" t="s">
        <v>30</v>
      </c>
      <c r="D150" s="9">
        <v>1.8862000000000001</v>
      </c>
    </row>
    <row r="151" spans="1:4" ht="11.25" customHeight="1" x14ac:dyDescent="0.25">
      <c r="A151" s="26" t="s">
        <v>16</v>
      </c>
      <c r="B151" s="26"/>
      <c r="C151" s="7" t="s">
        <v>30</v>
      </c>
      <c r="D151" s="9">
        <v>9.3799999999999994E-2</v>
      </c>
    </row>
    <row r="152" spans="1:4" ht="24" customHeight="1" x14ac:dyDescent="0.25">
      <c r="A152" s="28" t="s">
        <v>97</v>
      </c>
      <c r="B152" s="28"/>
      <c r="C152" s="7" t="s">
        <v>30</v>
      </c>
      <c r="D152" s="9">
        <v>-1.1329</v>
      </c>
    </row>
    <row r="153" spans="1:4" ht="24" customHeight="1" x14ac:dyDescent="0.25">
      <c r="A153" s="28" t="s">
        <v>96</v>
      </c>
      <c r="B153" s="28"/>
      <c r="C153" s="7" t="s">
        <v>30</v>
      </c>
      <c r="D153" s="9">
        <v>-0.14369999999999999</v>
      </c>
    </row>
    <row r="154" spans="1:4" ht="11.25" customHeight="1" x14ac:dyDescent="0.25">
      <c r="A154" s="26" t="s">
        <v>35</v>
      </c>
      <c r="B154" s="26"/>
      <c r="C154" s="7" t="s">
        <v>30</v>
      </c>
      <c r="D154" s="9">
        <v>3.0588706217651467</v>
      </c>
    </row>
    <row r="155" spans="1:4" ht="11.25" customHeight="1" x14ac:dyDescent="0.25">
      <c r="A155" s="26" t="s">
        <v>36</v>
      </c>
      <c r="B155" s="26"/>
      <c r="C155" s="7" t="s">
        <v>30</v>
      </c>
      <c r="D155" s="9">
        <v>2.5350933076511555</v>
      </c>
    </row>
    <row r="156" spans="1:4" ht="6.95" customHeight="1" x14ac:dyDescent="0.25"/>
    <row r="157" spans="1:4" x14ac:dyDescent="0.25">
      <c r="A157" s="5" t="s">
        <v>21</v>
      </c>
    </row>
    <row r="158" spans="1:4" ht="6.95" customHeight="1" x14ac:dyDescent="0.25"/>
    <row r="159" spans="1:4" ht="11.25" customHeight="1" x14ac:dyDescent="0.25">
      <c r="A159" s="26" t="s">
        <v>22</v>
      </c>
      <c r="B159" s="27"/>
      <c r="C159" s="7" t="s">
        <v>15</v>
      </c>
      <c r="D159" s="7">
        <v>4.4000000000000003E-3</v>
      </c>
    </row>
    <row r="160" spans="1:4" ht="11.25" customHeight="1" x14ac:dyDescent="0.25">
      <c r="A160" s="26" t="s">
        <v>23</v>
      </c>
      <c r="B160" s="27"/>
      <c r="C160" s="7" t="s">
        <v>15</v>
      </c>
      <c r="D160" s="7">
        <v>1.2999999999999999E-3</v>
      </c>
    </row>
    <row r="161" spans="1:4" ht="11.25" customHeight="1" x14ac:dyDescent="0.25">
      <c r="A161" s="26" t="s">
        <v>24</v>
      </c>
      <c r="B161" s="27"/>
      <c r="C161" s="7" t="s">
        <v>12</v>
      </c>
      <c r="D161" s="7">
        <v>0.25</v>
      </c>
    </row>
    <row r="162" spans="1:4" ht="6.95" customHeight="1" x14ac:dyDescent="0.25"/>
    <row r="163" spans="1:4" ht="18" x14ac:dyDescent="0.25">
      <c r="A163" s="6" t="s">
        <v>37</v>
      </c>
    </row>
    <row r="164" spans="1:4" ht="6.95" customHeight="1" x14ac:dyDescent="0.25"/>
    <row r="165" spans="1:4" ht="72" customHeight="1" x14ac:dyDescent="0.25">
      <c r="A165" s="14" t="s">
        <v>38</v>
      </c>
      <c r="B165" s="15"/>
      <c r="C165" s="15"/>
      <c r="D165" s="15"/>
    </row>
    <row r="166" spans="1:4" ht="6.95" customHeight="1" x14ac:dyDescent="0.25"/>
    <row r="167" spans="1:4" x14ac:dyDescent="0.25">
      <c r="A167" s="5" t="s">
        <v>5</v>
      </c>
    </row>
    <row r="168" spans="1:4" ht="6.95" customHeight="1" x14ac:dyDescent="0.25"/>
    <row r="169" spans="1:4" ht="36" customHeight="1" x14ac:dyDescent="0.25">
      <c r="A169" s="16" t="s">
        <v>6</v>
      </c>
      <c r="B169" s="17"/>
      <c r="C169" s="17"/>
      <c r="D169" s="17"/>
    </row>
    <row r="170" spans="1:4" ht="6.95" customHeight="1" x14ac:dyDescent="0.25"/>
    <row r="171" spans="1:4" ht="48" customHeight="1" x14ac:dyDescent="0.25">
      <c r="A171" s="16" t="s">
        <v>7</v>
      </c>
      <c r="B171" s="17"/>
      <c r="C171" s="17"/>
      <c r="D171" s="17"/>
    </row>
    <row r="172" spans="1:4" ht="6.95" customHeight="1" x14ac:dyDescent="0.25"/>
    <row r="173" spans="1:4" ht="48" customHeight="1" x14ac:dyDescent="0.25">
      <c r="A173" s="16" t="s">
        <v>8</v>
      </c>
      <c r="B173" s="17"/>
      <c r="C173" s="17"/>
      <c r="D173" s="17"/>
    </row>
    <row r="174" spans="1:4" ht="6.95" customHeight="1" x14ac:dyDescent="0.25"/>
    <row r="175" spans="1:4" ht="36" customHeight="1" x14ac:dyDescent="0.25">
      <c r="A175" s="16" t="s">
        <v>9</v>
      </c>
      <c r="B175" s="17"/>
      <c r="C175" s="17"/>
      <c r="D175" s="17"/>
    </row>
    <row r="176" spans="1:4" ht="6.95" customHeight="1" x14ac:dyDescent="0.25"/>
    <row r="177" spans="1:4" x14ac:dyDescent="0.25">
      <c r="A177" s="5" t="s">
        <v>10</v>
      </c>
    </row>
    <row r="178" spans="1:4" ht="6.95" customHeight="1" x14ac:dyDescent="0.25"/>
    <row r="179" spans="1:4" ht="11.25" customHeight="1" x14ac:dyDescent="0.25">
      <c r="A179" s="18" t="s">
        <v>39</v>
      </c>
      <c r="B179" s="18"/>
      <c r="C179" s="7" t="s">
        <v>12</v>
      </c>
      <c r="D179" s="8">
        <v>12.29</v>
      </c>
    </row>
    <row r="180" spans="1:4" ht="11.25" customHeight="1" x14ac:dyDescent="0.25">
      <c r="A180" s="26" t="s">
        <v>14</v>
      </c>
      <c r="B180" s="26"/>
      <c r="C180" s="7" t="s">
        <v>15</v>
      </c>
      <c r="D180" s="9">
        <v>3.3500000000000002E-2</v>
      </c>
    </row>
    <row r="181" spans="1:4" ht="11.25" customHeight="1" x14ac:dyDescent="0.25">
      <c r="A181" s="26" t="s">
        <v>16</v>
      </c>
      <c r="B181" s="26"/>
      <c r="C181" s="7" t="s">
        <v>15</v>
      </c>
      <c r="D181" s="9">
        <v>2.0000000000000001E-4</v>
      </c>
    </row>
    <row r="182" spans="1:4" ht="11.25" customHeight="1" x14ac:dyDescent="0.25">
      <c r="A182" s="26" t="s">
        <v>17</v>
      </c>
      <c r="B182" s="26"/>
      <c r="C182" s="7" t="s">
        <v>15</v>
      </c>
      <c r="D182" s="9">
        <v>-1.6999999999999999E-3</v>
      </c>
    </row>
    <row r="183" spans="1:4" ht="11.25" customHeight="1" x14ac:dyDescent="0.25">
      <c r="A183" s="26" t="s">
        <v>19</v>
      </c>
      <c r="B183" s="26"/>
      <c r="C183" s="7" t="s">
        <v>15</v>
      </c>
      <c r="D183" s="9">
        <v>6.4485627483336977E-3</v>
      </c>
    </row>
    <row r="184" spans="1:4" ht="11.25" customHeight="1" x14ac:dyDescent="0.25">
      <c r="A184" s="26" t="s">
        <v>20</v>
      </c>
      <c r="B184" s="26"/>
      <c r="C184" s="7" t="s">
        <v>15</v>
      </c>
      <c r="D184" s="9">
        <v>5.038945155339208E-3</v>
      </c>
    </row>
    <row r="185" spans="1:4" ht="6.95" customHeight="1" x14ac:dyDescent="0.25"/>
    <row r="186" spans="1:4" x14ac:dyDescent="0.25">
      <c r="A186" s="5" t="s">
        <v>21</v>
      </c>
    </row>
    <row r="187" spans="1:4" ht="6.95" customHeight="1" x14ac:dyDescent="0.25"/>
    <row r="188" spans="1:4" ht="11.25" customHeight="1" x14ac:dyDescent="0.25">
      <c r="A188" s="26" t="s">
        <v>22</v>
      </c>
      <c r="B188" s="27"/>
      <c r="C188" s="7" t="s">
        <v>15</v>
      </c>
      <c r="D188" s="7">
        <v>4.4000000000000003E-3</v>
      </c>
    </row>
    <row r="189" spans="1:4" ht="11.25" customHeight="1" x14ac:dyDescent="0.25">
      <c r="A189" s="26" t="s">
        <v>23</v>
      </c>
      <c r="B189" s="27"/>
      <c r="C189" s="7" t="s">
        <v>15</v>
      </c>
      <c r="D189" s="7">
        <v>1.2999999999999999E-3</v>
      </c>
    </row>
    <row r="190" spans="1:4" ht="11.25" customHeight="1" x14ac:dyDescent="0.25">
      <c r="A190" s="26" t="s">
        <v>24</v>
      </c>
      <c r="B190" s="27"/>
      <c r="C190" s="7" t="s">
        <v>12</v>
      </c>
      <c r="D190" s="7">
        <v>0.25</v>
      </c>
    </row>
    <row r="191" spans="1:4" ht="6.95" customHeight="1" x14ac:dyDescent="0.25"/>
    <row r="192" spans="1:4" ht="18" x14ac:dyDescent="0.25">
      <c r="A192" s="6" t="s">
        <v>40</v>
      </c>
    </row>
    <row r="193" spans="1:4" ht="6.95" customHeight="1" x14ac:dyDescent="0.25"/>
    <row r="194" spans="1:4" ht="24" customHeight="1" x14ac:dyDescent="0.25">
      <c r="A194" s="14" t="s">
        <v>41</v>
      </c>
      <c r="B194" s="15"/>
      <c r="C194" s="15"/>
      <c r="D194" s="15"/>
    </row>
    <row r="195" spans="1:4" ht="6.95" customHeight="1" x14ac:dyDescent="0.25"/>
    <row r="196" spans="1:4" x14ac:dyDescent="0.25">
      <c r="A196" s="5" t="s">
        <v>5</v>
      </c>
    </row>
    <row r="197" spans="1:4" ht="6.95" customHeight="1" x14ac:dyDescent="0.25"/>
    <row r="198" spans="1:4" ht="36" customHeight="1" x14ac:dyDescent="0.25">
      <c r="A198" s="16" t="s">
        <v>6</v>
      </c>
      <c r="B198" s="17"/>
      <c r="C198" s="17"/>
      <c r="D198" s="17"/>
    </row>
    <row r="199" spans="1:4" ht="6.95" customHeight="1" x14ac:dyDescent="0.25"/>
    <row r="200" spans="1:4" ht="48" customHeight="1" x14ac:dyDescent="0.25">
      <c r="A200" s="16" t="s">
        <v>7</v>
      </c>
      <c r="B200" s="17"/>
      <c r="C200" s="17"/>
      <c r="D200" s="17"/>
    </row>
    <row r="201" spans="1:4" ht="6.95" customHeight="1" x14ac:dyDescent="0.25"/>
    <row r="202" spans="1:4" ht="48" customHeight="1" x14ac:dyDescent="0.25">
      <c r="A202" s="16" t="s">
        <v>8</v>
      </c>
      <c r="B202" s="17"/>
      <c r="C202" s="17"/>
      <c r="D202" s="17"/>
    </row>
    <row r="203" spans="1:4" ht="6.95" customHeight="1" x14ac:dyDescent="0.25"/>
    <row r="204" spans="1:4" ht="36" customHeight="1" x14ac:dyDescent="0.25">
      <c r="A204" s="16" t="s">
        <v>9</v>
      </c>
      <c r="B204" s="17"/>
      <c r="C204" s="17"/>
      <c r="D204" s="17"/>
    </row>
    <row r="205" spans="1:4" ht="6.95" customHeight="1" x14ac:dyDescent="0.25"/>
    <row r="206" spans="1:4" x14ac:dyDescent="0.25">
      <c r="A206" s="5" t="s">
        <v>10</v>
      </c>
    </row>
    <row r="207" spans="1:4" ht="6.95" customHeight="1" x14ac:dyDescent="0.25"/>
    <row r="208" spans="1:4" ht="11.25" customHeight="1" x14ac:dyDescent="0.25">
      <c r="A208" s="18" t="s">
        <v>39</v>
      </c>
      <c r="B208" s="18"/>
      <c r="C208" s="7" t="s">
        <v>12</v>
      </c>
      <c r="D208" s="8">
        <v>3.95</v>
      </c>
    </row>
    <row r="209" spans="1:4" ht="11.25" customHeight="1" x14ac:dyDescent="0.25">
      <c r="A209" s="26" t="s">
        <v>14</v>
      </c>
      <c r="B209" s="26"/>
      <c r="C209" s="7" t="s">
        <v>30</v>
      </c>
      <c r="D209" s="9">
        <v>26.100300000000001</v>
      </c>
    </row>
    <row r="210" spans="1:4" ht="11.25" customHeight="1" x14ac:dyDescent="0.25">
      <c r="A210" s="26" t="s">
        <v>16</v>
      </c>
      <c r="B210" s="26"/>
      <c r="C210" s="7" t="s">
        <v>30</v>
      </c>
      <c r="D210" s="9">
        <v>5.8999999999999997E-2</v>
      </c>
    </row>
    <row r="211" spans="1:4" ht="11.25" customHeight="1" x14ac:dyDescent="0.25">
      <c r="A211" s="26" t="s">
        <v>17</v>
      </c>
      <c r="B211" s="26"/>
      <c r="C211" s="7" t="s">
        <v>30</v>
      </c>
      <c r="D211" s="9">
        <v>-0.7661</v>
      </c>
    </row>
    <row r="212" spans="1:4" ht="11.25" customHeight="1" x14ac:dyDescent="0.25">
      <c r="A212" s="26" t="s">
        <v>19</v>
      </c>
      <c r="B212" s="26"/>
      <c r="C212" s="7" t="s">
        <v>30</v>
      </c>
      <c r="D212" s="9">
        <v>1.9715201126294499</v>
      </c>
    </row>
    <row r="213" spans="1:4" ht="11.25" customHeight="1" x14ac:dyDescent="0.25">
      <c r="A213" s="26" t="s">
        <v>20</v>
      </c>
      <c r="B213" s="26"/>
      <c r="C213" s="7" t="s">
        <v>30</v>
      </c>
      <c r="D213" s="9">
        <v>1.5960354885021411</v>
      </c>
    </row>
    <row r="214" spans="1:4" ht="6.95" customHeight="1" x14ac:dyDescent="0.25"/>
    <row r="215" spans="1:4" x14ac:dyDescent="0.25">
      <c r="A215" s="5" t="s">
        <v>21</v>
      </c>
    </row>
    <row r="216" spans="1:4" ht="6.95" customHeight="1" x14ac:dyDescent="0.25"/>
    <row r="217" spans="1:4" ht="11.25" customHeight="1" x14ac:dyDescent="0.25">
      <c r="A217" s="26" t="s">
        <v>22</v>
      </c>
      <c r="B217" s="27"/>
      <c r="C217" s="7" t="s">
        <v>15</v>
      </c>
      <c r="D217" s="7">
        <v>4.4000000000000003E-3</v>
      </c>
    </row>
    <row r="218" spans="1:4" ht="11.25" customHeight="1" x14ac:dyDescent="0.25">
      <c r="A218" s="26" t="s">
        <v>23</v>
      </c>
      <c r="B218" s="27"/>
      <c r="C218" s="7" t="s">
        <v>15</v>
      </c>
      <c r="D218" s="7">
        <v>1.2999999999999999E-3</v>
      </c>
    </row>
    <row r="219" spans="1:4" ht="11.25" customHeight="1" x14ac:dyDescent="0.25">
      <c r="A219" s="26" t="s">
        <v>24</v>
      </c>
      <c r="B219" s="27"/>
      <c r="C219" s="7" t="s">
        <v>12</v>
      </c>
      <c r="D219" s="7">
        <v>0.25</v>
      </c>
    </row>
    <row r="220" spans="1:4" ht="6.95" customHeight="1" x14ac:dyDescent="0.25"/>
    <row r="221" spans="1:4" ht="18" x14ac:dyDescent="0.25">
      <c r="A221" s="6" t="s">
        <v>42</v>
      </c>
    </row>
    <row r="222" spans="1:4" ht="6.95" customHeight="1" x14ac:dyDescent="0.25"/>
    <row r="223" spans="1:4" ht="60" customHeight="1" x14ac:dyDescent="0.25">
      <c r="A223" s="14" t="s">
        <v>43</v>
      </c>
      <c r="B223" s="15"/>
      <c r="C223" s="15"/>
      <c r="D223" s="15"/>
    </row>
    <row r="224" spans="1:4" ht="6.95" customHeight="1" x14ac:dyDescent="0.25"/>
    <row r="225" spans="1:4" x14ac:dyDescent="0.25">
      <c r="A225" s="5" t="s">
        <v>5</v>
      </c>
    </row>
    <row r="226" spans="1:4" ht="6.95" customHeight="1" x14ac:dyDescent="0.25"/>
    <row r="227" spans="1:4" ht="36" customHeight="1" x14ac:dyDescent="0.25">
      <c r="A227" s="16" t="s">
        <v>6</v>
      </c>
      <c r="B227" s="17"/>
      <c r="C227" s="17"/>
      <c r="D227" s="17"/>
    </row>
    <row r="228" spans="1:4" ht="6.95" customHeight="1" x14ac:dyDescent="0.25"/>
    <row r="229" spans="1:4" ht="48" customHeight="1" x14ac:dyDescent="0.25">
      <c r="A229" s="16" t="s">
        <v>7</v>
      </c>
      <c r="B229" s="17"/>
      <c r="C229" s="17"/>
      <c r="D229" s="17"/>
    </row>
    <row r="230" spans="1:4" ht="6.95" customHeight="1" x14ac:dyDescent="0.25"/>
    <row r="231" spans="1:4" ht="48" customHeight="1" x14ac:dyDescent="0.25">
      <c r="A231" s="16" t="s">
        <v>8</v>
      </c>
      <c r="B231" s="17"/>
      <c r="C231" s="17"/>
      <c r="D231" s="17"/>
    </row>
    <row r="232" spans="1:4" ht="6.95" customHeight="1" x14ac:dyDescent="0.25"/>
    <row r="233" spans="1:4" ht="36" customHeight="1" x14ac:dyDescent="0.25">
      <c r="A233" s="16" t="s">
        <v>9</v>
      </c>
      <c r="B233" s="17"/>
      <c r="C233" s="17"/>
      <c r="D233" s="17"/>
    </row>
    <row r="234" spans="1:4" ht="6.95" customHeight="1" x14ac:dyDescent="0.25"/>
    <row r="235" spans="1:4" x14ac:dyDescent="0.25">
      <c r="A235" s="5" t="s">
        <v>10</v>
      </c>
    </row>
    <row r="236" spans="1:4" ht="6.95" customHeight="1" x14ac:dyDescent="0.25"/>
    <row r="237" spans="1:4" ht="11.25" customHeight="1" x14ac:dyDescent="0.25">
      <c r="A237" s="18" t="s">
        <v>39</v>
      </c>
      <c r="B237" s="18"/>
      <c r="C237" s="7" t="s">
        <v>12</v>
      </c>
      <c r="D237" s="8">
        <v>2.46</v>
      </c>
    </row>
    <row r="238" spans="1:4" ht="11.25" customHeight="1" x14ac:dyDescent="0.25">
      <c r="A238" s="26" t="s">
        <v>14</v>
      </c>
      <c r="B238" s="26"/>
      <c r="C238" s="7" t="s">
        <v>30</v>
      </c>
      <c r="D238" s="9">
        <v>19.089400000000001</v>
      </c>
    </row>
    <row r="239" spans="1:4" ht="11.25" customHeight="1" x14ac:dyDescent="0.25">
      <c r="A239" s="26" t="s">
        <v>16</v>
      </c>
      <c r="B239" s="26"/>
      <c r="C239" s="7" t="s">
        <v>30</v>
      </c>
      <c r="D239" s="9">
        <v>5.7799999999999997E-2</v>
      </c>
    </row>
    <row r="240" spans="1:4" ht="11.25" customHeight="1" x14ac:dyDescent="0.25">
      <c r="A240" s="26" t="s">
        <v>17</v>
      </c>
      <c r="B240" s="26"/>
      <c r="C240" s="7" t="s">
        <v>30</v>
      </c>
      <c r="D240" s="9">
        <v>-0.64410000000000001</v>
      </c>
    </row>
    <row r="241" spans="1:4" ht="22.5" customHeight="1" x14ac:dyDescent="0.25">
      <c r="A241" s="28" t="s">
        <v>18</v>
      </c>
      <c r="B241" s="26"/>
      <c r="C241" s="7" t="s">
        <v>15</v>
      </c>
      <c r="D241" s="9">
        <v>2.3999999999999998E-3</v>
      </c>
    </row>
    <row r="242" spans="1:4" ht="11.25" customHeight="1" x14ac:dyDescent="0.25">
      <c r="A242" s="26" t="s">
        <v>19</v>
      </c>
      <c r="B242" s="26"/>
      <c r="C242" s="7" t="s">
        <v>30</v>
      </c>
      <c r="D242" s="9">
        <v>1.961591373159794</v>
      </c>
    </row>
    <row r="243" spans="1:4" ht="11.25" customHeight="1" x14ac:dyDescent="0.25">
      <c r="A243" s="26" t="s">
        <v>20</v>
      </c>
      <c r="B243" s="26"/>
      <c r="C243" s="7" t="s">
        <v>30</v>
      </c>
      <c r="D243" s="9">
        <v>1.5633831238955427</v>
      </c>
    </row>
    <row r="244" spans="1:4" ht="6.95" customHeight="1" x14ac:dyDescent="0.25"/>
    <row r="245" spans="1:4" x14ac:dyDescent="0.25">
      <c r="A245" s="5" t="s">
        <v>21</v>
      </c>
    </row>
    <row r="246" spans="1:4" ht="6.95" customHeight="1" x14ac:dyDescent="0.25"/>
    <row r="247" spans="1:4" ht="11.25" customHeight="1" x14ac:dyDescent="0.25">
      <c r="A247" s="26" t="s">
        <v>22</v>
      </c>
      <c r="B247" s="27"/>
      <c r="C247" s="7" t="s">
        <v>15</v>
      </c>
      <c r="D247" s="7">
        <v>4.4000000000000003E-3</v>
      </c>
    </row>
    <row r="248" spans="1:4" ht="11.25" customHeight="1" x14ac:dyDescent="0.25">
      <c r="A248" s="26" t="s">
        <v>23</v>
      </c>
      <c r="B248" s="27"/>
      <c r="C248" s="7" t="s">
        <v>15</v>
      </c>
      <c r="D248" s="7">
        <v>1.2999999999999999E-3</v>
      </c>
    </row>
    <row r="249" spans="1:4" ht="11.25" customHeight="1" x14ac:dyDescent="0.25">
      <c r="A249" s="26" t="s">
        <v>24</v>
      </c>
      <c r="B249" s="27"/>
      <c r="C249" s="7" t="s">
        <v>12</v>
      </c>
      <c r="D249" s="7">
        <v>0.25</v>
      </c>
    </row>
    <row r="250" spans="1:4" ht="6.95" customHeight="1" x14ac:dyDescent="0.25"/>
    <row r="251" spans="1:4" ht="18" x14ac:dyDescent="0.25">
      <c r="A251" s="6" t="s">
        <v>44</v>
      </c>
    </row>
    <row r="252" spans="1:4" ht="6.95" customHeight="1" x14ac:dyDescent="0.25"/>
    <row r="253" spans="1:4" ht="36" customHeight="1" x14ac:dyDescent="0.25">
      <c r="A253" s="14" t="s">
        <v>45</v>
      </c>
      <c r="B253" s="15"/>
      <c r="C253" s="15"/>
      <c r="D253" s="15"/>
    </row>
    <row r="254" spans="1:4" ht="6.95" customHeight="1" x14ac:dyDescent="0.25"/>
    <row r="255" spans="1:4" x14ac:dyDescent="0.25">
      <c r="A255" s="5" t="s">
        <v>5</v>
      </c>
    </row>
    <row r="256" spans="1:4" ht="6.95" customHeight="1" x14ac:dyDescent="0.25"/>
    <row r="257" spans="1:4" ht="36" customHeight="1" x14ac:dyDescent="0.25">
      <c r="A257" s="16" t="s">
        <v>6</v>
      </c>
      <c r="B257" s="17"/>
      <c r="C257" s="17"/>
      <c r="D257" s="17"/>
    </row>
    <row r="258" spans="1:4" ht="6.95" customHeight="1" x14ac:dyDescent="0.25"/>
    <row r="259" spans="1:4" ht="48" customHeight="1" x14ac:dyDescent="0.25">
      <c r="A259" s="16" t="s">
        <v>7</v>
      </c>
      <c r="B259" s="17"/>
      <c r="C259" s="17"/>
      <c r="D259" s="17"/>
    </row>
    <row r="260" spans="1:4" ht="6.95" customHeight="1" x14ac:dyDescent="0.25"/>
    <row r="261" spans="1:4" ht="24" customHeight="1" x14ac:dyDescent="0.25">
      <c r="A261" s="16" t="s">
        <v>46</v>
      </c>
      <c r="B261" s="17"/>
      <c r="C261" s="17"/>
      <c r="D261" s="17"/>
    </row>
    <row r="262" spans="1:4" ht="6.95" customHeight="1" x14ac:dyDescent="0.25"/>
    <row r="263" spans="1:4" ht="36" customHeight="1" x14ac:dyDescent="0.25">
      <c r="A263" s="16" t="s">
        <v>9</v>
      </c>
      <c r="B263" s="17"/>
      <c r="C263" s="17"/>
      <c r="D263" s="17"/>
    </row>
    <row r="264" spans="1:4" ht="6.95" customHeight="1" x14ac:dyDescent="0.25"/>
    <row r="265" spans="1:4" x14ac:dyDescent="0.25">
      <c r="A265" s="5" t="s">
        <v>10</v>
      </c>
    </row>
    <row r="266" spans="1:4" ht="6.95" customHeight="1" x14ac:dyDescent="0.25"/>
    <row r="267" spans="1:4" ht="11.25" customHeight="1" x14ac:dyDescent="0.25">
      <c r="A267" s="18" t="s">
        <v>11</v>
      </c>
      <c r="B267" s="18"/>
      <c r="C267" s="7" t="s">
        <v>12</v>
      </c>
      <c r="D267" s="8">
        <v>5.4</v>
      </c>
    </row>
    <row r="268" spans="1:4" ht="6.95" customHeight="1" x14ac:dyDescent="0.25"/>
    <row r="269" spans="1:4" ht="18" x14ac:dyDescent="0.25">
      <c r="A269" s="6" t="s">
        <v>47</v>
      </c>
    </row>
    <row r="270" spans="1:4" ht="6.95" customHeight="1" x14ac:dyDescent="0.25"/>
    <row r="271" spans="1:4" ht="11.25" customHeight="1" x14ac:dyDescent="0.25">
      <c r="A271" s="7" t="s">
        <v>48</v>
      </c>
      <c r="B271" s="7"/>
      <c r="C271" s="7" t="s">
        <v>30</v>
      </c>
      <c r="D271" s="10">
        <v>-0.6</v>
      </c>
    </row>
    <row r="272" spans="1:4" ht="11.25" customHeight="1" x14ac:dyDescent="0.25">
      <c r="A272" s="7" t="s">
        <v>49</v>
      </c>
      <c r="B272" s="7"/>
      <c r="C272" s="7" t="s">
        <v>50</v>
      </c>
      <c r="D272" s="10">
        <v>-1</v>
      </c>
    </row>
    <row r="273" spans="1:4" ht="6.95" customHeight="1" x14ac:dyDescent="0.25"/>
    <row r="274" spans="1:4" ht="18" x14ac:dyDescent="0.25">
      <c r="A274" s="6" t="s">
        <v>51</v>
      </c>
    </row>
    <row r="275" spans="1:4" ht="6.95" customHeight="1" x14ac:dyDescent="0.25"/>
    <row r="276" spans="1:4" ht="36.75" customHeight="1" x14ac:dyDescent="0.25">
      <c r="A276" s="16" t="s">
        <v>6</v>
      </c>
      <c r="B276" s="17"/>
      <c r="C276" s="17"/>
      <c r="D276" s="17"/>
    </row>
    <row r="277" spans="1:4" ht="6.95" customHeight="1" x14ac:dyDescent="0.25"/>
    <row r="278" spans="1:4" ht="36.75" customHeight="1" x14ac:dyDescent="0.25">
      <c r="A278" s="16" t="s">
        <v>52</v>
      </c>
      <c r="B278" s="17"/>
      <c r="C278" s="17"/>
      <c r="D278" s="17"/>
    </row>
    <row r="279" spans="1:4" ht="6.95" customHeight="1" x14ac:dyDescent="0.25"/>
    <row r="280" spans="1:4" ht="36.75" customHeight="1" x14ac:dyDescent="0.25">
      <c r="A280" s="16" t="s">
        <v>53</v>
      </c>
      <c r="B280" s="17"/>
      <c r="C280" s="17"/>
      <c r="D280" s="17"/>
    </row>
    <row r="281" spans="1:4" ht="6.95" customHeight="1" x14ac:dyDescent="0.25"/>
    <row r="282" spans="1:4" x14ac:dyDescent="0.25">
      <c r="A282" s="5" t="s">
        <v>54</v>
      </c>
    </row>
    <row r="283" spans="1:4" ht="11.25" customHeight="1" x14ac:dyDescent="0.25">
      <c r="A283" s="29" t="s">
        <v>55</v>
      </c>
      <c r="B283" s="29"/>
      <c r="C283" s="7" t="s">
        <v>12</v>
      </c>
      <c r="D283" s="8">
        <v>15</v>
      </c>
    </row>
    <row r="284" spans="1:4" ht="11.25" customHeight="1" x14ac:dyDescent="0.25">
      <c r="A284" s="29" t="s">
        <v>56</v>
      </c>
      <c r="B284" s="29"/>
      <c r="C284" s="7" t="s">
        <v>12</v>
      </c>
      <c r="D284" s="8">
        <v>15</v>
      </c>
    </row>
    <row r="285" spans="1:4" ht="11.25" customHeight="1" x14ac:dyDescent="0.25">
      <c r="A285" s="29" t="s">
        <v>57</v>
      </c>
      <c r="B285" s="29"/>
      <c r="C285" s="7" t="s">
        <v>12</v>
      </c>
      <c r="D285" s="8">
        <v>15</v>
      </c>
    </row>
    <row r="286" spans="1:4" ht="11.25" customHeight="1" x14ac:dyDescent="0.25">
      <c r="A286" s="29" t="s">
        <v>58</v>
      </c>
      <c r="B286" s="29"/>
      <c r="C286" s="7" t="s">
        <v>12</v>
      </c>
      <c r="D286" s="8">
        <v>10</v>
      </c>
    </row>
    <row r="287" spans="1:4" ht="11.25" customHeight="1" x14ac:dyDescent="0.25">
      <c r="A287" s="29" t="s">
        <v>59</v>
      </c>
      <c r="B287" s="29"/>
      <c r="C287" s="7" t="s">
        <v>12</v>
      </c>
      <c r="D287" s="8">
        <v>15</v>
      </c>
    </row>
    <row r="288" spans="1:4" ht="11.25" customHeight="1" x14ac:dyDescent="0.25">
      <c r="A288" s="29" t="s">
        <v>60</v>
      </c>
      <c r="B288" s="29"/>
      <c r="C288" s="7" t="s">
        <v>12</v>
      </c>
      <c r="D288" s="8">
        <v>30</v>
      </c>
    </row>
    <row r="289" spans="1:4" ht="11.25" customHeight="1" x14ac:dyDescent="0.25">
      <c r="A289" s="29" t="s">
        <v>61</v>
      </c>
      <c r="B289" s="29"/>
      <c r="C289" s="7" t="s">
        <v>12</v>
      </c>
      <c r="D289" s="8">
        <v>15</v>
      </c>
    </row>
    <row r="290" spans="1:4" ht="11.25" customHeight="1" x14ac:dyDescent="0.25">
      <c r="A290" s="29" t="s">
        <v>62</v>
      </c>
      <c r="B290" s="29"/>
      <c r="C290" s="7" t="s">
        <v>12</v>
      </c>
      <c r="D290" s="8">
        <v>30</v>
      </c>
    </row>
    <row r="291" spans="1:4" ht="6.95" customHeight="1" x14ac:dyDescent="0.25"/>
    <row r="292" spans="1:4" ht="6.95" customHeight="1" x14ac:dyDescent="0.25"/>
    <row r="293" spans="1:4" x14ac:dyDescent="0.25">
      <c r="A293" s="5" t="s">
        <v>63</v>
      </c>
    </row>
    <row r="294" spans="1:4" ht="11.25" customHeight="1" x14ac:dyDescent="0.25">
      <c r="A294" s="29" t="s">
        <v>64</v>
      </c>
      <c r="B294" s="29"/>
      <c r="C294" s="7" t="s">
        <v>50</v>
      </c>
      <c r="D294" s="9">
        <v>1.5</v>
      </c>
    </row>
    <row r="295" spans="1:4" ht="11.25" customHeight="1" x14ac:dyDescent="0.25">
      <c r="A295" s="29" t="s">
        <v>65</v>
      </c>
      <c r="B295" s="29"/>
      <c r="C295" s="7" t="s">
        <v>50</v>
      </c>
      <c r="D295" s="9">
        <v>19.559999999999999</v>
      </c>
    </row>
    <row r="296" spans="1:4" ht="11.25" customHeight="1" x14ac:dyDescent="0.25">
      <c r="A296" s="29" t="s">
        <v>66</v>
      </c>
      <c r="B296" s="29"/>
      <c r="C296" s="7" t="s">
        <v>12</v>
      </c>
      <c r="D296" s="8">
        <v>30</v>
      </c>
    </row>
    <row r="297" spans="1:4" ht="11.25" customHeight="1" x14ac:dyDescent="0.25">
      <c r="A297" s="29" t="s">
        <v>67</v>
      </c>
      <c r="B297" s="29"/>
      <c r="C297" s="7" t="s">
        <v>12</v>
      </c>
      <c r="D297" s="8">
        <v>65</v>
      </c>
    </row>
    <row r="298" spans="1:4" ht="11.25" customHeight="1" x14ac:dyDescent="0.25">
      <c r="A298" s="29" t="s">
        <v>68</v>
      </c>
      <c r="B298" s="29"/>
      <c r="C298" s="7" t="s">
        <v>12</v>
      </c>
      <c r="D298" s="8">
        <v>185</v>
      </c>
    </row>
    <row r="299" spans="1:4" ht="11.25" customHeight="1" x14ac:dyDescent="0.25">
      <c r="A299" s="29" t="s">
        <v>69</v>
      </c>
      <c r="B299" s="29"/>
      <c r="C299" s="7" t="s">
        <v>12</v>
      </c>
      <c r="D299" s="8">
        <v>22.35</v>
      </c>
    </row>
    <row r="300" spans="1:4" ht="6.95" customHeight="1" x14ac:dyDescent="0.25"/>
    <row r="301" spans="1:4" ht="6.95" customHeight="1" x14ac:dyDescent="0.25"/>
    <row r="302" spans="1:4" ht="18" x14ac:dyDescent="0.25">
      <c r="A302" s="6" t="s">
        <v>70</v>
      </c>
    </row>
    <row r="303" spans="1:4" ht="6.95" customHeight="1" x14ac:dyDescent="0.25"/>
    <row r="304" spans="1:4" ht="34.5" customHeight="1" x14ac:dyDescent="0.25">
      <c r="A304" s="30" t="s">
        <v>71</v>
      </c>
      <c r="B304" s="27"/>
      <c r="C304" s="27"/>
      <c r="D304" s="27"/>
    </row>
    <row r="305" spans="1:4" ht="6.95" customHeight="1" x14ac:dyDescent="0.25">
      <c r="A305" s="11"/>
    </row>
    <row r="306" spans="1:4" ht="48" customHeight="1" x14ac:dyDescent="0.25">
      <c r="A306" s="30" t="s">
        <v>72</v>
      </c>
      <c r="B306" s="27"/>
      <c r="C306" s="27"/>
      <c r="D306" s="27"/>
    </row>
    <row r="307" spans="1:4" ht="6.95" customHeight="1" x14ac:dyDescent="0.25">
      <c r="A307" s="11"/>
    </row>
    <row r="308" spans="1:4" ht="22.5" customHeight="1" x14ac:dyDescent="0.25">
      <c r="A308" s="30" t="s">
        <v>46</v>
      </c>
      <c r="B308" s="27"/>
      <c r="C308" s="27"/>
      <c r="D308" s="27"/>
    </row>
    <row r="309" spans="1:4" ht="6.95" customHeight="1" x14ac:dyDescent="0.25">
      <c r="A309" s="11"/>
    </row>
    <row r="310" spans="1:4" ht="36" customHeight="1" x14ac:dyDescent="0.25">
      <c r="A310" s="30" t="s">
        <v>73</v>
      </c>
      <c r="B310" s="27"/>
      <c r="C310" s="27"/>
      <c r="D310" s="27"/>
    </row>
    <row r="311" spans="1:4" ht="6.95" customHeight="1" x14ac:dyDescent="0.25">
      <c r="A311" s="11"/>
    </row>
    <row r="312" spans="1:4" ht="24" customHeight="1" x14ac:dyDescent="0.25">
      <c r="A312" s="30" t="s">
        <v>74</v>
      </c>
      <c r="B312" s="27"/>
      <c r="C312" s="27"/>
      <c r="D312" s="27"/>
    </row>
    <row r="313" spans="1:4" ht="6.95" customHeight="1" x14ac:dyDescent="0.25"/>
    <row r="314" spans="1:4" ht="11.25" customHeight="1" x14ac:dyDescent="0.25">
      <c r="A314" s="7" t="s">
        <v>75</v>
      </c>
      <c r="B314" s="7"/>
      <c r="C314" s="7" t="s">
        <v>12</v>
      </c>
      <c r="D314" s="12">
        <v>100</v>
      </c>
    </row>
    <row r="315" spans="1:4" ht="11.25" customHeight="1" x14ac:dyDescent="0.25">
      <c r="A315" s="7" t="s">
        <v>76</v>
      </c>
      <c r="B315" s="7"/>
      <c r="C315" s="7" t="s">
        <v>12</v>
      </c>
      <c r="D315" s="12">
        <v>20</v>
      </c>
    </row>
    <row r="316" spans="1:4" ht="11.25" customHeight="1" x14ac:dyDescent="0.25">
      <c r="A316" s="26" t="s">
        <v>77</v>
      </c>
      <c r="B316" s="26"/>
      <c r="C316" s="7" t="s">
        <v>78</v>
      </c>
      <c r="D316" s="12">
        <v>0.5</v>
      </c>
    </row>
    <row r="317" spans="1:4" ht="11.25" customHeight="1" x14ac:dyDescent="0.25">
      <c r="A317" s="26" t="s">
        <v>79</v>
      </c>
      <c r="B317" s="26"/>
      <c r="C317" s="7" t="s">
        <v>78</v>
      </c>
      <c r="D317" s="12">
        <v>0.3</v>
      </c>
    </row>
    <row r="318" spans="1:4" ht="11.25" customHeight="1" x14ac:dyDescent="0.25">
      <c r="A318" s="26" t="s">
        <v>80</v>
      </c>
      <c r="B318" s="26"/>
      <c r="C318" s="7" t="s">
        <v>78</v>
      </c>
      <c r="D318" s="12">
        <v>-0.3</v>
      </c>
    </row>
    <row r="319" spans="1:4" ht="11.25" customHeight="1" x14ac:dyDescent="0.25">
      <c r="A319" s="26" t="s">
        <v>81</v>
      </c>
      <c r="B319" s="26"/>
      <c r="C319" s="7"/>
      <c r="D319" s="12"/>
    </row>
    <row r="320" spans="1:4" ht="11.25" customHeight="1" x14ac:dyDescent="0.25">
      <c r="A320" s="31" t="s">
        <v>82</v>
      </c>
      <c r="B320" s="26"/>
      <c r="C320" s="7" t="s">
        <v>12</v>
      </c>
      <c r="D320" s="12">
        <v>0.25</v>
      </c>
    </row>
    <row r="321" spans="1:4" ht="11.25" customHeight="1" x14ac:dyDescent="0.25">
      <c r="A321" s="31" t="s">
        <v>83</v>
      </c>
      <c r="B321" s="26"/>
      <c r="C321" s="7" t="s">
        <v>12</v>
      </c>
      <c r="D321" s="12">
        <v>0.5</v>
      </c>
    </row>
    <row r="322" spans="1:4" ht="11.25" customHeight="1" x14ac:dyDescent="0.25">
      <c r="A322" s="26" t="s">
        <v>84</v>
      </c>
      <c r="B322" s="26"/>
      <c r="C322" s="7"/>
      <c r="D322" s="12"/>
    </row>
    <row r="323" spans="1:4" ht="11.25" customHeight="1" x14ac:dyDescent="0.25">
      <c r="A323" s="26" t="s">
        <v>85</v>
      </c>
      <c r="B323" s="26"/>
      <c r="C323" s="7"/>
      <c r="D323" s="12"/>
    </row>
    <row r="324" spans="1:4" ht="11.25" customHeight="1" x14ac:dyDescent="0.25">
      <c r="A324" s="26" t="s">
        <v>86</v>
      </c>
      <c r="B324" s="26"/>
      <c r="C324" s="7"/>
      <c r="D324" s="12"/>
    </row>
    <row r="325" spans="1:4" ht="11.25" customHeight="1" x14ac:dyDescent="0.25">
      <c r="A325" s="31" t="s">
        <v>87</v>
      </c>
      <c r="B325" s="26"/>
      <c r="C325" s="7" t="s">
        <v>12</v>
      </c>
      <c r="D325" s="12" t="s">
        <v>88</v>
      </c>
    </row>
    <row r="326" spans="1:4" ht="11.25" customHeight="1" x14ac:dyDescent="0.25">
      <c r="A326" s="31" t="s">
        <v>89</v>
      </c>
      <c r="B326" s="26"/>
      <c r="C326" s="7" t="s">
        <v>12</v>
      </c>
      <c r="D326" s="12">
        <v>2</v>
      </c>
    </row>
    <row r="327" spans="1:4" ht="6.95" customHeight="1" x14ac:dyDescent="0.25"/>
    <row r="328" spans="1:4" ht="18" x14ac:dyDescent="0.25">
      <c r="A328" s="6" t="s">
        <v>90</v>
      </c>
    </row>
    <row r="329" spans="1:4" ht="6.95" customHeight="1" x14ac:dyDescent="0.25"/>
    <row r="330" spans="1:4" ht="24.75" customHeight="1" x14ac:dyDescent="0.25">
      <c r="A330" s="16" t="s">
        <v>91</v>
      </c>
      <c r="B330" s="17"/>
      <c r="C330" s="17"/>
      <c r="D330" s="17"/>
    </row>
    <row r="331" spans="1:4" ht="6.95" customHeight="1" x14ac:dyDescent="0.25"/>
    <row r="332" spans="1:4" ht="11.25" customHeight="1" x14ac:dyDescent="0.25">
      <c r="A332" s="26" t="s">
        <v>92</v>
      </c>
      <c r="B332" s="26"/>
      <c r="C332" s="7"/>
      <c r="D332" s="13">
        <v>1.0421</v>
      </c>
    </row>
    <row r="333" spans="1:4" ht="11.25" customHeight="1" x14ac:dyDescent="0.25">
      <c r="A333" s="26" t="s">
        <v>93</v>
      </c>
      <c r="B333" s="26"/>
      <c r="C333" s="7"/>
      <c r="D333" s="13">
        <v>1.0169999999999999</v>
      </c>
    </row>
    <row r="334" spans="1:4" ht="11.25" customHeight="1" x14ac:dyDescent="0.25">
      <c r="A334" s="26" t="s">
        <v>94</v>
      </c>
      <c r="B334" s="26"/>
      <c r="C334" s="7"/>
      <c r="D334" s="13">
        <v>1.0316000000000001</v>
      </c>
    </row>
    <row r="335" spans="1:4" ht="11.25" customHeight="1" x14ac:dyDescent="0.25">
      <c r="A335" s="26" t="s">
        <v>95</v>
      </c>
      <c r="B335" s="26"/>
      <c r="C335" s="7"/>
      <c r="D335" s="13">
        <v>1.0068999999999999</v>
      </c>
    </row>
    <row r="336" spans="1:4" ht="6.95" customHeight="1" x14ac:dyDescent="0.25"/>
  </sheetData>
  <mergeCells count="172">
    <mergeCell ref="A334:B334"/>
    <mergeCell ref="A335:B335"/>
    <mergeCell ref="A93:B93"/>
    <mergeCell ref="A153:B153"/>
    <mergeCell ref="A324:B324"/>
    <mergeCell ref="A325:B325"/>
    <mergeCell ref="A326:B326"/>
    <mergeCell ref="A330:D330"/>
    <mergeCell ref="A332:B332"/>
    <mergeCell ref="A333:B333"/>
    <mergeCell ref="A318:B318"/>
    <mergeCell ref="A319:B319"/>
    <mergeCell ref="A320:B320"/>
    <mergeCell ref="A321:B321"/>
    <mergeCell ref="A322:B322"/>
    <mergeCell ref="A323:B323"/>
    <mergeCell ref="A306:D306"/>
    <mergeCell ref="A308:D308"/>
    <mergeCell ref="A310:D310"/>
    <mergeCell ref="A312:D312"/>
    <mergeCell ref="A316:B316"/>
    <mergeCell ref="A317:B317"/>
    <mergeCell ref="A295:B295"/>
    <mergeCell ref="A296:B296"/>
    <mergeCell ref="A297:B297"/>
    <mergeCell ref="A298:B298"/>
    <mergeCell ref="A299:B299"/>
    <mergeCell ref="A304:D304"/>
    <mergeCell ref="A286:B286"/>
    <mergeCell ref="A287:B287"/>
    <mergeCell ref="A288:B288"/>
    <mergeCell ref="A289:B289"/>
    <mergeCell ref="A290:B290"/>
    <mergeCell ref="A294:B294"/>
    <mergeCell ref="A276:D276"/>
    <mergeCell ref="A278:D278"/>
    <mergeCell ref="A280:D280"/>
    <mergeCell ref="A283:B283"/>
    <mergeCell ref="A284:B284"/>
    <mergeCell ref="A285:B285"/>
    <mergeCell ref="A253:D253"/>
    <mergeCell ref="A257:D257"/>
    <mergeCell ref="A259:D259"/>
    <mergeCell ref="A261:D261"/>
    <mergeCell ref="A263:D263"/>
    <mergeCell ref="A267:B267"/>
    <mergeCell ref="A241:B241"/>
    <mergeCell ref="A242:B242"/>
    <mergeCell ref="A243:B243"/>
    <mergeCell ref="A247:B247"/>
    <mergeCell ref="A248:B248"/>
    <mergeCell ref="A249:B249"/>
    <mergeCell ref="A231:D231"/>
    <mergeCell ref="A233:D233"/>
    <mergeCell ref="A237:B237"/>
    <mergeCell ref="A238:B238"/>
    <mergeCell ref="A239:B239"/>
    <mergeCell ref="A240:B240"/>
    <mergeCell ref="A217:B217"/>
    <mergeCell ref="A218:B218"/>
    <mergeCell ref="A219:B219"/>
    <mergeCell ref="A223:D223"/>
    <mergeCell ref="A227:D227"/>
    <mergeCell ref="A229:D229"/>
    <mergeCell ref="A208:B208"/>
    <mergeCell ref="A209:B209"/>
    <mergeCell ref="A210:B210"/>
    <mergeCell ref="A211:B211"/>
    <mergeCell ref="A212:B212"/>
    <mergeCell ref="A213:B213"/>
    <mergeCell ref="A190:B190"/>
    <mergeCell ref="A194:D194"/>
    <mergeCell ref="A198:D198"/>
    <mergeCell ref="A200:D200"/>
    <mergeCell ref="A202:D202"/>
    <mergeCell ref="A204:D204"/>
    <mergeCell ref="A181:B181"/>
    <mergeCell ref="A182:B182"/>
    <mergeCell ref="A183:B183"/>
    <mergeCell ref="A184:B184"/>
    <mergeCell ref="A188:B188"/>
    <mergeCell ref="A189:B189"/>
    <mergeCell ref="A169:D169"/>
    <mergeCell ref="A171:D171"/>
    <mergeCell ref="A173:D173"/>
    <mergeCell ref="A175:D175"/>
    <mergeCell ref="A179:B179"/>
    <mergeCell ref="A180:B180"/>
    <mergeCell ref="A165:D165"/>
    <mergeCell ref="A160:B160"/>
    <mergeCell ref="A161:B161"/>
    <mergeCell ref="A150:B150"/>
    <mergeCell ref="A151:B151"/>
    <mergeCell ref="A152:B152"/>
    <mergeCell ref="A154:B154"/>
    <mergeCell ref="A155:B155"/>
    <mergeCell ref="A159:B159"/>
    <mergeCell ref="A135:D135"/>
    <mergeCell ref="A139:D139"/>
    <mergeCell ref="A141:D141"/>
    <mergeCell ref="A143:D143"/>
    <mergeCell ref="A145:D145"/>
    <mergeCell ref="A149:B149"/>
    <mergeCell ref="A123:B123"/>
    <mergeCell ref="A124:B124"/>
    <mergeCell ref="A125:B125"/>
    <mergeCell ref="A129:B129"/>
    <mergeCell ref="A130:B130"/>
    <mergeCell ref="A131:B131"/>
    <mergeCell ref="A113:D113"/>
    <mergeCell ref="A115:D115"/>
    <mergeCell ref="A119:B119"/>
    <mergeCell ref="A120:B120"/>
    <mergeCell ref="A121:B121"/>
    <mergeCell ref="A122:B122"/>
    <mergeCell ref="A105:D105"/>
    <mergeCell ref="A109:D109"/>
    <mergeCell ref="A111:D111"/>
    <mergeCell ref="A92:B92"/>
    <mergeCell ref="A94:B94"/>
    <mergeCell ref="A95:B95"/>
    <mergeCell ref="A99:B99"/>
    <mergeCell ref="A100:B100"/>
    <mergeCell ref="A101:B101"/>
    <mergeCell ref="A82:D82"/>
    <mergeCell ref="A84:D84"/>
    <mergeCell ref="A88:B88"/>
    <mergeCell ref="A89:B89"/>
    <mergeCell ref="A90:B90"/>
    <mergeCell ref="A91:B91"/>
    <mergeCell ref="A68:B68"/>
    <mergeCell ref="A69:B69"/>
    <mergeCell ref="A70:B70"/>
    <mergeCell ref="A74:D74"/>
    <mergeCell ref="A78:D78"/>
    <mergeCell ref="A80:D80"/>
    <mergeCell ref="A59:B59"/>
    <mergeCell ref="A60:B60"/>
    <mergeCell ref="A61:B61"/>
    <mergeCell ref="A62:B62"/>
    <mergeCell ref="A63:B63"/>
    <mergeCell ref="A64:B64"/>
    <mergeCell ref="A48:D48"/>
    <mergeCell ref="A50:D50"/>
    <mergeCell ref="A52:D52"/>
    <mergeCell ref="A56:B56"/>
    <mergeCell ref="A57:B57"/>
    <mergeCell ref="A58:B58"/>
    <mergeCell ref="A32:B32"/>
    <mergeCell ref="A36:B36"/>
    <mergeCell ref="A37:B37"/>
    <mergeCell ref="A38:B38"/>
    <mergeCell ref="A42:D42"/>
    <mergeCell ref="A46:D46"/>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10" manualBreakCount="10">
    <brk id="39" max="16383" man="1"/>
    <brk id="71" max="16383" man="1"/>
    <brk id="102" max="16383" man="1"/>
    <brk id="132" max="16383" man="1"/>
    <brk id="162" max="16383" man="1"/>
    <brk id="191" max="16383" man="1"/>
    <brk id="220" max="16383" man="1"/>
    <brk id="250" max="16383" man="1"/>
    <brk id="268" max="16383" man="1"/>
    <brk id="3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BWP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Dugas</dc:creator>
  <cp:lastModifiedBy>Leslie Dugas</cp:lastModifiedBy>
  <cp:lastPrinted>2014-09-29T14:31:03Z</cp:lastPrinted>
  <dcterms:created xsi:type="dcterms:W3CDTF">2014-09-23T20:14:59Z</dcterms:created>
  <dcterms:modified xsi:type="dcterms:W3CDTF">2014-09-29T18:17:40Z</dcterms:modified>
</cp:coreProperties>
</file>