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19140" windowHeight="6096"/>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2015'!$A$1:$D$259</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7" i="4" l="1"/>
  <c r="A3" i="4"/>
  <c r="A1" i="4"/>
</calcChain>
</file>

<file path=xl/sharedStrings.xml><?xml version="1.0" encoding="utf-8"?>
<sst xmlns="http://schemas.openxmlformats.org/spreadsheetml/2006/main" count="265" uniqueCount="94">
  <si>
    <t>TARIFF OF RATES AND CHARGES</t>
  </si>
  <si>
    <t>This schedule supersedes and replaces all previously</t>
  </si>
  <si>
    <t>approved schedules of Rates, Charges and Loss Factors</t>
  </si>
  <si>
    <t>RESIDENTIAL SERVICE CLASSIFICATION</t>
  </si>
  <si>
    <t>This classification applies to low voltage connection assets that operate at 750 volts or less and supply electrical energy to residential
customers where such energy is used exclusively in separately metered living accommodation. Customers shall be residing in singledwelling
units that consist of a detached house or one unit of a semi-detached, duplex, triplex, or quadruplex house, with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</si>
  <si>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</si>
  <si>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</si>
  <si>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</si>
  <si>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</si>
  <si>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</si>
  <si>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</si>
  <si>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</si>
  <si>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</si>
  <si>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Recovery of Stranded Meter Assets - effective until April 30, 2016</t>
  </si>
  <si>
    <t>Rate Rider for Smart Metering Entity Charge - effective until October 31, 2018</t>
  </si>
  <si>
    <t>Rate Rider for Refund of Smart Metering Entity Charge Over-Recovery - effective until April 30, 2015</t>
  </si>
  <si>
    <t>Distribution Volumetric Rate</t>
  </si>
  <si>
    <t>$/kWh</t>
  </si>
  <si>
    <t>Rate Rider for Disposition of Deferral/Variance Accounts (2014) - effective until April 30, 2016</t>
  </si>
  <si>
    <t>Rate Rider for Disposition of Global Adjustment Account (2014) - effective until April 30, 2016   Applicable for Non-RPP Customers</t>
  </si>
  <si>
    <t>Rate Rider for Disposition of Accounting Changes Under CGAAP Account 1576 
      - effective until April 30, 2016</t>
  </si>
  <si>
    <t>Rate Rider for Disposition of Deferral/Variance Accounts (2015) - effective until April 30, 2016</t>
  </si>
  <si>
    <t>Rate Rider for Disposition of Global Adjustment Account (2015) - effective until April 30, 2016
     Applicable only for Non RPP Customers</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</si>
  <si>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</si>
  <si>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</si>
  <si>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</si>
  <si>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</si>
  <si>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</si>
  <si>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</si>
  <si>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</si>
  <si>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applies to low voltage connection assets that operate at 750 volts or less and supply electricity to general service customers whose monthly average peak demand during a calendar year is less than, or forecast by BHI to be less than, 50 kW.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</si>
  <si>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</si>
  <si>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</si>
  <si>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</si>
  <si>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</si>
  <si>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4,999 KW SERVICE CLASSIFICATION</t>
  </si>
  <si>
    <t>This classification applies to general service customers with a monthly average peak demand during a calendar year equal to or greater than, or is forecast by BHI to be equal to or greater than, 50 kW but less than 5,000 kW.  Further servicing details are available in the distributor’s Conditions of Service.</t>
  </si>
  <si>
    <t>$/kW</t>
  </si>
  <si>
    <t>Retail Transmission Rate - Network Service Rate - Interval Metered</t>
  </si>
  <si>
    <t>Retail Transmission Rate - Line and Transformation Connection Service Rate - Interval Metered</t>
  </si>
  <si>
    <t>UNMETERED SCATTERED LOAD SERVICE CLASSIFICATION</t>
  </si>
  <si>
    <t>This classification applies to low voltage connection assets that operate at 750 volts or less and supply electricity to general service customers whose monthly average peak demand during a calendar year is less than, or forecast by BHI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Conditions of Service.</t>
  </si>
  <si>
    <t>STREET LIGHTING SERVICE CLASSIFICATION</t>
  </si>
  <si>
    <t>This classification refers to roadway lighting customers such as the City of Burlington, the Regional Municipality of Halton, Ministry of Transportation and private roadway lighting, controlled by photo cells.  The daily consumption for these customers will be based on the calculated connected load times the required night time or lighting times established in the approved OEB street lighting load shape template.  Further servicing details are available in the distributor’s Conditions of Service.</t>
  </si>
  <si>
    <t>Retail Transmission Rate - Line Connection Service Rate</t>
  </si>
  <si>
    <t>MICROFIT SERVICE CLASSIFICATION</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</si>
  <si>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</si>
  <si>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</si>
  <si>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</si>
  <si>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</si>
  <si>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</si>
  <si>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</si>
  <si>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</si>
  <si>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</si>
  <si>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</si>
  <si>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</si>
  <si>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Credit Reference/credit check (plus credit agency costs)</t>
  </si>
  <si>
    <t>Statement of Account</t>
  </si>
  <si>
    <t>Account set up charge/change of occupancy charge (plus credit agency costs if applicable)</t>
  </si>
  <si>
    <t>Returned cheque (plus bank charges)</t>
  </si>
  <si>
    <t>Non-Payment of Account</t>
  </si>
  <si>
    <t>Late Payment – per month</t>
  </si>
  <si>
    <t>%</t>
  </si>
  <si>
    <t>Late Payment – per annum</t>
  </si>
  <si>
    <t>Collection of account charge – no disconnection</t>
  </si>
  <si>
    <t>Disconnect/Reconnect at meter – during regular hours</t>
  </si>
  <si>
    <t>Disconnect/Reconnect at meter – after regular hours</t>
  </si>
  <si>
    <t>Temporary Service – Install &amp; remove – overhead – no transformer</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</si>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</sst>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_-* #,##0.00_-;\-* #,##0.00_-;_-* &quot;-&quot;??_-;_-@_-"/>
    <numFmt numFmtId="173" formatCode="_-&quot;$&quot;* #,##0.00_-;\-&quot;$&quot;* #,##0.00_-;_-&quot;$&quot;* &quot;-&quot;??_-;_-@_-"/>
    <numFmt numFmtId="174" formatCode="##\-#"/>
    <numFmt numFmtId="175" formatCode="_(* #,##0_);_(* \(#,##0\);_(* &quot;-&quot;??_);_(@_)"/>
    <numFmt numFmtId="176" formatCode="&quot;£ &quot;#,##0.00;[Red]\-&quot;£ &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8"/>
      <name val="Arial"/>
      <family val="2"/>
    </font>
    <font>
      <sz val="11"/>
      <color indexed="8"/>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1">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72" fontId="1" fillId="0" borderId="0" applyFont="0" applyFill="0" applyBorder="0" applyAlignment="0" applyProtection="0"/>
    <xf numFmtId="172" fontId="1" fillId="0" borderId="0" applyFont="0" applyFill="0" applyBorder="0" applyAlignment="0" applyProtection="0"/>
    <xf numFmtId="172" fontId="25" fillId="0" borderId="0" applyFont="0" applyFill="0" applyBorder="0" applyAlignment="0" applyProtection="0"/>
    <xf numFmtId="3" fontId="25" fillId="0" borderId="0" applyFont="0" applyFill="0" applyBorder="0" applyAlignment="0" applyProtection="0"/>
    <xf numFmtId="173"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38" fontId="26" fillId="3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6" fillId="34"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4" fontId="25" fillId="0" borderId="0"/>
    <xf numFmtId="175"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0" fontId="8" fillId="4" borderId="0" applyNumberFormat="0" applyBorder="0" applyAlignment="0" applyProtection="0"/>
    <xf numFmtId="176" fontId="25" fillId="0" borderId="0"/>
    <xf numFmtId="0" fontId="25"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2">
    <xf numFmtId="0" fontId="0" fillId="0" borderId="0" xfId="0"/>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xf numFmtId="0" fontId="22" fillId="0" borderId="0" xfId="0" applyFont="1"/>
    <xf numFmtId="0" fontId="19" fillId="0" borderId="0" xfId="0" applyFont="1"/>
    <xf numFmtId="0" fontId="24" fillId="0" borderId="0" xfId="0" applyFont="1" applyAlignment="1">
      <alignment horizontal="left" vertical="center" wrapText="1"/>
    </xf>
    <xf numFmtId="0" fontId="0" fillId="0" borderId="0" xfId="0" applyAlignment="1">
      <alignment horizontal="left" vertical="center" wrapText="1"/>
    </xf>
    <xf numFmtId="0" fontId="24"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23" fillId="0" borderId="0" xfId="0" applyFont="1"/>
    <xf numFmtId="164" fontId="23" fillId="0" borderId="0" xfId="0" applyNumberFormat="1" applyFont="1"/>
    <xf numFmtId="0" fontId="23" fillId="0" borderId="0" xfId="0" applyFont="1" applyAlignment="1"/>
    <xf numFmtId="165" fontId="23" fillId="0" borderId="0" xfId="0" applyNumberFormat="1" applyFont="1"/>
    <xf numFmtId="0" fontId="23" fillId="0" borderId="0" xfId="0" applyFont="1" applyAlignment="1">
      <alignment wrapText="1"/>
    </xf>
    <xf numFmtId="0" fontId="0" fillId="0" borderId="0" xfId="0" applyAlignment="1"/>
    <xf numFmtId="166" fontId="23" fillId="0" borderId="0" xfId="0" applyNumberFormat="1" applyFont="1"/>
    <xf numFmtId="0" fontId="23" fillId="0" borderId="0" xfId="0" applyFont="1" applyAlignment="1">
      <alignment horizontal="left" indent="2"/>
    </xf>
    <xf numFmtId="0" fontId="24" fillId="0" borderId="0" xfId="0" applyFont="1" applyAlignment="1">
      <alignment wrapText="1"/>
    </xf>
    <xf numFmtId="0" fontId="24" fillId="0" borderId="0" xfId="0" applyFont="1" applyAlignment="1">
      <alignment wrapText="1"/>
    </xf>
    <xf numFmtId="167" fontId="23" fillId="0" borderId="0" xfId="0" applyNumberFormat="1" applyFont="1" applyAlignment="1">
      <alignment horizontal="right"/>
    </xf>
    <xf numFmtId="0" fontId="23" fillId="0" borderId="0" xfId="0" applyFont="1" applyAlignment="1">
      <alignment horizontal="left" indent="5"/>
    </xf>
    <xf numFmtId="165" fontId="23" fillId="0" borderId="0" xfId="0" applyNumberFormat="1" applyFont="1" applyAlignment="1">
      <alignment horizontal="right"/>
    </xf>
  </cellXfs>
  <cellStyles count="81">
    <cellStyle name="$" xfId="1"/>
    <cellStyle name="$.00" xfId="2"/>
    <cellStyle name="$_9. Rev2Cost_GDPIPI" xfId="3"/>
    <cellStyle name="$_9. Rev2Cost_GDPIPI 2" xfId="4"/>
    <cellStyle name="$_lists" xfId="5"/>
    <cellStyle name="$_lists 2" xfId="6"/>
    <cellStyle name="$_lists_4. Current Monthly Fixed Charge" xfId="7"/>
    <cellStyle name="$_Sheet4" xfId="8"/>
    <cellStyle name="$_Sheet4 2" xfId="9"/>
    <cellStyle name="$M" xfId="10"/>
    <cellStyle name="$M.00" xfId="11"/>
    <cellStyle name="$M_9. Rev2Cost_GDPIPI" xfId="12"/>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2" xfId="40"/>
    <cellStyle name="Comma 3" xfId="41"/>
    <cellStyle name="Comma 4" xfId="42"/>
    <cellStyle name="Comma0" xfId="43"/>
    <cellStyle name="Currency 2" xfId="44"/>
    <cellStyle name="Currency0" xfId="45"/>
    <cellStyle name="Date" xfId="46"/>
    <cellStyle name="Explanatory Text 2" xfId="47"/>
    <cellStyle name="Fixed" xfId="48"/>
    <cellStyle name="Good 2" xfId="49"/>
    <cellStyle name="Grey" xfId="50"/>
    <cellStyle name="Heading 1 2" xfId="51"/>
    <cellStyle name="Heading 2 2" xfId="52"/>
    <cellStyle name="Heading 3 2" xfId="53"/>
    <cellStyle name="Heading 4 2" xfId="54"/>
    <cellStyle name="Input [yellow]" xfId="55"/>
    <cellStyle name="Input 2" xfId="56"/>
    <cellStyle name="Linked Cell 2" xfId="57"/>
    <cellStyle name="M" xfId="58"/>
    <cellStyle name="M.00" xfId="59"/>
    <cellStyle name="M_9. Rev2Cost_GDPIPI" xfId="60"/>
    <cellStyle name="M_9. Rev2Cost_GDPIPI 2" xfId="61"/>
    <cellStyle name="M_lists" xfId="62"/>
    <cellStyle name="M_lists 2" xfId="63"/>
    <cellStyle name="M_lists_4. Current Monthly Fixed Charge" xfId="64"/>
    <cellStyle name="M_Sheet4" xfId="65"/>
    <cellStyle name="M_Sheet4 2" xfId="66"/>
    <cellStyle name="Neutral 2" xfId="67"/>
    <cellStyle name="Normal" xfId="0" builtinId="0"/>
    <cellStyle name="Normal - Style1" xfId="68"/>
    <cellStyle name="Normal 2" xfId="69"/>
    <cellStyle name="Normal 3" xfId="70"/>
    <cellStyle name="Normal 4" xfId="71"/>
    <cellStyle name="Normal 5" xfId="72"/>
    <cellStyle name="Note 2" xfId="73"/>
    <cellStyle name="Output 2" xfId="74"/>
    <cellStyle name="Percent [2]" xfId="75"/>
    <cellStyle name="Percent 2" xfId="76"/>
    <cellStyle name="Percent 3" xfId="77"/>
    <cellStyle name="Title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_IRM_Rate_Generator1.1-1409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definedNames>
      <definedName name="copysheettonew"/>
    </definedNames>
    <sheetDataSet>
      <sheetData sheetId="0">
        <row r="14">
          <cell r="F14" t="str">
            <v>Burlington Hydro Inc.</v>
          </cell>
        </row>
        <row r="18">
          <cell r="F18" t="str">
            <v>EB-2014-0059</v>
          </cell>
        </row>
        <row r="26">
          <cell r="F26">
            <v>42125</v>
          </cell>
        </row>
      </sheetData>
      <sheetData sheetId="1"/>
      <sheetData sheetId="2">
        <row r="19">
          <cell r="B19" t="str">
            <v>RESIDENTIAL</v>
          </cell>
        </row>
        <row r="20">
          <cell r="B20" t="str">
            <v>GENERAL SERVICE LESS THAN 50 KW</v>
          </cell>
        </row>
        <row r="21">
          <cell r="B21" t="str">
            <v>GENERAL SERVICE 50 TO 4,999 KW</v>
          </cell>
        </row>
        <row r="22">
          <cell r="B22" t="str">
            <v>UNMETERED SCATTERED LOAD</v>
          </cell>
        </row>
        <row r="23">
          <cell r="B23" t="str">
            <v>STREET LIGHTING</v>
          </cell>
        </row>
        <row r="24">
          <cell r="B24"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260"/>
  <sheetViews>
    <sheetView showGridLines="0" tabSelected="1" topLeftCell="B1" zoomScale="115" zoomScaleNormal="115" workbookViewId="0">
      <selection activeCell="A9" sqref="A9"/>
    </sheetView>
  </sheetViews>
  <sheetFormatPr defaultRowHeight="14.4" x14ac:dyDescent="0.3"/>
  <cols>
    <col min="1" max="1" width="58.33203125" customWidth="1"/>
    <col min="2" max="2" width="16.44140625" customWidth="1"/>
    <col min="3" max="3" width="6.21875" customWidth="1"/>
    <col min="4" max="4" width="8.88671875" customWidth="1"/>
  </cols>
  <sheetData>
    <row r="1" spans="1:4" ht="23.25" customHeight="1" x14ac:dyDescent="0.3">
      <c r="A1" s="1" t="str">
        <f>'[1]1. Information Sheet'!F14</f>
        <v>Burlington Hydro Inc.</v>
      </c>
      <c r="B1" s="2"/>
      <c r="C1" s="2"/>
      <c r="D1" s="2"/>
    </row>
    <row r="2" spans="1:4" ht="18.75" customHeight="1" x14ac:dyDescent="0.3">
      <c r="A2" s="3" t="s">
        <v>0</v>
      </c>
      <c r="B2" s="2"/>
      <c r="C2" s="2"/>
      <c r="D2" s="2"/>
    </row>
    <row r="3" spans="1:4" ht="15.75" customHeight="1" x14ac:dyDescent="0.3">
      <c r="A3" s="4" t="str">
        <f>"Effective and Implementation Date " &amp; TEXT('[1]1. Information Sheet'!F26, "mmmm dd, yyyy")</f>
        <v>Effective and Implementation Date May 01, 2015</v>
      </c>
      <c r="B3" s="2"/>
      <c r="C3" s="2"/>
      <c r="D3" s="2"/>
    </row>
    <row r="4" spans="1:4" ht="11.25" customHeight="1" x14ac:dyDescent="0.3">
      <c r="A4" s="5"/>
      <c r="B4" s="6"/>
      <c r="C4" s="7"/>
      <c r="D4" s="8"/>
    </row>
    <row r="5" spans="1:4" ht="12.75" customHeight="1" x14ac:dyDescent="0.3">
      <c r="A5" s="9" t="s">
        <v>1</v>
      </c>
      <c r="B5" s="2"/>
      <c r="C5" s="2"/>
      <c r="D5" s="2"/>
    </row>
    <row r="6" spans="1:4" x14ac:dyDescent="0.3">
      <c r="A6" s="9" t="s">
        <v>2</v>
      </c>
      <c r="B6" s="2"/>
      <c r="C6" s="2"/>
      <c r="D6" s="2"/>
    </row>
    <row r="7" spans="1:4" ht="11.25" customHeight="1" x14ac:dyDescent="0.3">
      <c r="A7" s="10" t="str">
        <f>IF(LEN('[1]1. Information Sheet'!F18)=0, "Please enter your assigned EB# on Sheet 1", '[1]1. Information Sheet'!F18)</f>
        <v>EB-2014-0059</v>
      </c>
      <c r="B7" s="11"/>
      <c r="C7" s="11"/>
      <c r="D7" s="11"/>
    </row>
    <row r="8" spans="1:4" x14ac:dyDescent="0.3">
      <c r="A8" s="12"/>
    </row>
    <row r="9" spans="1:4" ht="17.399999999999999" x14ac:dyDescent="0.3">
      <c r="A9" s="13" t="s">
        <v>3</v>
      </c>
    </row>
    <row r="10" spans="1:4" ht="7.05" customHeight="1" x14ac:dyDescent="0.3"/>
    <row r="11" spans="1:4" ht="72" customHeight="1" x14ac:dyDescent="0.3">
      <c r="A11" s="14" t="s">
        <v>4</v>
      </c>
      <c r="B11" s="15"/>
      <c r="C11" s="15"/>
      <c r="D11" s="15"/>
    </row>
    <row r="12" spans="1:4" ht="7.05" customHeight="1" x14ac:dyDescent="0.3"/>
    <row r="13" spans="1:4" x14ac:dyDescent="0.3">
      <c r="A13" s="12" t="s">
        <v>5</v>
      </c>
    </row>
    <row r="14" spans="1:4" ht="7.05" customHeight="1" x14ac:dyDescent="0.3"/>
    <row r="15" spans="1:4" ht="36" customHeight="1" x14ac:dyDescent="0.3">
      <c r="A15" s="16" t="s">
        <v>6</v>
      </c>
      <c r="B15" s="17"/>
      <c r="C15" s="17"/>
      <c r="D15" s="17"/>
    </row>
    <row r="16" spans="1:4" ht="7.05" customHeight="1" x14ac:dyDescent="0.3"/>
    <row r="17" spans="1:4" ht="48" customHeight="1" x14ac:dyDescent="0.3">
      <c r="A17" s="16" t="s">
        <v>7</v>
      </c>
      <c r="B17" s="17"/>
      <c r="C17" s="17"/>
      <c r="D17" s="17"/>
    </row>
    <row r="18" spans="1:4" ht="7.05" customHeight="1" x14ac:dyDescent="0.3"/>
    <row r="19" spans="1:4" ht="48" customHeight="1" x14ac:dyDescent="0.3">
      <c r="A19" s="16" t="s">
        <v>8</v>
      </c>
      <c r="B19" s="17"/>
      <c r="C19" s="17"/>
      <c r="D19" s="17"/>
    </row>
    <row r="20" spans="1:4" ht="7.05" customHeight="1" x14ac:dyDescent="0.3"/>
    <row r="21" spans="1:4" ht="36" customHeight="1" x14ac:dyDescent="0.3">
      <c r="A21" s="16" t="s">
        <v>9</v>
      </c>
      <c r="B21" s="17"/>
      <c r="C21" s="17"/>
      <c r="D21" s="17"/>
    </row>
    <row r="22" spans="1:4" ht="7.05" customHeight="1" x14ac:dyDescent="0.3"/>
    <row r="23" spans="1:4" x14ac:dyDescent="0.3">
      <c r="A23" s="12" t="s">
        <v>10</v>
      </c>
    </row>
    <row r="24" spans="1:4" ht="7.05" customHeight="1" x14ac:dyDescent="0.3"/>
    <row r="25" spans="1:4" ht="11.25" customHeight="1" x14ac:dyDescent="0.3">
      <c r="A25" s="18" t="s">
        <v>11</v>
      </c>
      <c r="B25" s="18"/>
      <c r="C25" s="19" t="s">
        <v>12</v>
      </c>
      <c r="D25" s="20">
        <v>12.05</v>
      </c>
    </row>
    <row r="26" spans="1:4" ht="11.25" customHeight="1" x14ac:dyDescent="0.3">
      <c r="A26" s="18" t="s">
        <v>13</v>
      </c>
      <c r="B26" s="18"/>
      <c r="C26" s="19" t="s">
        <v>12</v>
      </c>
      <c r="D26" s="20">
        <v>1.73</v>
      </c>
    </row>
    <row r="27" spans="1:4" ht="11.25" customHeight="1" x14ac:dyDescent="0.3">
      <c r="A27" s="21" t="s">
        <v>14</v>
      </c>
      <c r="B27" s="21"/>
      <c r="C27" s="19" t="s">
        <v>12</v>
      </c>
      <c r="D27" s="20">
        <v>0.79</v>
      </c>
    </row>
    <row r="28" spans="1:4" ht="11.25" customHeight="1" x14ac:dyDescent="0.3">
      <c r="A28" s="21" t="s">
        <v>15</v>
      </c>
      <c r="B28" s="21"/>
      <c r="C28" s="19" t="s">
        <v>12</v>
      </c>
      <c r="D28" s="20">
        <v>-0.61</v>
      </c>
    </row>
    <row r="29" spans="1:4" ht="11.25" customHeight="1" x14ac:dyDescent="0.3">
      <c r="A29" s="21" t="s">
        <v>16</v>
      </c>
      <c r="B29" s="21"/>
      <c r="C29" s="19" t="s">
        <v>17</v>
      </c>
      <c r="D29" s="22">
        <v>1.6400000000000001E-2</v>
      </c>
    </row>
    <row r="30" spans="1:4" ht="11.25" customHeight="1" x14ac:dyDescent="0.3">
      <c r="A30" s="21" t="s">
        <v>18</v>
      </c>
      <c r="B30" s="21"/>
      <c r="C30" s="19" t="s">
        <v>17</v>
      </c>
      <c r="D30" s="22">
        <v>-1.4E-3</v>
      </c>
    </row>
    <row r="31" spans="1:4" ht="22.5" customHeight="1" x14ac:dyDescent="0.3">
      <c r="A31" s="18" t="s">
        <v>19</v>
      </c>
      <c r="B31" s="18"/>
      <c r="C31" s="19" t="s">
        <v>17</v>
      </c>
      <c r="D31" s="22">
        <v>5.9999999999999995E-4</v>
      </c>
    </row>
    <row r="32" spans="1:4" ht="22.5" customHeight="1" x14ac:dyDescent="0.3">
      <c r="A32" s="18" t="s">
        <v>20</v>
      </c>
      <c r="B32" s="18"/>
      <c r="C32" s="19" t="s">
        <v>17</v>
      </c>
      <c r="D32" s="22">
        <v>-8.0000000000000004E-4</v>
      </c>
    </row>
    <row r="33" spans="1:4" ht="11.25" customHeight="1" x14ac:dyDescent="0.3">
      <c r="A33" s="21" t="s">
        <v>21</v>
      </c>
      <c r="B33" s="21"/>
      <c r="C33" s="19" t="s">
        <v>17</v>
      </c>
      <c r="D33" s="22">
        <v>-1.6999999999999999E-3</v>
      </c>
    </row>
    <row r="34" spans="1:4" ht="22.5" customHeight="1" x14ac:dyDescent="0.3">
      <c r="A34" s="23" t="s">
        <v>22</v>
      </c>
      <c r="B34" s="21"/>
      <c r="C34" s="19" t="s">
        <v>17</v>
      </c>
      <c r="D34" s="22">
        <v>2.3E-3</v>
      </c>
    </row>
    <row r="35" spans="1:4" ht="11.25" customHeight="1" x14ac:dyDescent="0.3">
      <c r="A35" s="21" t="s">
        <v>23</v>
      </c>
      <c r="B35" s="21"/>
      <c r="C35" s="19" t="s">
        <v>17</v>
      </c>
      <c r="D35" s="22">
        <v>7.838683519747194E-3</v>
      </c>
    </row>
    <row r="36" spans="1:4" ht="11.25" customHeight="1" x14ac:dyDescent="0.3">
      <c r="A36" s="21" t="s">
        <v>24</v>
      </c>
      <c r="B36" s="21"/>
      <c r="C36" s="19" t="s">
        <v>17</v>
      </c>
      <c r="D36" s="22">
        <v>6.0725965097806617E-3</v>
      </c>
    </row>
    <row r="37" spans="1:4" ht="7.05" customHeight="1" x14ac:dyDescent="0.3"/>
    <row r="38" spans="1:4" x14ac:dyDescent="0.3">
      <c r="A38" s="12" t="s">
        <v>25</v>
      </c>
    </row>
    <row r="39" spans="1:4" ht="7.05" customHeight="1" x14ac:dyDescent="0.3"/>
    <row r="40" spans="1:4" ht="11.25" customHeight="1" x14ac:dyDescent="0.3">
      <c r="A40" s="21" t="s">
        <v>26</v>
      </c>
      <c r="B40" s="24"/>
      <c r="C40" s="19" t="s">
        <v>17</v>
      </c>
      <c r="D40" s="19">
        <v>4.4000000000000003E-3</v>
      </c>
    </row>
    <row r="41" spans="1:4" ht="11.25" customHeight="1" x14ac:dyDescent="0.3">
      <c r="A41" s="21" t="s">
        <v>27</v>
      </c>
      <c r="B41" s="24"/>
      <c r="C41" s="19" t="s">
        <v>17</v>
      </c>
      <c r="D41" s="19">
        <v>1.2999999999999999E-3</v>
      </c>
    </row>
    <row r="42" spans="1:4" ht="11.25" customHeight="1" x14ac:dyDescent="0.3">
      <c r="A42" s="21" t="s">
        <v>28</v>
      </c>
      <c r="B42" s="24"/>
      <c r="C42" s="19" t="s">
        <v>12</v>
      </c>
      <c r="D42" s="19">
        <v>0.25</v>
      </c>
    </row>
    <row r="43" spans="1:4" ht="7.05" customHeight="1" x14ac:dyDescent="0.3"/>
    <row r="44" spans="1:4" ht="17.399999999999999" x14ac:dyDescent="0.3">
      <c r="A44" s="13" t="s">
        <v>29</v>
      </c>
    </row>
    <row r="45" spans="1:4" ht="7.05" customHeight="1" x14ac:dyDescent="0.3"/>
    <row r="46" spans="1:4" ht="36" customHeight="1" x14ac:dyDescent="0.3">
      <c r="A46" s="14" t="s">
        <v>30</v>
      </c>
      <c r="B46" s="15"/>
      <c r="C46" s="15"/>
      <c r="D46" s="15"/>
    </row>
    <row r="47" spans="1:4" ht="7.05" customHeight="1" x14ac:dyDescent="0.3"/>
    <row r="48" spans="1:4" x14ac:dyDescent="0.3">
      <c r="A48" s="12" t="s">
        <v>5</v>
      </c>
    </row>
    <row r="49" spans="1:4" ht="7.05" customHeight="1" x14ac:dyDescent="0.3"/>
    <row r="50" spans="1:4" ht="36" customHeight="1" x14ac:dyDescent="0.3">
      <c r="A50" s="16" t="s">
        <v>31</v>
      </c>
      <c r="B50" s="17"/>
      <c r="C50" s="17"/>
      <c r="D50" s="17"/>
    </row>
    <row r="51" spans="1:4" ht="7.05" customHeight="1" x14ac:dyDescent="0.3"/>
    <row r="52" spans="1:4" ht="48" customHeight="1" x14ac:dyDescent="0.3">
      <c r="A52" s="16" t="s">
        <v>32</v>
      </c>
      <c r="B52" s="17"/>
      <c r="C52" s="17"/>
      <c r="D52" s="17"/>
    </row>
    <row r="53" spans="1:4" ht="7.05" customHeight="1" x14ac:dyDescent="0.3"/>
    <row r="54" spans="1:4" ht="48" customHeight="1" x14ac:dyDescent="0.3">
      <c r="A54" s="16" t="s">
        <v>33</v>
      </c>
      <c r="B54" s="17"/>
      <c r="C54" s="17"/>
      <c r="D54" s="17"/>
    </row>
    <row r="55" spans="1:4" ht="7.05" customHeight="1" x14ac:dyDescent="0.3"/>
    <row r="56" spans="1:4" ht="36" customHeight="1" x14ac:dyDescent="0.3">
      <c r="A56" s="16" t="s">
        <v>34</v>
      </c>
      <c r="B56" s="17"/>
      <c r="C56" s="17"/>
      <c r="D56" s="17"/>
    </row>
    <row r="57" spans="1:4" ht="7.05" customHeight="1" x14ac:dyDescent="0.3"/>
    <row r="58" spans="1:4" x14ac:dyDescent="0.3">
      <c r="A58" s="12" t="s">
        <v>10</v>
      </c>
    </row>
    <row r="59" spans="1:4" ht="7.05" customHeight="1" x14ac:dyDescent="0.3"/>
    <row r="60" spans="1:4" ht="11.25" customHeight="1" x14ac:dyDescent="0.3">
      <c r="A60" s="18" t="s">
        <v>11</v>
      </c>
      <c r="B60" s="18"/>
      <c r="C60" s="19" t="s">
        <v>12</v>
      </c>
      <c r="D60" s="20">
        <v>25.12</v>
      </c>
    </row>
    <row r="61" spans="1:4" ht="11.25" customHeight="1" x14ac:dyDescent="0.3">
      <c r="A61" s="18" t="s">
        <v>13</v>
      </c>
      <c r="B61" s="18"/>
      <c r="C61" s="19" t="s">
        <v>12</v>
      </c>
      <c r="D61" s="20">
        <v>8.4</v>
      </c>
    </row>
    <row r="62" spans="1:4" ht="11.25" customHeight="1" x14ac:dyDescent="0.3">
      <c r="A62" s="21" t="s">
        <v>14</v>
      </c>
      <c r="B62" s="21"/>
      <c r="C62" s="19" t="s">
        <v>12</v>
      </c>
      <c r="D62" s="20">
        <v>0.79</v>
      </c>
    </row>
    <row r="63" spans="1:4" ht="11.25" customHeight="1" x14ac:dyDescent="0.3">
      <c r="A63" s="21" t="s">
        <v>15</v>
      </c>
      <c r="B63" s="21"/>
      <c r="C63" s="19" t="s">
        <v>12</v>
      </c>
      <c r="D63" s="20">
        <v>-0.61</v>
      </c>
    </row>
    <row r="64" spans="1:4" ht="11.25" customHeight="1" x14ac:dyDescent="0.3">
      <c r="A64" s="21" t="s">
        <v>16</v>
      </c>
      <c r="B64" s="21"/>
      <c r="C64" s="19" t="s">
        <v>17</v>
      </c>
      <c r="D64" s="22">
        <v>1.35E-2</v>
      </c>
    </row>
    <row r="65" spans="1:4" ht="11.25" customHeight="1" x14ac:dyDescent="0.3">
      <c r="A65" s="21" t="s">
        <v>18</v>
      </c>
      <c r="B65" s="21"/>
      <c r="C65" s="19" t="s">
        <v>17</v>
      </c>
      <c r="D65" s="22">
        <v>-1.1999999999999999E-3</v>
      </c>
    </row>
    <row r="66" spans="1:4" ht="22.5" customHeight="1" x14ac:dyDescent="0.3">
      <c r="A66" s="18" t="s">
        <v>19</v>
      </c>
      <c r="B66" s="18"/>
      <c r="C66" s="19" t="s">
        <v>17</v>
      </c>
      <c r="D66" s="22">
        <v>5.9999999999999995E-4</v>
      </c>
    </row>
    <row r="67" spans="1:4" ht="22.5" customHeight="1" x14ac:dyDescent="0.3">
      <c r="A67" s="18" t="s">
        <v>20</v>
      </c>
      <c r="B67" s="18"/>
      <c r="C67" s="19" t="s">
        <v>17</v>
      </c>
      <c r="D67" s="22">
        <v>-8.0000000000000004E-4</v>
      </c>
    </row>
    <row r="68" spans="1:4" ht="11.25" customHeight="1" x14ac:dyDescent="0.3">
      <c r="A68" s="21" t="s">
        <v>21</v>
      </c>
      <c r="B68" s="21"/>
      <c r="C68" s="19" t="s">
        <v>17</v>
      </c>
      <c r="D68" s="22">
        <v>-1.8E-3</v>
      </c>
    </row>
    <row r="69" spans="1:4" ht="22.5" customHeight="1" x14ac:dyDescent="0.3">
      <c r="A69" s="23" t="s">
        <v>22</v>
      </c>
      <c r="B69" s="21"/>
      <c r="C69" s="19" t="s">
        <v>17</v>
      </c>
      <c r="D69" s="22">
        <v>2.3E-3</v>
      </c>
    </row>
    <row r="70" spans="1:4" ht="11.25" customHeight="1" x14ac:dyDescent="0.3">
      <c r="A70" s="21" t="s">
        <v>23</v>
      </c>
      <c r="B70" s="21"/>
      <c r="C70" s="19" t="s">
        <v>17</v>
      </c>
      <c r="D70" s="22">
        <v>7.4206203986940111E-3</v>
      </c>
    </row>
    <row r="71" spans="1:4" ht="11.25" customHeight="1" x14ac:dyDescent="0.3">
      <c r="A71" s="21" t="s">
        <v>24</v>
      </c>
      <c r="B71" s="21"/>
      <c r="C71" s="19" t="s">
        <v>17</v>
      </c>
      <c r="D71" s="22">
        <v>5.3396969310140312E-3</v>
      </c>
    </row>
    <row r="72" spans="1:4" ht="7.05" customHeight="1" x14ac:dyDescent="0.3"/>
    <row r="73" spans="1:4" x14ac:dyDescent="0.3">
      <c r="A73" s="12" t="s">
        <v>25</v>
      </c>
    </row>
    <row r="74" spans="1:4" ht="7.05" customHeight="1" x14ac:dyDescent="0.3"/>
    <row r="75" spans="1:4" ht="11.25" customHeight="1" x14ac:dyDescent="0.3">
      <c r="A75" s="21" t="s">
        <v>26</v>
      </c>
      <c r="B75" s="24"/>
      <c r="C75" s="19" t="s">
        <v>17</v>
      </c>
      <c r="D75" s="19">
        <v>4.4000000000000003E-3</v>
      </c>
    </row>
    <row r="76" spans="1:4" ht="11.25" customHeight="1" x14ac:dyDescent="0.3">
      <c r="A76" s="21" t="s">
        <v>27</v>
      </c>
      <c r="B76" s="24"/>
      <c r="C76" s="19" t="s">
        <v>17</v>
      </c>
      <c r="D76" s="19">
        <v>1.2999999999999999E-3</v>
      </c>
    </row>
    <row r="77" spans="1:4" ht="11.25" customHeight="1" x14ac:dyDescent="0.3">
      <c r="A77" s="21" t="s">
        <v>28</v>
      </c>
      <c r="B77" s="24"/>
      <c r="C77" s="19" t="s">
        <v>12</v>
      </c>
      <c r="D77" s="19">
        <v>0.25</v>
      </c>
    </row>
    <row r="78" spans="1:4" ht="7.05" customHeight="1" x14ac:dyDescent="0.3"/>
    <row r="79" spans="1:4" ht="17.399999999999999" x14ac:dyDescent="0.3">
      <c r="A79" s="13" t="s">
        <v>35</v>
      </c>
    </row>
    <row r="80" spans="1:4" ht="7.05" customHeight="1" x14ac:dyDescent="0.3"/>
    <row r="81" spans="1:4" ht="36" customHeight="1" x14ac:dyDescent="0.3">
      <c r="A81" s="14" t="s">
        <v>36</v>
      </c>
      <c r="B81" s="15"/>
      <c r="C81" s="15"/>
      <c r="D81" s="15"/>
    </row>
    <row r="82" spans="1:4" ht="7.05" customHeight="1" x14ac:dyDescent="0.3"/>
    <row r="83" spans="1:4" x14ac:dyDescent="0.3">
      <c r="A83" s="12" t="s">
        <v>5</v>
      </c>
    </row>
    <row r="84" spans="1:4" ht="7.05" customHeight="1" x14ac:dyDescent="0.3"/>
    <row r="85" spans="1:4" ht="36" customHeight="1" x14ac:dyDescent="0.3">
      <c r="A85" s="16" t="s">
        <v>31</v>
      </c>
      <c r="B85" s="17"/>
      <c r="C85" s="17"/>
      <c r="D85" s="17"/>
    </row>
    <row r="86" spans="1:4" ht="7.05" customHeight="1" x14ac:dyDescent="0.3"/>
    <row r="87" spans="1:4" ht="48" customHeight="1" x14ac:dyDescent="0.3">
      <c r="A87" s="16" t="s">
        <v>32</v>
      </c>
      <c r="B87" s="17"/>
      <c r="C87" s="17"/>
      <c r="D87" s="17"/>
    </row>
    <row r="88" spans="1:4" ht="7.05" customHeight="1" x14ac:dyDescent="0.3"/>
    <row r="89" spans="1:4" ht="48" customHeight="1" x14ac:dyDescent="0.3">
      <c r="A89" s="16" t="s">
        <v>33</v>
      </c>
      <c r="B89" s="17"/>
      <c r="C89" s="17"/>
      <c r="D89" s="17"/>
    </row>
    <row r="90" spans="1:4" ht="7.05" customHeight="1" x14ac:dyDescent="0.3"/>
    <row r="91" spans="1:4" ht="36" customHeight="1" x14ac:dyDescent="0.3">
      <c r="A91" s="16" t="s">
        <v>34</v>
      </c>
      <c r="B91" s="17"/>
      <c r="C91" s="17"/>
      <c r="D91" s="17"/>
    </row>
    <row r="92" spans="1:4" ht="7.05" customHeight="1" x14ac:dyDescent="0.3"/>
    <row r="93" spans="1:4" x14ac:dyDescent="0.3">
      <c r="A93" s="12" t="s">
        <v>10</v>
      </c>
    </row>
    <row r="94" spans="1:4" ht="7.05" customHeight="1" x14ac:dyDescent="0.3"/>
    <row r="95" spans="1:4" ht="11.25" customHeight="1" x14ac:dyDescent="0.3">
      <c r="A95" s="18" t="s">
        <v>11</v>
      </c>
      <c r="B95" s="18"/>
      <c r="C95" s="19" t="s">
        <v>12</v>
      </c>
      <c r="D95" s="20">
        <v>58.86</v>
      </c>
    </row>
    <row r="96" spans="1:4" ht="11.25" customHeight="1" x14ac:dyDescent="0.3">
      <c r="A96" s="18" t="s">
        <v>13</v>
      </c>
      <c r="B96" s="18"/>
      <c r="C96" s="19" t="s">
        <v>12</v>
      </c>
      <c r="D96" s="20">
        <v>35.950000000000003</v>
      </c>
    </row>
    <row r="97" spans="1:4" ht="11.25" customHeight="1" x14ac:dyDescent="0.3">
      <c r="A97" s="21" t="s">
        <v>15</v>
      </c>
      <c r="B97" s="21"/>
      <c r="C97" s="19" t="s">
        <v>12</v>
      </c>
      <c r="D97" s="20">
        <v>-0.39</v>
      </c>
    </row>
    <row r="98" spans="1:4" ht="11.25" customHeight="1" x14ac:dyDescent="0.3">
      <c r="A98" s="21" t="s">
        <v>16</v>
      </c>
      <c r="B98" s="21"/>
      <c r="C98" s="19" t="s">
        <v>37</v>
      </c>
      <c r="D98" s="22">
        <v>2.8976999999999999</v>
      </c>
    </row>
    <row r="99" spans="1:4" ht="11.25" customHeight="1" x14ac:dyDescent="0.3">
      <c r="A99" s="21" t="s">
        <v>18</v>
      </c>
      <c r="B99" s="21"/>
      <c r="C99" s="19" t="s">
        <v>37</v>
      </c>
      <c r="D99" s="22">
        <v>-0.54879999999999995</v>
      </c>
    </row>
    <row r="100" spans="1:4" ht="22.5" customHeight="1" x14ac:dyDescent="0.3">
      <c r="A100" s="18" t="s">
        <v>19</v>
      </c>
      <c r="B100" s="18"/>
      <c r="C100" s="19" t="s">
        <v>37</v>
      </c>
      <c r="D100" s="22">
        <v>0.25059999999999999</v>
      </c>
    </row>
    <row r="101" spans="1:4" ht="22.5" customHeight="1" x14ac:dyDescent="0.3">
      <c r="A101" s="18" t="s">
        <v>20</v>
      </c>
      <c r="B101" s="18"/>
      <c r="C101" s="19" t="s">
        <v>37</v>
      </c>
      <c r="D101" s="22">
        <v>-0.29430000000000001</v>
      </c>
    </row>
    <row r="102" spans="1:4" ht="11.25" customHeight="1" x14ac:dyDescent="0.3">
      <c r="A102" s="21" t="s">
        <v>21</v>
      </c>
      <c r="B102" s="21"/>
      <c r="C102" s="19" t="s">
        <v>37</v>
      </c>
      <c r="D102" s="22">
        <v>-0.64980000000000004</v>
      </c>
    </row>
    <row r="103" spans="1:4" ht="22.5" customHeight="1" x14ac:dyDescent="0.3">
      <c r="A103" s="23" t="s">
        <v>22</v>
      </c>
      <c r="B103" s="21"/>
      <c r="C103" s="19" t="s">
        <v>37</v>
      </c>
      <c r="D103" s="22">
        <v>0.83409999999999995</v>
      </c>
    </row>
    <row r="104" spans="1:4" ht="11.25" customHeight="1" x14ac:dyDescent="0.3">
      <c r="A104" s="21" t="s">
        <v>23</v>
      </c>
      <c r="B104" s="21"/>
      <c r="C104" s="19" t="s">
        <v>37</v>
      </c>
      <c r="D104" s="22">
        <v>3.0317937538776882</v>
      </c>
    </row>
    <row r="105" spans="1:4" ht="11.25" customHeight="1" x14ac:dyDescent="0.3">
      <c r="A105" s="21" t="s">
        <v>24</v>
      </c>
      <c r="B105" s="21"/>
      <c r="C105" s="19" t="s">
        <v>37</v>
      </c>
      <c r="D105" s="22">
        <v>2.2389035131922359</v>
      </c>
    </row>
    <row r="106" spans="1:4" ht="11.25" customHeight="1" x14ac:dyDescent="0.3">
      <c r="A106" s="21" t="s">
        <v>38</v>
      </c>
      <c r="B106" s="21"/>
      <c r="C106" s="19" t="s">
        <v>37</v>
      </c>
      <c r="D106" s="22">
        <v>3.0755858658080086</v>
      </c>
    </row>
    <row r="107" spans="1:4" ht="11.25" customHeight="1" x14ac:dyDescent="0.3">
      <c r="A107" s="21" t="s">
        <v>39</v>
      </c>
      <c r="B107" s="21"/>
      <c r="C107" s="19" t="s">
        <v>37</v>
      </c>
      <c r="D107" s="22">
        <v>2.3633917416427392</v>
      </c>
    </row>
    <row r="108" spans="1:4" ht="7.05" customHeight="1" x14ac:dyDescent="0.3"/>
    <row r="109" spans="1:4" x14ac:dyDescent="0.3">
      <c r="A109" s="12" t="s">
        <v>25</v>
      </c>
    </row>
    <row r="110" spans="1:4" ht="7.05" customHeight="1" x14ac:dyDescent="0.3"/>
    <row r="111" spans="1:4" ht="11.25" customHeight="1" x14ac:dyDescent="0.3">
      <c r="A111" s="21" t="s">
        <v>26</v>
      </c>
      <c r="B111" s="24"/>
      <c r="C111" s="19" t="s">
        <v>17</v>
      </c>
      <c r="D111" s="19">
        <v>4.4000000000000003E-3</v>
      </c>
    </row>
    <row r="112" spans="1:4" ht="11.25" customHeight="1" x14ac:dyDescent="0.3">
      <c r="A112" s="21" t="s">
        <v>27</v>
      </c>
      <c r="B112" s="24"/>
      <c r="C112" s="19" t="s">
        <v>17</v>
      </c>
      <c r="D112" s="19">
        <v>1.2999999999999999E-3</v>
      </c>
    </row>
    <row r="113" spans="1:4" ht="11.25" customHeight="1" x14ac:dyDescent="0.3">
      <c r="A113" s="21" t="s">
        <v>28</v>
      </c>
      <c r="B113" s="24"/>
      <c r="C113" s="19" t="s">
        <v>12</v>
      </c>
      <c r="D113" s="19">
        <v>0.25</v>
      </c>
    </row>
    <row r="114" spans="1:4" ht="7.05" customHeight="1" x14ac:dyDescent="0.3"/>
    <row r="115" spans="1:4" ht="17.399999999999999" x14ac:dyDescent="0.3">
      <c r="A115" s="13" t="s">
        <v>40</v>
      </c>
    </row>
    <row r="116" spans="1:4" ht="7.05" customHeight="1" x14ac:dyDescent="0.3"/>
    <row r="117" spans="1:4" ht="84" customHeight="1" x14ac:dyDescent="0.3">
      <c r="A117" s="14" t="s">
        <v>41</v>
      </c>
      <c r="B117" s="15"/>
      <c r="C117" s="15"/>
      <c r="D117" s="15"/>
    </row>
    <row r="118" spans="1:4" ht="7.05" customHeight="1" x14ac:dyDescent="0.3"/>
    <row r="119" spans="1:4" x14ac:dyDescent="0.3">
      <c r="A119" s="12" t="s">
        <v>5</v>
      </c>
    </row>
    <row r="120" spans="1:4" ht="7.05" customHeight="1" x14ac:dyDescent="0.3"/>
    <row r="121" spans="1:4" ht="36" customHeight="1" x14ac:dyDescent="0.3">
      <c r="A121" s="16" t="s">
        <v>31</v>
      </c>
      <c r="B121" s="17"/>
      <c r="C121" s="17"/>
      <c r="D121" s="17"/>
    </row>
    <row r="122" spans="1:4" ht="7.05" customHeight="1" x14ac:dyDescent="0.3"/>
    <row r="123" spans="1:4" ht="48" customHeight="1" x14ac:dyDescent="0.3">
      <c r="A123" s="16" t="s">
        <v>32</v>
      </c>
      <c r="B123" s="17"/>
      <c r="C123" s="17"/>
      <c r="D123" s="17"/>
    </row>
    <row r="124" spans="1:4" ht="7.05" customHeight="1" x14ac:dyDescent="0.3"/>
    <row r="125" spans="1:4" ht="48" customHeight="1" x14ac:dyDescent="0.3">
      <c r="A125" s="16" t="s">
        <v>33</v>
      </c>
      <c r="B125" s="17"/>
      <c r="C125" s="17"/>
      <c r="D125" s="17"/>
    </row>
    <row r="126" spans="1:4" ht="7.05" customHeight="1" x14ac:dyDescent="0.3"/>
    <row r="127" spans="1:4" ht="36" customHeight="1" x14ac:dyDescent="0.3">
      <c r="A127" s="16" t="s">
        <v>34</v>
      </c>
      <c r="B127" s="17"/>
      <c r="C127" s="17"/>
      <c r="D127" s="17"/>
    </row>
    <row r="128" spans="1:4" ht="7.05" customHeight="1" x14ac:dyDescent="0.3"/>
    <row r="129" spans="1:4" x14ac:dyDescent="0.3">
      <c r="A129" s="12" t="s">
        <v>10</v>
      </c>
    </row>
    <row r="130" spans="1:4" ht="7.05" customHeight="1" x14ac:dyDescent="0.3"/>
    <row r="131" spans="1:4" ht="11.25" customHeight="1" x14ac:dyDescent="0.3">
      <c r="A131" s="18" t="s">
        <v>11</v>
      </c>
      <c r="B131" s="18"/>
      <c r="C131" s="19" t="s">
        <v>12</v>
      </c>
      <c r="D131" s="20">
        <v>9.01</v>
      </c>
    </row>
    <row r="132" spans="1:4" ht="11.25" customHeight="1" x14ac:dyDescent="0.3">
      <c r="A132" s="21" t="s">
        <v>16</v>
      </c>
      <c r="B132" s="21"/>
      <c r="C132" s="19" t="s">
        <v>17</v>
      </c>
      <c r="D132" s="22">
        <v>1.5599999999999999E-2</v>
      </c>
    </row>
    <row r="133" spans="1:4" ht="11.25" customHeight="1" x14ac:dyDescent="0.3">
      <c r="A133" s="21" t="s">
        <v>18</v>
      </c>
      <c r="B133" s="21"/>
      <c r="C133" s="19" t="s">
        <v>17</v>
      </c>
      <c r="D133" s="22">
        <v>5.9999999999999995E-4</v>
      </c>
    </row>
    <row r="134" spans="1:4" ht="22.5" customHeight="1" x14ac:dyDescent="0.3">
      <c r="A134" s="18" t="s">
        <v>19</v>
      </c>
      <c r="B134" s="18"/>
      <c r="C134" s="19" t="s">
        <v>17</v>
      </c>
      <c r="D134" s="22">
        <v>-8.0000000000000004E-4</v>
      </c>
    </row>
    <row r="135" spans="1:4" ht="22.5" customHeight="1" x14ac:dyDescent="0.3">
      <c r="A135" s="18" t="s">
        <v>20</v>
      </c>
      <c r="B135" s="18"/>
      <c r="C135" s="19" t="s">
        <v>17</v>
      </c>
      <c r="D135" s="22">
        <v>-8.0000000000000004E-4</v>
      </c>
    </row>
    <row r="136" spans="1:4" ht="11.25" customHeight="1" x14ac:dyDescent="0.3">
      <c r="A136" s="21" t="s">
        <v>21</v>
      </c>
      <c r="B136" s="21"/>
      <c r="C136" s="19" t="s">
        <v>17</v>
      </c>
      <c r="D136" s="22">
        <v>-1.8E-3</v>
      </c>
    </row>
    <row r="137" spans="1:4" ht="22.5" customHeight="1" x14ac:dyDescent="0.3">
      <c r="A137" s="23" t="s">
        <v>22</v>
      </c>
      <c r="B137" s="21"/>
      <c r="C137" s="19" t="s">
        <v>17</v>
      </c>
      <c r="D137" s="22">
        <v>2.3E-3</v>
      </c>
    </row>
    <row r="138" spans="1:4" ht="11.25" customHeight="1" x14ac:dyDescent="0.3">
      <c r="A138" s="21" t="s">
        <v>23</v>
      </c>
      <c r="B138" s="21"/>
      <c r="C138" s="19" t="s">
        <v>17</v>
      </c>
      <c r="D138" s="22">
        <v>7.4206203986940103E-3</v>
      </c>
    </row>
    <row r="139" spans="1:4" ht="11.25" customHeight="1" x14ac:dyDescent="0.3">
      <c r="A139" s="21" t="s">
        <v>24</v>
      </c>
      <c r="B139" s="21"/>
      <c r="C139" s="19" t="s">
        <v>17</v>
      </c>
      <c r="D139" s="22">
        <v>5.3396969310140312E-3</v>
      </c>
    </row>
    <row r="140" spans="1:4" ht="7.05" customHeight="1" x14ac:dyDescent="0.3"/>
    <row r="141" spans="1:4" x14ac:dyDescent="0.3">
      <c r="A141" s="12" t="s">
        <v>25</v>
      </c>
    </row>
    <row r="142" spans="1:4" ht="7.05" customHeight="1" x14ac:dyDescent="0.3"/>
    <row r="143" spans="1:4" ht="11.25" customHeight="1" x14ac:dyDescent="0.3">
      <c r="A143" s="21" t="s">
        <v>26</v>
      </c>
      <c r="B143" s="24"/>
      <c r="C143" s="19" t="s">
        <v>17</v>
      </c>
      <c r="D143" s="19">
        <v>4.4000000000000003E-3</v>
      </c>
    </row>
    <row r="144" spans="1:4" ht="11.25" customHeight="1" x14ac:dyDescent="0.3">
      <c r="A144" s="21" t="s">
        <v>27</v>
      </c>
      <c r="B144" s="24"/>
      <c r="C144" s="19" t="s">
        <v>17</v>
      </c>
      <c r="D144" s="19">
        <v>1.2999999999999999E-3</v>
      </c>
    </row>
    <row r="145" spans="1:4" ht="11.25" customHeight="1" x14ac:dyDescent="0.3">
      <c r="A145" s="21" t="s">
        <v>28</v>
      </c>
      <c r="B145" s="24"/>
      <c r="C145" s="19" t="s">
        <v>12</v>
      </c>
      <c r="D145" s="19">
        <v>0.25</v>
      </c>
    </row>
    <row r="146" spans="1:4" ht="7.05" customHeight="1" x14ac:dyDescent="0.3"/>
    <row r="147" spans="1:4" ht="17.399999999999999" x14ac:dyDescent="0.3">
      <c r="A147" s="13" t="s">
        <v>42</v>
      </c>
    </row>
    <row r="148" spans="1:4" ht="7.05" customHeight="1" x14ac:dyDescent="0.3"/>
    <row r="149" spans="1:4" ht="60" customHeight="1" x14ac:dyDescent="0.3">
      <c r="A149" s="14" t="s">
        <v>43</v>
      </c>
      <c r="B149" s="15"/>
      <c r="C149" s="15"/>
      <c r="D149" s="15"/>
    </row>
    <row r="150" spans="1:4" ht="7.05" customHeight="1" x14ac:dyDescent="0.3"/>
    <row r="151" spans="1:4" x14ac:dyDescent="0.3">
      <c r="A151" s="12" t="s">
        <v>5</v>
      </c>
    </row>
    <row r="152" spans="1:4" ht="7.05" customHeight="1" x14ac:dyDescent="0.3"/>
    <row r="153" spans="1:4" ht="36" customHeight="1" x14ac:dyDescent="0.3">
      <c r="A153" s="16" t="s">
        <v>31</v>
      </c>
      <c r="B153" s="17"/>
      <c r="C153" s="17"/>
      <c r="D153" s="17"/>
    </row>
    <row r="154" spans="1:4" ht="7.05" customHeight="1" x14ac:dyDescent="0.3"/>
    <row r="155" spans="1:4" ht="48" customHeight="1" x14ac:dyDescent="0.3">
      <c r="A155" s="16" t="s">
        <v>32</v>
      </c>
      <c r="B155" s="17"/>
      <c r="C155" s="17"/>
      <c r="D155" s="17"/>
    </row>
    <row r="156" spans="1:4" ht="7.05" customHeight="1" x14ac:dyDescent="0.3"/>
    <row r="157" spans="1:4" ht="48" customHeight="1" x14ac:dyDescent="0.3">
      <c r="A157" s="16" t="s">
        <v>33</v>
      </c>
      <c r="B157" s="17"/>
      <c r="C157" s="17"/>
      <c r="D157" s="17"/>
    </row>
    <row r="158" spans="1:4" ht="7.05" customHeight="1" x14ac:dyDescent="0.3"/>
    <row r="159" spans="1:4" ht="36" customHeight="1" x14ac:dyDescent="0.3">
      <c r="A159" s="16" t="s">
        <v>34</v>
      </c>
      <c r="B159" s="17"/>
      <c r="C159" s="17"/>
      <c r="D159" s="17"/>
    </row>
    <row r="160" spans="1:4" ht="7.05" customHeight="1" x14ac:dyDescent="0.3"/>
    <row r="161" spans="1:4" x14ac:dyDescent="0.3">
      <c r="A161" s="12" t="s">
        <v>10</v>
      </c>
    </row>
    <row r="162" spans="1:4" ht="7.05" customHeight="1" x14ac:dyDescent="0.3"/>
    <row r="163" spans="1:4" ht="11.25" customHeight="1" x14ac:dyDescent="0.3">
      <c r="A163" s="18" t="s">
        <v>11</v>
      </c>
      <c r="B163" s="18"/>
      <c r="C163" s="19" t="s">
        <v>12</v>
      </c>
      <c r="D163" s="20">
        <v>0.6</v>
      </c>
    </row>
    <row r="164" spans="1:4" ht="11.25" customHeight="1" x14ac:dyDescent="0.3">
      <c r="A164" s="21" t="s">
        <v>16</v>
      </c>
      <c r="B164" s="21"/>
      <c r="C164" s="19" t="s">
        <v>37</v>
      </c>
      <c r="D164" s="22">
        <v>4.3643000000000001</v>
      </c>
    </row>
    <row r="165" spans="1:4" ht="11.25" customHeight="1" x14ac:dyDescent="0.3">
      <c r="A165" s="21" t="s">
        <v>18</v>
      </c>
      <c r="B165" s="21"/>
      <c r="C165" s="19" t="s">
        <v>37</v>
      </c>
      <c r="D165" s="22">
        <v>-0.52370000000000005</v>
      </c>
    </row>
    <row r="166" spans="1:4" ht="22.5" customHeight="1" x14ac:dyDescent="0.3">
      <c r="A166" s="18" t="s">
        <v>19</v>
      </c>
      <c r="B166" s="18"/>
      <c r="C166" s="19" t="s">
        <v>37</v>
      </c>
      <c r="D166" s="22">
        <v>0.23269999999999999</v>
      </c>
    </row>
    <row r="167" spans="1:4" ht="22.5" customHeight="1" x14ac:dyDescent="0.3">
      <c r="A167" s="18" t="s">
        <v>20</v>
      </c>
      <c r="B167" s="18"/>
      <c r="C167" s="19" t="s">
        <v>37</v>
      </c>
      <c r="D167" s="22">
        <v>-0.27339999999999998</v>
      </c>
    </row>
    <row r="168" spans="1:4" ht="11.25" customHeight="1" x14ac:dyDescent="0.3">
      <c r="A168" s="21" t="s">
        <v>21</v>
      </c>
      <c r="B168" s="21"/>
      <c r="C168" s="19" t="s">
        <v>37</v>
      </c>
      <c r="D168" s="22">
        <v>-0.63780000000000003</v>
      </c>
    </row>
    <row r="169" spans="1:4" ht="22.5" customHeight="1" x14ac:dyDescent="0.3">
      <c r="A169" s="23" t="s">
        <v>22</v>
      </c>
      <c r="B169" s="21"/>
      <c r="C169" s="19" t="s">
        <v>37</v>
      </c>
      <c r="D169" s="22">
        <v>0.81869999999999998</v>
      </c>
    </row>
    <row r="170" spans="1:4" ht="11.25" customHeight="1" x14ac:dyDescent="0.3">
      <c r="A170" s="21" t="s">
        <v>23</v>
      </c>
      <c r="B170" s="21"/>
      <c r="C170" s="19" t="s">
        <v>37</v>
      </c>
      <c r="D170" s="22">
        <v>2.2476118545621784</v>
      </c>
    </row>
    <row r="171" spans="1:4" ht="11.25" customHeight="1" x14ac:dyDescent="0.3">
      <c r="A171" s="21" t="s">
        <v>44</v>
      </c>
      <c r="B171" s="21"/>
      <c r="C171" s="19" t="s">
        <v>37</v>
      </c>
      <c r="D171" s="22">
        <v>1.681899833329596</v>
      </c>
    </row>
    <row r="172" spans="1:4" ht="7.05" customHeight="1" x14ac:dyDescent="0.3"/>
    <row r="173" spans="1:4" x14ac:dyDescent="0.3">
      <c r="A173" s="12" t="s">
        <v>25</v>
      </c>
    </row>
    <row r="174" spans="1:4" ht="7.05" customHeight="1" x14ac:dyDescent="0.3"/>
    <row r="175" spans="1:4" ht="11.25" customHeight="1" x14ac:dyDescent="0.3">
      <c r="A175" s="21" t="s">
        <v>26</v>
      </c>
      <c r="B175" s="24"/>
      <c r="C175" s="19" t="s">
        <v>17</v>
      </c>
      <c r="D175" s="19">
        <v>4.4000000000000003E-3</v>
      </c>
    </row>
    <row r="176" spans="1:4" ht="11.25" customHeight="1" x14ac:dyDescent="0.3">
      <c r="A176" s="21" t="s">
        <v>27</v>
      </c>
      <c r="B176" s="24"/>
      <c r="C176" s="19" t="s">
        <v>17</v>
      </c>
      <c r="D176" s="19">
        <v>1.2999999999999999E-3</v>
      </c>
    </row>
    <row r="177" spans="1:4" ht="11.25" customHeight="1" x14ac:dyDescent="0.3">
      <c r="A177" s="21" t="s">
        <v>28</v>
      </c>
      <c r="B177" s="24"/>
      <c r="C177" s="19" t="s">
        <v>12</v>
      </c>
      <c r="D177" s="19">
        <v>0.25</v>
      </c>
    </row>
    <row r="178" spans="1:4" ht="7.05" customHeight="1" x14ac:dyDescent="0.3"/>
    <row r="179" spans="1:4" ht="17.399999999999999" x14ac:dyDescent="0.3">
      <c r="A179" s="13" t="s">
        <v>45</v>
      </c>
    </row>
    <row r="180" spans="1:4" ht="7.05" customHeight="1" x14ac:dyDescent="0.3"/>
    <row r="181" spans="1:4" ht="36" customHeight="1" x14ac:dyDescent="0.3">
      <c r="A181" s="14" t="s">
        <v>46</v>
      </c>
      <c r="B181" s="15"/>
      <c r="C181" s="15"/>
      <c r="D181" s="15"/>
    </row>
    <row r="182" spans="1:4" ht="7.05" customHeight="1" x14ac:dyDescent="0.3"/>
    <row r="183" spans="1:4" x14ac:dyDescent="0.3">
      <c r="A183" s="12" t="s">
        <v>5</v>
      </c>
    </row>
    <row r="184" spans="1:4" ht="7.05" customHeight="1" x14ac:dyDescent="0.3"/>
    <row r="185" spans="1:4" ht="36" customHeight="1" x14ac:dyDescent="0.3">
      <c r="A185" s="16" t="s">
        <v>31</v>
      </c>
      <c r="B185" s="17"/>
      <c r="C185" s="17"/>
      <c r="D185" s="17"/>
    </row>
    <row r="186" spans="1:4" ht="7.05" customHeight="1" x14ac:dyDescent="0.3"/>
    <row r="187" spans="1:4" ht="48" customHeight="1" x14ac:dyDescent="0.3">
      <c r="A187" s="16" t="s">
        <v>32</v>
      </c>
      <c r="B187" s="17"/>
      <c r="C187" s="17"/>
      <c r="D187" s="17"/>
    </row>
    <row r="188" spans="1:4" ht="7.05" customHeight="1" x14ac:dyDescent="0.3"/>
    <row r="189" spans="1:4" ht="24" customHeight="1" x14ac:dyDescent="0.3">
      <c r="A189" s="16" t="s">
        <v>47</v>
      </c>
      <c r="B189" s="17"/>
      <c r="C189" s="17"/>
      <c r="D189" s="17"/>
    </row>
    <row r="190" spans="1:4" ht="7.05" customHeight="1" x14ac:dyDescent="0.3"/>
    <row r="191" spans="1:4" ht="36" customHeight="1" x14ac:dyDescent="0.3">
      <c r="A191" s="16" t="s">
        <v>34</v>
      </c>
      <c r="B191" s="17"/>
      <c r="C191" s="17"/>
      <c r="D191" s="17"/>
    </row>
    <row r="192" spans="1:4" ht="7.05" customHeight="1" x14ac:dyDescent="0.3"/>
    <row r="193" spans="1:4" x14ac:dyDescent="0.3">
      <c r="A193" s="12" t="s">
        <v>10</v>
      </c>
    </row>
    <row r="194" spans="1:4" ht="7.05" customHeight="1" x14ac:dyDescent="0.3"/>
    <row r="195" spans="1:4" ht="11.25" customHeight="1" x14ac:dyDescent="0.3">
      <c r="A195" s="18" t="s">
        <v>11</v>
      </c>
      <c r="B195" s="18"/>
      <c r="C195" s="19" t="s">
        <v>12</v>
      </c>
      <c r="D195" s="20">
        <v>5.4</v>
      </c>
    </row>
    <row r="196" spans="1:4" ht="7.05" customHeight="1" x14ac:dyDescent="0.3"/>
    <row r="197" spans="1:4" ht="17.399999999999999" x14ac:dyDescent="0.3">
      <c r="A197" s="13" t="s">
        <v>48</v>
      </c>
    </row>
    <row r="198" spans="1:4" ht="7.05" customHeight="1" x14ac:dyDescent="0.3"/>
    <row r="199" spans="1:4" ht="11.25" customHeight="1" x14ac:dyDescent="0.3">
      <c r="A199" s="19" t="s">
        <v>49</v>
      </c>
      <c r="B199" s="19"/>
      <c r="C199" s="19" t="s">
        <v>12</v>
      </c>
      <c r="D199" s="25">
        <v>-0.6</v>
      </c>
    </row>
    <row r="200" spans="1:4" ht="11.25" customHeight="1" x14ac:dyDescent="0.3">
      <c r="A200" s="19" t="s">
        <v>50</v>
      </c>
      <c r="B200" s="19"/>
      <c r="C200" s="19"/>
      <c r="D200" s="25"/>
    </row>
    <row r="201" spans="1:4" ht="7.05" customHeight="1" x14ac:dyDescent="0.3"/>
    <row r="202" spans="1:4" ht="17.399999999999999" x14ac:dyDescent="0.3">
      <c r="A202" s="13" t="s">
        <v>51</v>
      </c>
    </row>
    <row r="203" spans="1:4" ht="7.05" customHeight="1" x14ac:dyDescent="0.3"/>
    <row r="204" spans="1:4" ht="36.75" customHeight="1" x14ac:dyDescent="0.3">
      <c r="A204" s="16" t="s">
        <v>31</v>
      </c>
      <c r="B204" s="17"/>
      <c r="C204" s="17"/>
      <c r="D204" s="17"/>
    </row>
    <row r="205" spans="1:4" ht="7.05" customHeight="1" x14ac:dyDescent="0.3"/>
    <row r="206" spans="1:4" ht="36.75" customHeight="1" x14ac:dyDescent="0.3">
      <c r="A206" s="16" t="s">
        <v>52</v>
      </c>
      <c r="B206" s="17"/>
      <c r="C206" s="17"/>
      <c r="D206" s="17"/>
    </row>
    <row r="207" spans="1:4" ht="7.05" customHeight="1" x14ac:dyDescent="0.3"/>
    <row r="208" spans="1:4" ht="36.75" customHeight="1" x14ac:dyDescent="0.3">
      <c r="A208" s="16" t="s">
        <v>53</v>
      </c>
      <c r="B208" s="17"/>
      <c r="C208" s="17"/>
      <c r="D208" s="17"/>
    </row>
    <row r="209" spans="1:4" ht="7.05" customHeight="1" x14ac:dyDescent="0.3"/>
    <row r="210" spans="1:4" x14ac:dyDescent="0.3">
      <c r="A210" s="12" t="s">
        <v>54</v>
      </c>
    </row>
    <row r="211" spans="1:4" ht="11.25" customHeight="1" x14ac:dyDescent="0.3">
      <c r="A211" s="26" t="s">
        <v>55</v>
      </c>
      <c r="B211" s="26"/>
      <c r="C211" s="19" t="s">
        <v>12</v>
      </c>
      <c r="D211" s="20">
        <v>15</v>
      </c>
    </row>
    <row r="212" spans="1:4" ht="11.25" customHeight="1" x14ac:dyDescent="0.3">
      <c r="A212" s="26" t="s">
        <v>56</v>
      </c>
      <c r="B212" s="26"/>
      <c r="C212" s="19" t="s">
        <v>12</v>
      </c>
      <c r="D212" s="20">
        <v>15</v>
      </c>
    </row>
    <row r="213" spans="1:4" ht="11.25" customHeight="1" x14ac:dyDescent="0.3">
      <c r="A213" s="26" t="s">
        <v>57</v>
      </c>
      <c r="B213" s="26"/>
      <c r="C213" s="19" t="s">
        <v>12</v>
      </c>
      <c r="D213" s="20">
        <v>15</v>
      </c>
    </row>
    <row r="214" spans="1:4" ht="11.25" customHeight="1" x14ac:dyDescent="0.3">
      <c r="A214" s="26" t="s">
        <v>58</v>
      </c>
      <c r="B214" s="26"/>
      <c r="C214" s="19" t="s">
        <v>12</v>
      </c>
      <c r="D214" s="20">
        <v>30</v>
      </c>
    </row>
    <row r="215" spans="1:4" ht="11.25" customHeight="1" x14ac:dyDescent="0.3">
      <c r="A215" s="26" t="s">
        <v>59</v>
      </c>
      <c r="B215" s="26"/>
      <c r="C215" s="19" t="s">
        <v>12</v>
      </c>
      <c r="D215" s="20">
        <v>15</v>
      </c>
    </row>
    <row r="216" spans="1:4" ht="7.05" customHeight="1" x14ac:dyDescent="0.3"/>
    <row r="217" spans="1:4" ht="7.05" customHeight="1" x14ac:dyDescent="0.3"/>
    <row r="218" spans="1:4" x14ac:dyDescent="0.3">
      <c r="A218" s="12" t="s">
        <v>60</v>
      </c>
    </row>
    <row r="219" spans="1:4" ht="11.25" customHeight="1" x14ac:dyDescent="0.3">
      <c r="A219" s="26" t="s">
        <v>61</v>
      </c>
      <c r="B219" s="26"/>
      <c r="C219" s="19" t="s">
        <v>62</v>
      </c>
      <c r="D219" s="22">
        <v>1.5</v>
      </c>
    </row>
    <row r="220" spans="1:4" ht="11.25" customHeight="1" x14ac:dyDescent="0.3">
      <c r="A220" s="26" t="s">
        <v>63</v>
      </c>
      <c r="B220" s="26"/>
      <c r="C220" s="19" t="s">
        <v>62</v>
      </c>
      <c r="D220" s="22">
        <v>19.559999999999999</v>
      </c>
    </row>
    <row r="221" spans="1:4" ht="11.25" customHeight="1" x14ac:dyDescent="0.3">
      <c r="A221" s="26" t="s">
        <v>64</v>
      </c>
      <c r="B221" s="26"/>
      <c r="C221" s="19" t="s">
        <v>12</v>
      </c>
      <c r="D221" s="20">
        <v>30</v>
      </c>
    </row>
    <row r="222" spans="1:4" ht="11.25" customHeight="1" x14ac:dyDescent="0.3">
      <c r="A222" s="26" t="s">
        <v>65</v>
      </c>
      <c r="B222" s="26"/>
      <c r="C222" s="19" t="s">
        <v>12</v>
      </c>
      <c r="D222" s="20">
        <v>65</v>
      </c>
    </row>
    <row r="223" spans="1:4" ht="11.25" customHeight="1" x14ac:dyDescent="0.3">
      <c r="A223" s="26" t="s">
        <v>66</v>
      </c>
      <c r="B223" s="26"/>
      <c r="C223" s="19" t="s">
        <v>12</v>
      </c>
      <c r="D223" s="20">
        <v>185</v>
      </c>
    </row>
    <row r="224" spans="1:4" ht="11.25" customHeight="1" x14ac:dyDescent="0.3">
      <c r="A224" s="26" t="s">
        <v>67</v>
      </c>
      <c r="B224" s="26"/>
      <c r="C224" s="19" t="s">
        <v>12</v>
      </c>
      <c r="D224" s="20">
        <v>500</v>
      </c>
    </row>
    <row r="225" spans="1:4" ht="11.25" customHeight="1" x14ac:dyDescent="0.3">
      <c r="A225" s="26" t="s">
        <v>68</v>
      </c>
      <c r="B225" s="26"/>
      <c r="C225" s="19" t="s">
        <v>12</v>
      </c>
      <c r="D225" s="20">
        <v>22.35</v>
      </c>
    </row>
    <row r="226" spans="1:4" ht="7.05" customHeight="1" x14ac:dyDescent="0.3"/>
    <row r="227" spans="1:4" ht="7.05" customHeight="1" x14ac:dyDescent="0.3"/>
    <row r="228" spans="1:4" ht="17.399999999999999" x14ac:dyDescent="0.3">
      <c r="A228" s="13" t="s">
        <v>69</v>
      </c>
    </row>
    <row r="229" spans="1:4" ht="7.05" customHeight="1" x14ac:dyDescent="0.3"/>
    <row r="230" spans="1:4" ht="34.5" customHeight="1" x14ac:dyDescent="0.3">
      <c r="A230" s="27" t="s">
        <v>70</v>
      </c>
      <c r="B230" s="24"/>
      <c r="C230" s="24"/>
      <c r="D230" s="24"/>
    </row>
    <row r="231" spans="1:4" ht="7.05" customHeight="1" x14ac:dyDescent="0.3">
      <c r="A231" s="28"/>
    </row>
    <row r="232" spans="1:4" ht="48" customHeight="1" x14ac:dyDescent="0.3">
      <c r="A232" s="27" t="s">
        <v>71</v>
      </c>
      <c r="B232" s="24"/>
      <c r="C232" s="24"/>
      <c r="D232" s="24"/>
    </row>
    <row r="233" spans="1:4" ht="7.05" customHeight="1" x14ac:dyDescent="0.3">
      <c r="A233" s="28"/>
    </row>
    <row r="234" spans="1:4" ht="22.5" customHeight="1" x14ac:dyDescent="0.3">
      <c r="A234" s="27" t="s">
        <v>72</v>
      </c>
      <c r="B234" s="24"/>
      <c r="C234" s="24"/>
      <c r="D234" s="24"/>
    </row>
    <row r="235" spans="1:4" ht="7.05" customHeight="1" x14ac:dyDescent="0.3">
      <c r="A235" s="28"/>
    </row>
    <row r="236" spans="1:4" ht="36" customHeight="1" x14ac:dyDescent="0.3">
      <c r="A236" s="27" t="s">
        <v>73</v>
      </c>
      <c r="B236" s="24"/>
      <c r="C236" s="24"/>
      <c r="D236" s="24"/>
    </row>
    <row r="237" spans="1:4" ht="7.05" customHeight="1" x14ac:dyDescent="0.3">
      <c r="A237" s="28"/>
    </row>
    <row r="238" spans="1:4" ht="24" customHeight="1" x14ac:dyDescent="0.3">
      <c r="A238" s="27" t="s">
        <v>74</v>
      </c>
      <c r="B238" s="24"/>
      <c r="C238" s="24"/>
      <c r="D238" s="24"/>
    </row>
    <row r="239" spans="1:4" ht="7.05" customHeight="1" x14ac:dyDescent="0.3"/>
    <row r="240" spans="1:4" ht="11.25" customHeight="1" x14ac:dyDescent="0.3">
      <c r="A240" s="19" t="s">
        <v>75</v>
      </c>
      <c r="B240" s="19"/>
      <c r="C240" s="19" t="s">
        <v>12</v>
      </c>
      <c r="D240" s="29">
        <v>100</v>
      </c>
    </row>
    <row r="241" spans="1:4" ht="11.25" customHeight="1" x14ac:dyDescent="0.3">
      <c r="A241" s="19" t="s">
        <v>76</v>
      </c>
      <c r="B241" s="19"/>
      <c r="C241" s="19" t="s">
        <v>12</v>
      </c>
      <c r="D241" s="29">
        <v>20</v>
      </c>
    </row>
    <row r="242" spans="1:4" ht="11.25" customHeight="1" x14ac:dyDescent="0.3">
      <c r="A242" s="21" t="s">
        <v>77</v>
      </c>
      <c r="B242" s="21"/>
      <c r="C242" s="19" t="s">
        <v>78</v>
      </c>
      <c r="D242" s="29">
        <v>0.5</v>
      </c>
    </row>
    <row r="243" spans="1:4" ht="11.25" customHeight="1" x14ac:dyDescent="0.3">
      <c r="A243" s="21" t="s">
        <v>79</v>
      </c>
      <c r="B243" s="21"/>
      <c r="C243" s="19" t="s">
        <v>78</v>
      </c>
      <c r="D243" s="29">
        <v>0.3</v>
      </c>
    </row>
    <row r="244" spans="1:4" ht="11.25" customHeight="1" x14ac:dyDescent="0.3">
      <c r="A244" s="21" t="s">
        <v>80</v>
      </c>
      <c r="B244" s="21"/>
      <c r="C244" s="19" t="s">
        <v>78</v>
      </c>
      <c r="D244" s="29">
        <v>-0.3</v>
      </c>
    </row>
    <row r="245" spans="1:4" ht="11.25" customHeight="1" x14ac:dyDescent="0.3">
      <c r="A245" s="21" t="s">
        <v>81</v>
      </c>
      <c r="B245" s="21"/>
      <c r="C245" s="19"/>
      <c r="D245" s="29"/>
    </row>
    <row r="246" spans="1:4" ht="11.25" customHeight="1" x14ac:dyDescent="0.3">
      <c r="A246" s="30" t="s">
        <v>82</v>
      </c>
      <c r="B246" s="21"/>
      <c r="C246" s="19" t="s">
        <v>12</v>
      </c>
      <c r="D246" s="29">
        <v>0.25</v>
      </c>
    </row>
    <row r="247" spans="1:4" ht="11.25" customHeight="1" x14ac:dyDescent="0.3">
      <c r="A247" s="30" t="s">
        <v>83</v>
      </c>
      <c r="B247" s="21"/>
      <c r="C247" s="19" t="s">
        <v>12</v>
      </c>
      <c r="D247" s="29">
        <v>0.5</v>
      </c>
    </row>
    <row r="248" spans="1:4" ht="11.25" customHeight="1" x14ac:dyDescent="0.3">
      <c r="A248" s="21" t="s">
        <v>84</v>
      </c>
      <c r="B248" s="21"/>
      <c r="C248" s="19"/>
      <c r="D248" s="29"/>
    </row>
    <row r="249" spans="1:4" ht="11.25" customHeight="1" x14ac:dyDescent="0.3">
      <c r="A249" s="21" t="s">
        <v>85</v>
      </c>
      <c r="B249" s="21"/>
      <c r="C249" s="19"/>
      <c r="D249" s="29"/>
    </row>
    <row r="250" spans="1:4" ht="11.25" customHeight="1" x14ac:dyDescent="0.3">
      <c r="A250" s="21" t="s">
        <v>86</v>
      </c>
      <c r="B250" s="21"/>
      <c r="C250" s="19"/>
      <c r="D250" s="29"/>
    </row>
    <row r="251" spans="1:4" ht="11.25" customHeight="1" x14ac:dyDescent="0.3">
      <c r="A251" s="30" t="s">
        <v>87</v>
      </c>
      <c r="B251" s="21"/>
      <c r="C251" s="19" t="s">
        <v>12</v>
      </c>
      <c r="D251" s="29" t="s">
        <v>88</v>
      </c>
    </row>
    <row r="252" spans="1:4" ht="11.25" customHeight="1" x14ac:dyDescent="0.3">
      <c r="A252" s="30" t="s">
        <v>89</v>
      </c>
      <c r="B252" s="21"/>
      <c r="C252" s="19" t="s">
        <v>12</v>
      </c>
      <c r="D252" s="29">
        <v>2</v>
      </c>
    </row>
    <row r="253" spans="1:4" ht="7.05" customHeight="1" x14ac:dyDescent="0.3"/>
    <row r="254" spans="1:4" ht="17.399999999999999" x14ac:dyDescent="0.3">
      <c r="A254" s="13" t="s">
        <v>90</v>
      </c>
    </row>
    <row r="255" spans="1:4" ht="7.05" customHeight="1" x14ac:dyDescent="0.3"/>
    <row r="256" spans="1:4" ht="24.75" customHeight="1" x14ac:dyDescent="0.3">
      <c r="A256" s="16" t="s">
        <v>91</v>
      </c>
      <c r="B256" s="17"/>
      <c r="C256" s="17"/>
      <c r="D256" s="17"/>
    </row>
    <row r="257" spans="1:4" ht="7.05" customHeight="1" x14ac:dyDescent="0.3"/>
    <row r="258" spans="1:4" ht="11.25" customHeight="1" x14ac:dyDescent="0.3">
      <c r="A258" s="21" t="s">
        <v>92</v>
      </c>
      <c r="B258" s="21"/>
      <c r="C258" s="19"/>
      <c r="D258" s="31">
        <v>1.0373000000000001</v>
      </c>
    </row>
    <row r="259" spans="1:4" ht="11.25" customHeight="1" x14ac:dyDescent="0.3">
      <c r="A259" s="21" t="s">
        <v>93</v>
      </c>
      <c r="B259" s="21"/>
      <c r="C259" s="19"/>
      <c r="D259" s="31">
        <v>1.0269999999999999</v>
      </c>
    </row>
    <row r="260" spans="1:4" ht="7.05" customHeight="1" x14ac:dyDescent="0.3"/>
  </sheetData>
  <mergeCells count="141">
    <mergeCell ref="A256:D256"/>
    <mergeCell ref="A258:B258"/>
    <mergeCell ref="A259:B259"/>
    <mergeCell ref="A247:B247"/>
    <mergeCell ref="A248:B248"/>
    <mergeCell ref="A249:B249"/>
    <mergeCell ref="A250:B250"/>
    <mergeCell ref="A251:B251"/>
    <mergeCell ref="A252:B252"/>
    <mergeCell ref="A238:D238"/>
    <mergeCell ref="A242:B242"/>
    <mergeCell ref="A243:B243"/>
    <mergeCell ref="A244:B244"/>
    <mergeCell ref="A245:B245"/>
    <mergeCell ref="A246:B246"/>
    <mergeCell ref="A224:B224"/>
    <mergeCell ref="A225:B225"/>
    <mergeCell ref="A230:D230"/>
    <mergeCell ref="A232:D232"/>
    <mergeCell ref="A234:D234"/>
    <mergeCell ref="A236:D236"/>
    <mergeCell ref="A215:B215"/>
    <mergeCell ref="A219:B219"/>
    <mergeCell ref="A220:B220"/>
    <mergeCell ref="A221:B221"/>
    <mergeCell ref="A222:B222"/>
    <mergeCell ref="A223:B223"/>
    <mergeCell ref="A206:D206"/>
    <mergeCell ref="A208:D208"/>
    <mergeCell ref="A211:B211"/>
    <mergeCell ref="A212:B212"/>
    <mergeCell ref="A213:B213"/>
    <mergeCell ref="A214:B214"/>
    <mergeCell ref="A185:D185"/>
    <mergeCell ref="A187:D187"/>
    <mergeCell ref="A189:D189"/>
    <mergeCell ref="A191:D191"/>
    <mergeCell ref="A195:B195"/>
    <mergeCell ref="A204:D204"/>
    <mergeCell ref="A170:B170"/>
    <mergeCell ref="A171:B171"/>
    <mergeCell ref="A175:B175"/>
    <mergeCell ref="A176:B176"/>
    <mergeCell ref="A177:B177"/>
    <mergeCell ref="A181:D181"/>
    <mergeCell ref="A164:B164"/>
    <mergeCell ref="A165:B165"/>
    <mergeCell ref="A166:B166"/>
    <mergeCell ref="A167:B167"/>
    <mergeCell ref="A168:B168"/>
    <mergeCell ref="A169:B169"/>
    <mergeCell ref="A149:D149"/>
    <mergeCell ref="A153:D153"/>
    <mergeCell ref="A155:D155"/>
    <mergeCell ref="A157:D157"/>
    <mergeCell ref="A159:D159"/>
    <mergeCell ref="A163:B163"/>
    <mergeCell ref="A137:B137"/>
    <mergeCell ref="A138:B138"/>
    <mergeCell ref="A139:B139"/>
    <mergeCell ref="A143:B143"/>
    <mergeCell ref="A144:B144"/>
    <mergeCell ref="A145:B145"/>
    <mergeCell ref="A131:B131"/>
    <mergeCell ref="A132:B132"/>
    <mergeCell ref="A133:B133"/>
    <mergeCell ref="A134:B134"/>
    <mergeCell ref="A135:B135"/>
    <mergeCell ref="A136:B136"/>
    <mergeCell ref="A113:B113"/>
    <mergeCell ref="A117:D117"/>
    <mergeCell ref="A121:D121"/>
    <mergeCell ref="A123:D123"/>
    <mergeCell ref="A125:D125"/>
    <mergeCell ref="A127:D127"/>
    <mergeCell ref="A104:B104"/>
    <mergeCell ref="A105:B105"/>
    <mergeCell ref="A106:B106"/>
    <mergeCell ref="A107:B107"/>
    <mergeCell ref="A111:B111"/>
    <mergeCell ref="A112:B112"/>
    <mergeCell ref="A98:B98"/>
    <mergeCell ref="A99:B99"/>
    <mergeCell ref="A100:B100"/>
    <mergeCell ref="A101:B101"/>
    <mergeCell ref="A102:B102"/>
    <mergeCell ref="A103:B103"/>
    <mergeCell ref="A87:D87"/>
    <mergeCell ref="A89:D89"/>
    <mergeCell ref="A91:D91"/>
    <mergeCell ref="A95:B95"/>
    <mergeCell ref="A96:B96"/>
    <mergeCell ref="A97:B97"/>
    <mergeCell ref="A71:B71"/>
    <mergeCell ref="A75:B75"/>
    <mergeCell ref="A76:B76"/>
    <mergeCell ref="A77:B77"/>
    <mergeCell ref="A81:D81"/>
    <mergeCell ref="A85:D85"/>
    <mergeCell ref="A65:B65"/>
    <mergeCell ref="A66:B66"/>
    <mergeCell ref="A67:B67"/>
    <mergeCell ref="A68:B68"/>
    <mergeCell ref="A69:B69"/>
    <mergeCell ref="A70:B70"/>
    <mergeCell ref="A56:D56"/>
    <mergeCell ref="A60:B60"/>
    <mergeCell ref="A61:B61"/>
    <mergeCell ref="A62:B62"/>
    <mergeCell ref="A63:B63"/>
    <mergeCell ref="A64:B64"/>
    <mergeCell ref="A41:B41"/>
    <mergeCell ref="A42:B42"/>
    <mergeCell ref="A46:D46"/>
    <mergeCell ref="A50:D50"/>
    <mergeCell ref="A52:D52"/>
    <mergeCell ref="A54:D54"/>
    <mergeCell ref="A32:B32"/>
    <mergeCell ref="A33:B33"/>
    <mergeCell ref="A34:B34"/>
    <mergeCell ref="A35:B35"/>
    <mergeCell ref="A36:B36"/>
    <mergeCell ref="A40:B40"/>
    <mergeCell ref="A26:B26"/>
    <mergeCell ref="A27:B27"/>
    <mergeCell ref="A28:B28"/>
    <mergeCell ref="A29:B29"/>
    <mergeCell ref="A30:B30"/>
    <mergeCell ref="A31:B31"/>
    <mergeCell ref="A11:D11"/>
    <mergeCell ref="A15:D15"/>
    <mergeCell ref="A17:D17"/>
    <mergeCell ref="A19:D19"/>
    <mergeCell ref="A21:D21"/>
    <mergeCell ref="A25:B25"/>
    <mergeCell ref="A1:D1"/>
    <mergeCell ref="A2:D2"/>
    <mergeCell ref="A3:D3"/>
    <mergeCell ref="A5:D5"/>
    <mergeCell ref="A6:D6"/>
    <mergeCell ref="A7:D7"/>
  </mergeCells>
  <pageMargins left="0.70866141732283505" right="0.70866141732283505" top="0.74803149606299202" bottom="0.74803149606299202" header="0.31496062992126" footer="0.31496062992126"/>
  <pageSetup fitToHeight="0" orientation="portrait" cellComments="atEnd" r:id="rId1"/>
  <headerFooter>
    <oddHeader>&amp;RPage  &amp;P of  &amp;N</oddHeader>
    <oddFooter>&amp;R&amp;9Issued  Month day, Year</oddFooter>
  </headerFooter>
  <rowBreaks count="7" manualBreakCount="7">
    <brk id="43" max="16383" man="1"/>
    <brk id="78" max="16383" man="1"/>
    <brk id="114" max="16383" man="1"/>
    <brk id="146" max="16383" man="1"/>
    <brk id="178" max="16383" man="1"/>
    <brk id="196" max="16383" man="1"/>
    <brk id="2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Farmer</dc:creator>
  <cp:lastModifiedBy>Farmer</cp:lastModifiedBy>
  <dcterms:created xsi:type="dcterms:W3CDTF">2014-09-29T01:07:58Z</dcterms:created>
  <dcterms:modified xsi:type="dcterms:W3CDTF">2014-09-29T01:07:58Z</dcterms:modified>
</cp:coreProperties>
</file>