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84" yWindow="384" windowWidth="15972" windowHeight="5568"/>
  </bookViews>
  <sheets>
    <sheet name="Final Tariff 2015" sheetId="4" r:id="rId1"/>
  </sheets>
  <externalReferences>
    <externalReference r:id="rId2"/>
    <externalReference r:id="rId3"/>
    <externalReference r:id="rId4"/>
    <externalReference r:id="rId5"/>
    <externalReference r:id="rId6"/>
  </externalReferences>
  <definedNames>
    <definedName name="BI_LDCLIST">'[1]3. Rate Class Selection'!$B$19:$B$26</definedName>
    <definedName name="BridgeYear">'[2]LDC Info'!$E$26</definedName>
    <definedName name="contactf" localSheetId="0">#REF!</definedName>
    <definedName name="contactf">#REF!</definedName>
    <definedName name="CustomerAdministration">[1]lists!$Z$1:$Z$36</definedName>
    <definedName name="EBNUMBER">'[2]LDC Info'!$E$16</definedName>
    <definedName name="Fixed_Charges">[1]lists!$I$1:$I$220</definedName>
    <definedName name="histdate">[3]Financials!$E$76</definedName>
    <definedName name="Incr2000" localSheetId="0">#REF!</definedName>
    <definedName name="Incr2000">#REF!</definedName>
    <definedName name="LDCLIST">'[2]LDC Info'!$AA$3:$AA$98</definedName>
    <definedName name="LDCNAMES">[1]lists!$AL$1:$AL$78</definedName>
    <definedName name="LIMIT" localSheetId="0">#REF!</definedName>
    <definedName name="LIMIT">#REF!</definedName>
    <definedName name="LossFactors">[1]lists!$L$2:$L$15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[1]lists!$AA$1:$AA$71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'Final Tariff 2015'!$A$1:$D$303</definedName>
    <definedName name="print_end" localSheetId="0">#REF!</definedName>
    <definedName name="print_end">#REF!</definedName>
    <definedName name="_xlnm.Print_Titles" localSheetId="0">'Final Tariff 2015'!$1:$8</definedName>
    <definedName name="Rate_Class">[1]lists!$A$1:$A$104</definedName>
    <definedName name="ratedescription">[4]hidden1!$D$1:$D$122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[1]lists!$N$2:$N$5</definedName>
    <definedName name="Units1">[1]lists!$O$2:$O$4</definedName>
    <definedName name="Units2">[1]lists!$P$2:$P$3</definedName>
    <definedName name="Utility">[3]Financials!$A$1</definedName>
    <definedName name="utitliy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25725"/>
</workbook>
</file>

<file path=xl/calcChain.xml><?xml version="1.0" encoding="utf-8"?>
<calcChain xmlns="http://schemas.openxmlformats.org/spreadsheetml/2006/main">
  <c r="A7" i="4"/>
  <c r="A3"/>
  <c r="A1"/>
</calcChain>
</file>

<file path=xl/sharedStrings.xml><?xml version="1.0" encoding="utf-8"?>
<sst xmlns="http://schemas.openxmlformats.org/spreadsheetml/2006/main" count="290" uniqueCount="96">
  <si>
    <t>TARIFF OF RATES AND CHARGES</t>
  </si>
  <si>
    <t>This schedule supersedes and replaces all previously</t>
  </si>
  <si>
    <t>approved schedules of Rates, Charges and Loss Factors</t>
  </si>
  <si>
    <t>RESIDENTIAL SERVICE CLASSIFICATION</t>
  </si>
  <si>
    <t>This classification refers to the supply of electrical energy to residential customers residing in detached or semi-detached units, as defined in the local zoning by-law.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</si>
  <si>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</si>
  <si>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</si>
  <si>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</si>
  <si>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</si>
  <si>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</si>
  <si>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</si>
  <si>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</si>
  <si>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</si>
  <si>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Recovery of Stranded Meter Assets - effective until April 30, 2017</t>
  </si>
  <si>
    <t>Rate Rider for Smart Metering Entity Charge - effective until October 31, 2018</t>
  </si>
  <si>
    <t>Distribution Volumetric Rate</t>
  </si>
  <si>
    <t>$/kWh</t>
  </si>
  <si>
    <t>Rate Rider for Disposition of Deferral/Variance Accounts (2015) - effective until April 30, 2017</t>
  </si>
  <si>
    <t>Rate Rider for Disposition of Deferral/Variance Accounts (2015) - effective until April 30, 2017
     Applicable only for Non RPP Customers</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</si>
  <si>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</si>
  <si>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</si>
  <si>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</si>
  <si>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</si>
  <si>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</si>
  <si>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</si>
  <si>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</si>
  <si>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classification refers to the supply of electrical energy to commercial buildings taking electricity at 750 volts or less whose monthly average peak demand is less than, or is forecast to be less than, 50 kW.  Commercial buildings are defined as buildings, which are used for purposes other than resident dwellings.  Further servicing details are available in the distributor's Conditions of Service.</t>
  </si>
  <si>
    <t>Rate Rider for Stranded Meter Cost Recovery - effective until April 30, 2017</t>
  </si>
  <si>
    <t>GENERAL SERVICE 50 TO 4,999 KW SERVICE CLASSIFICATION</t>
  </si>
  <si>
    <t>This classification refers to the supply of electrical energy to commercial buildings whose monthly average peak demand is equal to or greater than, or is forecast to be equal to or greater than, 50 kW but less than 5,000 kW.  Commercial buildings are defined as buildings, which are used for purposes other than resident dwellings.  Further servicing details are available in the distributor's Conditions of Service.</t>
  </si>
  <si>
    <t>$/kW</t>
  </si>
  <si>
    <t>LARGE USE SERVICE CLASSIFICATION</t>
  </si>
  <si>
    <t>This classification refers to an account whose monthly average peak demand is equal to or greater than, or is forecast to be equal to or greater than, 5,000 kW.  Further servicing details are available in the distributor's Conditions of Service.</t>
  </si>
  <si>
    <t>UNMETERED SCATTERED LOAD SERVICE CLASSIFICATION</t>
  </si>
  <si>
    <t>This classification refers to an account taking electricity at 750 volts or less whose monthly average peak demand is less than, or is forecast to be less than, 50 kW and the consumption is unmetered.  Unmetered or flat connections are permitted with the approval of Welland Hydro-Electric System Corp. Engineering Department.  Flat rate connects may include, but are not limited to, Traffic Lights, Street Lights, Bus Shelters, and Signs.  Energy consumption is determined by information provided by the customer and/or load measurement taken by Welland Hydro-Electric System Corp. following connection of the flat service.  Further servicing details are available in the distributor's Conditions of Service.</t>
  </si>
  <si>
    <t>Service Charge (per connection)</t>
  </si>
  <si>
    <t>SENTINEL LIGHTING SERVICE CLASSIFICATION</t>
  </si>
  <si>
    <t>This classification refers to an account for roadway lighting not classified as unmetered or street lighting.  The consumption for the customer will be based on the calculated connected load times a twelve hour day times the applicable billing period.  Further servicing details are available  in the distributor's Conditions of Service.</t>
  </si>
  <si>
    <t>STREET LIGHTING SERVICE CLASSIFICATION</t>
  </si>
  <si>
    <t>This classification refers to the Street Lighting system owned by the City of Welland.  Welland Hydro-Electric System Corp. provides new installations and maintenance of the street lighting system, as required by the City of Welland.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</si>
  <si>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</si>
  <si>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</si>
  <si>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</si>
  <si>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</si>
  <si>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</si>
  <si>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</si>
  <si>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</si>
  <si>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</si>
  <si>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</si>
  <si>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</si>
  <si>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</si>
  <si>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Arrears certificate</t>
  </si>
  <si>
    <t>Statement of Account</t>
  </si>
  <si>
    <t>Request for other billing information</t>
  </si>
  <si>
    <t>Easement Letter</t>
  </si>
  <si>
    <t>Account History</t>
  </si>
  <si>
    <t>Returned cheque (plus bank charges)</t>
  </si>
  <si>
    <t>Charge to certify cheque</t>
  </si>
  <si>
    <t>Legal letter</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</si>
  <si>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</si>
  <si>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</si>
  <si>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</si>
  <si>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</si>
  <si>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</si>
  <si>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</si>
  <si>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Disconnect/Reconnect at meter – during regular hours</t>
  </si>
  <si>
    <t>Install/Remove load control device – during regular hours</t>
  </si>
  <si>
    <t>Disconnect/Reconnect at meter – after regular hours</t>
  </si>
  <si>
    <t>Specific Charge for Access to the Power Poles - $/pole/year</t>
  </si>
  <si>
    <t>Meter upgrade requested by customer plus installation-per month plus installation on a time and material basis</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</si>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</sst>
</file>

<file path=xl/styles.xml><?xml version="1.0" encoding="utf-8"?>
<styleSheet xmlns="http://schemas.openxmlformats.org/spreadsheetml/2006/main">
  <numFmts count="14">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4"/>
      <color theme="1"/>
      <name val="Arial"/>
      <family val="2"/>
    </font>
    <font>
      <b/>
      <sz val="12"/>
      <color theme="1"/>
      <name val="Arial"/>
      <family val="2"/>
    </font>
    <font>
      <b/>
      <sz val="8"/>
      <color theme="1"/>
      <name val="Arial"/>
      <family val="2"/>
    </font>
    <font>
      <b/>
      <sz val="10"/>
      <color theme="1"/>
      <name val="Arial"/>
      <family val="2"/>
    </font>
    <font>
      <sz val="8"/>
      <color theme="1"/>
      <name val="Arial"/>
      <family val="2"/>
    </font>
    <font>
      <sz val="9"/>
      <color theme="1"/>
      <name val="Arial"/>
      <family val="2"/>
    </font>
    <font>
      <sz val="10"/>
      <name val="Arial"/>
      <family val="2"/>
    </font>
    <font>
      <sz val="8"/>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1">
    <xf numFmtId="0" fontId="0" fillId="0" borderId="0"/>
    <xf numFmtId="168" fontId="25" fillId="0" borderId="0"/>
    <xf numFmtId="169"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70" fontId="25" fillId="0" borderId="0"/>
    <xf numFmtId="171" fontId="25" fillId="0" borderId="0"/>
    <xf numFmtId="170" fontId="25"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3" fontId="25" fillId="0" borderId="0" applyFont="0" applyFill="0" applyBorder="0" applyAlignment="0" applyProtection="0"/>
    <xf numFmtId="44" fontId="25" fillId="0" borderId="0" applyFont="0" applyFill="0" applyBorder="0" applyAlignment="0" applyProtection="0"/>
    <xf numFmtId="5" fontId="25" fillId="0" borderId="0" applyFont="0" applyFill="0" applyBorder="0" applyAlignment="0" applyProtection="0"/>
    <xf numFmtId="14" fontId="25" fillId="0" borderId="0" applyFont="0" applyFill="0" applyBorder="0" applyAlignment="0" applyProtection="0"/>
    <xf numFmtId="0" fontId="15" fillId="0" borderId="0" applyNumberFormat="0" applyFill="0" applyBorder="0" applyAlignment="0" applyProtection="0"/>
    <xf numFmtId="2" fontId="25" fillId="0" borderId="0" applyFont="0" applyFill="0" applyBorder="0" applyAlignment="0" applyProtection="0"/>
    <xf numFmtId="0" fontId="6" fillId="2" borderId="0" applyNumberFormat="0" applyBorder="0" applyAlignment="0" applyProtection="0"/>
    <xf numFmtId="38" fontId="26" fillId="33"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6" fillId="34"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25" fillId="0" borderId="0"/>
    <xf numFmtId="173"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0" fontId="8" fillId="4" borderId="0" applyNumberFormat="0" applyBorder="0" applyAlignment="0" applyProtection="0"/>
    <xf numFmtId="174" fontId="25" fillId="0" borderId="0"/>
    <xf numFmtId="0" fontId="25"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2">
    <xf numFmtId="0" fontId="0" fillId="0" borderId="0" xfId="0"/>
    <xf numFmtId="0" fontId="18" fillId="0" borderId="0" xfId="0" applyFont="1" applyAlignment="1">
      <alignment horizontal="center" vertical="center" wrapText="1"/>
    </xf>
    <xf numFmtId="0" fontId="0" fillId="0" borderId="0" xfId="0" applyAlignment="1">
      <alignment horizont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right" vertical="top" wrapText="1"/>
    </xf>
    <xf numFmtId="0" fontId="22" fillId="0" borderId="0" xfId="0" applyFont="1" applyAlignment="1">
      <alignment horizontal="center" vertical="center" wrapText="1"/>
    </xf>
    <xf numFmtId="0" fontId="23" fillId="0" borderId="0" xfId="0" applyFont="1" applyAlignment="1">
      <alignment horizontal="right" vertical="center" wrapText="1"/>
    </xf>
    <xf numFmtId="0" fontId="0" fillId="0" borderId="0" xfId="0" applyFont="1" applyAlignment="1">
      <alignment horizontal="right" vertical="center" wrapText="1"/>
    </xf>
    <xf numFmtId="0" fontId="22" fillId="0" borderId="0" xfId="0" applyFont="1"/>
    <xf numFmtId="0" fontId="19" fillId="0" borderId="0" xfId="0" applyFont="1"/>
    <xf numFmtId="0" fontId="24" fillId="0" borderId="0" xfId="0" applyFont="1" applyAlignment="1">
      <alignment horizontal="left" vertical="center" wrapText="1"/>
    </xf>
    <xf numFmtId="0" fontId="0" fillId="0" borderId="0" xfId="0" applyAlignment="1">
      <alignment horizontal="left" vertical="center" wrapText="1"/>
    </xf>
    <xf numFmtId="0" fontId="24" fillId="0" borderId="0" xfId="0" applyFont="1" applyAlignment="1">
      <alignment horizontal="left" vertical="top" wrapText="1"/>
    </xf>
    <xf numFmtId="0" fontId="0" fillId="0" borderId="0" xfId="0" applyAlignment="1">
      <alignment horizontal="left" vertical="top" wrapText="1"/>
    </xf>
    <xf numFmtId="0" fontId="23" fillId="0" borderId="0" xfId="0" applyFont="1" applyAlignment="1">
      <alignment horizontal="left" vertical="top" wrapText="1"/>
    </xf>
    <xf numFmtId="0" fontId="23" fillId="0" borderId="0" xfId="0" applyFont="1"/>
    <xf numFmtId="164" fontId="23" fillId="0" borderId="0" xfId="0" applyNumberFormat="1" applyFont="1"/>
    <xf numFmtId="0" fontId="23" fillId="0" borderId="0" xfId="0" applyFont="1" applyAlignment="1"/>
    <xf numFmtId="165" fontId="23" fillId="0" borderId="0" xfId="0" applyNumberFormat="1" applyFont="1"/>
    <xf numFmtId="0" fontId="23" fillId="0" borderId="0" xfId="0" applyFont="1" applyAlignment="1">
      <alignment wrapText="1"/>
    </xf>
    <xf numFmtId="0" fontId="0" fillId="0" borderId="0" xfId="0" applyAlignment="1"/>
    <xf numFmtId="166" fontId="23" fillId="0" borderId="0" xfId="0" applyNumberFormat="1" applyFont="1"/>
    <xf numFmtId="0" fontId="23" fillId="0" borderId="0" xfId="0" applyFont="1" applyAlignment="1">
      <alignment horizontal="left" indent="2"/>
    </xf>
    <xf numFmtId="0" fontId="24" fillId="0" borderId="0" xfId="0" applyFont="1" applyAlignment="1">
      <alignment wrapText="1"/>
    </xf>
    <xf numFmtId="0" fontId="24" fillId="0" borderId="0" xfId="0" applyFont="1" applyAlignment="1">
      <alignment wrapText="1"/>
    </xf>
    <xf numFmtId="167" fontId="23" fillId="0" borderId="0" xfId="0" applyNumberFormat="1" applyFont="1" applyAlignment="1">
      <alignment horizontal="right"/>
    </xf>
    <xf numFmtId="0" fontId="23" fillId="0" borderId="0" xfId="0" applyFont="1" applyAlignment="1">
      <alignment horizontal="left" indent="5"/>
    </xf>
    <xf numFmtId="165" fontId="23" fillId="0" borderId="0" xfId="0" applyNumberFormat="1" applyFont="1" applyAlignment="1">
      <alignment horizontal="right"/>
    </xf>
  </cellXfs>
  <cellStyles count="81">
    <cellStyle name="$" xfId="1"/>
    <cellStyle name="$.00" xfId="2"/>
    <cellStyle name="$_9. Rev2Cost_GDPIPI" xfId="3"/>
    <cellStyle name="$_9. Rev2Cost_GDPIPI 2" xfId="4"/>
    <cellStyle name="$_lists" xfId="5"/>
    <cellStyle name="$_lists 2" xfId="6"/>
    <cellStyle name="$_lists_4. Current Monthly Fixed Charge" xfId="7"/>
    <cellStyle name="$_Sheet4" xfId="8"/>
    <cellStyle name="$_Sheet4 2" xfId="9"/>
    <cellStyle name="$M" xfId="10"/>
    <cellStyle name="$M.00" xfId="11"/>
    <cellStyle name="$M_9. Rev2Cost_GDPIPI" xfId="12"/>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2" xfId="40"/>
    <cellStyle name="Comma 3" xfId="41"/>
    <cellStyle name="Comma 4" xfId="42"/>
    <cellStyle name="Comma0" xfId="43"/>
    <cellStyle name="Currency 2" xfId="44"/>
    <cellStyle name="Currency0" xfId="45"/>
    <cellStyle name="Date" xfId="46"/>
    <cellStyle name="Explanatory Text 2" xfId="47"/>
    <cellStyle name="Fixed" xfId="48"/>
    <cellStyle name="Good 2" xfId="49"/>
    <cellStyle name="Grey" xfId="50"/>
    <cellStyle name="Heading 1 2" xfId="51"/>
    <cellStyle name="Heading 2 2" xfId="52"/>
    <cellStyle name="Heading 3 2" xfId="53"/>
    <cellStyle name="Heading 4 2" xfId="54"/>
    <cellStyle name="Input [yellow]" xfId="55"/>
    <cellStyle name="Input 2" xfId="56"/>
    <cellStyle name="Linked Cell 2" xfId="57"/>
    <cellStyle name="M" xfId="58"/>
    <cellStyle name="M.00" xfId="59"/>
    <cellStyle name="M_9. Rev2Cost_GDPIPI" xfId="60"/>
    <cellStyle name="M_9. Rev2Cost_GDPIPI 2" xfId="61"/>
    <cellStyle name="M_lists" xfId="62"/>
    <cellStyle name="M_lists 2" xfId="63"/>
    <cellStyle name="M_lists_4. Current Monthly Fixed Charge" xfId="64"/>
    <cellStyle name="M_Sheet4" xfId="65"/>
    <cellStyle name="M_Sheet4 2" xfId="66"/>
    <cellStyle name="Neutral 2" xfId="67"/>
    <cellStyle name="Normal" xfId="0" builtinId="0"/>
    <cellStyle name="Normal - Style1" xfId="68"/>
    <cellStyle name="Normal 2" xfId="69"/>
    <cellStyle name="Normal 3" xfId="70"/>
    <cellStyle name="Normal 4" xfId="71"/>
    <cellStyle name="Normal 5" xfId="72"/>
    <cellStyle name="Note 2" xfId="73"/>
    <cellStyle name="Output 2" xfId="74"/>
    <cellStyle name="Percent [2]" xfId="75"/>
    <cellStyle name="Percent 2" xfId="76"/>
    <cellStyle name="Percent 3" xfId="77"/>
    <cellStyle name="Title 2" xfId="78"/>
    <cellStyle name="Total 2" xfId="79"/>
    <cellStyle name="Warning Text 2" xfId="8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_IRM_Rate_Generator%20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row r="14">
          <cell r="F14" t="str">
            <v>Welland Hydro-Electric System Corp.</v>
          </cell>
        </row>
        <row r="18">
          <cell r="F18" t="str">
            <v>EB-2014-0120</v>
          </cell>
        </row>
        <row r="26">
          <cell r="F26">
            <v>42125</v>
          </cell>
        </row>
      </sheetData>
      <sheetData sheetId="1"/>
      <sheetData sheetId="2">
        <row r="19">
          <cell r="B19" t="str">
            <v>RESIDENTIAL</v>
          </cell>
        </row>
        <row r="20">
          <cell r="B20" t="str">
            <v>GENERAL SERVICE LESS THAN 50 KW</v>
          </cell>
        </row>
        <row r="21">
          <cell r="B21" t="str">
            <v>GENERAL SERVICE 50 TO 4,999 KW</v>
          </cell>
        </row>
        <row r="22">
          <cell r="B22" t="str">
            <v>LARGE USE</v>
          </cell>
        </row>
        <row r="23">
          <cell r="B23" t="str">
            <v>UNMETERED SCATTERED LOAD</v>
          </cell>
        </row>
        <row r="24">
          <cell r="B24" t="str">
            <v>SENTINEL LIGHTING</v>
          </cell>
        </row>
        <row r="25">
          <cell r="B25" t="str">
            <v>STREET LIGHTING</v>
          </cell>
        </row>
        <row r="26">
          <cell r="B26"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EMBEDDED DISTRIBUTOR</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Bluewater Power Distribution Corporation</v>
          </cell>
        </row>
        <row r="4">
          <cell r="A4" t="str">
            <v>FARMS - SINGLE PHASE ENERGY-BILLED [F1]</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Brant County Power Inc.</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cell r="AL5" t="str">
            <v>Brantford Power Inc.</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Burlington Hydro Inc.</v>
          </cell>
        </row>
        <row r="7">
          <cell r="A7" t="str">
            <v>GENERAL SERVICE - INSTITUTIONAL</v>
          </cell>
          <cell r="I7" t="str">
            <v>Electricity Rate - First 250 kWh</v>
          </cell>
          <cell r="AL7" t="str">
            <v>Cambridge and North Dumfries Hydro Inc.</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Canadian Niagara Power Inc.</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Centre Wellington Hydro Ltd.</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Chapleau Public Utilities Corporation</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cell r="AL11" t="str">
            <v>Collus PowerStream Corporation</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Cooperative Hydro Embrun Inc.</v>
          </cell>
        </row>
        <row r="13">
          <cell r="A13" t="str">
            <v>GENERAL SERVICE 2,500 TO 4,999 KW</v>
          </cell>
          <cell r="I13" t="str">
            <v>General Service 1,500 to 4,999 kW customer</v>
          </cell>
          <cell r="AL13" t="str">
            <v>E.L.K. Energy Inc.</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Enersource Hydro Mississauga Inc.</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Entegrus Powerlines Inc.</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Entegrus Powerlines Inc. - Dutton Service Area</v>
          </cell>
        </row>
        <row r="17">
          <cell r="A17" t="str">
            <v>GENERAL SERVICE 3,000 TO 4,999 KW - TIME OF USE</v>
          </cell>
          <cell r="I17" t="str">
            <v>Green Energy Act Plan Funding Adder</v>
          </cell>
          <cell r="Z17" t="str">
            <v>Dispute Test – Commercial TT -- MC</v>
          </cell>
          <cell r="AA17" t="str">
            <v>Disconnect/Reconnect Charge – At Meter – After Hours</v>
          </cell>
          <cell r="AL17" t="str">
            <v>Entegrus Powerlines Inc. - former Chatham-Kent Hydro Service Area</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cell r="AL18" t="str">
            <v>Entegrus Powerlines Inc. - Newbury Service Area</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cell r="AL19" t="str">
            <v>Entegrus Powerlines Inc. - Strathroy, Mount Brydges and Parkhill Service Areas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cell r="AL20" t="str">
            <v>ENWIN Utilities Ltd.</v>
          </cell>
        </row>
        <row r="21">
          <cell r="A21" t="str">
            <v>GENERAL SERVICE 50 TO 1,499 KW</v>
          </cell>
          <cell r="I21" t="str">
            <v>Low Voltage Service Charge</v>
          </cell>
          <cell r="Z21" t="str">
            <v>Income Tax Letter</v>
          </cell>
          <cell r="AA21" t="str">
            <v>Disconnect/Reconnect Charges for non payment of account - At Meter After Hours</v>
          </cell>
          <cell r="AL21" t="str">
            <v>Erie Thames Powerlines Corporation</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cell r="AL22" t="str">
            <v>Espanola Regional Hydro Distribution Corporation</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cell r="AL23" t="str">
            <v>Essex Powerlines Corporation</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cell r="AL24" t="str">
            <v>Festival Hydro Inc.</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Fort Frances Power Corporation</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Greater Sudbury Hydro Inc.</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cell r="AL27" t="str">
            <v>Grimsby Power Inc.</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cell r="AL28" t="str">
            <v>Guelph Hydro Electric Systems Inc.</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cell r="AL29" t="str">
            <v>Haldimand County Hydro Inc.</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cell r="AL30" t="str">
            <v>Halton Hills Hydro Inc.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cell r="AL31" t="str">
            <v>Hearst Power Distribution Company Limited</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cell r="AL32" t="str">
            <v>Horizon Utilities Corporation</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cell r="AL33" t="str">
            <v>Hydro 2000 Inc.</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cell r="AL34" t="str">
            <v>Hydro Hawkesbury Inc.</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cell r="AL35" t="str">
            <v>Hydro One Brampton Networks Inc.</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cell r="AL36" t="str">
            <v>Hydro One Networks Inc.</v>
          </cell>
        </row>
        <row r="37">
          <cell r="A37" t="str">
            <v>GENERAL SERVICE 700 TO 4,999 KW</v>
          </cell>
          <cell r="I37" t="str">
            <v>Rate Rider for Deferral/Variance Account Disposition (2012) - effective until April 30, 2016</v>
          </cell>
          <cell r="AA37" t="str">
            <v>Late Payment – per month</v>
          </cell>
          <cell r="AL37" t="str">
            <v>Hydro Ottawa Limited</v>
          </cell>
        </row>
        <row r="38">
          <cell r="A38" t="str">
            <v>GENERAL SERVICE DEMAND BILLED (50 KW AND ABOVE) [GSD]</v>
          </cell>
          <cell r="I38" t="str">
            <v>Rate Rider for Deferral/Variance Account Disposition (2013) - effective until April 30, 2014</v>
          </cell>
          <cell r="AA38" t="str">
            <v>Layout fees</v>
          </cell>
          <cell r="AL38" t="str">
            <v>Innisfil Hydro Distribution Systems Limited</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TO 50 KW) [GSE-UNMETERED]</v>
          </cell>
          <cell r="I40" t="str">
            <v>Rate Rider for Deferral/Variance Account Disposition (2014) - effective until April 30, 2015</v>
          </cell>
          <cell r="AA40" t="str">
            <v>Meter Interrogation Charge</v>
          </cell>
          <cell r="AL40" t="str">
            <v>Kingston Hydro Corporation</v>
          </cell>
        </row>
        <row r="41">
          <cell r="A41" t="str">
            <v>GENERAL SERVICE EQUAL TO OR GREATER THAN 1,500 KW</v>
          </cell>
          <cell r="I41" t="str">
            <v>Rate Rider for Deferral/Variance Account Disposition (2014) - effective until December 31, 2014</v>
          </cell>
          <cell r="AA41" t="str">
            <v>Missed Service Appointment</v>
          </cell>
          <cell r="AL41" t="str">
            <v>Kitchener-Wilmot Hydro Inc.</v>
          </cell>
        </row>
        <row r="42">
          <cell r="A42" t="str">
            <v>GENERAL SERVICE EQUAL TO OR GREATER THAN 1,500 KW - INTERVAL METERED</v>
          </cell>
          <cell r="I42" t="str">
            <v>Rate Rider for Deferral/Variance Account Disposition (2014) - effective until December 31, 2015</v>
          </cell>
          <cell r="AA42" t="str">
            <v>Norfolk Pole Rentals – Billed</v>
          </cell>
          <cell r="AL42" t="str">
            <v>Lakefront Utilities Inc.</v>
          </cell>
        </row>
        <row r="43">
          <cell r="A43" t="str">
            <v>GENERAL SERVICE GREATER THAN 1,000 KW</v>
          </cell>
          <cell r="I43" t="str">
            <v>Rate Rider for Deferral/Variance Account Dispositon (2012) - effective until April 30, 2016</v>
          </cell>
          <cell r="AA43" t="str">
            <v>Optional Interval/TOU Meter charge $/month</v>
          </cell>
          <cell r="AL43" t="str">
            <v>Lakeland Power Distribution Ltd.</v>
          </cell>
        </row>
        <row r="44">
          <cell r="A44" t="str">
            <v>GENERAL SERVICE GREATER THAN 50 kW - WMP</v>
          </cell>
          <cell r="I44" t="str">
            <v>Rate Rider for Disposition of Accounting Changes Under CGAAP Account 1576 
      - effective until April 30, 2016</v>
          </cell>
          <cell r="AA44" t="str">
            <v>Overtime Locate</v>
          </cell>
          <cell r="AL44" t="str">
            <v>London Hydro Inc.</v>
          </cell>
        </row>
        <row r="45">
          <cell r="A45" t="str">
            <v>GENERAL SERVICE INTERMEDIATE 1,000 TO 4,999 KW</v>
          </cell>
          <cell r="I45" t="str">
            <v>Rate Rider for Disposition of Deferral/Variance Accounts (2010) - effective until December 31, 2014</v>
          </cell>
          <cell r="AA45" t="str">
            <v>Owner Requested Disconnection/Reconnection – after regular hours</v>
          </cell>
          <cell r="AL45" t="str">
            <v>Midland Power Utility Corporation</v>
          </cell>
        </row>
        <row r="46">
          <cell r="A46" t="str">
            <v>GENERAL SERVICE INTERMEDIATE RATE CLASS 1,000 TO 4,999 KW (FORMERLY GENERAL SERVICE &gt; 50 KW CUSTOMERS)</v>
          </cell>
          <cell r="I46" t="str">
            <v>Rate Rider for Disposition of Deferral/Variance Accounts (2011) - effective until April 30, 2015</v>
          </cell>
          <cell r="AA46" t="str">
            <v>Owner Requested Disconnection/Reconnection – during regular hours</v>
          </cell>
          <cell r="AL46" t="str">
            <v>Milton Hydro Distribution Inc.</v>
          </cell>
        </row>
        <row r="47">
          <cell r="A47" t="str">
            <v>GENERAL SERVICE INTERMEDIATE RATE CLASS 1,000 TO 4,999 KW (FORMERLY LARGE USE CUSTOMERS)</v>
          </cell>
          <cell r="I47" t="str">
            <v>Rate Rider for Disposition of Deferral/Variance Accounts (2011) - effective until April 30, 2016</v>
          </cell>
          <cell r="AA47" t="str">
            <v>Returned cheque (plus bank charges)</v>
          </cell>
          <cell r="AL47" t="str">
            <v>Newmarket - Tay Power Distribution Ltd.</v>
          </cell>
        </row>
        <row r="48">
          <cell r="A48" t="str">
            <v>GENERAL SERVICE LESS THAN 50 KW</v>
          </cell>
          <cell r="I48" t="str">
            <v>Rate Rider for Disposition of Deferral/Variance Accounts (2012) - effective until April 30, 2014</v>
          </cell>
          <cell r="AA48" t="str">
            <v>Rural system expansion / line connection fee</v>
          </cell>
          <cell r="AL48" t="str">
            <v>Niagara Peninsula Energy Inc.</v>
          </cell>
        </row>
        <row r="49">
          <cell r="A49" t="str">
            <v>GENERAL SERVICE LESS THAN 50 KW - SINGLE PHASE ENERGY-BILLED [G1]</v>
          </cell>
          <cell r="I49" t="str">
            <v>Rate Rider for Disposition of Deferral/Variance Accounts (2012) - effective until April 30, 2015</v>
          </cell>
          <cell r="AA49" t="str">
            <v>Same Day Open Trench</v>
          </cell>
          <cell r="AL49" t="str">
            <v>Niagara-on-the-Lake Hydro Inc.</v>
          </cell>
        </row>
        <row r="50">
          <cell r="A50" t="str">
            <v>GENERAL SERVICE LESS THAN 50 KW - THREE PHASE ENERGY-BILLED [G3]</v>
          </cell>
          <cell r="I50" t="str">
            <v>Rate Rider for Disposition of Deferral/Variance Accounts (2012) - effective until April 30, 2016</v>
          </cell>
          <cell r="AA50" t="str">
            <v>Scheduled Day Open Trench</v>
          </cell>
          <cell r="AL50" t="str">
            <v>Norfolk Power Distribution Inc.</v>
          </cell>
        </row>
        <row r="51">
          <cell r="A51" t="str">
            <v>GENERAL SERVICE LESS THAN 50 KW - TRANSMISSION CLASS ENERGY-BILLED [T]</v>
          </cell>
          <cell r="I51" t="str">
            <v>Rate Rider for Disposition of Deferral/Variance Accounts (2012) - effective until August 31, 2014</v>
          </cell>
          <cell r="AA51" t="str">
            <v>Service call – after regular hours</v>
          </cell>
          <cell r="AL51" t="str">
            <v>North Bay Hydro Distribution Limited</v>
          </cell>
        </row>
        <row r="52">
          <cell r="A52" t="str">
            <v>GENERAL SERVICE LESS THAN 50 KW - URBAN ENERGY-BILLED [UG]</v>
          </cell>
          <cell r="I52" t="str">
            <v>Rate Rider for Disposition of Deferral/Variance Accounts (2012) - effective until December 31, 2015</v>
          </cell>
          <cell r="AA52" t="str">
            <v>Service call – customer owned equipment</v>
          </cell>
          <cell r="AL52" t="str">
            <v>Northern Ontario Wires Inc.</v>
          </cell>
        </row>
        <row r="53">
          <cell r="A53" t="str">
            <v>GENERAL SERVICE SINGLE PHASE - G1</v>
          </cell>
          <cell r="I53" t="str">
            <v>Rate Rider for Disposition of Deferral/Variance Accounts (2012) - effective until December 31, 2016 
      Applicable only in the former service area of Clinton Power</v>
          </cell>
          <cell r="AA53" t="str">
            <v>Service Call – Customer-owned Equipment – After Regular Hours</v>
          </cell>
          <cell r="AL53" t="str">
            <v>Oakville Hydro Electricity Distribution Inc.</v>
          </cell>
        </row>
        <row r="54">
          <cell r="A54" t="str">
            <v>GENERAL SERVICE THREE PHASE - G3</v>
          </cell>
          <cell r="I54" t="str">
            <v>Rate Rider for Disposition of Deferral/Variance Accounts (2012) – effective until December 31, 2016 
      Applicable only in the former service area of Clinton Power</v>
          </cell>
          <cell r="AA54" t="str">
            <v>Service Call – Customer-owned Equipment – During Regular Hours</v>
          </cell>
          <cell r="AL54" t="str">
            <v>Orangeville Hydro Limited</v>
          </cell>
        </row>
        <row r="55">
          <cell r="A55" t="str">
            <v>INTERMEDIATE USERS</v>
          </cell>
          <cell r="I55" t="str">
            <v>Rate Rider for Disposition of Deferral/Variance Accounts (2012) - effective until January 31, 2014</v>
          </cell>
          <cell r="AA55" t="str">
            <v>Service Charge for onsite interrogation of interval meter due to customer phone line failure - required weekly until line repaired $ 6</v>
          </cell>
          <cell r="AL55" t="str">
            <v>Orillia Power Distribution Corporation</v>
          </cell>
        </row>
        <row r="56">
          <cell r="A56" t="str">
            <v>INTERMEDIATE WITH SELF GENERATION</v>
          </cell>
          <cell r="I56" t="str">
            <v>Rate Rider for Disposition of Deferral/Variance Accounts (2012) - effective until June 30, 2014</v>
          </cell>
          <cell r="AA56" t="str">
            <v>Service Layout - Commercial</v>
          </cell>
          <cell r="AL56" t="str">
            <v>Oshawa PUC Networks Inc.</v>
          </cell>
        </row>
        <row r="57">
          <cell r="A57" t="str">
            <v>LARGE USE</v>
          </cell>
          <cell r="I57" t="str">
            <v>Rate Rider for Disposition of Deferral/Variance Accounts (2013) - Applicable only to 
      Wholesale Market Participants - effective until April 30, 2015</v>
          </cell>
          <cell r="AA57" t="str">
            <v>Service Layout - ResidentiaI</v>
          </cell>
          <cell r="AL57" t="str">
            <v>Ottawa River Power Corporation</v>
          </cell>
        </row>
        <row r="58">
          <cell r="A58" t="str">
            <v>LARGE USE - 3TS</v>
          </cell>
          <cell r="I58" t="str">
            <v>Rate Rider for Disposition of Deferral/Variance Accounts (2013) - effective until April 30, 2014</v>
          </cell>
          <cell r="AA58" t="str">
            <v>Special Billing Service (sub-metering charge per meter)</v>
          </cell>
          <cell r="AL58" t="str">
            <v>Parry Sound Power Corporation</v>
          </cell>
        </row>
        <row r="59">
          <cell r="A59" t="str">
            <v>LARGE USE - FORD ANNEX</v>
          </cell>
          <cell r="I59" t="str">
            <v>Rate Rider for Disposition of Deferral/Variance Accounts (2013) - effective until April 30, 2015</v>
          </cell>
          <cell r="AA59" t="str">
            <v>Special meter reads</v>
          </cell>
          <cell r="AL59" t="str">
            <v>Peterborough Distribution Incorporated</v>
          </cell>
        </row>
        <row r="60">
          <cell r="A60" t="str">
            <v>LARGE USE - REGULAR</v>
          </cell>
          <cell r="I60" t="str">
            <v>Rate Rider for Disposition of Deferral/Variance Accounts (2013) - effective until April 30, 2015 
      - not applicable to Wholesale Market Participants</v>
          </cell>
          <cell r="AA60" t="str">
            <v>Specific Charge for Access to the Power Poles - $/pole/year</v>
          </cell>
          <cell r="AL60" t="str">
            <v>PowerStream Inc.</v>
          </cell>
        </row>
        <row r="61">
          <cell r="A61" t="str">
            <v>LARGE USE &gt; 5000 KW</v>
          </cell>
          <cell r="I61" t="str">
            <v>Rate Rider for Disposition of Deferral/Variance Accounts (2013) - effective until April 30, 2017</v>
          </cell>
          <cell r="AA61" t="str">
            <v>Specific Charge for Bell Canada Access to the Power Poles – per pole/year</v>
          </cell>
          <cell r="AL61" t="str">
            <v>PUC Distribution Inc.</v>
          </cell>
        </row>
        <row r="62">
          <cell r="A62" t="str">
            <v>microFIT</v>
          </cell>
          <cell r="I62" t="str">
            <v>Rate Rider for Disposition of Deferral/Variance Accounts (2013) - effective until August 31, 2014</v>
          </cell>
          <cell r="AA62" t="str">
            <v>Switching for company maintenance – Charge based on Time and Materials</v>
          </cell>
          <cell r="AL62" t="str">
            <v>Renfrew Hydro Inc.</v>
          </cell>
        </row>
        <row r="63">
          <cell r="A63" t="str">
            <v>RESIDENTIAL</v>
          </cell>
          <cell r="I63" t="str">
            <v>Rate Rider for Disposition of Deferral/Variance Accounts (2013) - effective until December 31, 2014</v>
          </cell>
          <cell r="AA63" t="str">
            <v>Temporary Service – Install &amp; remove – overhead – no transformer</v>
          </cell>
          <cell r="AL63" t="str">
            <v>Rideau St. Lawrence Distribution Inc.</v>
          </cell>
        </row>
        <row r="64">
          <cell r="A64" t="str">
            <v>RESIDENTIAL - HENSALL</v>
          </cell>
          <cell r="I64" t="str">
            <v>Rate Rider for Disposition of Deferral/Variance Accounts (2013) - effective until May 31, 2014</v>
          </cell>
          <cell r="AA64" t="str">
            <v>Temporary Service – Install &amp; remove – overhead – with transformer</v>
          </cell>
          <cell r="AL64" t="str">
            <v>Sioux Lookout Hydro Inc.</v>
          </cell>
        </row>
        <row r="65">
          <cell r="A65" t="str">
            <v>RESIDENTIAL - HIGH DENSITY [R1]</v>
          </cell>
          <cell r="I65" t="str">
            <v>Rate Rider for Disposition of Deferral/Variance Accounts (2014) - effective until December 31, 2015</v>
          </cell>
          <cell r="AA65" t="str">
            <v>Temporary Service – Install &amp; remove – underground – no transformer</v>
          </cell>
          <cell r="AL65" t="str">
            <v>St. Thomas Energy Inc.</v>
          </cell>
        </row>
        <row r="66">
          <cell r="A66" t="str">
            <v>RESIDENTIAL - LOW DENSITY [R2]</v>
          </cell>
          <cell r="I66" t="str">
            <v>Rate Rider for Disposition of Deferred PILs Variance Account 1562 - effective until March 31, 2016</v>
          </cell>
          <cell r="AA66" t="str">
            <v>Temporary service install &amp; remove – overhead – no transformer</v>
          </cell>
          <cell r="AL66" t="str">
            <v>Thunder Bay Hydro Electricity Distribution Inc.</v>
          </cell>
        </row>
        <row r="67">
          <cell r="A67" t="str">
            <v>RESIDENTIAL - MEDIUM DENSITY [R1]</v>
          </cell>
          <cell r="I67" t="str">
            <v>Rate Rider for Disposition of Deferred PILs Variance Account 1562 (2012) - effective until April 30, 2015</v>
          </cell>
          <cell r="AA67" t="str">
            <v>Temporary Service Install &amp; Remove – Overhead – With Transformer</v>
          </cell>
          <cell r="AL67" t="str">
            <v>Tillsonburg Hydro Inc.</v>
          </cell>
        </row>
        <row r="68">
          <cell r="A68" t="str">
            <v>RESIDENTIAL - NORMAL DENSITY [R2]</v>
          </cell>
          <cell r="I68" t="str">
            <v>Rate Rider for Disposition of Deferred PILs Variance Account 1562 (2012) - effective until April 30, 2016</v>
          </cell>
          <cell r="AA68" t="str">
            <v>Temporary Service Install &amp; Remove – Underground – No Transformer</v>
          </cell>
          <cell r="AL68" t="str">
            <v>Toronto Hydro-Electric System Limited</v>
          </cell>
        </row>
        <row r="69">
          <cell r="A69" t="str">
            <v>RESIDENTIAL - TIME OF USE</v>
          </cell>
          <cell r="I69" t="str">
            <v>Rate Rider for Disposition of Deferred PILs Variance Account 1562 (2nd Installment - 2012) 
      - effective until April 30, 2016</v>
          </cell>
          <cell r="AA69" t="str">
            <v>Temporary service installation and removal – overhead – no transformer</v>
          </cell>
          <cell r="AL69" t="str">
            <v>Veridian Connections Inc.</v>
          </cell>
        </row>
        <row r="70">
          <cell r="A70" t="str">
            <v>RESIDENTIAL - URBAN [UR]</v>
          </cell>
          <cell r="I70" t="str">
            <v>Rate Rider for Disposition of Deferred PILs Variance Account 1562 (per connection) (2012) 
      - effective until April 30, 2015</v>
          </cell>
          <cell r="AA70" t="str">
            <v>Temporary service installation and removal – overhead – with transformer</v>
          </cell>
          <cell r="AL70" t="str">
            <v>Wasaga Distribution Inc.</v>
          </cell>
        </row>
        <row r="71">
          <cell r="A71" t="str">
            <v>RESIDENTIAL REGULAR</v>
          </cell>
          <cell r="I71" t="str">
            <v>Rate Rider for Disposition of Deferred PILs Variance Account 1562 (per connection) (2012) 
      - effective until April 30, 2016</v>
          </cell>
          <cell r="AA71" t="str">
            <v>Temporary service installation and removal – underground – no transformer</v>
          </cell>
          <cell r="AL71" t="str">
            <v>Waterloo North Hydro Inc.</v>
          </cell>
        </row>
        <row r="72">
          <cell r="A72" t="str">
            <v>RESIDENTIAL SUBURBAN</v>
          </cell>
          <cell r="I72" t="str">
            <v>Rate Rider for Disposition of Global Adjustment Sub-Account (2011)  - effective until April 30, 2015 
      Applicable only for Non-RPP Customers</v>
          </cell>
          <cell r="AL72" t="str">
            <v>Welland Hydro-Electric System Corp.</v>
          </cell>
        </row>
        <row r="73">
          <cell r="A73" t="str">
            <v>RESIDENTIAL SUBURBAN SEASONAL</v>
          </cell>
          <cell r="I73" t="str">
            <v>Rate Rider for Disposition of Global Adjustment Sub-Account (2011) - effective until April 30, 2016 
      Applicable only for Non-RPP Customers</v>
          </cell>
          <cell r="AL73" t="str">
            <v>Wellington North Power Inc.</v>
          </cell>
        </row>
        <row r="74">
          <cell r="A74" t="str">
            <v>RESIDENTIAL SUBURBAN YEAR ROUND</v>
          </cell>
          <cell r="I74" t="str">
            <v>Rate Rider for Disposition of Global Adjustment Sub-Account (2012) - effective until April 30, 2014 
      Applicable only for Non-RPP Customers</v>
          </cell>
          <cell r="AL74" t="str">
            <v>West Coast Huron Energy Inc.</v>
          </cell>
        </row>
        <row r="75">
          <cell r="A75" t="str">
            <v>RESIDENTIAL URBAN</v>
          </cell>
          <cell r="I75" t="str">
            <v>Rate Rider for Disposition of Global Adjustment Sub-Account (2012) - effective until April 30, 2015 
      Applicable only for Non-RPP Customers</v>
          </cell>
          <cell r="AL75" t="str">
            <v>Westario Power Inc.</v>
          </cell>
        </row>
        <row r="76">
          <cell r="A76" t="str">
            <v>RESIDENTIAL URBAN YEAR-ROUND</v>
          </cell>
          <cell r="I76" t="str">
            <v>Rate Rider for Disposition of Global Adjustment Sub-Account (2012) - effective until April 30, 2015 
      Applicatble only for Non-RPP Customers</v>
          </cell>
          <cell r="AL76" t="str">
            <v>Whitby Hydro Electric Corporation</v>
          </cell>
        </row>
        <row r="77">
          <cell r="A77" t="str">
            <v>SEASONAL RESIDENTIAL</v>
          </cell>
          <cell r="I77" t="str">
            <v>Rate Rider for Disposition of Global Adjustment Sub-Account (2012) - effective until April 30, 2016 
      Applicable only for Non-RPP Customers</v>
          </cell>
          <cell r="AL77" t="str">
            <v>Woodstock Hydro Services Inc.</v>
          </cell>
        </row>
        <row r="78">
          <cell r="A78" t="str">
            <v>SEASONAL RESIDENTIAL - HIGH DENSITY [R3]</v>
          </cell>
          <cell r="I78" t="str">
            <v>Rate Rider for Disposition of Global Adjustment Sub-Account (2012) - effective until January 31, 2014. 
      Applicable only for Non-RPP Customers</v>
          </cell>
        </row>
        <row r="79">
          <cell r="A79" t="str">
            <v>SEASONAL RESIDENTIAL - NORMAL DENSITY [R4]</v>
          </cell>
          <cell r="I79" t="str">
            <v>Rate Rider for Disposition of Global Adjustment Sub-Account (2012) - effective until June 30, 2014 
      Applicable only for Non-RPP Customers</v>
          </cell>
        </row>
        <row r="80">
          <cell r="A80" t="str">
            <v>SENTINEL LIGHTING</v>
          </cell>
          <cell r="I80" t="str">
            <v>Rate Rider for Disposition of Global Adjustment Sub-Account (2012) Applicable only for Non-RPP Customers 
      - effective until August 31, 2014</v>
          </cell>
        </row>
        <row r="81">
          <cell r="A81" t="str">
            <v>SMALL COMMERCIAL AND USL - PER CONNECTION</v>
          </cell>
          <cell r="I81" t="str">
            <v>Rate Rider for Disposition of Global Adjustment Sub-Account (2012) Applicable only to Non-RPP Customers 
      - effective until August 31, 2014</v>
          </cell>
        </row>
        <row r="82">
          <cell r="A82" t="str">
            <v>SMALL COMMERCIAL AND USL - PER METER</v>
          </cell>
          <cell r="I82" t="str">
            <v>Rate Rider for Disposition of Global Adjustment Sub-Account (2013) - effective until April 30, 2014 
      Applicable only for Non-RPP Customers</v>
          </cell>
        </row>
        <row r="83">
          <cell r="A83" t="str">
            <v>STANDARD A GENERAL SERVICE AIR ACCESS</v>
          </cell>
          <cell r="I83" t="str">
            <v>Rate Rider for Disposition of Global Adjustment Sub-Account (2013) - effective until April 30, 2015 
      Applicable only for Non-RPP Customers</v>
          </cell>
        </row>
        <row r="84">
          <cell r="A84" t="str">
            <v>STANDARD A GENERAL SERVICE ROAD/RAIL</v>
          </cell>
          <cell r="I84" t="str">
            <v>Rate Rider for Disposition of Global Adjustment Sub-Account (2013) - effective until April 30, 2015 
      Applicable only for Non-RPP Customers and excluding Wholesale Market Participants</v>
          </cell>
        </row>
        <row r="85">
          <cell r="A85" t="str">
            <v>STANDARD A GRID CONNECTED</v>
          </cell>
          <cell r="I85" t="str">
            <v>Rate Rider for Disposition of Global Adjustment Sub-Account (2013) - effective until April 30, 2017 
      Applicable only for Non-RPP Customers</v>
          </cell>
        </row>
        <row r="86">
          <cell r="A86" t="str">
            <v>STANDARD A RESIDENTIAL AIR ACCESS</v>
          </cell>
          <cell r="I86" t="str">
            <v>Rate Rider For Disposition of Global Adjustment Sub-Account (2013) - effective until August 31, 2014 
      Applicable only for Non-RPP Customers</v>
          </cell>
        </row>
        <row r="87">
          <cell r="A87" t="str">
            <v>STANDARD A RESIDENTIAL ROAD/RAIL</v>
          </cell>
          <cell r="I87" t="str">
            <v>Rate Rider for Disposition of Global Adjustment Sub-Account (2013) - effective until December 31, 2014 
      Applicable only for Non-RPP Customers</v>
          </cell>
        </row>
        <row r="88">
          <cell r="A88" t="str">
            <v>STANDBY - GENERAL SERVICE 1,000 - 5,000 KW</v>
          </cell>
          <cell r="I88" t="str">
            <v>Rate Rider for Disposition of Global Adjustment Sub-Account (2013) - effective until May 31, 2014 
      Applicable only for Non-RPP Customers</v>
          </cell>
        </row>
        <row r="89">
          <cell r="A89" t="str">
            <v>STANDBY - GENERAL SERVICE 50 - 1,000 KW</v>
          </cell>
          <cell r="I89" t="str">
            <v>Rate Rider for Disposition of Global Adjustment Sub-Account (2014) - effective until December 31, 2014. 
      Applicable only for Non-RPP - Class B Customers</v>
          </cell>
        </row>
        <row r="90">
          <cell r="A90" t="str">
            <v>STANDBY - LARGE USE</v>
          </cell>
          <cell r="I90" t="str">
            <v>Rate Rider for Disposition of Global Adjustment Sub-Account (2014) - effective until December 31, 2014. 
      Applicable only for Non-RPP Customers</v>
          </cell>
        </row>
        <row r="91">
          <cell r="A91" t="str">
            <v>STANDBY DISTRIBUTION SERVICE</v>
          </cell>
          <cell r="I91" t="str">
            <v>Rate Rider for Disposition of Global Adjustment Sub-Account (2014) - effective until December 31, 2014. 
      Applicable only for Non-RPP Customers - Class A Customers</v>
          </cell>
        </row>
        <row r="92">
          <cell r="A92" t="str">
            <v>STANDBY POWER</v>
          </cell>
          <cell r="I92" t="str">
            <v>Rate Rider for Disposition of Global Adjustment Sub-Account (2014) - effective until December 31, 2014. 
      Applicable only for Non-RPP Customers - Interval Metered</v>
          </cell>
        </row>
        <row r="93">
          <cell r="A93" t="str">
            <v>STANDBY POWER - APPROVED ON AN INTERIM BASIS</v>
          </cell>
          <cell r="I93" t="str">
            <v>Rate Rider for Disposition of Global Adjustment Sub-Account (2014) - effective until December 31, 2014. 
      Applicable only for Non-RPP Customers - Non Interval Metered</v>
          </cell>
        </row>
        <row r="94">
          <cell r="A94" t="str">
            <v>STANDBY POWER GENERAL SERVICE 1,500 TO 4,999 KW</v>
          </cell>
          <cell r="I94" t="str">
            <v xml:space="preserve">Rate Rider for Disposition of Global Adjustment Sub-Account (2014) 
      - effective until December 31, 2015. Applicable only for Non-RPP Customers.  </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(2014) - effective until April 28, 2016 
      Applicable only for Non-RPP Customers</v>
          </cell>
        </row>
        <row r="117">
          <cell r="I117" t="str">
            <v>Rate Rider for Global Adjustment Sub-Account Disposition (2014) - effective until April 30, 2015 
      Applicable only for Non-RPP Customers</v>
          </cell>
        </row>
        <row r="118">
          <cell r="I118" t="str">
            <v>Rate Rider for Global Adjustment Sub-Account Disposition (2014) - effective until December 30, 2015 
      Applicable only for Non-RPP Customers</v>
          </cell>
        </row>
        <row r="119">
          <cell r="I119" t="str">
            <v>Rate Rider for Global Adjustment Sub-Account Disposition (2014) - effective until December 31, 2014 
      Applicable only for Non-RPP Customers</v>
          </cell>
        </row>
        <row r="120">
          <cell r="I120" t="str">
            <v>Rate Rider for Global Adjustment Sub-Account Disposition (2014) - effective until December 31, 2015 
      Applicable only for Non-RPP Customers</v>
          </cell>
        </row>
        <row r="121">
          <cell r="I121" t="str">
            <v>Rate Rider for Global Adjustment Sub-Account Disposition Applicable only for Non-RPP Customers 
      - effective until April 30, 2015</v>
          </cell>
        </row>
        <row r="122">
          <cell r="I122" t="str">
            <v>Rate Rider for Incremental Capital - Distribution Volumetric - effective until April 30, 2016</v>
          </cell>
        </row>
        <row r="123">
          <cell r="I123" t="str">
            <v>Rate Rider for Incremental Capital - Service Charge - effective until April 30, 2016</v>
          </cell>
        </row>
        <row r="124">
          <cell r="I124" t="str">
            <v>Rate Rider for Incremental Capital (2012) - effective until April 30, 2015</v>
          </cell>
        </row>
        <row r="125">
          <cell r="I125" t="str">
            <v>Rate Rider for Lost Revenue Adjustment Mechanism Variance Account (LRAMVA) Recovery (2012 CDM Activities) 
      - effective until April 30, 2015</v>
          </cell>
        </row>
        <row r="126">
          <cell r="I126" t="str">
            <v>Rate Rider for Recover of Residual Historical Smart meter Costs - effective until June 30, 2014</v>
          </cell>
        </row>
        <row r="127">
          <cell r="I127" t="str">
            <v>Rate Rider for Recovery of CGAAP/CWIP Differential - in effect until December 31, 2016</v>
          </cell>
        </row>
        <row r="128">
          <cell r="I128" t="str">
            <v>Rate Rider for Recovery of Foregone Revenue - effective until April 30, 2015</v>
          </cell>
        </row>
        <row r="129">
          <cell r="I129" t="str">
            <v>Rate Rider for Recovery of Forgone Revenue - effective until April 30, 2015</v>
          </cell>
        </row>
        <row r="130">
          <cell r="I130" t="str">
            <v>Rate Rider for Recovery of Forgone Revenue - effective until December 31, 2014</v>
          </cell>
        </row>
        <row r="131">
          <cell r="I131" t="str">
            <v>Rate Rider for Recovery of Green Energy Act related costs - effective until December 31, 2014</v>
          </cell>
        </row>
        <row r="132">
          <cell r="I132" t="str">
            <v>Rate Rider for Recovery of Incremental Capital (2013) - in effect until the effective date of 
      the next cost of service-based rate order</v>
          </cell>
        </row>
        <row r="133">
          <cell r="I133" t="str">
            <v>Rate Rider for Recovery of Incremental Capital (2013) - in effect until the effective date of 
      the next cost of service-based rate order</v>
          </cell>
        </row>
        <row r="134">
          <cell r="I134" t="str">
            <v>Rate Rider for Recovery of Incremental Capital (2013) (per connection) - in effect until the effective date of 
      the next cost of service-based rate order</v>
          </cell>
        </row>
        <row r="135">
          <cell r="I135" t="str">
            <v>Rate Rider for Recovery of Incremental Capital (2013) (per connection)- in effect until the effective date of 
      the next cost of service-based rate order</v>
          </cell>
        </row>
        <row r="136">
          <cell r="I136" t="str">
            <v>Rate Rider for Recovery of Incremental Capital Costs</v>
          </cell>
        </row>
        <row r="137">
          <cell r="I137" t="str">
            <v>Rate Rider for Recovery of Incremental Capital Costs - effective until April 30, 2015</v>
          </cell>
        </row>
        <row r="138">
          <cell r="I138" t="str">
            <v>Rate Rider for Recovery of Incremental Capital Module Costs (2014) - in effect until the effective date
      of the next cost of service-based rate order</v>
          </cell>
        </row>
        <row r="139">
          <cell r="I139" t="str">
            <v>Rate Rider for Recovery of Incremental Capital Module Costs (2014) - in effect until the effective date
      of the next cost of service-based rate order</v>
          </cell>
        </row>
        <row r="140">
          <cell r="I140" t="str">
            <v>Rate Rider for Recovery of Lost Revenue Adjustment Mechanism ( LRAM)/Shared Savings Mechanism (SSM) (2012) 
      - effective until August 31, 2014</v>
          </cell>
        </row>
        <row r="141">
          <cell r="I141" t="str">
            <v>Rate Rider for Recovery of Lost Revenue Adjustment Mechanism (2013) 
      - effective until December 31, 2014</v>
          </cell>
        </row>
        <row r="142">
          <cell r="I142" t="str">
            <v>Rate Rider for Recovery of Lost Revenue Adjustment Mechanism (LRAM) - effective until April 30, 2016</v>
          </cell>
        </row>
        <row r="143">
          <cell r="I143" t="str">
            <v>Rate Rider for Recovery of Lost Revenue Adjustment Mechanism (LRAM) (pre-2011 CDM Activities) 
      - effective until April 30, 2015</v>
          </cell>
        </row>
        <row r="144">
          <cell r="I144" t="str">
            <v>Rate Rider for Recovery of Lost Revenue Adjustment Mechanism (LRAM) (pre-2011 CDM Activities) (2013) 
      - effective until April 30, 2015</v>
          </cell>
        </row>
        <row r="145">
          <cell r="I145" t="str">
            <v>Rate Rider for Recovery of Lost Revenue Adjustment Mechanism (LRAM)/Shared Savings</v>
          </cell>
        </row>
        <row r="146">
          <cell r="I146" t="str">
            <v>Rate Rider for Recovery of Lost Revenue Adjustment Mechanism (LRAM)/Shared Savings Mechanism 
      (SSM) - effective until December 31, 2018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in the service area excluding the former service areas of Clinton Power and West Perth Power</v>
          </cell>
        </row>
        <row r="148">
          <cell r="I148" t="str">
            <v>Rate Rider for Recovery of Lost Revenue Adjustment Mechanism (LRAM)/Shared Savings Mechanism (SSM) - effective until 
      December 31, 2014 and applicable only in the former service area of Clinton Power</v>
          </cell>
        </row>
        <row r="149">
          <cell r="I149" t="str">
            <v>Rate Rider for Recovery of Lost Revenue Adjustment Mechanism (LRAM)/Shared Savings Mechanism (SSM) - effective until 
      December 31, 2014 and applicable only in the former service area of West Perth Power</v>
          </cell>
        </row>
        <row r="150">
          <cell r="I150" t="str">
            <v>Rate Rider for Recovery of Lost Revenue Adjustment Mechanism (LRAM)/Shared Savings Mechanism (SSM) - effective until December 31, 2014 and applicable in the service area excluding the former service area of Clinton Power</v>
          </cell>
        </row>
        <row r="151">
          <cell r="I151" t="str">
            <v>Rate Rider for Recovery of Lost Revenue Adjustment Mechanism (LRAM)/Shared Savings Mechanism (SSM) 
      - effective until March 31, 2016</v>
          </cell>
        </row>
        <row r="152">
          <cell r="I152" t="str">
            <v>Rate Rider for Recovery of Lost Revenue Adjustment Mechanism (LRAM)/Shared Savings Mechanism (SSM) (2012) 
      - effective until August 31, 2014</v>
          </cell>
        </row>
        <row r="153">
          <cell r="I153" t="str">
            <v>Rate Rider for Recovery of Lost Revenue Adjustment Mechanism (LRAM)/Shared Savings Mechanism (SSM) Recovery 
      - effective until April 30, 2015</v>
          </cell>
        </row>
        <row r="154">
          <cell r="I154" t="str">
            <v>Rate Rider for Recovery of Lost Revenue Adjustment Mechanism Variance Account (LRAMVA) (2014) 
      - effective until April 30, 2015</v>
          </cell>
        </row>
        <row r="155">
          <cell r="I155" t="str">
            <v>Rate Rider for Recovery of Residual Historical Smart Meter Costs - effective July 1, 2012 - April 30, 2016</v>
          </cell>
        </row>
        <row r="156">
          <cell r="I156" t="str">
            <v>Rate Rider for Recovery of Smart Meter Incremental Revenue Requirement - effective until the date of 
      the next cost of service-based rate order</v>
          </cell>
        </row>
        <row r="157">
          <cell r="I157" t="str">
            <v>Rate Rider for Recovery of Smart Meter Incremental Revenue Requirement - effective until the effective 
      date of the next cost of service-based rate order, or October 31, 2017, whichever occurs earlier</v>
          </cell>
        </row>
        <row r="158">
          <cell r="I158" t="str">
            <v>Rate Rider for Recovery of Smart Meter Incremental Revenue Requirement - in effect until the effective date of 
      the next cost of service-based rate order</v>
          </cell>
        </row>
        <row r="159">
          <cell r="I159" t="str">
            <v>Rate Rider for Recovery of Smart Meter Incremental Revenue Requirement - Non-Interval Metered - in effect until 
      the effective date of the next cost of service-based rate order</v>
          </cell>
        </row>
        <row r="160">
          <cell r="I160" t="str">
            <v>Rate Rider for Recovery of Smart Meter Incremental Revenue Requirements - in effect until the effective date 
      of the next cost of service application</v>
          </cell>
        </row>
        <row r="161">
          <cell r="I161" t="str">
            <v>Rate Rider for Recovery of Smart Meter Stranded Assets - effective until April 30, 2016</v>
          </cell>
        </row>
        <row r="162">
          <cell r="I162" t="str">
            <v>Rate Rider for Recovery of Storm Damage Costs - effective until August 31, 2017</v>
          </cell>
        </row>
        <row r="163">
          <cell r="I163" t="str">
            <v>Rate Rider for Recovery of Stranded Assets - effective until April 30, 2016</v>
          </cell>
        </row>
        <row r="164">
          <cell r="I164" t="str">
            <v>Rate Rider for Recovery of Stranded Meter Assets - effective July 1, 2012 - April 30, 2016</v>
          </cell>
        </row>
        <row r="165">
          <cell r="I165" t="str">
            <v>Rate Rider for Recovery of Stranded Meter Assets – effective until April 30, 2015</v>
          </cell>
        </row>
        <row r="166">
          <cell r="I166" t="str">
            <v>Rate Rider for Recovery of Stranded Meter Assets - effective until April 30, 2016</v>
          </cell>
        </row>
        <row r="167">
          <cell r="I167" t="str">
            <v>Rate Rider for Recovery of Stranded Meter Assets - effective until April 30, 2017</v>
          </cell>
        </row>
        <row r="168">
          <cell r="I168" t="str">
            <v>Rate Rider for Recovery of Stranded Meter Assets - effective until August 31, 2015</v>
          </cell>
        </row>
        <row r="169">
          <cell r="I169" t="str">
            <v>Rate Rider for Recovery of Stranded Meter Assets - effective until August 31, 2017</v>
          </cell>
        </row>
        <row r="170">
          <cell r="I170" t="str">
            <v>Rate Rider for Recovery of Stranded Meter Assets - effective until December 31, 2014</v>
          </cell>
        </row>
        <row r="171">
          <cell r="I171" t="str">
            <v>Rate Rider for Recovery of Stranded Meter Assets - effective until December 31, 2015</v>
          </cell>
        </row>
        <row r="172">
          <cell r="I172" t="str">
            <v>Rate Rider for Recovery of Stranded Meter Assets - effective until June 30, 2016</v>
          </cell>
        </row>
        <row r="173">
          <cell r="I173" t="str">
            <v>Rate Rider for Recovery of Stranded Meter Assets - effective until March 31, 2016</v>
          </cell>
        </row>
        <row r="174">
          <cell r="I174" t="str">
            <v>Rate Rider for Recovery of Stranded Meter Assets - effective until May 31, 2014</v>
          </cell>
        </row>
        <row r="175">
          <cell r="I175" t="str">
            <v>Rate Rider for Reversal of Deferral/Variance Account Disposition (2011) - effective until April 30, 2015</v>
          </cell>
        </row>
        <row r="176">
          <cell r="I176" t="str">
            <v>Rate Rider for Smart Meter Disposition - effective until April 30, 2016</v>
          </cell>
        </row>
        <row r="177">
          <cell r="I177" t="str">
            <v>Rate Rider for Smart Meter Incremental Revenue Requirement - in effect until the effective date of 
      the next cost of service-based rate order</v>
          </cell>
        </row>
        <row r="178">
          <cell r="I178" t="str">
            <v>Rate Rider for Smart Metering Entity Charge - effective until October 31, 2018</v>
          </cell>
        </row>
        <row r="179">
          <cell r="I179" t="str">
            <v>Rate Rider for Stranded Meter Cost Recovery - effective until April 30, 2017</v>
          </cell>
        </row>
        <row r="180">
          <cell r="I180" t="str">
            <v>Rate Rider for Tax Change</v>
          </cell>
        </row>
        <row r="181">
          <cell r="I181" t="str">
            <v>Rate Rider for Tax Change - effective until April 30, 2015</v>
          </cell>
        </row>
        <row r="182">
          <cell r="I182" t="str">
            <v>Rate Rider for Tax Change (2014) - effective until April 30, 2015</v>
          </cell>
        </row>
        <row r="183">
          <cell r="I183" t="str">
            <v>Retail Transmission Rate - Line and Transformation Connection Service Rate</v>
          </cell>
        </row>
        <row r="184">
          <cell r="I184" t="str">
            <v>Retail Transmission Rate - Line and Transformation Connection Service Rate - (less than 1,000 kW)</v>
          </cell>
        </row>
        <row r="185">
          <cell r="I185" t="str">
            <v>Retail Transmission Rate - Line and Transformation Connection Service Rate - Interval Metered</v>
          </cell>
        </row>
        <row r="186">
          <cell r="I186" t="str">
            <v>Retail Transmission Rate - Line and Transformation Connection Service Rate 
      - Interval Metered (1,000 to 4,999 kW)</v>
          </cell>
        </row>
        <row r="187">
          <cell r="I187" t="str">
            <v>Retail Transmission Rate - Line and Transformation Connection Service Rate 
      - Interval Metered (less than 1,000 kW)</v>
          </cell>
        </row>
        <row r="188">
          <cell r="I188" t="str">
            <v>Retail Transmission Rate - Line and Transformation Connection Service Rate 
      - Interval Metered &lt; 1,000 kW</v>
          </cell>
        </row>
        <row r="189">
          <cell r="I189" t="str">
            <v>Retail Transmission Rate - Line and Transformation Connection Service Rate 
      FOR ALL SERVICE AREAS EXCEPT HENSALL</v>
          </cell>
        </row>
        <row r="190">
          <cell r="I190" t="str">
            <v>Retail Transmission Rate - Line and Transformation Connection Service Rate
      - Interval Metered &gt; 1,000 kW</v>
          </cell>
        </row>
        <row r="191">
          <cell r="I191" t="str">
            <v>Retail Transmission Rate - Line Connection Service Rate</v>
          </cell>
        </row>
        <row r="192">
          <cell r="I192" t="str">
            <v>Retail Transmission Rate - Network Service Rate</v>
          </cell>
        </row>
        <row r="193">
          <cell r="I193" t="str">
            <v>Retail Transmission Rate - Network Service Rate - (less than 1,000 kW)</v>
          </cell>
        </row>
        <row r="194">
          <cell r="I194" t="str">
            <v>Retail Transmission Rate - Network Service Rate - Interval Metered</v>
          </cell>
        </row>
        <row r="195">
          <cell r="I195" t="str">
            <v>Retail Transmission Rate - Network Service Rate - Interval Metered (1,000 to 4,999 kW)</v>
          </cell>
        </row>
        <row r="196">
          <cell r="I196" t="str">
            <v>Retail Transmission Rate - Network Service Rate - Interval Metered (less than 1,000 kW)</v>
          </cell>
        </row>
        <row r="197">
          <cell r="I197" t="str">
            <v>Retail Transmission Rate - Network Service Rate - Interval Metered &gt; 1,000 kW</v>
          </cell>
        </row>
        <row r="198">
          <cell r="I198" t="str">
            <v>Retail Transmission Rate - Transformation Connection Service Rate</v>
          </cell>
        </row>
        <row r="199">
          <cell r="I199" t="str">
            <v>Rider for Global Adjustment Sub-Account Disposition (2012) - effective until April 30, 2016 
      Applicable only for Non-RPP Customers</v>
          </cell>
        </row>
        <row r="200">
          <cell r="I200" t="str">
            <v>Rural or Remote Electricity Rate Protection Charge (RRRP)</v>
          </cell>
        </row>
        <row r="201">
          <cell r="I201" t="str">
            <v>Sentinel lights (dusk-to-dawn) connected to unmetered wires will have a flat rate monthly energy charge 
added to the regular customer bill. Further servicing details are available in the distributor’s Conditions 
of Service.</v>
          </cell>
        </row>
        <row r="202">
          <cell r="I202" t="str">
            <v>Service Charge</v>
          </cell>
        </row>
        <row r="203">
          <cell r="I203" t="str">
            <v>Service Charge (per connection)</v>
          </cell>
        </row>
        <row r="204">
          <cell r="I204" t="str">
            <v>Service Charge (per customer)</v>
          </cell>
        </row>
        <row r="205">
          <cell r="I205" t="str">
            <v>Service Charge (per light)</v>
          </cell>
        </row>
        <row r="206">
          <cell r="I206" t="str">
            <v>Smart Grid Funding Adder (2014) - in effect until December 31, 2014</v>
          </cell>
        </row>
        <row r="207">
          <cell r="I207" t="str">
            <v>Smart Meter Disposition Rider</v>
          </cell>
        </row>
        <row r="208">
          <cell r="I208" t="str">
            <v>Smart Meter Entity Charge</v>
          </cell>
        </row>
        <row r="209">
          <cell r="I209" t="str">
            <v>Smart Meter Incremental Revenue Requirement Rate Rider</v>
          </cell>
        </row>
        <row r="210">
          <cell r="I210" t="str">
            <v>Standard Supply Service - Administrative Charge (if applicable)</v>
          </cell>
        </row>
        <row r="211">
          <cell r="I211" t="str">
            <v>Standby Charge - for a month where standby power is not provided, the charge is based on the applicable 
General Service 50 to 4,999 kW or Large Use Distribution Volumetric Charge applied to the contracted 
amount (e.g. Nameplate rating of generating facility).</v>
          </cell>
        </row>
        <row r="212">
          <cell r="I212" t="str">
            <v>Standby Charge - for a month where standby power is not provided. The charge is applied to the amount of 
reserved load transfer capacity contracted or the amount of monthly peak load displaced by a generating 
facility</v>
          </cell>
        </row>
        <row r="213">
          <cell r="I213" t="str">
            <v>Standby Charge - for a month where standby power is not provided. The charge is applied to the contracted 
amount (e.g. nameplate rating of the generation facility).</v>
          </cell>
        </row>
        <row r="214">
          <cell r="I214" t="str">
            <v>Wholesale Market Service Rate</v>
          </cell>
        </row>
      </sheetData>
      <sheetData sheetId="3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pageSetUpPr fitToPage="1"/>
  </sheetPr>
  <dimension ref="A1:K305"/>
  <sheetViews>
    <sheetView showGridLines="0" tabSelected="1" zoomScale="115" zoomScaleNormal="115" workbookViewId="0">
      <selection sqref="A1:D303"/>
    </sheetView>
  </sheetViews>
  <sheetFormatPr defaultRowHeight="14.4"/>
  <cols>
    <col min="1" max="1" width="58.33203125" customWidth="1"/>
    <col min="2" max="2" width="16.44140625" customWidth="1"/>
    <col min="3" max="3" width="6.21875" customWidth="1"/>
    <col min="4" max="4" width="8.88671875" customWidth="1"/>
  </cols>
  <sheetData>
    <row r="1" spans="1:4" ht="23.25" customHeight="1">
      <c r="A1" s="1" t="str">
        <f>'[1]1. Information Sheet'!F14</f>
        <v>Welland Hydro-Electric System Corp.</v>
      </c>
      <c r="B1" s="2"/>
      <c r="C1" s="2"/>
      <c r="D1" s="2"/>
    </row>
    <row r="2" spans="1:4" ht="18.75" customHeight="1">
      <c r="A2" s="3" t="s">
        <v>0</v>
      </c>
      <c r="B2" s="2"/>
      <c r="C2" s="2"/>
      <c r="D2" s="2"/>
    </row>
    <row r="3" spans="1:4" ht="15.75" customHeight="1">
      <c r="A3" s="4" t="str">
        <f>"Effective and Implementation Date " &amp; TEXT('[1]1. Information Sheet'!F26, "mmmm dd, yyyy")</f>
        <v>Effective and Implementation Date May 01, 2015</v>
      </c>
      <c r="B3" s="2"/>
      <c r="C3" s="2"/>
      <c r="D3" s="2"/>
    </row>
    <row r="4" spans="1:4" ht="11.25" customHeight="1">
      <c r="A4" s="5"/>
      <c r="B4" s="6"/>
      <c r="C4" s="7"/>
      <c r="D4" s="8"/>
    </row>
    <row r="5" spans="1:4" ht="12.75" customHeight="1">
      <c r="A5" s="9" t="s">
        <v>1</v>
      </c>
      <c r="B5" s="2"/>
      <c r="C5" s="2"/>
      <c r="D5" s="2"/>
    </row>
    <row r="6" spans="1:4">
      <c r="A6" s="9" t="s">
        <v>2</v>
      </c>
      <c r="B6" s="2"/>
      <c r="C6" s="2"/>
      <c r="D6" s="2"/>
    </row>
    <row r="7" spans="1:4" ht="11.25" customHeight="1">
      <c r="A7" s="10" t="str">
        <f>IF(LEN('[1]1. Information Sheet'!F18)=0, "Please enter your assigned EB# on Sheet 1", '[1]1. Information Sheet'!F18)</f>
        <v>EB-2014-0120</v>
      </c>
      <c r="B7" s="11"/>
      <c r="C7" s="11"/>
      <c r="D7" s="11"/>
    </row>
    <row r="8" spans="1:4">
      <c r="A8" s="12"/>
    </row>
    <row r="9" spans="1:4" ht="17.399999999999999">
      <c r="A9" s="13" t="s">
        <v>3</v>
      </c>
    </row>
    <row r="10" spans="1:4" ht="7.05" customHeight="1"/>
    <row r="11" spans="1:4" ht="36" customHeight="1">
      <c r="A11" s="14" t="s">
        <v>4</v>
      </c>
      <c r="B11" s="15"/>
      <c r="C11" s="15"/>
      <c r="D11" s="15"/>
    </row>
    <row r="12" spans="1:4" ht="7.05" customHeight="1"/>
    <row r="13" spans="1:4">
      <c r="A13" s="12" t="s">
        <v>5</v>
      </c>
    </row>
    <row r="14" spans="1:4" ht="7.05" customHeight="1"/>
    <row r="15" spans="1:4" ht="36" customHeight="1">
      <c r="A15" s="16" t="s">
        <v>6</v>
      </c>
      <c r="B15" s="17"/>
      <c r="C15" s="17"/>
      <c r="D15" s="17"/>
    </row>
    <row r="16" spans="1:4" ht="7.05" customHeight="1"/>
    <row r="17" spans="1:4" ht="48" customHeight="1">
      <c r="A17" s="16" t="s">
        <v>7</v>
      </c>
      <c r="B17" s="17"/>
      <c r="C17" s="17"/>
      <c r="D17" s="17"/>
    </row>
    <row r="18" spans="1:4" ht="7.05" customHeight="1"/>
    <row r="19" spans="1:4" ht="48" customHeight="1">
      <c r="A19" s="16" t="s">
        <v>8</v>
      </c>
      <c r="B19" s="17"/>
      <c r="C19" s="17"/>
      <c r="D19" s="17"/>
    </row>
    <row r="20" spans="1:4" ht="7.05" customHeight="1"/>
    <row r="21" spans="1:4" ht="36" customHeight="1">
      <c r="A21" s="16" t="s">
        <v>9</v>
      </c>
      <c r="B21" s="17"/>
      <c r="C21" s="17"/>
      <c r="D21" s="17"/>
    </row>
    <row r="22" spans="1:4" ht="7.05" customHeight="1"/>
    <row r="23" spans="1:4">
      <c r="A23" s="12" t="s">
        <v>10</v>
      </c>
    </row>
    <row r="24" spans="1:4" ht="7.05" customHeight="1"/>
    <row r="25" spans="1:4" ht="11.25" customHeight="1">
      <c r="A25" s="18" t="s">
        <v>11</v>
      </c>
      <c r="B25" s="18"/>
      <c r="C25" s="19" t="s">
        <v>12</v>
      </c>
      <c r="D25" s="20">
        <v>16.149999999999999</v>
      </c>
    </row>
    <row r="26" spans="1:4" ht="11.25" customHeight="1">
      <c r="A26" s="18" t="s">
        <v>13</v>
      </c>
      <c r="B26" s="18"/>
      <c r="C26" s="19" t="s">
        <v>12</v>
      </c>
      <c r="D26" s="20">
        <v>0.45</v>
      </c>
    </row>
    <row r="27" spans="1:4" ht="11.25" customHeight="1">
      <c r="A27" s="21" t="s">
        <v>14</v>
      </c>
      <c r="B27" s="21"/>
      <c r="C27" s="19" t="s">
        <v>12</v>
      </c>
      <c r="D27" s="20">
        <v>0.79</v>
      </c>
    </row>
    <row r="28" spans="1:4" ht="11.25" customHeight="1">
      <c r="A28" s="21" t="s">
        <v>15</v>
      </c>
      <c r="B28" s="21"/>
      <c r="C28" s="19" t="s">
        <v>16</v>
      </c>
      <c r="D28" s="22">
        <v>1.37E-2</v>
      </c>
    </row>
    <row r="29" spans="1:4" ht="11.25" customHeight="1">
      <c r="A29" s="21" t="s">
        <v>17</v>
      </c>
      <c r="B29" s="21"/>
      <c r="C29" s="19" t="s">
        <v>16</v>
      </c>
      <c r="D29" s="22">
        <v>2.9999999999999997E-4</v>
      </c>
    </row>
    <row r="30" spans="1:4" ht="22.5" customHeight="1">
      <c r="A30" s="23" t="s">
        <v>18</v>
      </c>
      <c r="B30" s="21"/>
      <c r="C30" s="19" t="s">
        <v>16</v>
      </c>
      <c r="D30" s="22">
        <v>8.9999999999999998E-4</v>
      </c>
    </row>
    <row r="31" spans="1:4" ht="11.25" customHeight="1">
      <c r="A31" s="21" t="s">
        <v>19</v>
      </c>
      <c r="B31" s="21"/>
      <c r="C31" s="19" t="s">
        <v>16</v>
      </c>
      <c r="D31" s="22">
        <v>8.485143493441814E-3</v>
      </c>
    </row>
    <row r="32" spans="1:4" ht="11.25" customHeight="1">
      <c r="A32" s="21" t="s">
        <v>20</v>
      </c>
      <c r="B32" s="21"/>
      <c r="C32" s="19" t="s">
        <v>16</v>
      </c>
      <c r="D32" s="22">
        <v>6.0442018292159371E-3</v>
      </c>
    </row>
    <row r="33" spans="1:4" ht="7.05" customHeight="1"/>
    <row r="34" spans="1:4">
      <c r="A34" s="12" t="s">
        <v>21</v>
      </c>
    </row>
    <row r="35" spans="1:4" ht="7.05" customHeight="1"/>
    <row r="36" spans="1:4" ht="11.25" customHeight="1">
      <c r="A36" s="21" t="s">
        <v>22</v>
      </c>
      <c r="B36" s="24"/>
      <c r="C36" s="19" t="s">
        <v>16</v>
      </c>
      <c r="D36" s="19">
        <v>4.4000000000000003E-3</v>
      </c>
    </row>
    <row r="37" spans="1:4" ht="11.25" customHeight="1">
      <c r="A37" s="21" t="s">
        <v>23</v>
      </c>
      <c r="B37" s="24"/>
      <c r="C37" s="19" t="s">
        <v>16</v>
      </c>
      <c r="D37" s="19">
        <v>1.2999999999999999E-3</v>
      </c>
    </row>
    <row r="38" spans="1:4" ht="11.25" customHeight="1">
      <c r="A38" s="21" t="s">
        <v>24</v>
      </c>
      <c r="B38" s="24"/>
      <c r="C38" s="19" t="s">
        <v>12</v>
      </c>
      <c r="D38" s="19">
        <v>0.25</v>
      </c>
    </row>
    <row r="39" spans="1:4" ht="7.05" customHeight="1"/>
    <row r="40" spans="1:4" ht="17.399999999999999">
      <c r="A40" s="13" t="s">
        <v>25</v>
      </c>
    </row>
    <row r="41" spans="1:4" ht="7.05" customHeight="1"/>
    <row r="42" spans="1:4" ht="48" customHeight="1">
      <c r="A42" s="14" t="s">
        <v>26</v>
      </c>
      <c r="B42" s="15"/>
      <c r="C42" s="15"/>
      <c r="D42" s="15"/>
    </row>
    <row r="43" spans="1:4" ht="7.05" customHeight="1"/>
    <row r="44" spans="1:4">
      <c r="A44" s="12" t="s">
        <v>5</v>
      </c>
    </row>
    <row r="45" spans="1:4" ht="7.05" customHeight="1"/>
    <row r="46" spans="1:4" ht="36" customHeight="1">
      <c r="A46" s="16" t="s">
        <v>6</v>
      </c>
      <c r="B46" s="17"/>
      <c r="C46" s="17"/>
      <c r="D46" s="17"/>
    </row>
    <row r="47" spans="1:4" ht="7.05" customHeight="1"/>
    <row r="48" spans="1:4" ht="48" customHeight="1">
      <c r="A48" s="16" t="s">
        <v>7</v>
      </c>
      <c r="B48" s="17"/>
      <c r="C48" s="17"/>
      <c r="D48" s="17"/>
    </row>
    <row r="49" spans="1:4" ht="7.05" customHeight="1"/>
    <row r="50" spans="1:4" ht="48" customHeight="1">
      <c r="A50" s="16" t="s">
        <v>8</v>
      </c>
      <c r="B50" s="17"/>
      <c r="C50" s="17"/>
      <c r="D50" s="17"/>
    </row>
    <row r="51" spans="1:4" ht="7.05" customHeight="1"/>
    <row r="52" spans="1:4" ht="36" customHeight="1">
      <c r="A52" s="16" t="s">
        <v>9</v>
      </c>
      <c r="B52" s="17"/>
      <c r="C52" s="17"/>
      <c r="D52" s="17"/>
    </row>
    <row r="53" spans="1:4" ht="7.05" customHeight="1"/>
    <row r="54" spans="1:4">
      <c r="A54" s="12" t="s">
        <v>10</v>
      </c>
    </row>
    <row r="55" spans="1:4" ht="7.05" customHeight="1"/>
    <row r="56" spans="1:4" ht="11.25" customHeight="1">
      <c r="A56" s="18" t="s">
        <v>11</v>
      </c>
      <c r="B56" s="18"/>
      <c r="C56" s="19" t="s">
        <v>12</v>
      </c>
      <c r="D56" s="20">
        <v>28.7</v>
      </c>
    </row>
    <row r="57" spans="1:4" ht="11.25" customHeight="1">
      <c r="A57" s="18" t="s">
        <v>27</v>
      </c>
      <c r="B57" s="18"/>
      <c r="C57" s="19" t="s">
        <v>12</v>
      </c>
      <c r="D57" s="20">
        <v>0.48</v>
      </c>
    </row>
    <row r="58" spans="1:4" ht="11.25" customHeight="1">
      <c r="A58" s="21" t="s">
        <v>14</v>
      </c>
      <c r="B58" s="21"/>
      <c r="C58" s="19" t="s">
        <v>12</v>
      </c>
      <c r="D58" s="20">
        <v>0.79</v>
      </c>
    </row>
    <row r="59" spans="1:4" ht="11.25" customHeight="1">
      <c r="A59" s="21" t="s">
        <v>15</v>
      </c>
      <c r="B59" s="21"/>
      <c r="C59" s="19" t="s">
        <v>16</v>
      </c>
      <c r="D59" s="22">
        <v>8.3999999999999995E-3</v>
      </c>
    </row>
    <row r="60" spans="1:4" ht="11.25" customHeight="1">
      <c r="A60" s="21" t="s">
        <v>17</v>
      </c>
      <c r="B60" s="21"/>
      <c r="C60" s="19" t="s">
        <v>16</v>
      </c>
      <c r="D60" s="22">
        <v>2.9999999999999997E-4</v>
      </c>
    </row>
    <row r="61" spans="1:4" ht="22.5" customHeight="1">
      <c r="A61" s="23" t="s">
        <v>18</v>
      </c>
      <c r="B61" s="21"/>
      <c r="C61" s="19" t="s">
        <v>16</v>
      </c>
      <c r="D61" s="22">
        <v>8.9999999999999998E-4</v>
      </c>
    </row>
    <row r="62" spans="1:4" ht="11.25" customHeight="1">
      <c r="A62" s="21" t="s">
        <v>19</v>
      </c>
      <c r="B62" s="21"/>
      <c r="C62" s="19" t="s">
        <v>16</v>
      </c>
      <c r="D62" s="22">
        <v>7.4868913177427799E-3</v>
      </c>
    </row>
    <row r="63" spans="1:4" ht="11.25" customHeight="1">
      <c r="A63" s="21" t="s">
        <v>20</v>
      </c>
      <c r="B63" s="21"/>
      <c r="C63" s="19" t="s">
        <v>16</v>
      </c>
      <c r="D63" s="22">
        <v>5.2246490388137765E-3</v>
      </c>
    </row>
    <row r="64" spans="1:4" ht="7.05" customHeight="1"/>
    <row r="65" spans="1:4">
      <c r="A65" s="12" t="s">
        <v>21</v>
      </c>
    </row>
    <row r="66" spans="1:4" ht="7.05" customHeight="1"/>
    <row r="67" spans="1:4" ht="11.25" customHeight="1">
      <c r="A67" s="21" t="s">
        <v>22</v>
      </c>
      <c r="B67" s="24"/>
      <c r="C67" s="19" t="s">
        <v>16</v>
      </c>
      <c r="D67" s="19">
        <v>4.4000000000000003E-3</v>
      </c>
    </row>
    <row r="68" spans="1:4" ht="11.25" customHeight="1">
      <c r="A68" s="21" t="s">
        <v>23</v>
      </c>
      <c r="B68" s="24"/>
      <c r="C68" s="19" t="s">
        <v>16</v>
      </c>
      <c r="D68" s="19">
        <v>1.2999999999999999E-3</v>
      </c>
    </row>
    <row r="69" spans="1:4" ht="11.25" customHeight="1">
      <c r="A69" s="21" t="s">
        <v>24</v>
      </c>
      <c r="B69" s="24"/>
      <c r="C69" s="19" t="s">
        <v>12</v>
      </c>
      <c r="D69" s="19">
        <v>0.25</v>
      </c>
    </row>
    <row r="70" spans="1:4" ht="7.05" customHeight="1"/>
    <row r="71" spans="1:4" ht="17.399999999999999">
      <c r="A71" s="13" t="s">
        <v>28</v>
      </c>
    </row>
    <row r="72" spans="1:4" ht="7.05" customHeight="1"/>
    <row r="73" spans="1:4" ht="48" customHeight="1">
      <c r="A73" s="14" t="s">
        <v>29</v>
      </c>
      <c r="B73" s="15"/>
      <c r="C73" s="15"/>
      <c r="D73" s="15"/>
    </row>
    <row r="74" spans="1:4" ht="7.05" customHeight="1"/>
    <row r="75" spans="1:4">
      <c r="A75" s="12" t="s">
        <v>5</v>
      </c>
    </row>
    <row r="76" spans="1:4" ht="7.05" customHeight="1"/>
    <row r="77" spans="1:4" ht="36" customHeight="1">
      <c r="A77" s="16" t="s">
        <v>6</v>
      </c>
      <c r="B77" s="17"/>
      <c r="C77" s="17"/>
      <c r="D77" s="17"/>
    </row>
    <row r="78" spans="1:4" ht="7.05" customHeight="1"/>
    <row r="79" spans="1:4" ht="48" customHeight="1">
      <c r="A79" s="16" t="s">
        <v>7</v>
      </c>
      <c r="B79" s="17"/>
      <c r="C79" s="17"/>
      <c r="D79" s="17"/>
    </row>
    <row r="80" spans="1:4" ht="7.05" customHeight="1"/>
    <row r="81" spans="1:4" ht="48" customHeight="1">
      <c r="A81" s="16" t="s">
        <v>8</v>
      </c>
      <c r="B81" s="17"/>
      <c r="C81" s="17"/>
      <c r="D81" s="17"/>
    </row>
    <row r="82" spans="1:4" ht="7.05" customHeight="1"/>
    <row r="83" spans="1:4" ht="36" customHeight="1">
      <c r="A83" s="16" t="s">
        <v>9</v>
      </c>
      <c r="B83" s="17"/>
      <c r="C83" s="17"/>
      <c r="D83" s="17"/>
    </row>
    <row r="84" spans="1:4" ht="7.05" customHeight="1"/>
    <row r="85" spans="1:4">
      <c r="A85" s="12" t="s">
        <v>10</v>
      </c>
    </row>
    <row r="86" spans="1:4" ht="7.05" customHeight="1"/>
    <row r="87" spans="1:4" ht="11.25" customHeight="1">
      <c r="A87" s="18" t="s">
        <v>11</v>
      </c>
      <c r="B87" s="18"/>
      <c r="C87" s="19" t="s">
        <v>12</v>
      </c>
      <c r="D87" s="20">
        <v>276.31</v>
      </c>
    </row>
    <row r="88" spans="1:4" ht="11.25" customHeight="1">
      <c r="A88" s="21" t="s">
        <v>15</v>
      </c>
      <c r="B88" s="21"/>
      <c r="C88" s="19" t="s">
        <v>30</v>
      </c>
      <c r="D88" s="22">
        <v>2.4167000000000001</v>
      </c>
    </row>
    <row r="89" spans="1:4" ht="11.25" customHeight="1">
      <c r="A89" s="21" t="s">
        <v>17</v>
      </c>
      <c r="B89" s="21"/>
      <c r="C89" s="19" t="s">
        <v>30</v>
      </c>
      <c r="D89" s="22">
        <v>9.7199999999999995E-2</v>
      </c>
    </row>
    <row r="90" spans="1:4" ht="22.5" customHeight="1">
      <c r="A90" s="23" t="s">
        <v>18</v>
      </c>
      <c r="B90" s="21"/>
      <c r="C90" s="19" t="s">
        <v>30</v>
      </c>
      <c r="D90" s="22">
        <v>0.3362</v>
      </c>
    </row>
    <row r="91" spans="1:4" ht="11.25" customHeight="1">
      <c r="A91" s="21" t="s">
        <v>19</v>
      </c>
      <c r="B91" s="21"/>
      <c r="C91" s="19" t="s">
        <v>30</v>
      </c>
      <c r="D91" s="22">
        <v>2.5497999999999998</v>
      </c>
    </row>
    <row r="92" spans="1:4" ht="11.25" customHeight="1">
      <c r="A92" s="21" t="s">
        <v>20</v>
      </c>
      <c r="B92" s="21"/>
      <c r="C92" s="19" t="s">
        <v>30</v>
      </c>
      <c r="D92" s="22">
        <v>2.0297000000000001</v>
      </c>
    </row>
    <row r="93" spans="1:4" ht="7.05" customHeight="1"/>
    <row r="94" spans="1:4">
      <c r="A94" s="12" t="s">
        <v>21</v>
      </c>
    </row>
    <row r="95" spans="1:4" ht="7.05" customHeight="1"/>
    <row r="96" spans="1:4" ht="11.25" customHeight="1">
      <c r="A96" s="21" t="s">
        <v>22</v>
      </c>
      <c r="B96" s="24"/>
      <c r="C96" s="19" t="s">
        <v>16</v>
      </c>
      <c r="D96" s="19">
        <v>4.4000000000000003E-3</v>
      </c>
    </row>
    <row r="97" spans="1:4" ht="11.25" customHeight="1">
      <c r="A97" s="21" t="s">
        <v>23</v>
      </c>
      <c r="B97" s="24"/>
      <c r="C97" s="19" t="s">
        <v>16</v>
      </c>
      <c r="D97" s="19">
        <v>1.2999999999999999E-3</v>
      </c>
    </row>
    <row r="98" spans="1:4" ht="11.25" customHeight="1">
      <c r="A98" s="21" t="s">
        <v>24</v>
      </c>
      <c r="B98" s="24"/>
      <c r="C98" s="19" t="s">
        <v>12</v>
      </c>
      <c r="D98" s="19">
        <v>0.25</v>
      </c>
    </row>
    <row r="99" spans="1:4" ht="7.05" customHeight="1"/>
    <row r="100" spans="1:4" ht="17.399999999999999">
      <c r="A100" s="13" t="s">
        <v>31</v>
      </c>
    </row>
    <row r="101" spans="1:4" ht="7.05" customHeight="1"/>
    <row r="102" spans="1:4" ht="24" customHeight="1">
      <c r="A102" s="14" t="s">
        <v>32</v>
      </c>
      <c r="B102" s="15"/>
      <c r="C102" s="15"/>
      <c r="D102" s="15"/>
    </row>
    <row r="103" spans="1:4" ht="7.05" customHeight="1"/>
    <row r="104" spans="1:4">
      <c r="A104" s="12" t="s">
        <v>5</v>
      </c>
    </row>
    <row r="105" spans="1:4" ht="7.05" customHeight="1"/>
    <row r="106" spans="1:4" ht="36" customHeight="1">
      <c r="A106" s="16" t="s">
        <v>6</v>
      </c>
      <c r="B106" s="17"/>
      <c r="C106" s="17"/>
      <c r="D106" s="17"/>
    </row>
    <row r="107" spans="1:4" ht="7.05" customHeight="1"/>
    <row r="108" spans="1:4" ht="48" customHeight="1">
      <c r="A108" s="16" t="s">
        <v>7</v>
      </c>
      <c r="B108" s="17"/>
      <c r="C108" s="17"/>
      <c r="D108" s="17"/>
    </row>
    <row r="109" spans="1:4" ht="7.05" customHeight="1"/>
    <row r="110" spans="1:4" ht="48" customHeight="1">
      <c r="A110" s="16" t="s">
        <v>8</v>
      </c>
      <c r="B110" s="17"/>
      <c r="C110" s="17"/>
      <c r="D110" s="17"/>
    </row>
    <row r="111" spans="1:4" ht="7.05" customHeight="1"/>
    <row r="112" spans="1:4" ht="36" customHeight="1">
      <c r="A112" s="16" t="s">
        <v>9</v>
      </c>
      <c r="B112" s="17"/>
      <c r="C112" s="17"/>
      <c r="D112" s="17"/>
    </row>
    <row r="113" spans="1:4" ht="7.05" customHeight="1"/>
    <row r="114" spans="1:4">
      <c r="A114" s="12" t="s">
        <v>10</v>
      </c>
    </row>
    <row r="115" spans="1:4" ht="7.05" customHeight="1"/>
    <row r="116" spans="1:4" ht="11.25" customHeight="1">
      <c r="A116" s="18" t="s">
        <v>11</v>
      </c>
      <c r="B116" s="18"/>
      <c r="C116" s="19" t="s">
        <v>12</v>
      </c>
      <c r="D116" s="20">
        <v>7915.81</v>
      </c>
    </row>
    <row r="117" spans="1:4" ht="11.25" customHeight="1">
      <c r="A117" s="21" t="s">
        <v>15</v>
      </c>
      <c r="B117" s="21"/>
      <c r="C117" s="19" t="s">
        <v>30</v>
      </c>
      <c r="D117" s="22">
        <v>0.8196</v>
      </c>
    </row>
    <row r="118" spans="1:4" ht="11.25" customHeight="1">
      <c r="A118" s="21" t="s">
        <v>17</v>
      </c>
      <c r="B118" s="21"/>
      <c r="C118" s="19" t="s">
        <v>30</v>
      </c>
      <c r="D118" s="22">
        <v>0.16750000000000001</v>
      </c>
    </row>
    <row r="119" spans="1:4" ht="11.25" customHeight="1">
      <c r="A119" s="21" t="s">
        <v>19</v>
      </c>
      <c r="B119" s="21"/>
      <c r="C119" s="19" t="s">
        <v>30</v>
      </c>
      <c r="D119" s="22">
        <v>1.8626387346368334</v>
      </c>
    </row>
    <row r="120" spans="1:4" ht="11.25" customHeight="1">
      <c r="A120" s="21" t="s">
        <v>20</v>
      </c>
      <c r="B120" s="21"/>
      <c r="C120" s="19" t="s">
        <v>30</v>
      </c>
      <c r="D120" s="22">
        <v>2.3988310175071259</v>
      </c>
    </row>
    <row r="121" spans="1:4" ht="7.05" customHeight="1"/>
    <row r="122" spans="1:4">
      <c r="A122" s="12" t="s">
        <v>21</v>
      </c>
    </row>
    <row r="123" spans="1:4" ht="7.05" customHeight="1"/>
    <row r="124" spans="1:4" ht="11.25" customHeight="1">
      <c r="A124" s="21" t="s">
        <v>22</v>
      </c>
      <c r="B124" s="24"/>
      <c r="C124" s="19" t="s">
        <v>16</v>
      </c>
      <c r="D124" s="19">
        <v>4.4000000000000003E-3</v>
      </c>
    </row>
    <row r="125" spans="1:4" ht="11.25" customHeight="1">
      <c r="A125" s="21" t="s">
        <v>23</v>
      </c>
      <c r="B125" s="24"/>
      <c r="C125" s="19" t="s">
        <v>16</v>
      </c>
      <c r="D125" s="19">
        <v>1.2999999999999999E-3</v>
      </c>
    </row>
    <row r="126" spans="1:4" ht="11.25" customHeight="1">
      <c r="A126" s="21" t="s">
        <v>24</v>
      </c>
      <c r="B126" s="24"/>
      <c r="C126" s="19" t="s">
        <v>12</v>
      </c>
      <c r="D126" s="19">
        <v>0.25</v>
      </c>
    </row>
    <row r="127" spans="1:4" ht="7.05" customHeight="1"/>
    <row r="128" spans="1:4" ht="17.399999999999999">
      <c r="A128" s="13" t="s">
        <v>33</v>
      </c>
    </row>
    <row r="129" spans="1:4" ht="7.05" customHeight="1"/>
    <row r="130" spans="1:4" ht="84" customHeight="1">
      <c r="A130" s="14" t="s">
        <v>34</v>
      </c>
      <c r="B130" s="15"/>
      <c r="C130" s="15"/>
      <c r="D130" s="15"/>
    </row>
    <row r="131" spans="1:4" ht="7.05" customHeight="1"/>
    <row r="132" spans="1:4">
      <c r="A132" s="12" t="s">
        <v>5</v>
      </c>
    </row>
    <row r="133" spans="1:4" ht="7.05" customHeight="1"/>
    <row r="134" spans="1:4" ht="36" customHeight="1">
      <c r="A134" s="16" t="s">
        <v>6</v>
      </c>
      <c r="B134" s="17"/>
      <c r="C134" s="17"/>
      <c r="D134" s="17"/>
    </row>
    <row r="135" spans="1:4" ht="7.05" customHeight="1"/>
    <row r="136" spans="1:4" ht="48" customHeight="1">
      <c r="A136" s="16" t="s">
        <v>7</v>
      </c>
      <c r="B136" s="17"/>
      <c r="C136" s="17"/>
      <c r="D136" s="17"/>
    </row>
    <row r="137" spans="1:4" ht="7.05" customHeight="1"/>
    <row r="138" spans="1:4" ht="48" customHeight="1">
      <c r="A138" s="16" t="s">
        <v>8</v>
      </c>
      <c r="B138" s="17"/>
      <c r="C138" s="17"/>
      <c r="D138" s="17"/>
    </row>
    <row r="139" spans="1:4" ht="7.05" customHeight="1"/>
    <row r="140" spans="1:4" ht="36" customHeight="1">
      <c r="A140" s="16" t="s">
        <v>9</v>
      </c>
      <c r="B140" s="17"/>
      <c r="C140" s="17"/>
      <c r="D140" s="17"/>
    </row>
    <row r="141" spans="1:4" ht="7.05" customHeight="1"/>
    <row r="142" spans="1:4">
      <c r="A142" s="12" t="s">
        <v>10</v>
      </c>
    </row>
    <row r="143" spans="1:4" ht="7.05" customHeight="1"/>
    <row r="144" spans="1:4" ht="11.25" customHeight="1">
      <c r="A144" s="18" t="s">
        <v>35</v>
      </c>
      <c r="B144" s="18"/>
      <c r="C144" s="19" t="s">
        <v>12</v>
      </c>
      <c r="D144" s="20">
        <v>11.71</v>
      </c>
    </row>
    <row r="145" spans="1:4" ht="11.25" customHeight="1">
      <c r="A145" s="21" t="s">
        <v>15</v>
      </c>
      <c r="B145" s="21"/>
      <c r="C145" s="19" t="s">
        <v>16</v>
      </c>
      <c r="D145" s="22">
        <v>7.7000000000000002E-3</v>
      </c>
    </row>
    <row r="146" spans="1:4" ht="11.25" customHeight="1">
      <c r="A146" s="21" t="s">
        <v>17</v>
      </c>
      <c r="B146" s="21"/>
      <c r="C146" s="19" t="s">
        <v>16</v>
      </c>
      <c r="D146" s="22">
        <v>2.9999999999999997E-4</v>
      </c>
    </row>
    <row r="147" spans="1:4" ht="22.5" customHeight="1">
      <c r="A147" s="23" t="s">
        <v>18</v>
      </c>
      <c r="B147" s="21"/>
      <c r="C147" s="19" t="s">
        <v>16</v>
      </c>
      <c r="D147" s="22">
        <v>8.9999999999999998E-4</v>
      </c>
    </row>
    <row r="148" spans="1:4" ht="11.25" customHeight="1">
      <c r="A148" s="21" t="s">
        <v>19</v>
      </c>
      <c r="B148" s="21"/>
      <c r="C148" s="19" t="s">
        <v>16</v>
      </c>
      <c r="D148" s="22">
        <v>7.4868913177427781E-3</v>
      </c>
    </row>
    <row r="149" spans="1:4" ht="11.25" customHeight="1">
      <c r="A149" s="21" t="s">
        <v>20</v>
      </c>
      <c r="B149" s="21"/>
      <c r="C149" s="19" t="s">
        <v>16</v>
      </c>
      <c r="D149" s="22">
        <v>5.2246490388137765E-3</v>
      </c>
    </row>
    <row r="150" spans="1:4" ht="7.05" customHeight="1"/>
    <row r="151" spans="1:4">
      <c r="A151" s="12" t="s">
        <v>21</v>
      </c>
    </row>
    <row r="152" spans="1:4" ht="7.05" customHeight="1"/>
    <row r="153" spans="1:4" ht="11.25" customHeight="1">
      <c r="A153" s="21" t="s">
        <v>22</v>
      </c>
      <c r="B153" s="24"/>
      <c r="C153" s="19" t="s">
        <v>16</v>
      </c>
      <c r="D153" s="19">
        <v>4.4000000000000003E-3</v>
      </c>
    </row>
    <row r="154" spans="1:4" ht="11.25" customHeight="1">
      <c r="A154" s="21" t="s">
        <v>23</v>
      </c>
      <c r="B154" s="24"/>
      <c r="C154" s="19" t="s">
        <v>16</v>
      </c>
      <c r="D154" s="19">
        <v>1.2999999999999999E-3</v>
      </c>
    </row>
    <row r="155" spans="1:4" ht="11.25" customHeight="1">
      <c r="A155" s="21" t="s">
        <v>24</v>
      </c>
      <c r="B155" s="24"/>
      <c r="C155" s="19" t="s">
        <v>12</v>
      </c>
      <c r="D155" s="19">
        <v>0.25</v>
      </c>
    </row>
    <row r="156" spans="1:4" ht="7.05" customHeight="1"/>
    <row r="157" spans="1:4" ht="17.399999999999999">
      <c r="A157" s="13" t="s">
        <v>36</v>
      </c>
    </row>
    <row r="158" spans="1:4" ht="7.05" customHeight="1"/>
    <row r="159" spans="1:4" ht="36" customHeight="1">
      <c r="A159" s="14" t="s">
        <v>37</v>
      </c>
      <c r="B159" s="15"/>
      <c r="C159" s="15"/>
      <c r="D159" s="15"/>
    </row>
    <row r="160" spans="1:4" ht="7.05" customHeight="1"/>
    <row r="161" spans="1:4">
      <c r="A161" s="12" t="s">
        <v>5</v>
      </c>
    </row>
    <row r="162" spans="1:4" ht="7.05" customHeight="1"/>
    <row r="163" spans="1:4" ht="36" customHeight="1">
      <c r="A163" s="16" t="s">
        <v>6</v>
      </c>
      <c r="B163" s="17"/>
      <c r="C163" s="17"/>
      <c r="D163" s="17"/>
    </row>
    <row r="164" spans="1:4" ht="7.05" customHeight="1"/>
    <row r="165" spans="1:4" ht="48" customHeight="1">
      <c r="A165" s="16" t="s">
        <v>7</v>
      </c>
      <c r="B165" s="17"/>
      <c r="C165" s="17"/>
      <c r="D165" s="17"/>
    </row>
    <row r="166" spans="1:4" ht="7.05" customHeight="1"/>
    <row r="167" spans="1:4" ht="48" customHeight="1">
      <c r="A167" s="16" t="s">
        <v>8</v>
      </c>
      <c r="B167" s="17"/>
      <c r="C167" s="17"/>
      <c r="D167" s="17"/>
    </row>
    <row r="168" spans="1:4" ht="7.05" customHeight="1"/>
    <row r="169" spans="1:4" ht="36" customHeight="1">
      <c r="A169" s="16" t="s">
        <v>9</v>
      </c>
      <c r="B169" s="17"/>
      <c r="C169" s="17"/>
      <c r="D169" s="17"/>
    </row>
    <row r="170" spans="1:4" ht="7.05" customHeight="1"/>
    <row r="171" spans="1:4">
      <c r="A171" s="12" t="s">
        <v>10</v>
      </c>
    </row>
    <row r="172" spans="1:4" ht="7.05" customHeight="1"/>
    <row r="173" spans="1:4" ht="11.25" customHeight="1">
      <c r="A173" s="18" t="s">
        <v>35</v>
      </c>
      <c r="B173" s="18"/>
      <c r="C173" s="19" t="s">
        <v>12</v>
      </c>
      <c r="D173" s="20">
        <v>2.64</v>
      </c>
    </row>
    <row r="174" spans="1:4" ht="11.25" customHeight="1">
      <c r="A174" s="21" t="s">
        <v>15</v>
      </c>
      <c r="B174" s="21"/>
      <c r="C174" s="19" t="s">
        <v>30</v>
      </c>
      <c r="D174" s="22">
        <v>5.9157000000000002</v>
      </c>
    </row>
    <row r="175" spans="1:4" ht="11.25" customHeight="1">
      <c r="A175" s="21" t="s">
        <v>17</v>
      </c>
      <c r="B175" s="21"/>
      <c r="C175" s="19" t="s">
        <v>30</v>
      </c>
      <c r="D175" s="22">
        <v>9.8500000000000004E-2</v>
      </c>
    </row>
    <row r="176" spans="1:4" ht="22.5" customHeight="1">
      <c r="A176" s="23" t="s">
        <v>18</v>
      </c>
      <c r="B176" s="21"/>
      <c r="C176" s="19" t="s">
        <v>30</v>
      </c>
      <c r="D176" s="22">
        <v>0.3407</v>
      </c>
    </row>
    <row r="177" spans="1:4" ht="11.25" customHeight="1">
      <c r="A177" s="21" t="s">
        <v>19</v>
      </c>
      <c r="B177" s="21"/>
      <c r="C177" s="19" t="s">
        <v>30</v>
      </c>
      <c r="D177" s="22">
        <v>2.3869207773139678</v>
      </c>
    </row>
    <row r="178" spans="1:4" ht="11.25" customHeight="1">
      <c r="A178" s="21" t="s">
        <v>20</v>
      </c>
      <c r="B178" s="21"/>
      <c r="C178" s="19" t="s">
        <v>30</v>
      </c>
      <c r="D178" s="22">
        <v>1.6797758880280291</v>
      </c>
    </row>
    <row r="179" spans="1:4" ht="7.05" customHeight="1"/>
    <row r="180" spans="1:4">
      <c r="A180" s="12" t="s">
        <v>21</v>
      </c>
    </row>
    <row r="181" spans="1:4" ht="7.05" customHeight="1"/>
    <row r="182" spans="1:4" ht="11.25" customHeight="1">
      <c r="A182" s="21" t="s">
        <v>22</v>
      </c>
      <c r="B182" s="24"/>
      <c r="C182" s="19" t="s">
        <v>16</v>
      </c>
      <c r="D182" s="19">
        <v>4.4000000000000003E-3</v>
      </c>
    </row>
    <row r="183" spans="1:4" ht="11.25" customHeight="1">
      <c r="A183" s="21" t="s">
        <v>23</v>
      </c>
      <c r="B183" s="24"/>
      <c r="C183" s="19" t="s">
        <v>16</v>
      </c>
      <c r="D183" s="19">
        <v>1.2999999999999999E-3</v>
      </c>
    </row>
    <row r="184" spans="1:4" ht="11.25" customHeight="1">
      <c r="A184" s="21" t="s">
        <v>24</v>
      </c>
      <c r="B184" s="24"/>
      <c r="C184" s="19" t="s">
        <v>12</v>
      </c>
      <c r="D184" s="19">
        <v>0.25</v>
      </c>
    </row>
    <row r="185" spans="1:4" ht="7.05" customHeight="1"/>
    <row r="186" spans="1:4" ht="17.399999999999999">
      <c r="A186" s="13" t="s">
        <v>38</v>
      </c>
    </row>
    <row r="187" spans="1:4" ht="7.05" customHeight="1"/>
    <row r="188" spans="1:4" ht="36" customHeight="1">
      <c r="A188" s="14" t="s">
        <v>39</v>
      </c>
      <c r="B188" s="15"/>
      <c r="C188" s="15"/>
      <c r="D188" s="15"/>
    </row>
    <row r="189" spans="1:4" ht="7.05" customHeight="1"/>
    <row r="190" spans="1:4">
      <c r="A190" s="12" t="s">
        <v>5</v>
      </c>
    </row>
    <row r="191" spans="1:4" ht="7.05" customHeight="1"/>
    <row r="192" spans="1:4" ht="36" customHeight="1">
      <c r="A192" s="16" t="s">
        <v>6</v>
      </c>
      <c r="B192" s="17"/>
      <c r="C192" s="17"/>
      <c r="D192" s="17"/>
    </row>
    <row r="193" spans="1:4" ht="7.05" customHeight="1"/>
    <row r="194" spans="1:4" ht="48" customHeight="1">
      <c r="A194" s="16" t="s">
        <v>7</v>
      </c>
      <c r="B194" s="17"/>
      <c r="C194" s="17"/>
      <c r="D194" s="17"/>
    </row>
    <row r="195" spans="1:4" ht="7.05" customHeight="1"/>
    <row r="196" spans="1:4" ht="48" customHeight="1">
      <c r="A196" s="16" t="s">
        <v>8</v>
      </c>
      <c r="B196" s="17"/>
      <c r="C196" s="17"/>
      <c r="D196" s="17"/>
    </row>
    <row r="197" spans="1:4" ht="7.05" customHeight="1"/>
    <row r="198" spans="1:4" ht="36" customHeight="1">
      <c r="A198" s="16" t="s">
        <v>9</v>
      </c>
      <c r="B198" s="17"/>
      <c r="C198" s="17"/>
      <c r="D198" s="17"/>
    </row>
    <row r="199" spans="1:4" ht="7.05" customHeight="1"/>
    <row r="200" spans="1:4">
      <c r="A200" s="12" t="s">
        <v>10</v>
      </c>
    </row>
    <row r="201" spans="1:4" ht="7.05" customHeight="1"/>
    <row r="202" spans="1:4" ht="11.25" customHeight="1">
      <c r="A202" s="18" t="s">
        <v>35</v>
      </c>
      <c r="B202" s="18"/>
      <c r="C202" s="19" t="s">
        <v>12</v>
      </c>
      <c r="D202" s="20">
        <v>1.95</v>
      </c>
    </row>
    <row r="203" spans="1:4" ht="11.25" customHeight="1">
      <c r="A203" s="21" t="s">
        <v>15</v>
      </c>
      <c r="B203" s="21"/>
      <c r="C203" s="19" t="s">
        <v>30</v>
      </c>
      <c r="D203" s="22">
        <v>8.2026000000000003</v>
      </c>
    </row>
    <row r="204" spans="1:4" ht="11.25" customHeight="1">
      <c r="A204" s="21" t="s">
        <v>17</v>
      </c>
      <c r="B204" s="21"/>
      <c r="C204" s="19" t="s">
        <v>30</v>
      </c>
      <c r="D204" s="22">
        <v>9.7500000000000003E-2</v>
      </c>
    </row>
    <row r="205" spans="1:4" ht="22.5" customHeight="1">
      <c r="A205" s="23" t="s">
        <v>18</v>
      </c>
      <c r="B205" s="21"/>
      <c r="C205" s="19" t="s">
        <v>30</v>
      </c>
      <c r="D205" s="22">
        <v>0.3372</v>
      </c>
    </row>
    <row r="206" spans="1:4" ht="11.25" customHeight="1">
      <c r="A206" s="21" t="s">
        <v>19</v>
      </c>
      <c r="B206" s="21"/>
      <c r="C206" s="19" t="s">
        <v>30</v>
      </c>
      <c r="D206" s="22">
        <v>2.3817298660003323</v>
      </c>
    </row>
    <row r="207" spans="1:4" ht="11.25" customHeight="1">
      <c r="A207" s="21" t="s">
        <v>20</v>
      </c>
      <c r="B207" s="21"/>
      <c r="C207" s="19" t="s">
        <v>30</v>
      </c>
      <c r="D207" s="22">
        <v>1.6760879004712195</v>
      </c>
    </row>
    <row r="208" spans="1:4" ht="7.05" customHeight="1"/>
    <row r="209" spans="1:4">
      <c r="A209" s="12" t="s">
        <v>21</v>
      </c>
    </row>
    <row r="210" spans="1:4" ht="7.05" customHeight="1"/>
    <row r="211" spans="1:4" ht="11.25" customHeight="1">
      <c r="A211" s="21" t="s">
        <v>22</v>
      </c>
      <c r="B211" s="24"/>
      <c r="C211" s="19" t="s">
        <v>16</v>
      </c>
      <c r="D211" s="19">
        <v>4.4000000000000003E-3</v>
      </c>
    </row>
    <row r="212" spans="1:4" ht="11.25" customHeight="1">
      <c r="A212" s="21" t="s">
        <v>23</v>
      </c>
      <c r="B212" s="24"/>
      <c r="C212" s="19" t="s">
        <v>16</v>
      </c>
      <c r="D212" s="19">
        <v>1.2999999999999999E-3</v>
      </c>
    </row>
    <row r="213" spans="1:4" ht="11.25" customHeight="1">
      <c r="A213" s="21" t="s">
        <v>24</v>
      </c>
      <c r="B213" s="24"/>
      <c r="C213" s="19" t="s">
        <v>12</v>
      </c>
      <c r="D213" s="19">
        <v>0.25</v>
      </c>
    </row>
    <row r="214" spans="1:4" ht="7.05" customHeight="1"/>
    <row r="215" spans="1:4" ht="17.399999999999999">
      <c r="A215" s="13" t="s">
        <v>40</v>
      </c>
    </row>
    <row r="216" spans="1:4" ht="7.05" customHeight="1"/>
    <row r="217" spans="1:4" ht="36" customHeight="1">
      <c r="A217" s="14" t="s">
        <v>41</v>
      </c>
      <c r="B217" s="15"/>
      <c r="C217" s="15"/>
      <c r="D217" s="15"/>
    </row>
    <row r="218" spans="1:4" ht="7.05" customHeight="1"/>
    <row r="219" spans="1:4">
      <c r="A219" s="12" t="s">
        <v>5</v>
      </c>
    </row>
    <row r="220" spans="1:4" ht="7.05" customHeight="1"/>
    <row r="221" spans="1:4" ht="36" customHeight="1">
      <c r="A221" s="16" t="s">
        <v>6</v>
      </c>
      <c r="B221" s="17"/>
      <c r="C221" s="17"/>
      <c r="D221" s="17"/>
    </row>
    <row r="222" spans="1:4" ht="7.05" customHeight="1"/>
    <row r="223" spans="1:4" ht="48" customHeight="1">
      <c r="A223" s="16" t="s">
        <v>7</v>
      </c>
      <c r="B223" s="17"/>
      <c r="C223" s="17"/>
      <c r="D223" s="17"/>
    </row>
    <row r="224" spans="1:4" ht="7.05" customHeight="1"/>
    <row r="225" spans="1:4" ht="24" customHeight="1">
      <c r="A225" s="16" t="s">
        <v>42</v>
      </c>
      <c r="B225" s="17"/>
      <c r="C225" s="17"/>
      <c r="D225" s="17"/>
    </row>
    <row r="226" spans="1:4" ht="7.05" customHeight="1"/>
    <row r="227" spans="1:4" ht="36" customHeight="1">
      <c r="A227" s="16" t="s">
        <v>9</v>
      </c>
      <c r="B227" s="17"/>
      <c r="C227" s="17"/>
      <c r="D227" s="17"/>
    </row>
    <row r="228" spans="1:4" ht="7.05" customHeight="1"/>
    <row r="229" spans="1:4">
      <c r="A229" s="12" t="s">
        <v>10</v>
      </c>
    </row>
    <row r="230" spans="1:4" ht="7.05" customHeight="1"/>
    <row r="231" spans="1:4" ht="11.25" customHeight="1">
      <c r="A231" s="18" t="s">
        <v>11</v>
      </c>
      <c r="B231" s="18"/>
      <c r="C231" s="19" t="s">
        <v>12</v>
      </c>
      <c r="D231" s="20">
        <v>5.4</v>
      </c>
    </row>
    <row r="232" spans="1:4" ht="7.05" customHeight="1"/>
    <row r="233" spans="1:4" ht="17.399999999999999">
      <c r="A233" s="13" t="s">
        <v>43</v>
      </c>
    </row>
    <row r="234" spans="1:4" ht="7.05" customHeight="1"/>
    <row r="235" spans="1:4" ht="11.25" customHeight="1">
      <c r="A235" s="19" t="s">
        <v>44</v>
      </c>
      <c r="B235" s="19"/>
      <c r="C235" s="19" t="s">
        <v>30</v>
      </c>
      <c r="D235" s="25">
        <v>-0.7</v>
      </c>
    </row>
    <row r="236" spans="1:4" ht="11.25" customHeight="1">
      <c r="A236" s="19" t="s">
        <v>45</v>
      </c>
      <c r="B236" s="19"/>
      <c r="C236" s="19" t="s">
        <v>46</v>
      </c>
      <c r="D236" s="25">
        <v>-1</v>
      </c>
    </row>
    <row r="237" spans="1:4" ht="7.05" customHeight="1"/>
    <row r="238" spans="1:4" ht="17.399999999999999">
      <c r="A238" s="13" t="s">
        <v>47</v>
      </c>
    </row>
    <row r="239" spans="1:4" ht="7.05" customHeight="1"/>
    <row r="240" spans="1:4" ht="36.75" customHeight="1">
      <c r="A240" s="16" t="s">
        <v>6</v>
      </c>
      <c r="B240" s="17"/>
      <c r="C240" s="17"/>
      <c r="D240" s="17"/>
    </row>
    <row r="241" spans="1:4" ht="7.05" customHeight="1"/>
    <row r="242" spans="1:4" ht="36.75" customHeight="1">
      <c r="A242" s="16" t="s">
        <v>48</v>
      </c>
      <c r="B242" s="17"/>
      <c r="C242" s="17"/>
      <c r="D242" s="17"/>
    </row>
    <row r="243" spans="1:4" ht="7.05" customHeight="1"/>
    <row r="244" spans="1:4" ht="36.75" customHeight="1">
      <c r="A244" s="16" t="s">
        <v>49</v>
      </c>
      <c r="B244" s="17"/>
      <c r="C244" s="17"/>
      <c r="D244" s="17"/>
    </row>
    <row r="245" spans="1:4" ht="7.05" customHeight="1"/>
    <row r="246" spans="1:4">
      <c r="A246" s="12" t="s">
        <v>50</v>
      </c>
    </row>
    <row r="247" spans="1:4" ht="11.25" customHeight="1">
      <c r="A247" s="26" t="s">
        <v>51</v>
      </c>
      <c r="B247" s="26"/>
      <c r="C247" s="19" t="s">
        <v>12</v>
      </c>
      <c r="D247" s="20">
        <v>15</v>
      </c>
    </row>
    <row r="248" spans="1:4" ht="11.25" customHeight="1">
      <c r="A248" s="26" t="s">
        <v>52</v>
      </c>
      <c r="B248" s="26"/>
      <c r="C248" s="19" t="s">
        <v>12</v>
      </c>
      <c r="D248" s="20">
        <v>15</v>
      </c>
    </row>
    <row r="249" spans="1:4" ht="11.25" customHeight="1">
      <c r="A249" s="26" t="s">
        <v>53</v>
      </c>
      <c r="B249" s="26"/>
      <c r="C249" s="19" t="s">
        <v>12</v>
      </c>
      <c r="D249" s="20">
        <v>15</v>
      </c>
    </row>
    <row r="250" spans="1:4" ht="11.25" customHeight="1">
      <c r="A250" s="26" t="s">
        <v>54</v>
      </c>
      <c r="B250" s="26"/>
      <c r="C250" s="19" t="s">
        <v>12</v>
      </c>
      <c r="D250" s="20">
        <v>15</v>
      </c>
    </row>
    <row r="251" spans="1:4" ht="11.25" customHeight="1">
      <c r="A251" s="26" t="s">
        <v>55</v>
      </c>
      <c r="B251" s="26"/>
      <c r="C251" s="19" t="s">
        <v>12</v>
      </c>
      <c r="D251" s="20">
        <v>15</v>
      </c>
    </row>
    <row r="252" spans="1:4" ht="11.25" customHeight="1">
      <c r="A252" s="26" t="s">
        <v>56</v>
      </c>
      <c r="B252" s="26"/>
      <c r="C252" s="19" t="s">
        <v>12</v>
      </c>
      <c r="D252" s="20">
        <v>15</v>
      </c>
    </row>
    <row r="253" spans="1:4" ht="11.25" customHeight="1">
      <c r="A253" s="26" t="s">
        <v>57</v>
      </c>
      <c r="B253" s="26"/>
      <c r="C253" s="19" t="s">
        <v>12</v>
      </c>
      <c r="D253" s="20">
        <v>15</v>
      </c>
    </row>
    <row r="254" spans="1:4" ht="11.25" customHeight="1">
      <c r="A254" s="26" t="s">
        <v>58</v>
      </c>
      <c r="B254" s="26"/>
      <c r="C254" s="19" t="s">
        <v>12</v>
      </c>
      <c r="D254" s="20">
        <v>15</v>
      </c>
    </row>
    <row r="255" spans="1:4" ht="11.25" customHeight="1">
      <c r="A255" s="26" t="s">
        <v>59</v>
      </c>
      <c r="B255" s="26"/>
      <c r="C255" s="19" t="s">
        <v>12</v>
      </c>
      <c r="D255" s="20">
        <v>30</v>
      </c>
    </row>
    <row r="256" spans="1:4" ht="11.25" customHeight="1">
      <c r="A256" s="26" t="s">
        <v>60</v>
      </c>
      <c r="B256" s="26"/>
      <c r="C256" s="19" t="s">
        <v>12</v>
      </c>
      <c r="D256" s="20">
        <v>30</v>
      </c>
    </row>
    <row r="257" spans="1:4" ht="11.25" customHeight="1">
      <c r="A257" s="26" t="s">
        <v>61</v>
      </c>
      <c r="B257" s="26"/>
      <c r="C257" s="19" t="s">
        <v>12</v>
      </c>
      <c r="D257" s="20">
        <v>30</v>
      </c>
    </row>
    <row r="258" spans="1:4" ht="7.05" customHeight="1"/>
    <row r="259" spans="1:4" ht="7.05" customHeight="1"/>
    <row r="260" spans="1:4">
      <c r="A260" s="12" t="s">
        <v>62</v>
      </c>
    </row>
    <row r="261" spans="1:4" ht="11.25" customHeight="1">
      <c r="A261" s="26" t="s">
        <v>63</v>
      </c>
      <c r="B261" s="26"/>
      <c r="C261" s="19" t="s">
        <v>46</v>
      </c>
      <c r="D261" s="22">
        <v>1.5</v>
      </c>
    </row>
    <row r="262" spans="1:4" ht="11.25" customHeight="1">
      <c r="A262" s="26" t="s">
        <v>64</v>
      </c>
      <c r="B262" s="26"/>
      <c r="C262" s="19" t="s">
        <v>46</v>
      </c>
      <c r="D262" s="22">
        <v>19.559999999999999</v>
      </c>
    </row>
    <row r="263" spans="1:4" ht="11.25" customHeight="1">
      <c r="A263" s="26" t="s">
        <v>65</v>
      </c>
      <c r="B263" s="26"/>
      <c r="C263" s="19" t="s">
        <v>12</v>
      </c>
      <c r="D263" s="20">
        <v>65</v>
      </c>
    </row>
    <row r="264" spans="1:4" ht="11.25" customHeight="1">
      <c r="A264" s="26" t="s">
        <v>66</v>
      </c>
      <c r="B264" s="26"/>
      <c r="C264" s="19" t="s">
        <v>12</v>
      </c>
      <c r="D264" s="20">
        <v>65</v>
      </c>
    </row>
    <row r="265" spans="1:4" ht="11.25" customHeight="1">
      <c r="A265" s="26" t="s">
        <v>67</v>
      </c>
      <c r="B265" s="26"/>
      <c r="C265" s="19" t="s">
        <v>12</v>
      </c>
      <c r="D265" s="20">
        <v>185</v>
      </c>
    </row>
    <row r="266" spans="1:4" ht="7.05" customHeight="1"/>
    <row r="267" spans="1:4" ht="11.25" customHeight="1">
      <c r="A267" s="21" t="s">
        <v>68</v>
      </c>
      <c r="B267" s="21"/>
      <c r="C267" s="19" t="s">
        <v>12</v>
      </c>
      <c r="D267" s="20">
        <v>22.35</v>
      </c>
    </row>
    <row r="268" spans="1:4" ht="11.25" customHeight="1">
      <c r="A268" s="21" t="s">
        <v>69</v>
      </c>
      <c r="B268" s="21"/>
      <c r="C268" s="19" t="s">
        <v>12</v>
      </c>
      <c r="D268" s="20">
        <v>10</v>
      </c>
    </row>
    <row r="269" spans="1:4" ht="7.05" customHeight="1"/>
    <row r="270" spans="1:4" ht="17.399999999999999">
      <c r="A270" s="13" t="s">
        <v>70</v>
      </c>
    </row>
    <row r="271" spans="1:4" ht="7.05" customHeight="1"/>
    <row r="272" spans="1:4" ht="34.5" customHeight="1">
      <c r="A272" s="27" t="s">
        <v>71</v>
      </c>
      <c r="B272" s="24"/>
      <c r="C272" s="24"/>
      <c r="D272" s="24"/>
    </row>
    <row r="273" spans="1:4" ht="7.05" customHeight="1">
      <c r="A273" s="28"/>
    </row>
    <row r="274" spans="1:4" ht="48" customHeight="1">
      <c r="A274" s="27" t="s">
        <v>72</v>
      </c>
      <c r="B274" s="24"/>
      <c r="C274" s="24"/>
      <c r="D274" s="24"/>
    </row>
    <row r="275" spans="1:4" ht="7.05" customHeight="1">
      <c r="A275" s="28"/>
    </row>
    <row r="276" spans="1:4" ht="22.5" customHeight="1">
      <c r="A276" s="27" t="s">
        <v>42</v>
      </c>
      <c r="B276" s="24"/>
      <c r="C276" s="24"/>
      <c r="D276" s="24"/>
    </row>
    <row r="277" spans="1:4" ht="7.05" customHeight="1">
      <c r="A277" s="28"/>
    </row>
    <row r="278" spans="1:4" ht="36" customHeight="1">
      <c r="A278" s="27" t="s">
        <v>73</v>
      </c>
      <c r="B278" s="24"/>
      <c r="C278" s="24"/>
      <c r="D278" s="24"/>
    </row>
    <row r="279" spans="1:4" ht="7.05" customHeight="1">
      <c r="A279" s="28"/>
    </row>
    <row r="280" spans="1:4" ht="24" customHeight="1">
      <c r="A280" s="27" t="s">
        <v>74</v>
      </c>
      <c r="B280" s="24"/>
      <c r="C280" s="24"/>
      <c r="D280" s="24"/>
    </row>
    <row r="281" spans="1:4" ht="7.05" customHeight="1"/>
    <row r="282" spans="1:4" ht="11.25" customHeight="1">
      <c r="A282" s="19" t="s">
        <v>75</v>
      </c>
      <c r="B282" s="19"/>
      <c r="C282" s="19" t="s">
        <v>12</v>
      </c>
      <c r="D282" s="29">
        <v>100</v>
      </c>
    </row>
    <row r="283" spans="1:4" ht="11.25" customHeight="1">
      <c r="A283" s="19" t="s">
        <v>76</v>
      </c>
      <c r="B283" s="19"/>
      <c r="C283" s="19" t="s">
        <v>12</v>
      </c>
      <c r="D283" s="29">
        <v>20</v>
      </c>
    </row>
    <row r="284" spans="1:4" ht="11.25" customHeight="1">
      <c r="A284" s="21" t="s">
        <v>77</v>
      </c>
      <c r="B284" s="21"/>
      <c r="C284" s="19" t="s">
        <v>78</v>
      </c>
      <c r="D284" s="29">
        <v>0.5</v>
      </c>
    </row>
    <row r="285" spans="1:4" ht="11.25" customHeight="1">
      <c r="A285" s="21" t="s">
        <v>79</v>
      </c>
      <c r="B285" s="21"/>
      <c r="C285" s="19" t="s">
        <v>78</v>
      </c>
      <c r="D285" s="29">
        <v>0.3</v>
      </c>
    </row>
    <row r="286" spans="1:4" ht="11.25" customHeight="1">
      <c r="A286" s="21" t="s">
        <v>80</v>
      </c>
      <c r="B286" s="21"/>
      <c r="C286" s="19" t="s">
        <v>78</v>
      </c>
      <c r="D286" s="29">
        <v>-0.3</v>
      </c>
    </row>
    <row r="287" spans="1:4" ht="11.25" customHeight="1">
      <c r="A287" s="21" t="s">
        <v>81</v>
      </c>
      <c r="B287" s="21"/>
      <c r="C287" s="19"/>
      <c r="D287" s="29"/>
    </row>
    <row r="288" spans="1:4" ht="11.25" customHeight="1">
      <c r="A288" s="30" t="s">
        <v>82</v>
      </c>
      <c r="B288" s="21"/>
      <c r="C288" s="19" t="s">
        <v>12</v>
      </c>
      <c r="D288" s="29">
        <v>0.25</v>
      </c>
    </row>
    <row r="289" spans="1:4" ht="11.25" customHeight="1">
      <c r="A289" s="30" t="s">
        <v>83</v>
      </c>
      <c r="B289" s="21"/>
      <c r="C289" s="19" t="s">
        <v>12</v>
      </c>
      <c r="D289" s="29">
        <v>0.5</v>
      </c>
    </row>
    <row r="290" spans="1:4" ht="11.25" customHeight="1">
      <c r="A290" s="21" t="s">
        <v>84</v>
      </c>
      <c r="B290" s="21"/>
      <c r="C290" s="19"/>
      <c r="D290" s="29"/>
    </row>
    <row r="291" spans="1:4" ht="11.25" customHeight="1">
      <c r="A291" s="21" t="s">
        <v>85</v>
      </c>
      <c r="B291" s="21"/>
      <c r="C291" s="19"/>
      <c r="D291" s="29"/>
    </row>
    <row r="292" spans="1:4" ht="11.25" customHeight="1">
      <c r="A292" s="21" t="s">
        <v>86</v>
      </c>
      <c r="B292" s="21"/>
      <c r="C292" s="19"/>
      <c r="D292" s="29"/>
    </row>
    <row r="293" spans="1:4" ht="11.25" customHeight="1">
      <c r="A293" s="30" t="s">
        <v>87</v>
      </c>
      <c r="B293" s="21"/>
      <c r="C293" s="19" t="s">
        <v>12</v>
      </c>
      <c r="D293" s="29" t="s">
        <v>88</v>
      </c>
    </row>
    <row r="294" spans="1:4" ht="11.25" customHeight="1">
      <c r="A294" s="30" t="s">
        <v>89</v>
      </c>
      <c r="B294" s="21"/>
      <c r="C294" s="19" t="s">
        <v>12</v>
      </c>
      <c r="D294" s="29">
        <v>2</v>
      </c>
    </row>
    <row r="295" spans="1:4" ht="7.05" customHeight="1"/>
    <row r="296" spans="1:4" ht="17.399999999999999">
      <c r="A296" s="13" t="s">
        <v>90</v>
      </c>
    </row>
    <row r="297" spans="1:4" ht="7.05" customHeight="1"/>
    <row r="298" spans="1:4" ht="24.75" customHeight="1">
      <c r="A298" s="16" t="s">
        <v>91</v>
      </c>
      <c r="B298" s="17"/>
      <c r="C298" s="17"/>
      <c r="D298" s="17"/>
    </row>
    <row r="299" spans="1:4" ht="7.05" customHeight="1"/>
    <row r="300" spans="1:4" ht="11.25" customHeight="1">
      <c r="A300" s="21" t="s">
        <v>92</v>
      </c>
      <c r="B300" s="21"/>
      <c r="C300" s="19"/>
      <c r="D300" s="31">
        <v>1.0531999999999999</v>
      </c>
    </row>
    <row r="301" spans="1:4" ht="11.25" customHeight="1">
      <c r="A301" s="21" t="s">
        <v>93</v>
      </c>
      <c r="B301" s="21"/>
      <c r="C301" s="19"/>
      <c r="D301" s="31">
        <v>1.0145</v>
      </c>
    </row>
    <row r="302" spans="1:4" ht="11.25" customHeight="1">
      <c r="A302" s="21" t="s">
        <v>94</v>
      </c>
      <c r="B302" s="21"/>
      <c r="C302" s="19"/>
      <c r="D302" s="31">
        <v>1.0427</v>
      </c>
    </row>
    <row r="303" spans="1:4" ht="11.25" customHeight="1">
      <c r="A303" s="21" t="s">
        <v>95</v>
      </c>
      <c r="B303" s="21"/>
      <c r="C303" s="19"/>
      <c r="D303" s="31">
        <v>1.0044999999999999</v>
      </c>
    </row>
    <row r="304" spans="1:4" ht="7.05" customHeight="1"/>
    <row r="305" ht="7.05" customHeight="1"/>
  </sheetData>
  <mergeCells count="155">
    <mergeCell ref="A298:D298"/>
    <mergeCell ref="A300:B300"/>
    <mergeCell ref="A301:B301"/>
    <mergeCell ref="A302:B302"/>
    <mergeCell ref="A303:B303"/>
    <mergeCell ref="A289:B289"/>
    <mergeCell ref="A290:B290"/>
    <mergeCell ref="A291:B291"/>
    <mergeCell ref="A292:B292"/>
    <mergeCell ref="A293:B293"/>
    <mergeCell ref="A294:B294"/>
    <mergeCell ref="A280:D280"/>
    <mergeCell ref="A284:B284"/>
    <mergeCell ref="A285:B285"/>
    <mergeCell ref="A286:B286"/>
    <mergeCell ref="A287:B287"/>
    <mergeCell ref="A288:B288"/>
    <mergeCell ref="A267:B267"/>
    <mergeCell ref="A268:B268"/>
    <mergeCell ref="A272:D272"/>
    <mergeCell ref="A274:D274"/>
    <mergeCell ref="A276:D276"/>
    <mergeCell ref="A278:D278"/>
    <mergeCell ref="A257:B257"/>
    <mergeCell ref="A261:B261"/>
    <mergeCell ref="A262:B262"/>
    <mergeCell ref="A263:B263"/>
    <mergeCell ref="A264:B264"/>
    <mergeCell ref="A265:B265"/>
    <mergeCell ref="A251:B251"/>
    <mergeCell ref="A252:B252"/>
    <mergeCell ref="A253:B253"/>
    <mergeCell ref="A254:B254"/>
    <mergeCell ref="A255:B255"/>
    <mergeCell ref="A256:B256"/>
    <mergeCell ref="A242:D242"/>
    <mergeCell ref="A244:D244"/>
    <mergeCell ref="A247:B247"/>
    <mergeCell ref="A248:B248"/>
    <mergeCell ref="A249:B249"/>
    <mergeCell ref="A250:B250"/>
    <mergeCell ref="A221:D221"/>
    <mergeCell ref="A223:D223"/>
    <mergeCell ref="A225:D225"/>
    <mergeCell ref="A227:D227"/>
    <mergeCell ref="A231:B231"/>
    <mergeCell ref="A240:D240"/>
    <mergeCell ref="A206:B206"/>
    <mergeCell ref="A207:B207"/>
    <mergeCell ref="A211:B211"/>
    <mergeCell ref="A212:B212"/>
    <mergeCell ref="A213:B213"/>
    <mergeCell ref="A217:D217"/>
    <mergeCell ref="A196:D196"/>
    <mergeCell ref="A198:D198"/>
    <mergeCell ref="A202:B202"/>
    <mergeCell ref="A203:B203"/>
    <mergeCell ref="A204:B204"/>
    <mergeCell ref="A205:B205"/>
    <mergeCell ref="A182:B182"/>
    <mergeCell ref="A183:B183"/>
    <mergeCell ref="A184:B184"/>
    <mergeCell ref="A188:D188"/>
    <mergeCell ref="A192:D192"/>
    <mergeCell ref="A194:D194"/>
    <mergeCell ref="A173:B173"/>
    <mergeCell ref="A174:B174"/>
    <mergeCell ref="A175:B175"/>
    <mergeCell ref="A176:B176"/>
    <mergeCell ref="A177:B177"/>
    <mergeCell ref="A178:B178"/>
    <mergeCell ref="A155:B155"/>
    <mergeCell ref="A159:D159"/>
    <mergeCell ref="A163:D163"/>
    <mergeCell ref="A165:D165"/>
    <mergeCell ref="A167:D167"/>
    <mergeCell ref="A169:D169"/>
    <mergeCell ref="A146:B146"/>
    <mergeCell ref="A147:B147"/>
    <mergeCell ref="A148:B148"/>
    <mergeCell ref="A149:B149"/>
    <mergeCell ref="A153:B153"/>
    <mergeCell ref="A154:B154"/>
    <mergeCell ref="A134:D134"/>
    <mergeCell ref="A136:D136"/>
    <mergeCell ref="A138:D138"/>
    <mergeCell ref="A140:D140"/>
    <mergeCell ref="A144:B144"/>
    <mergeCell ref="A145:B145"/>
    <mergeCell ref="A119:B119"/>
    <mergeCell ref="A120:B120"/>
    <mergeCell ref="A124:B124"/>
    <mergeCell ref="A125:B125"/>
    <mergeCell ref="A126:B126"/>
    <mergeCell ref="A130:D130"/>
    <mergeCell ref="A108:D108"/>
    <mergeCell ref="A110:D110"/>
    <mergeCell ref="A112:D112"/>
    <mergeCell ref="A116:B116"/>
    <mergeCell ref="A117:B117"/>
    <mergeCell ref="A118:B118"/>
    <mergeCell ref="A92:B92"/>
    <mergeCell ref="A96:B96"/>
    <mergeCell ref="A97:B97"/>
    <mergeCell ref="A98:B98"/>
    <mergeCell ref="A102:D102"/>
    <mergeCell ref="A106:D106"/>
    <mergeCell ref="A83:D83"/>
    <mergeCell ref="A87:B87"/>
    <mergeCell ref="A88:B88"/>
    <mergeCell ref="A89:B89"/>
    <mergeCell ref="A90:B90"/>
    <mergeCell ref="A91:B91"/>
    <mergeCell ref="A68:B68"/>
    <mergeCell ref="A69:B69"/>
    <mergeCell ref="A73:D73"/>
    <mergeCell ref="A77:D77"/>
    <mergeCell ref="A79:D79"/>
    <mergeCell ref="A81:D81"/>
    <mergeCell ref="A59:B59"/>
    <mergeCell ref="A60:B60"/>
    <mergeCell ref="A61:B61"/>
    <mergeCell ref="A62:B62"/>
    <mergeCell ref="A63:B63"/>
    <mergeCell ref="A67:B67"/>
    <mergeCell ref="A48:D48"/>
    <mergeCell ref="A50:D50"/>
    <mergeCell ref="A52:D52"/>
    <mergeCell ref="A56:B56"/>
    <mergeCell ref="A57:B57"/>
    <mergeCell ref="A58:B58"/>
    <mergeCell ref="A32:B32"/>
    <mergeCell ref="A36:B36"/>
    <mergeCell ref="A37:B37"/>
    <mergeCell ref="A38:B38"/>
    <mergeCell ref="A42:D42"/>
    <mergeCell ref="A46:D46"/>
    <mergeCell ref="A26:B26"/>
    <mergeCell ref="A27:B27"/>
    <mergeCell ref="A28:B28"/>
    <mergeCell ref="A29:B29"/>
    <mergeCell ref="A30:B30"/>
    <mergeCell ref="A31:B31"/>
    <mergeCell ref="A11:D11"/>
    <mergeCell ref="A15:D15"/>
    <mergeCell ref="A17:D17"/>
    <mergeCell ref="A19:D19"/>
    <mergeCell ref="A21:D21"/>
    <mergeCell ref="A25:B25"/>
    <mergeCell ref="A1:D1"/>
    <mergeCell ref="A2:D2"/>
    <mergeCell ref="A3:D3"/>
    <mergeCell ref="A5:D5"/>
    <mergeCell ref="A6:D6"/>
    <mergeCell ref="A7:D7"/>
  </mergeCells>
  <pageMargins left="0.70866141732283472" right="0.70866141732283472" top="0.74803149606299213" bottom="0.74803149606299213" header="0.31496062992125984" footer="0.31496062992125984"/>
  <pageSetup fitToHeight="0" orientation="portrait" cellComments="atEnd" r:id="rId1"/>
  <headerFooter>
    <oddHeader>&amp;RPage  &amp;P of  &amp;N</oddHeader>
    <oddFooter>&amp;R&amp;9Issued  Month day, Year</oddFooter>
  </headerFooter>
  <rowBreaks count="9" manualBreakCount="9">
    <brk id="39" max="16383" man="1"/>
    <brk id="70" max="16383" man="1"/>
    <brk id="99" max="16383" man="1"/>
    <brk id="127" max="16383" man="1"/>
    <brk id="156" max="16383" man="1"/>
    <brk id="185" max="16383" man="1"/>
    <brk id="214" max="16383" man="1"/>
    <brk id="232" max="16383" man="1"/>
    <brk id="2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Tariff 2015</vt:lpstr>
      <vt:lpstr>'Final Tariff 2015'!Print_Area</vt:lpstr>
      <vt:lpstr>'Final Tariff 2015'!Print_Titles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warmstrong</dc:creator>
  <cp:lastModifiedBy>warmstrong</cp:lastModifiedBy>
  <cp:lastPrinted>2014-10-23T17:53:51Z</cp:lastPrinted>
  <dcterms:created xsi:type="dcterms:W3CDTF">2014-10-23T17:47:54Z</dcterms:created>
  <dcterms:modified xsi:type="dcterms:W3CDTF">2014-10-23T17:53:56Z</dcterms:modified>
</cp:coreProperties>
</file>