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7250" windowHeight="6120"/>
  </bookViews>
  <sheets>
    <sheet name="System Peak Projections" sheetId="1" r:id="rId1"/>
    <sheet name="2012 coincidence factor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40" i="1"/>
  <c r="D40"/>
  <c r="E40"/>
  <c r="F40"/>
  <c r="B40"/>
  <c r="F37" l="1"/>
  <c r="E37"/>
  <c r="D37"/>
  <c r="C37"/>
  <c r="B37"/>
</calcChain>
</file>

<file path=xl/sharedStrings.xml><?xml version="1.0" encoding="utf-8"?>
<sst xmlns="http://schemas.openxmlformats.org/spreadsheetml/2006/main" count="41" uniqueCount="41">
  <si>
    <t>Agincourt</t>
  </si>
  <si>
    <t>Basin</t>
  </si>
  <si>
    <t>Bathurst</t>
  </si>
  <si>
    <t>Bermondsey</t>
  </si>
  <si>
    <t>Bridgman</t>
  </si>
  <si>
    <t>Carlaw</t>
  </si>
  <si>
    <t>Cavanagh</t>
  </si>
  <si>
    <t>Cecil</t>
  </si>
  <si>
    <t>Charles</t>
  </si>
  <si>
    <t>Copeland</t>
  </si>
  <si>
    <t>Dufferin</t>
  </si>
  <si>
    <t>Duplex</t>
  </si>
  <si>
    <t>Ellesmere</t>
  </si>
  <si>
    <t>Esplanade</t>
  </si>
  <si>
    <t>Fairbank</t>
  </si>
  <si>
    <t>Fairchild</t>
  </si>
  <si>
    <t>Finch</t>
  </si>
  <si>
    <t>Gerrard</t>
  </si>
  <si>
    <t>Glengrove</t>
  </si>
  <si>
    <t>Horner</t>
  </si>
  <si>
    <t>Leaside</t>
  </si>
  <si>
    <t>Leslie</t>
  </si>
  <si>
    <t>Main</t>
  </si>
  <si>
    <t>Malvern</t>
  </si>
  <si>
    <t>Manby</t>
  </si>
  <si>
    <t>Rexdale</t>
  </si>
  <si>
    <t>Richview</t>
  </si>
  <si>
    <t>Runnymede</t>
  </si>
  <si>
    <t>Scarborough</t>
  </si>
  <si>
    <t>Sheppard</t>
  </si>
  <si>
    <t>Stratchan</t>
  </si>
  <si>
    <t>Terauley</t>
  </si>
  <si>
    <t>Warden</t>
  </si>
  <si>
    <t>Wiltshire</t>
  </si>
  <si>
    <t>Sum of All Bus Peak Loads (MVA)</t>
  </si>
  <si>
    <t>Station</t>
  </si>
  <si>
    <t>TOTAL</t>
  </si>
  <si>
    <t>ncp</t>
  </si>
  <si>
    <t>peaksystem</t>
  </si>
  <si>
    <t>System Peak</t>
  </si>
  <si>
    <t xml:space="preserve">2012 Coincidence Factor = </t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</si>
</sst>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6" fillId="6" borderId="0" applyNumberFormat="0" applyBorder="0" applyAlignment="0" applyProtection="0"/>
    <xf numFmtId="0" fontId="7" fillId="23" borderId="10" applyNumberFormat="0" applyAlignment="0" applyProtection="0"/>
    <xf numFmtId="0" fontId="8" fillId="24" borderId="11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4" fillId="10" borderId="10" applyNumberFormat="0" applyAlignment="0" applyProtection="0"/>
    <xf numFmtId="0" fontId="15" fillId="0" borderId="15" applyNumberFormat="0" applyFill="0" applyAlignment="0" applyProtection="0"/>
    <xf numFmtId="0" fontId="16" fillId="25" borderId="0" applyNumberFormat="0" applyBorder="0" applyAlignment="0" applyProtection="0"/>
    <xf numFmtId="0" fontId="4" fillId="0" borderId="0"/>
    <xf numFmtId="0" fontId="4" fillId="26" borderId="16" applyNumberFormat="0" applyFont="0" applyAlignment="0" applyProtection="0"/>
    <xf numFmtId="0" fontId="17" fillId="23" borderId="17" applyNumberFormat="0" applyAlignment="0" applyProtection="0"/>
    <xf numFmtId="0" fontId="18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20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5" xfId="0" applyBorder="1"/>
    <xf numFmtId="0" fontId="0" fillId="0" borderId="6" xfId="0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3" fillId="0" borderId="0" xfId="1"/>
    <xf numFmtId="0" fontId="4" fillId="0" borderId="0" xfId="38"/>
    <xf numFmtId="1" fontId="4" fillId="0" borderId="0" xfId="38" applyNumberFormat="1"/>
    <xf numFmtId="164" fontId="0" fillId="0" borderId="0" xfId="0" applyNumberFormat="1"/>
    <xf numFmtId="0" fontId="2" fillId="3" borderId="0" xfId="0" applyFont="1" applyFill="1" applyBorder="1"/>
    <xf numFmtId="0" fontId="4" fillId="27" borderId="19" xfId="38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_THESL_Non_Conincident_Peak_for True-up May_22_2012" xfId="38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topLeftCell="A19" workbookViewId="0">
      <selection activeCell="C45" sqref="C45"/>
    </sheetView>
  </sheetViews>
  <sheetFormatPr defaultRowHeight="15"/>
  <cols>
    <col min="1" max="1" width="14.28515625" customWidth="1"/>
  </cols>
  <sheetData>
    <row r="1" spans="1:6" ht="15.75" thickTop="1">
      <c r="A1" s="17" t="s">
        <v>35</v>
      </c>
      <c r="B1" s="15" t="s">
        <v>34</v>
      </c>
      <c r="C1" s="15"/>
      <c r="D1" s="15"/>
      <c r="E1" s="15"/>
      <c r="F1" s="16"/>
    </row>
    <row r="2" spans="1:6">
      <c r="A2" s="18"/>
      <c r="B2" s="3">
        <v>2015</v>
      </c>
      <c r="C2" s="3">
        <v>2016</v>
      </c>
      <c r="D2" s="3">
        <v>2017</v>
      </c>
      <c r="E2" s="3">
        <v>2018</v>
      </c>
      <c r="F2" s="4">
        <v>2019</v>
      </c>
    </row>
    <row r="3" spans="1:6">
      <c r="A3" s="5" t="s">
        <v>0</v>
      </c>
      <c r="B3" s="1">
        <v>102</v>
      </c>
      <c r="C3" s="1">
        <v>103</v>
      </c>
      <c r="D3" s="1">
        <v>104</v>
      </c>
      <c r="E3" s="1">
        <v>105</v>
      </c>
      <c r="F3" s="2">
        <v>107</v>
      </c>
    </row>
    <row r="4" spans="1:6">
      <c r="A4" s="5" t="s">
        <v>1</v>
      </c>
      <c r="B4" s="1">
        <v>78</v>
      </c>
      <c r="C4" s="1">
        <v>80</v>
      </c>
      <c r="D4" s="1">
        <v>85</v>
      </c>
      <c r="E4" s="1">
        <v>87</v>
      </c>
      <c r="F4" s="2">
        <v>87</v>
      </c>
    </row>
    <row r="5" spans="1:6">
      <c r="A5" s="5" t="s">
        <v>2</v>
      </c>
      <c r="B5" s="1">
        <v>254</v>
      </c>
      <c r="C5" s="1">
        <v>260</v>
      </c>
      <c r="D5" s="1">
        <v>263</v>
      </c>
      <c r="E5" s="1">
        <v>268</v>
      </c>
      <c r="F5" s="2">
        <v>272</v>
      </c>
    </row>
    <row r="6" spans="1:6">
      <c r="A6" s="5" t="s">
        <v>3</v>
      </c>
      <c r="B6" s="1">
        <v>176</v>
      </c>
      <c r="C6" s="1">
        <v>171</v>
      </c>
      <c r="D6" s="1">
        <v>173</v>
      </c>
      <c r="E6" s="1">
        <v>175</v>
      </c>
      <c r="F6" s="2">
        <v>177</v>
      </c>
    </row>
    <row r="7" spans="1:6">
      <c r="A7" s="5" t="s">
        <v>4</v>
      </c>
      <c r="B7" s="1">
        <v>178</v>
      </c>
      <c r="C7" s="1">
        <v>177</v>
      </c>
      <c r="D7" s="1">
        <v>181</v>
      </c>
      <c r="E7" s="1">
        <v>182</v>
      </c>
      <c r="F7" s="2">
        <v>184</v>
      </c>
    </row>
    <row r="8" spans="1:6">
      <c r="A8" s="5" t="s">
        <v>5</v>
      </c>
      <c r="B8" s="1">
        <v>74</v>
      </c>
      <c r="C8" s="1">
        <v>75</v>
      </c>
      <c r="D8" s="1">
        <v>76</v>
      </c>
      <c r="E8" s="1">
        <v>76</v>
      </c>
      <c r="F8" s="2">
        <v>78</v>
      </c>
    </row>
    <row r="9" spans="1:6">
      <c r="A9" s="5" t="s">
        <v>6</v>
      </c>
      <c r="B9" s="1">
        <v>133</v>
      </c>
      <c r="C9" s="1">
        <v>135</v>
      </c>
      <c r="D9" s="1">
        <v>137</v>
      </c>
      <c r="E9" s="1">
        <v>139</v>
      </c>
      <c r="F9" s="2">
        <v>140</v>
      </c>
    </row>
    <row r="10" spans="1:6">
      <c r="A10" s="5" t="s">
        <v>7</v>
      </c>
      <c r="B10" s="1">
        <v>197</v>
      </c>
      <c r="C10" s="1">
        <v>200</v>
      </c>
      <c r="D10" s="1">
        <v>202</v>
      </c>
      <c r="E10" s="1">
        <v>206</v>
      </c>
      <c r="F10" s="2">
        <v>208</v>
      </c>
    </row>
    <row r="11" spans="1:6">
      <c r="A11" s="5" t="s">
        <v>8</v>
      </c>
      <c r="B11" s="1">
        <v>174</v>
      </c>
      <c r="C11" s="1">
        <v>180</v>
      </c>
      <c r="D11" s="1">
        <v>182</v>
      </c>
      <c r="E11" s="1">
        <v>184</v>
      </c>
      <c r="F11" s="2">
        <v>188</v>
      </c>
    </row>
    <row r="12" spans="1:6">
      <c r="A12" s="5" t="s">
        <v>9</v>
      </c>
      <c r="B12" s="1">
        <v>0</v>
      </c>
      <c r="C12" s="1">
        <v>122</v>
      </c>
      <c r="D12" s="1">
        <v>123</v>
      </c>
      <c r="E12" s="1">
        <v>124</v>
      </c>
      <c r="F12" s="2">
        <v>126</v>
      </c>
    </row>
    <row r="13" spans="1:6">
      <c r="A13" s="5" t="s">
        <v>10</v>
      </c>
      <c r="B13" s="1">
        <v>140</v>
      </c>
      <c r="C13" s="1">
        <v>145</v>
      </c>
      <c r="D13" s="1">
        <v>150</v>
      </c>
      <c r="E13" s="1">
        <v>156</v>
      </c>
      <c r="F13" s="2">
        <v>157</v>
      </c>
    </row>
    <row r="14" spans="1:6">
      <c r="A14" s="5" t="s">
        <v>11</v>
      </c>
      <c r="B14" s="1">
        <v>112</v>
      </c>
      <c r="C14" s="1">
        <v>113</v>
      </c>
      <c r="D14" s="1">
        <v>114</v>
      </c>
      <c r="E14" s="1">
        <v>116</v>
      </c>
      <c r="F14" s="2">
        <v>117</v>
      </c>
    </row>
    <row r="15" spans="1:6">
      <c r="A15" s="5" t="s">
        <v>12</v>
      </c>
      <c r="B15" s="1">
        <v>141</v>
      </c>
      <c r="C15" s="1">
        <v>143</v>
      </c>
      <c r="D15" s="1">
        <v>144</v>
      </c>
      <c r="E15" s="1">
        <v>146</v>
      </c>
      <c r="F15" s="2">
        <v>148</v>
      </c>
    </row>
    <row r="16" spans="1:6">
      <c r="A16" s="5" t="s">
        <v>13</v>
      </c>
      <c r="B16" s="1">
        <v>189</v>
      </c>
      <c r="C16" s="1">
        <v>179</v>
      </c>
      <c r="D16" s="1">
        <v>183</v>
      </c>
      <c r="E16" s="1">
        <v>185</v>
      </c>
      <c r="F16" s="2">
        <v>188</v>
      </c>
    </row>
    <row r="17" spans="1:6">
      <c r="A17" s="5" t="s">
        <v>14</v>
      </c>
      <c r="B17" s="1">
        <v>184</v>
      </c>
      <c r="C17" s="1">
        <v>187</v>
      </c>
      <c r="D17" s="1">
        <v>189</v>
      </c>
      <c r="E17" s="1">
        <v>191</v>
      </c>
      <c r="F17" s="2">
        <v>186</v>
      </c>
    </row>
    <row r="18" spans="1:6">
      <c r="A18" s="5" t="s">
        <v>15</v>
      </c>
      <c r="B18" s="1">
        <v>253</v>
      </c>
      <c r="C18" s="1">
        <v>255</v>
      </c>
      <c r="D18" s="1">
        <v>255</v>
      </c>
      <c r="E18" s="1">
        <v>255</v>
      </c>
      <c r="F18" s="2">
        <v>255</v>
      </c>
    </row>
    <row r="19" spans="1:6">
      <c r="A19" s="5" t="s">
        <v>16</v>
      </c>
      <c r="B19" s="1">
        <v>294</v>
      </c>
      <c r="C19" s="1">
        <v>300</v>
      </c>
      <c r="D19" s="1">
        <v>303</v>
      </c>
      <c r="E19" s="1">
        <v>306</v>
      </c>
      <c r="F19" s="2">
        <v>309</v>
      </c>
    </row>
    <row r="20" spans="1:6">
      <c r="A20" s="5" t="s">
        <v>17</v>
      </c>
      <c r="B20" s="1">
        <v>33</v>
      </c>
      <c r="C20" s="1">
        <v>34</v>
      </c>
      <c r="D20" s="1">
        <v>34</v>
      </c>
      <c r="E20" s="1">
        <v>34</v>
      </c>
      <c r="F20" s="2">
        <v>35</v>
      </c>
    </row>
    <row r="21" spans="1:6">
      <c r="A21" s="5" t="s">
        <v>18</v>
      </c>
      <c r="B21" s="1">
        <v>62</v>
      </c>
      <c r="C21" s="1">
        <v>62</v>
      </c>
      <c r="D21" s="1">
        <v>59</v>
      </c>
      <c r="E21" s="1">
        <v>59</v>
      </c>
      <c r="F21" s="2">
        <v>60</v>
      </c>
    </row>
    <row r="22" spans="1:6">
      <c r="A22" s="5" t="s">
        <v>19</v>
      </c>
      <c r="B22" s="1">
        <v>173</v>
      </c>
      <c r="C22" s="1">
        <v>181</v>
      </c>
      <c r="D22" s="1">
        <v>186</v>
      </c>
      <c r="E22" s="1">
        <v>190</v>
      </c>
      <c r="F22" s="2">
        <v>195</v>
      </c>
    </row>
    <row r="23" spans="1:6">
      <c r="A23" s="5" t="s">
        <v>20</v>
      </c>
      <c r="B23" s="1">
        <v>176</v>
      </c>
      <c r="C23" s="1">
        <v>179</v>
      </c>
      <c r="D23" s="1">
        <v>186</v>
      </c>
      <c r="E23" s="1">
        <v>187</v>
      </c>
      <c r="F23" s="2">
        <v>189</v>
      </c>
    </row>
    <row r="24" spans="1:6">
      <c r="A24" s="5" t="s">
        <v>21</v>
      </c>
      <c r="B24" s="1">
        <v>251</v>
      </c>
      <c r="C24" s="1">
        <v>256</v>
      </c>
      <c r="D24" s="1">
        <v>261</v>
      </c>
      <c r="E24" s="1">
        <v>265</v>
      </c>
      <c r="F24" s="2">
        <v>270</v>
      </c>
    </row>
    <row r="25" spans="1:6">
      <c r="A25" s="5" t="s">
        <v>22</v>
      </c>
      <c r="B25" s="1">
        <v>70</v>
      </c>
      <c r="C25" s="1">
        <v>71</v>
      </c>
      <c r="D25" s="1">
        <v>72</v>
      </c>
      <c r="E25" s="1">
        <v>72</v>
      </c>
      <c r="F25" s="2">
        <v>73</v>
      </c>
    </row>
    <row r="26" spans="1:6">
      <c r="A26" s="5" t="s">
        <v>23</v>
      </c>
      <c r="B26" s="1">
        <v>96</v>
      </c>
      <c r="C26" s="1">
        <v>97</v>
      </c>
      <c r="D26" s="1">
        <v>98</v>
      </c>
      <c r="E26" s="1">
        <v>100</v>
      </c>
      <c r="F26" s="2">
        <v>101</v>
      </c>
    </row>
    <row r="27" spans="1:6">
      <c r="A27" s="5" t="s">
        <v>24</v>
      </c>
      <c r="B27" s="1">
        <v>213</v>
      </c>
      <c r="C27" s="1">
        <v>219</v>
      </c>
      <c r="D27" s="1">
        <v>224</v>
      </c>
      <c r="E27" s="1">
        <v>229</v>
      </c>
      <c r="F27" s="2">
        <v>234</v>
      </c>
    </row>
    <row r="28" spans="1:6">
      <c r="A28" s="5" t="s">
        <v>25</v>
      </c>
      <c r="B28" s="1">
        <v>137</v>
      </c>
      <c r="C28" s="1">
        <v>137</v>
      </c>
      <c r="D28" s="1">
        <v>137</v>
      </c>
      <c r="E28" s="1">
        <v>137</v>
      </c>
      <c r="F28" s="2">
        <v>137</v>
      </c>
    </row>
    <row r="29" spans="1:6">
      <c r="A29" s="5" t="s">
        <v>26</v>
      </c>
      <c r="B29" s="1">
        <v>296</v>
      </c>
      <c r="C29" s="1">
        <v>301</v>
      </c>
      <c r="D29" s="1">
        <v>302</v>
      </c>
      <c r="E29" s="1">
        <v>303</v>
      </c>
      <c r="F29" s="2">
        <v>303</v>
      </c>
    </row>
    <row r="30" spans="1:6">
      <c r="A30" s="5" t="s">
        <v>27</v>
      </c>
      <c r="B30" s="1">
        <v>109</v>
      </c>
      <c r="C30" s="1">
        <v>105</v>
      </c>
      <c r="D30" s="1">
        <v>108</v>
      </c>
      <c r="E30" s="1">
        <v>110</v>
      </c>
      <c r="F30" s="2">
        <v>111</v>
      </c>
    </row>
    <row r="31" spans="1:6">
      <c r="A31" s="5" t="s">
        <v>28</v>
      </c>
      <c r="B31" s="1">
        <v>239</v>
      </c>
      <c r="C31" s="1">
        <v>243</v>
      </c>
      <c r="D31" s="1">
        <v>245</v>
      </c>
      <c r="E31" s="1">
        <v>248</v>
      </c>
      <c r="F31" s="2">
        <v>251</v>
      </c>
    </row>
    <row r="32" spans="1:6">
      <c r="A32" s="5" t="s">
        <v>29</v>
      </c>
      <c r="B32" s="1">
        <v>173</v>
      </c>
      <c r="C32" s="1">
        <v>176</v>
      </c>
      <c r="D32" s="1">
        <v>178</v>
      </c>
      <c r="E32" s="1">
        <v>181</v>
      </c>
      <c r="F32" s="2">
        <v>182</v>
      </c>
    </row>
    <row r="33" spans="1:6">
      <c r="A33" s="5" t="s">
        <v>30</v>
      </c>
      <c r="B33" s="1">
        <v>156</v>
      </c>
      <c r="C33" s="1">
        <v>162</v>
      </c>
      <c r="D33" s="1">
        <v>164</v>
      </c>
      <c r="E33" s="1">
        <v>167</v>
      </c>
      <c r="F33" s="2">
        <v>169</v>
      </c>
    </row>
    <row r="34" spans="1:6">
      <c r="A34" s="5" t="s">
        <v>31</v>
      </c>
      <c r="B34" s="1">
        <v>209</v>
      </c>
      <c r="C34" s="1">
        <v>198</v>
      </c>
      <c r="D34" s="1">
        <v>199</v>
      </c>
      <c r="E34" s="1">
        <v>203</v>
      </c>
      <c r="F34" s="2">
        <v>205</v>
      </c>
    </row>
    <row r="35" spans="1:6">
      <c r="A35" s="5" t="s">
        <v>32</v>
      </c>
      <c r="B35" s="1">
        <v>127</v>
      </c>
      <c r="C35" s="1">
        <v>128</v>
      </c>
      <c r="D35" s="1">
        <v>130</v>
      </c>
      <c r="E35" s="1">
        <v>131</v>
      </c>
      <c r="F35" s="2">
        <v>133</v>
      </c>
    </row>
    <row r="36" spans="1:6">
      <c r="A36" s="5" t="s">
        <v>33</v>
      </c>
      <c r="B36" s="1">
        <v>79</v>
      </c>
      <c r="C36" s="1">
        <v>77</v>
      </c>
      <c r="D36" s="1">
        <v>76</v>
      </c>
      <c r="E36" s="1">
        <v>72</v>
      </c>
      <c r="F36" s="2">
        <v>73</v>
      </c>
    </row>
    <row r="37" spans="1:6" ht="15.75" thickBot="1">
      <c r="A37" s="6" t="s">
        <v>36</v>
      </c>
      <c r="B37" s="7">
        <f>SUM(B3:B36)</f>
        <v>5278</v>
      </c>
      <c r="C37" s="7">
        <f t="shared" ref="C37:F37" si="0">SUM(C3:C36)</f>
        <v>5451</v>
      </c>
      <c r="D37" s="7">
        <f t="shared" si="0"/>
        <v>5523</v>
      </c>
      <c r="E37" s="7">
        <f t="shared" si="0"/>
        <v>5589</v>
      </c>
      <c r="F37" s="8">
        <f t="shared" si="0"/>
        <v>5648</v>
      </c>
    </row>
    <row r="38" spans="1:6" ht="15.75" thickTop="1"/>
    <row r="39" spans="1:6">
      <c r="A39" s="13" t="s">
        <v>40</v>
      </c>
      <c r="C39" s="12">
        <v>0.8760751342330575</v>
      </c>
    </row>
    <row r="40" spans="1:6">
      <c r="A40" t="s">
        <v>39</v>
      </c>
      <c r="B40">
        <f>B37*$C$39</f>
        <v>4623.9245584820774</v>
      </c>
      <c r="C40">
        <f t="shared" ref="C40:F40" si="1">C37*$C$39</f>
        <v>4775.485556704396</v>
      </c>
      <c r="D40">
        <f t="shared" si="1"/>
        <v>4838.5629663691761</v>
      </c>
      <c r="E40">
        <f t="shared" si="1"/>
        <v>4896.3839252285579</v>
      </c>
      <c r="F40">
        <f t="shared" si="1"/>
        <v>4948.0723581483089</v>
      </c>
    </row>
  </sheetData>
  <mergeCells count="2">
    <mergeCell ref="B1:F1"/>
    <mergeCell ref="A1:A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E8"/>
  <sheetViews>
    <sheetView workbookViewId="0">
      <selection activeCell="E13" sqref="E13"/>
    </sheetView>
  </sheetViews>
  <sheetFormatPr defaultRowHeight="15"/>
  <sheetData>
    <row r="2" spans="2:5">
      <c r="E2" s="14">
        <v>2012</v>
      </c>
    </row>
    <row r="3" spans="2:5">
      <c r="B3" s="10"/>
      <c r="C3" s="9"/>
      <c r="D3" s="9"/>
      <c r="E3" s="9"/>
    </row>
    <row r="4" spans="2:5">
      <c r="B4" s="9"/>
      <c r="C4" s="10" t="s">
        <v>37</v>
      </c>
      <c r="D4" s="9"/>
      <c r="E4" s="11">
        <v>5512.8000000000011</v>
      </c>
    </row>
    <row r="5" spans="2:5">
      <c r="B5" s="9"/>
      <c r="C5" s="10" t="s">
        <v>38</v>
      </c>
      <c r="D5" s="9"/>
      <c r="E5" s="10">
        <v>4829.6270000000004</v>
      </c>
    </row>
    <row r="8" spans="2:5">
      <c r="E8" s="10">
        <v>0.8760751342330575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System Peak Projections</vt:lpstr>
      <vt:lpstr>2012 coincidence factor</vt:lpstr>
      <vt:lpstr>Sheet3</vt:lpstr>
    </vt:vector>
  </TitlesOfParts>
  <Company>Toronto Hydro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rotal</dc:creator>
  <cp:lastModifiedBy>acrespo</cp:lastModifiedBy>
  <cp:lastPrinted>2014-11-04T00:46:10Z</cp:lastPrinted>
  <dcterms:created xsi:type="dcterms:W3CDTF">2014-06-28T00:49:30Z</dcterms:created>
  <dcterms:modified xsi:type="dcterms:W3CDTF">2014-11-04T00:46:14Z</dcterms:modified>
</cp:coreProperties>
</file>