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255" windowWidth="37395" windowHeight="20490"/>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2015'!$A$1:$D$290</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 r="A3" i="4"/>
  <c r="A1" i="4"/>
</calcChain>
</file>

<file path=xl/sharedStrings.xml><?xml version="1.0" encoding="utf-8"?>
<sst xmlns="http://schemas.openxmlformats.org/spreadsheetml/2006/main" count="297" uniqueCount="98">
  <si>
    <t>TARIFF OF RATES AND CHARGES</t>
  </si>
  <si>
    <t>This schedule supersedes and replaces all previously</t>
  </si>
  <si>
    <t>approved schedules of Rates, Charges and Loss Factors</t>
  </si>
  <si>
    <t>RESIDENTIAL SERVICE CLASSIFICATION</t>
  </si>
  <si>
    <t>This classification refers to the supply of electrical energy to residential customers residing in detached, semi detached, townhouse (freehold or condominium) dwelling units, duplexes or triplexes. Supply will be limited up to a maximum of 200 amp @ 240/120 volt. Further servicing details are available in the utility's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</si>
  <si>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</si>
  <si>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</si>
  <si>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</si>
  <si>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</si>
  <si>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</si>
  <si>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</si>
  <si>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</si>
  <si>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</si>
  <si>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Recovery of Stranded Meter Assets – effective until April 30, 2015</t>
  </si>
  <si>
    <t>Rate Rider for Smart Metering Entity Charge - effective until October 31, 2018</t>
  </si>
  <si>
    <t>Distribution Volumetric Rate</t>
  </si>
  <si>
    <t>$/kWh</t>
  </si>
  <si>
    <t>Low Voltage Service Rate</t>
  </si>
  <si>
    <t>Rate Rider for Incremental Capital - effective until December 31, 2016</t>
  </si>
  <si>
    <t>Rate Rider for Capital Gains - effective until December 31, 2016</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</si>
  <si>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</si>
  <si>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</si>
  <si>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</si>
  <si>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</si>
  <si>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</si>
  <si>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</si>
  <si>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</si>
  <si>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refers to a non-residential account taking electricity at 750 volts or less whose monthly peak demand is less than or expected to be less than 50kW. Further servicing details are available in the utility's Conditions of Service.</t>
  </si>
  <si>
    <t>GENERAL SERVICE 50 TO 4,999 KW SERVICE CLASSIFICATION</t>
  </si>
  <si>
    <t>This classification refers to a non-residential account whose monthly average peak demand is equal to or greater than, or expected to be equal to or greater than 50kW but less than 5000kW. Further servicing details are available in the utility's Conditions of Service.</t>
  </si>
  <si>
    <t>$/kW</t>
  </si>
  <si>
    <t>Retail Transmission Rate - Network Service Rate - Interval Metered</t>
  </si>
  <si>
    <t>Retail Transmission Rate - Line and Transformation Connection Service Rate - Interval Metered</t>
  </si>
  <si>
    <t>UNMETERED SCATTERED LOAD SERVICE CLASSIFICATION</t>
  </si>
  <si>
    <t>This classification refers to a non-residential account taking electricity at 240/120 or 120 volts whose monthly peak demand is less than, or expected to be less than, 50kW and the consumption is unmetered. A detailed calculation of the load will be calculated for billing purposes. Further servicing details are available in the utility's Conditions of Service.</t>
  </si>
  <si>
    <t>Service Charge (per connection)</t>
  </si>
  <si>
    <t>SENTINEL LIGHTING SERVICE CLASSIFICATION</t>
  </si>
  <si>
    <t>This classification refers to accounts that are an unmetered lighting load supplied to a sentinel light. Further servicing details are available in the utility's Conditions of Service.</t>
  </si>
  <si>
    <t>STREET LIGHTING SERVICE CLASSIFICATION</t>
  </si>
  <si>
    <t>This classification refers to accounts concerning roadway lighting for a Municipality, Regional Municipality, and/or the Ministry of Transportation. This lighting will be controlled by photocells. The consumption for these customers will be based on the calculated connected load times as established in the approved OEB Street Lighting Load Shape Template. Further servicing details are available in the utility's Conditions of Service.</t>
  </si>
  <si>
    <t>MICROFIT SERVICE CLASSIFICATION</t>
  </si>
  <si>
    <t>This classification applies to an electricity generation facility contracted under the Ontario Power Authority's micoFIT program and connected to the distributor's distribution system.</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</si>
  <si>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</si>
  <si>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</si>
  <si>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</si>
  <si>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</si>
  <si>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</si>
  <si>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</si>
  <si>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</si>
  <si>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</si>
  <si>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</si>
  <si>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</si>
  <si>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Easement Letter</t>
  </si>
  <si>
    <t>Credit Reference/credit check (plus credit agency costs)</t>
  </si>
  <si>
    <t>Account set up charge/change of occupancy charge (plus credit agency costs if applicable)</t>
  </si>
  <si>
    <t>Returned cheque (plus bank charges)</t>
  </si>
  <si>
    <t>Meter dispute charge plus Measurement Canada fees (if meter found correct)</t>
  </si>
  <si>
    <t>Special meter reads</t>
  </si>
  <si>
    <t>Non-Payment of Account</t>
  </si>
  <si>
    <t>Late Payment – per month</t>
  </si>
  <si>
    <t>Late Payment – per annum</t>
  </si>
  <si>
    <t>Collection of account charge – no disconnection</t>
  </si>
  <si>
    <t>Collection of account charge – no disconnection – after regular hours</t>
  </si>
  <si>
    <t>Disconnect/Reconnect Charge –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</si>
  <si>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</si>
  <si>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</si>
  <si>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</si>
  <si>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</si>
  <si>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</si>
  <si>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Temporary Service – Install &amp; remove – overhead – no transformer</t>
  </si>
  <si>
    <t>Temporary service installation and removal – underground – no transformer</t>
  </si>
  <si>
    <t>Temporary service installation and removal – overhead – with transformer</t>
  </si>
  <si>
    <t>Specific Charge for Bell Canada Access to the Power Poles – per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</si>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</sst>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75">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44"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25" fillId="0" borderId="0"/>
    <xf numFmtId="173" fontId="25" fillId="0" borderId="0"/>
    <xf numFmtId="172" fontId="25" fillId="0" borderId="0"/>
    <xf numFmtId="172" fontId="25" fillId="0" borderId="0"/>
    <xf numFmtId="172" fontId="25" fillId="0" borderId="0"/>
    <xf numFmtId="172" fontId="25" fillId="0" borderId="0"/>
    <xf numFmtId="0" fontId="8" fillId="4" borderId="0" applyNumberFormat="0" applyBorder="0" applyAlignment="0" applyProtection="0"/>
    <xf numFmtId="174"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1">
    <xf numFmtId="0" fontId="0" fillId="0" borderId="0" xfId="0"/>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xf numFmtId="0" fontId="19" fillId="0" borderId="0" xfId="0" applyFont="1"/>
    <xf numFmtId="0" fontId="23" fillId="0" borderId="0" xfId="0" applyFont="1"/>
    <xf numFmtId="164" fontId="23" fillId="0" borderId="0" xfId="0" applyNumberFormat="1" applyFont="1"/>
    <xf numFmtId="165" fontId="23" fillId="0" borderId="0" xfId="0" applyNumberFormat="1" applyFont="1"/>
    <xf numFmtId="166" fontId="23" fillId="0" borderId="0" xfId="0" applyNumberFormat="1" applyFont="1"/>
    <xf numFmtId="0" fontId="24" fillId="0" borderId="0" xfId="0" applyFont="1" applyAlignment="1">
      <alignment wrapText="1"/>
    </xf>
    <xf numFmtId="167"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xf numFmtId="0" fontId="23" fillId="0" borderId="0" xfId="0" applyFont="1" applyAlignment="1">
      <alignment horizontal="left" indent="5"/>
    </xf>
    <xf numFmtId="0" fontId="24" fillId="0" borderId="0" xfId="0" applyFont="1" applyAlignment="1">
      <alignment horizontal="left" vertical="top" wrapText="1"/>
    </xf>
    <xf numFmtId="0" fontId="0" fillId="0" borderId="0" xfId="0" applyAlignment="1">
      <alignment horizontal="left" vertical="top" wrapText="1"/>
    </xf>
    <xf numFmtId="0" fontId="24" fillId="0" borderId="0" xfId="0" applyFont="1" applyAlignment="1">
      <alignment wrapText="1"/>
    </xf>
    <xf numFmtId="0" fontId="0" fillId="0" borderId="0" xfId="0" applyAlignment="1"/>
    <xf numFmtId="0" fontId="23" fillId="0" borderId="0" xfId="0" applyFont="1" applyAlignment="1">
      <alignment horizontal="left" indent="2"/>
    </xf>
    <xf numFmtId="0" fontId="24"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left" vertical="top" wrapText="1"/>
    </xf>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cellXfs>
  <cellStyles count="75">
    <cellStyle name="$" xfId="1"/>
    <cellStyle name="$.00" xfId="2"/>
    <cellStyle name="$_9. Rev2Cost_GDPIPI" xfId="3"/>
    <cellStyle name="$_lists" xfId="4"/>
    <cellStyle name="$_lists_4. Current Monthly Fixed Charge" xfId="5"/>
    <cellStyle name="$_Sheet4" xfId="6"/>
    <cellStyle name="$M" xfId="7"/>
    <cellStyle name="$M.00" xfId="8"/>
    <cellStyle name="$M_9. Rev2Cost_GDPIPI" xfId="9"/>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heck Cell 2" xfId="36"/>
    <cellStyle name="Comma 2" xfId="37"/>
    <cellStyle name="Comma 3" xfId="38"/>
    <cellStyle name="Comma 4" xfId="39"/>
    <cellStyle name="Comma0" xfId="40"/>
    <cellStyle name="Currency 2" xfId="41"/>
    <cellStyle name="Currency0" xfId="42"/>
    <cellStyle name="Date" xfId="43"/>
    <cellStyle name="Explanatory Text 2" xfId="44"/>
    <cellStyle name="Fixed" xfId="45"/>
    <cellStyle name="Good 2" xfId="46"/>
    <cellStyle name="Grey" xfId="47"/>
    <cellStyle name="Heading 1 2" xfId="48"/>
    <cellStyle name="Heading 2 2" xfId="49"/>
    <cellStyle name="Heading 3 2" xfId="50"/>
    <cellStyle name="Heading 4 2" xfId="51"/>
    <cellStyle name="Input [yellow]" xfId="52"/>
    <cellStyle name="Input 2" xfId="53"/>
    <cellStyle name="Linked Cell 2" xfId="54"/>
    <cellStyle name="M" xfId="55"/>
    <cellStyle name="M.00" xfId="56"/>
    <cellStyle name="M_9. Rev2Cost_GDPIPI" xfId="57"/>
    <cellStyle name="M_lists" xfId="58"/>
    <cellStyle name="M_lists_4. Current Monthly Fixed Charge" xfId="59"/>
    <cellStyle name="M_Sheet4" xfId="60"/>
    <cellStyle name="Neutral 2" xfId="61"/>
    <cellStyle name="Normal" xfId="0" builtinId="0"/>
    <cellStyle name="Normal - Style1" xfId="62"/>
    <cellStyle name="Normal 2" xfId="63"/>
    <cellStyle name="Normal 3" xfId="64"/>
    <cellStyle name="Normal 4" xfId="65"/>
    <cellStyle name="Normal 5" xfId="66"/>
    <cellStyle name="Note 2" xfId="67"/>
    <cellStyle name="Output 2" xfId="68"/>
    <cellStyle name="Percent [2]" xfId="69"/>
    <cellStyle name="Percent 2" xfId="70"/>
    <cellStyle name="Percent 3" xfId="71"/>
    <cellStyle name="Title 2" xfId="72"/>
    <cellStyle name="Total 2" xfId="73"/>
    <cellStyle name="Warning Text 2" xfId="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nisfil_2015_Rate%20Generator_Final_20141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s>
    <sheetDataSet>
      <sheetData sheetId="0">
        <row r="14">
          <cell r="F14" t="str">
            <v>Innisfil Hydro Distribution Systems Limited</v>
          </cell>
        </row>
        <row r="18">
          <cell r="F18" t="str">
            <v>EB-2014-0086</v>
          </cell>
        </row>
        <row r="26">
          <cell r="F26">
            <v>42005</v>
          </cell>
        </row>
      </sheetData>
      <sheetData sheetId="1"/>
      <sheetData sheetId="2">
        <row r="19">
          <cell r="B19" t="str">
            <v>RESIDENTIAL</v>
          </cell>
        </row>
        <row r="20">
          <cell r="B20" t="str">
            <v>GENERAL SERVICE LESS THAN 50 KW</v>
          </cell>
        </row>
        <row r="21">
          <cell r="B21" t="str">
            <v>GENERAL SERVICE 50 TO 4,999 KW</v>
          </cell>
        </row>
        <row r="22">
          <cell r="B22" t="str">
            <v>UNMETERED SCATTERED LOAD</v>
          </cell>
        </row>
        <row r="23">
          <cell r="B23" t="str">
            <v>SENTINEL LIGHTING</v>
          </cell>
        </row>
        <row r="24">
          <cell r="B24" t="str">
            <v>STREET LIGHTING</v>
          </cell>
        </row>
        <row r="25">
          <cell r="B25" t="str">
            <v>microFIT</v>
          </cell>
        </row>
        <row r="26">
          <cell r="B26"/>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L7"/>
          <cell r="Z7"/>
          <cell r="AA7"/>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L13"/>
          <cell r="Z13"/>
          <cell r="AA13"/>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cell r="AL78"/>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row r="215">
          <cell r="I215"/>
        </row>
        <row r="216">
          <cell r="I216"/>
        </row>
        <row r="217">
          <cell r="I217"/>
        </row>
        <row r="218">
          <cell r="I218"/>
        </row>
        <row r="219">
          <cell r="I219"/>
        </row>
        <row r="220">
          <cell r="I220"/>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291"/>
  <sheetViews>
    <sheetView showGridLines="0" tabSelected="1" topLeftCell="A147" zoomScale="115" zoomScaleNormal="115" workbookViewId="0">
      <selection activeCell="A259" sqref="A259:D290"/>
    </sheetView>
  </sheetViews>
  <sheetFormatPr defaultRowHeight="15" x14ac:dyDescent="0.25"/>
  <cols>
    <col min="1" max="1" width="58.28515625" customWidth="1"/>
    <col min="2" max="2" width="16.42578125" customWidth="1"/>
    <col min="3" max="3" width="6.140625" customWidth="1"/>
    <col min="4" max="4" width="8.85546875" customWidth="1"/>
  </cols>
  <sheetData>
    <row r="1" spans="1:4" ht="23.25" customHeight="1" x14ac:dyDescent="0.25">
      <c r="A1" s="24" t="str">
        <f>'[1]1. Information Sheet'!F14</f>
        <v>Innisfil Hydro Distribution Systems Limited</v>
      </c>
      <c r="B1" s="25"/>
      <c r="C1" s="25"/>
      <c r="D1" s="25"/>
    </row>
    <row r="2" spans="1:4" ht="18.75" customHeight="1" x14ac:dyDescent="0.25">
      <c r="A2" s="26" t="s">
        <v>0</v>
      </c>
      <c r="B2" s="25"/>
      <c r="C2" s="25"/>
      <c r="D2" s="25"/>
    </row>
    <row r="3" spans="1:4" ht="15.75" customHeight="1" x14ac:dyDescent="0.25">
      <c r="A3" s="27" t="str">
        <f>"Effective and Implementation Date " &amp; TEXT('[1]1. Information Sheet'!F26, "mmmm dd, yyyy")</f>
        <v>Effective and Implementation Date January 01, 2015</v>
      </c>
      <c r="B3" s="25"/>
      <c r="C3" s="25"/>
      <c r="D3" s="25"/>
    </row>
    <row r="4" spans="1:4" ht="11.25" customHeight="1" x14ac:dyDescent="0.25">
      <c r="A4" s="1"/>
      <c r="B4" s="2"/>
      <c r="C4" s="3"/>
      <c r="D4" s="4"/>
    </row>
    <row r="5" spans="1:4" ht="12.75" customHeight="1" x14ac:dyDescent="0.25">
      <c r="A5" s="28" t="s">
        <v>1</v>
      </c>
      <c r="B5" s="25"/>
      <c r="C5" s="25"/>
      <c r="D5" s="25"/>
    </row>
    <row r="6" spans="1:4" x14ac:dyDescent="0.25">
      <c r="A6" s="28" t="s">
        <v>2</v>
      </c>
      <c r="B6" s="25"/>
      <c r="C6" s="25"/>
      <c r="D6" s="25"/>
    </row>
    <row r="7" spans="1:4" ht="11.25" customHeight="1" x14ac:dyDescent="0.25">
      <c r="A7" s="29" t="str">
        <f>IF(LEN('[1]1. Information Sheet'!F18)=0, "Please enter your assigned EB# on Sheet 1", '[1]1. Information Sheet'!F18)</f>
        <v>EB-2014-0086</v>
      </c>
      <c r="B7" s="30"/>
      <c r="C7" s="30"/>
      <c r="D7" s="30"/>
    </row>
    <row r="8" spans="1:4" x14ac:dyDescent="0.25">
      <c r="A8" s="5"/>
    </row>
    <row r="9" spans="1:4" ht="18" x14ac:dyDescent="0.25">
      <c r="A9" s="6" t="s">
        <v>3</v>
      </c>
    </row>
    <row r="10" spans="1:4" ht="6.95" customHeight="1" x14ac:dyDescent="0.25"/>
    <row r="11" spans="1:4" ht="36" customHeight="1" x14ac:dyDescent="0.25">
      <c r="A11" s="21" t="s">
        <v>4</v>
      </c>
      <c r="B11" s="22"/>
      <c r="C11" s="22"/>
      <c r="D11" s="22"/>
    </row>
    <row r="12" spans="1:4" ht="6.95" customHeight="1" x14ac:dyDescent="0.25"/>
    <row r="13" spans="1:4" x14ac:dyDescent="0.25">
      <c r="A13" s="5" t="s">
        <v>5</v>
      </c>
    </row>
    <row r="14" spans="1:4" ht="6.95" customHeight="1" x14ac:dyDescent="0.25"/>
    <row r="15" spans="1:4" ht="36" customHeight="1" x14ac:dyDescent="0.25">
      <c r="A15" s="16" t="s">
        <v>6</v>
      </c>
      <c r="B15" s="17"/>
      <c r="C15" s="17"/>
      <c r="D15" s="17"/>
    </row>
    <row r="16" spans="1:4" ht="6.95" customHeight="1" x14ac:dyDescent="0.25"/>
    <row r="17" spans="1:4" ht="48" customHeight="1" x14ac:dyDescent="0.25">
      <c r="A17" s="16" t="s">
        <v>7</v>
      </c>
      <c r="B17" s="17"/>
      <c r="C17" s="17"/>
      <c r="D17" s="17"/>
    </row>
    <row r="18" spans="1:4" ht="6.95" customHeight="1" x14ac:dyDescent="0.25"/>
    <row r="19" spans="1:4" ht="48" customHeight="1" x14ac:dyDescent="0.25">
      <c r="A19" s="16" t="s">
        <v>8</v>
      </c>
      <c r="B19" s="17"/>
      <c r="C19" s="17"/>
      <c r="D19" s="17"/>
    </row>
    <row r="20" spans="1:4" ht="6.95" customHeight="1" x14ac:dyDescent="0.25"/>
    <row r="21" spans="1:4" ht="36" customHeight="1" x14ac:dyDescent="0.25">
      <c r="A21" s="16" t="s">
        <v>9</v>
      </c>
      <c r="B21" s="17"/>
      <c r="C21" s="17"/>
      <c r="D21" s="17"/>
    </row>
    <row r="22" spans="1:4" ht="6.95" customHeight="1" x14ac:dyDescent="0.25"/>
    <row r="23" spans="1:4" x14ac:dyDescent="0.25">
      <c r="A23" s="5" t="s">
        <v>10</v>
      </c>
    </row>
    <row r="24" spans="1:4" ht="6.95" customHeight="1" x14ac:dyDescent="0.25"/>
    <row r="25" spans="1:4" ht="11.25" customHeight="1" x14ac:dyDescent="0.25">
      <c r="A25" s="23" t="s">
        <v>11</v>
      </c>
      <c r="B25" s="23"/>
      <c r="C25" s="7" t="s">
        <v>12</v>
      </c>
      <c r="D25" s="8">
        <v>20.45</v>
      </c>
    </row>
    <row r="26" spans="1:4" ht="11.25" customHeight="1" x14ac:dyDescent="0.25">
      <c r="A26" s="23" t="s">
        <v>13</v>
      </c>
      <c r="B26" s="23"/>
      <c r="C26" s="7" t="s">
        <v>12</v>
      </c>
      <c r="D26" s="8">
        <v>0.83</v>
      </c>
    </row>
    <row r="27" spans="1:4" ht="11.25" customHeight="1" x14ac:dyDescent="0.25">
      <c r="A27" s="14" t="s">
        <v>14</v>
      </c>
      <c r="B27" s="14"/>
      <c r="C27" s="7" t="s">
        <v>12</v>
      </c>
      <c r="D27" s="8">
        <v>0.79</v>
      </c>
    </row>
    <row r="28" spans="1:4" ht="11.25" customHeight="1" x14ac:dyDescent="0.25">
      <c r="A28" s="14" t="s">
        <v>15</v>
      </c>
      <c r="B28" s="14"/>
      <c r="C28" s="7" t="s">
        <v>16</v>
      </c>
      <c r="D28" s="9">
        <v>1.8200000000000001E-2</v>
      </c>
    </row>
    <row r="29" spans="1:4" ht="11.25" customHeight="1" x14ac:dyDescent="0.25">
      <c r="A29" s="14" t="s">
        <v>17</v>
      </c>
      <c r="B29" s="14"/>
      <c r="C29" s="7" t="s">
        <v>16</v>
      </c>
      <c r="D29" s="9">
        <v>2.2000000000000001E-3</v>
      </c>
    </row>
    <row r="30" spans="1:4" ht="11.25" customHeight="1" x14ac:dyDescent="0.25">
      <c r="A30" s="14" t="s">
        <v>18</v>
      </c>
      <c r="B30" s="14"/>
      <c r="C30" s="7" t="s">
        <v>12</v>
      </c>
      <c r="D30" s="8">
        <v>2.21</v>
      </c>
    </row>
    <row r="31" spans="1:4" ht="11.25" customHeight="1" x14ac:dyDescent="0.25">
      <c r="A31" s="14" t="s">
        <v>18</v>
      </c>
      <c r="B31" s="14"/>
      <c r="C31" s="7" t="s">
        <v>16</v>
      </c>
      <c r="D31" s="9">
        <v>1.9740000000000001E-3</v>
      </c>
    </row>
    <row r="32" spans="1:4" ht="11.25" customHeight="1" x14ac:dyDescent="0.25">
      <c r="A32" s="14" t="s">
        <v>19</v>
      </c>
      <c r="B32" s="14"/>
      <c r="C32" s="7" t="s">
        <v>16</v>
      </c>
      <c r="D32" s="9">
        <v>-6.9999999999999999E-4</v>
      </c>
    </row>
    <row r="33" spans="1:4" ht="11.25" customHeight="1" x14ac:dyDescent="0.25">
      <c r="A33" s="14" t="s">
        <v>20</v>
      </c>
      <c r="B33" s="14"/>
      <c r="C33" s="7" t="s">
        <v>16</v>
      </c>
      <c r="D33" s="9">
        <v>6.5163063012997893E-3</v>
      </c>
    </row>
    <row r="34" spans="1:4" ht="11.25" customHeight="1" x14ac:dyDescent="0.25">
      <c r="A34" s="14" t="s">
        <v>21</v>
      </c>
      <c r="B34" s="14"/>
      <c r="C34" s="7" t="s">
        <v>16</v>
      </c>
      <c r="D34" s="9">
        <v>4.9792359088761699E-3</v>
      </c>
    </row>
    <row r="35" spans="1:4" ht="6.95" customHeight="1" x14ac:dyDescent="0.25"/>
    <row r="36" spans="1:4" x14ac:dyDescent="0.25">
      <c r="A36" s="5" t="s">
        <v>22</v>
      </c>
    </row>
    <row r="37" spans="1:4" ht="6.95" customHeight="1" x14ac:dyDescent="0.25"/>
    <row r="38" spans="1:4" ht="11.25" customHeight="1" x14ac:dyDescent="0.25">
      <c r="A38" s="14" t="s">
        <v>23</v>
      </c>
      <c r="B38" s="19"/>
      <c r="C38" s="7" t="s">
        <v>16</v>
      </c>
      <c r="D38" s="7">
        <v>4.4000000000000003E-3</v>
      </c>
    </row>
    <row r="39" spans="1:4" ht="11.25" customHeight="1" x14ac:dyDescent="0.25">
      <c r="A39" s="14" t="s">
        <v>24</v>
      </c>
      <c r="B39" s="19"/>
      <c r="C39" s="7" t="s">
        <v>16</v>
      </c>
      <c r="D39" s="7">
        <v>1.2999999999999999E-3</v>
      </c>
    </row>
    <row r="40" spans="1:4" ht="11.25" customHeight="1" x14ac:dyDescent="0.25">
      <c r="A40" s="14" t="s">
        <v>25</v>
      </c>
      <c r="B40" s="19"/>
      <c r="C40" s="7" t="s">
        <v>12</v>
      </c>
      <c r="D40" s="7">
        <v>0.25</v>
      </c>
    </row>
    <row r="41" spans="1:4" ht="6.95" customHeight="1" x14ac:dyDescent="0.25"/>
    <row r="42" spans="1:4" ht="18" x14ac:dyDescent="0.25">
      <c r="A42" s="6" t="s">
        <v>26</v>
      </c>
    </row>
    <row r="43" spans="1:4" ht="6.95" customHeight="1" x14ac:dyDescent="0.25"/>
    <row r="44" spans="1:4" ht="24" customHeight="1" x14ac:dyDescent="0.25">
      <c r="A44" s="21" t="s">
        <v>27</v>
      </c>
      <c r="B44" s="22"/>
      <c r="C44" s="22"/>
      <c r="D44" s="22"/>
    </row>
    <row r="45" spans="1:4" ht="6.95" customHeight="1" x14ac:dyDescent="0.25"/>
    <row r="46" spans="1:4" x14ac:dyDescent="0.25">
      <c r="A46" s="5" t="s">
        <v>5</v>
      </c>
    </row>
    <row r="47" spans="1:4" ht="6.95" customHeight="1" x14ac:dyDescent="0.25"/>
    <row r="48" spans="1:4" ht="36" customHeight="1" x14ac:dyDescent="0.25">
      <c r="A48" s="16" t="s">
        <v>6</v>
      </c>
      <c r="B48" s="17"/>
      <c r="C48" s="17"/>
      <c r="D48" s="17"/>
    </row>
    <row r="49" spans="1:4" ht="6.95" customHeight="1" x14ac:dyDescent="0.25"/>
    <row r="50" spans="1:4" ht="48" customHeight="1" x14ac:dyDescent="0.25">
      <c r="A50" s="16" t="s">
        <v>7</v>
      </c>
      <c r="B50" s="17"/>
      <c r="C50" s="17"/>
      <c r="D50" s="17"/>
    </row>
    <row r="51" spans="1:4" ht="6.95" customHeight="1" x14ac:dyDescent="0.25"/>
    <row r="52" spans="1:4" ht="48" customHeight="1" x14ac:dyDescent="0.25">
      <c r="A52" s="16" t="s">
        <v>8</v>
      </c>
      <c r="B52" s="17"/>
      <c r="C52" s="17"/>
      <c r="D52" s="17"/>
    </row>
    <row r="53" spans="1:4" ht="6.95" customHeight="1" x14ac:dyDescent="0.25"/>
    <row r="54" spans="1:4" ht="36" customHeight="1" x14ac:dyDescent="0.25">
      <c r="A54" s="16" t="s">
        <v>9</v>
      </c>
      <c r="B54" s="17"/>
      <c r="C54" s="17"/>
      <c r="D54" s="17"/>
    </row>
    <row r="55" spans="1:4" ht="6.95" customHeight="1" x14ac:dyDescent="0.25"/>
    <row r="56" spans="1:4" x14ac:dyDescent="0.25">
      <c r="A56" s="5" t="s">
        <v>10</v>
      </c>
    </row>
    <row r="57" spans="1:4" ht="6.95" customHeight="1" x14ac:dyDescent="0.25"/>
    <row r="58" spans="1:4" ht="11.25" customHeight="1" x14ac:dyDescent="0.25">
      <c r="A58" s="23" t="s">
        <v>11</v>
      </c>
      <c r="B58" s="23"/>
      <c r="C58" s="7" t="s">
        <v>12</v>
      </c>
      <c r="D58" s="8">
        <v>33.72</v>
      </c>
    </row>
    <row r="59" spans="1:4" ht="11.25" customHeight="1" x14ac:dyDescent="0.25">
      <c r="A59" s="23" t="s">
        <v>13</v>
      </c>
      <c r="B59" s="23"/>
      <c r="C59" s="7" t="s">
        <v>12</v>
      </c>
      <c r="D59" s="8">
        <v>3.53</v>
      </c>
    </row>
    <row r="60" spans="1:4" ht="11.25" customHeight="1" x14ac:dyDescent="0.25">
      <c r="A60" s="14" t="s">
        <v>14</v>
      </c>
      <c r="B60" s="14"/>
      <c r="C60" s="7" t="s">
        <v>12</v>
      </c>
      <c r="D60" s="8">
        <v>0.79</v>
      </c>
    </row>
    <row r="61" spans="1:4" ht="11.25" customHeight="1" x14ac:dyDescent="0.25">
      <c r="A61" s="14" t="s">
        <v>15</v>
      </c>
      <c r="B61" s="14"/>
      <c r="C61" s="7" t="s">
        <v>16</v>
      </c>
      <c r="D61" s="9">
        <v>8.2000000000000007E-3</v>
      </c>
    </row>
    <row r="62" spans="1:4" ht="11.25" customHeight="1" x14ac:dyDescent="0.25">
      <c r="A62" s="14" t="s">
        <v>17</v>
      </c>
      <c r="B62" s="14"/>
      <c r="C62" s="7" t="s">
        <v>16</v>
      </c>
      <c r="D62" s="9">
        <v>2E-3</v>
      </c>
    </row>
    <row r="63" spans="1:4" ht="11.25" customHeight="1" x14ac:dyDescent="0.25">
      <c r="A63" s="14" t="s">
        <v>18</v>
      </c>
      <c r="B63" s="14"/>
      <c r="C63" s="7" t="s">
        <v>12</v>
      </c>
      <c r="D63" s="8">
        <v>3.65</v>
      </c>
    </row>
    <row r="64" spans="1:4" ht="11.25" customHeight="1" x14ac:dyDescent="0.25">
      <c r="A64" s="14" t="s">
        <v>18</v>
      </c>
      <c r="B64" s="14"/>
      <c r="C64" s="7" t="s">
        <v>16</v>
      </c>
      <c r="D64" s="9">
        <v>8.8800000000000001E-4</v>
      </c>
    </row>
    <row r="65" spans="1:4" ht="11.25" customHeight="1" x14ac:dyDescent="0.25">
      <c r="A65" s="14" t="s">
        <v>19</v>
      </c>
      <c r="B65" s="14"/>
      <c r="C65" s="7" t="s">
        <v>16</v>
      </c>
      <c r="D65" s="9">
        <v>-2.9999999999999997E-4</v>
      </c>
    </row>
    <row r="66" spans="1:4" ht="11.25" customHeight="1" x14ac:dyDescent="0.25">
      <c r="A66" s="14" t="s">
        <v>20</v>
      </c>
      <c r="B66" s="14"/>
      <c r="C66" s="7" t="s">
        <v>16</v>
      </c>
      <c r="D66" s="9">
        <v>5.8646756711698113E-3</v>
      </c>
    </row>
    <row r="67" spans="1:4" ht="11.25" customHeight="1" x14ac:dyDescent="0.25">
      <c r="A67" s="14" t="s">
        <v>21</v>
      </c>
      <c r="B67" s="14"/>
      <c r="C67" s="7" t="s">
        <v>16</v>
      </c>
      <c r="D67" s="9">
        <v>4.5887076022976475E-3</v>
      </c>
    </row>
    <row r="68" spans="1:4" ht="6.95" customHeight="1" x14ac:dyDescent="0.25"/>
    <row r="69" spans="1:4" x14ac:dyDescent="0.25">
      <c r="A69" s="5" t="s">
        <v>22</v>
      </c>
    </row>
    <row r="70" spans="1:4" ht="6.95" customHeight="1" x14ac:dyDescent="0.25"/>
    <row r="71" spans="1:4" ht="11.25" customHeight="1" x14ac:dyDescent="0.25">
      <c r="A71" s="14" t="s">
        <v>23</v>
      </c>
      <c r="B71" s="19"/>
      <c r="C71" s="7" t="s">
        <v>16</v>
      </c>
      <c r="D71" s="7">
        <v>4.4000000000000003E-3</v>
      </c>
    </row>
    <row r="72" spans="1:4" ht="11.25" customHeight="1" x14ac:dyDescent="0.25">
      <c r="A72" s="14" t="s">
        <v>24</v>
      </c>
      <c r="B72" s="19"/>
      <c r="C72" s="7" t="s">
        <v>16</v>
      </c>
      <c r="D72" s="7">
        <v>1.2999999999999999E-3</v>
      </c>
    </row>
    <row r="73" spans="1:4" ht="11.25" customHeight="1" x14ac:dyDescent="0.25">
      <c r="A73" s="14" t="s">
        <v>25</v>
      </c>
      <c r="B73" s="19"/>
      <c r="C73" s="7" t="s">
        <v>12</v>
      </c>
      <c r="D73" s="7">
        <v>0.25</v>
      </c>
    </row>
    <row r="74" spans="1:4" ht="6.95" customHeight="1" x14ac:dyDescent="0.25"/>
    <row r="75" spans="1:4" ht="18" x14ac:dyDescent="0.25">
      <c r="A75" s="6" t="s">
        <v>28</v>
      </c>
    </row>
    <row r="76" spans="1:4" ht="6.95" customHeight="1" x14ac:dyDescent="0.25"/>
    <row r="77" spans="1:4" ht="36" customHeight="1" x14ac:dyDescent="0.25">
      <c r="A77" s="21" t="s">
        <v>29</v>
      </c>
      <c r="B77" s="22"/>
      <c r="C77" s="22"/>
      <c r="D77" s="22"/>
    </row>
    <row r="78" spans="1:4" ht="6.95" customHeight="1" x14ac:dyDescent="0.25"/>
    <row r="79" spans="1:4" x14ac:dyDescent="0.25">
      <c r="A79" s="5" t="s">
        <v>5</v>
      </c>
    </row>
    <row r="80" spans="1:4" ht="6.95" customHeight="1" x14ac:dyDescent="0.25"/>
    <row r="81" spans="1:4" ht="36" customHeight="1" x14ac:dyDescent="0.25">
      <c r="A81" s="16" t="s">
        <v>6</v>
      </c>
      <c r="B81" s="17"/>
      <c r="C81" s="17"/>
      <c r="D81" s="17"/>
    </row>
    <row r="82" spans="1:4" ht="6.95" customHeight="1" x14ac:dyDescent="0.25"/>
    <row r="83" spans="1:4" ht="48" customHeight="1" x14ac:dyDescent="0.25">
      <c r="A83" s="16" t="s">
        <v>7</v>
      </c>
      <c r="B83" s="17"/>
      <c r="C83" s="17"/>
      <c r="D83" s="17"/>
    </row>
    <row r="84" spans="1:4" ht="6.95" customHeight="1" x14ac:dyDescent="0.25"/>
    <row r="85" spans="1:4" ht="48" customHeight="1" x14ac:dyDescent="0.25">
      <c r="A85" s="16" t="s">
        <v>8</v>
      </c>
      <c r="B85" s="17"/>
      <c r="C85" s="17"/>
      <c r="D85" s="17"/>
    </row>
    <row r="86" spans="1:4" ht="6.95" customHeight="1" x14ac:dyDescent="0.25"/>
    <row r="87" spans="1:4" ht="36" customHeight="1" x14ac:dyDescent="0.25">
      <c r="A87" s="16" t="s">
        <v>9</v>
      </c>
      <c r="B87" s="17"/>
      <c r="C87" s="17"/>
      <c r="D87" s="17"/>
    </row>
    <row r="88" spans="1:4" ht="6.95" customHeight="1" x14ac:dyDescent="0.25"/>
    <row r="89" spans="1:4" x14ac:dyDescent="0.25">
      <c r="A89" s="5" t="s">
        <v>10</v>
      </c>
    </row>
    <row r="90" spans="1:4" ht="6.95" customHeight="1" x14ac:dyDescent="0.25"/>
    <row r="91" spans="1:4" ht="11.25" customHeight="1" x14ac:dyDescent="0.25">
      <c r="A91" s="23" t="s">
        <v>11</v>
      </c>
      <c r="B91" s="23"/>
      <c r="C91" s="7" t="s">
        <v>12</v>
      </c>
      <c r="D91" s="8">
        <v>148.91999999999999</v>
      </c>
    </row>
    <row r="92" spans="1:4" ht="11.25" customHeight="1" x14ac:dyDescent="0.25">
      <c r="A92" s="14" t="s">
        <v>15</v>
      </c>
      <c r="B92" s="14"/>
      <c r="C92" s="7" t="s">
        <v>30</v>
      </c>
      <c r="D92" s="9">
        <v>3.0581999999999998</v>
      </c>
    </row>
    <row r="93" spans="1:4" ht="11.25" customHeight="1" x14ac:dyDescent="0.25">
      <c r="A93" s="14" t="s">
        <v>17</v>
      </c>
      <c r="B93" s="14"/>
      <c r="C93" s="7" t="s">
        <v>30</v>
      </c>
      <c r="D93" s="9">
        <v>0.7883</v>
      </c>
    </row>
    <row r="94" spans="1:4" ht="11.25" customHeight="1" x14ac:dyDescent="0.25">
      <c r="A94" s="14" t="s">
        <v>18</v>
      </c>
      <c r="B94" s="14"/>
      <c r="C94" s="7" t="s">
        <v>12</v>
      </c>
      <c r="D94" s="8">
        <v>16.12</v>
      </c>
    </row>
    <row r="95" spans="1:4" ht="11.25" customHeight="1" x14ac:dyDescent="0.25">
      <c r="A95" s="14" t="s">
        <v>18</v>
      </c>
      <c r="B95" s="14"/>
      <c r="C95" s="7" t="s">
        <v>30</v>
      </c>
      <c r="D95" s="9">
        <v>0.33107199999999998</v>
      </c>
    </row>
    <row r="96" spans="1:4" ht="11.25" customHeight="1" x14ac:dyDescent="0.25">
      <c r="A96" s="14" t="s">
        <v>19</v>
      </c>
      <c r="B96" s="14"/>
      <c r="C96" s="7" t="s">
        <v>30</v>
      </c>
      <c r="D96" s="9">
        <v>-6.2199999999999998E-2</v>
      </c>
    </row>
    <row r="97" spans="1:4" ht="11.25" customHeight="1" x14ac:dyDescent="0.25">
      <c r="A97" s="14" t="s">
        <v>20</v>
      </c>
      <c r="B97" s="14"/>
      <c r="C97" s="7" t="s">
        <v>30</v>
      </c>
      <c r="D97" s="9">
        <v>2.3893433405065956</v>
      </c>
    </row>
    <row r="98" spans="1:4" ht="11.25" customHeight="1" x14ac:dyDescent="0.25">
      <c r="A98" s="14" t="s">
        <v>21</v>
      </c>
      <c r="B98" s="14"/>
      <c r="C98" s="7" t="s">
        <v>30</v>
      </c>
      <c r="D98" s="9">
        <v>1.7842262006806273</v>
      </c>
    </row>
    <row r="99" spans="1:4" ht="11.25" customHeight="1" x14ac:dyDescent="0.25">
      <c r="A99" s="14" t="s">
        <v>31</v>
      </c>
      <c r="B99" s="14"/>
      <c r="C99" s="7" t="s">
        <v>30</v>
      </c>
      <c r="D99" s="9">
        <v>2.3141265477715929</v>
      </c>
    </row>
    <row r="100" spans="1:4" ht="11.25" customHeight="1" x14ac:dyDescent="0.25">
      <c r="A100" s="14" t="s">
        <v>32</v>
      </c>
      <c r="B100" s="14"/>
      <c r="C100" s="7" t="s">
        <v>30</v>
      </c>
      <c r="D100" s="9">
        <v>2.616344389922816</v>
      </c>
    </row>
    <row r="101" spans="1:4" ht="6.95" customHeight="1" x14ac:dyDescent="0.25"/>
    <row r="102" spans="1:4" x14ac:dyDescent="0.25">
      <c r="A102" s="5" t="s">
        <v>22</v>
      </c>
    </row>
    <row r="103" spans="1:4" ht="6.95" customHeight="1" x14ac:dyDescent="0.25"/>
    <row r="104" spans="1:4" ht="11.25" customHeight="1" x14ac:dyDescent="0.25">
      <c r="A104" s="14" t="s">
        <v>23</v>
      </c>
      <c r="B104" s="19"/>
      <c r="C104" s="7" t="s">
        <v>16</v>
      </c>
      <c r="D104" s="7">
        <v>4.4000000000000003E-3</v>
      </c>
    </row>
    <row r="105" spans="1:4" ht="11.25" customHeight="1" x14ac:dyDescent="0.25">
      <c r="A105" s="14" t="s">
        <v>24</v>
      </c>
      <c r="B105" s="19"/>
      <c r="C105" s="7" t="s">
        <v>16</v>
      </c>
      <c r="D105" s="7">
        <v>1.2999999999999999E-3</v>
      </c>
    </row>
    <row r="106" spans="1:4" ht="11.25" customHeight="1" x14ac:dyDescent="0.25">
      <c r="A106" s="14" t="s">
        <v>25</v>
      </c>
      <c r="B106" s="19"/>
      <c r="C106" s="7" t="s">
        <v>12</v>
      </c>
      <c r="D106" s="7">
        <v>0.25</v>
      </c>
    </row>
    <row r="107" spans="1:4" ht="6.95" customHeight="1" x14ac:dyDescent="0.25"/>
    <row r="108" spans="1:4" ht="18" x14ac:dyDescent="0.25">
      <c r="A108" s="6" t="s">
        <v>33</v>
      </c>
    </row>
    <row r="109" spans="1:4" ht="6.95" customHeight="1" x14ac:dyDescent="0.25"/>
    <row r="110" spans="1:4" ht="48" customHeight="1" x14ac:dyDescent="0.25">
      <c r="A110" s="21" t="s">
        <v>34</v>
      </c>
      <c r="B110" s="22"/>
      <c r="C110" s="22"/>
      <c r="D110" s="22"/>
    </row>
    <row r="111" spans="1:4" ht="6.95" customHeight="1" x14ac:dyDescent="0.25"/>
    <row r="112" spans="1:4" x14ac:dyDescent="0.25">
      <c r="A112" s="5" t="s">
        <v>5</v>
      </c>
    </row>
    <row r="113" spans="1:4" ht="6.95" customHeight="1" x14ac:dyDescent="0.25"/>
    <row r="114" spans="1:4" ht="36" customHeight="1" x14ac:dyDescent="0.25">
      <c r="A114" s="16" t="s">
        <v>6</v>
      </c>
      <c r="B114" s="17"/>
      <c r="C114" s="17"/>
      <c r="D114" s="17"/>
    </row>
    <row r="115" spans="1:4" ht="6.95" customHeight="1" x14ac:dyDescent="0.25"/>
    <row r="116" spans="1:4" ht="48" customHeight="1" x14ac:dyDescent="0.25">
      <c r="A116" s="16" t="s">
        <v>7</v>
      </c>
      <c r="B116" s="17"/>
      <c r="C116" s="17"/>
      <c r="D116" s="17"/>
    </row>
    <row r="117" spans="1:4" ht="6.95" customHeight="1" x14ac:dyDescent="0.25"/>
    <row r="118" spans="1:4" ht="48" customHeight="1" x14ac:dyDescent="0.25">
      <c r="A118" s="16" t="s">
        <v>8</v>
      </c>
      <c r="B118" s="17"/>
      <c r="C118" s="17"/>
      <c r="D118" s="17"/>
    </row>
    <row r="119" spans="1:4" ht="6.95" customHeight="1" x14ac:dyDescent="0.25"/>
    <row r="120" spans="1:4" ht="36" customHeight="1" x14ac:dyDescent="0.25">
      <c r="A120" s="16" t="s">
        <v>9</v>
      </c>
      <c r="B120" s="17"/>
      <c r="C120" s="17"/>
      <c r="D120" s="17"/>
    </row>
    <row r="121" spans="1:4" ht="6.95" customHeight="1" x14ac:dyDescent="0.25"/>
    <row r="122" spans="1:4" x14ac:dyDescent="0.25">
      <c r="A122" s="5" t="s">
        <v>10</v>
      </c>
    </row>
    <row r="123" spans="1:4" ht="6.95" customHeight="1" x14ac:dyDescent="0.25"/>
    <row r="124" spans="1:4" ht="11.25" customHeight="1" x14ac:dyDescent="0.25">
      <c r="A124" s="23" t="s">
        <v>35</v>
      </c>
      <c r="B124" s="23"/>
      <c r="C124" s="7" t="s">
        <v>12</v>
      </c>
      <c r="D124" s="8">
        <v>10.38</v>
      </c>
    </row>
    <row r="125" spans="1:4" ht="11.25" customHeight="1" x14ac:dyDescent="0.25">
      <c r="A125" s="14" t="s">
        <v>15</v>
      </c>
      <c r="B125" s="14"/>
      <c r="C125" s="7" t="s">
        <v>16</v>
      </c>
      <c r="D125" s="9">
        <v>1.7399999999999999E-2</v>
      </c>
    </row>
    <row r="126" spans="1:4" ht="11.25" customHeight="1" x14ac:dyDescent="0.25">
      <c r="A126" s="14" t="s">
        <v>17</v>
      </c>
      <c r="B126" s="14"/>
      <c r="C126" s="7" t="s">
        <v>16</v>
      </c>
      <c r="D126" s="9">
        <v>2E-3</v>
      </c>
    </row>
    <row r="127" spans="1:4" ht="11.25" customHeight="1" x14ac:dyDescent="0.25">
      <c r="A127" s="14" t="s">
        <v>18</v>
      </c>
      <c r="B127" s="14"/>
      <c r="C127" s="7" t="s">
        <v>12</v>
      </c>
      <c r="D127" s="8">
        <v>1.1200000000000001</v>
      </c>
    </row>
    <row r="128" spans="1:4" ht="11.25" customHeight="1" x14ac:dyDescent="0.25">
      <c r="A128" s="14" t="s">
        <v>18</v>
      </c>
      <c r="B128" s="14"/>
      <c r="C128" s="7" t="s">
        <v>16</v>
      </c>
      <c r="D128" s="9">
        <v>1.8860000000000001E-3</v>
      </c>
    </row>
    <row r="129" spans="1:4" ht="11.25" customHeight="1" x14ac:dyDescent="0.25">
      <c r="A129" s="14" t="s">
        <v>19</v>
      </c>
      <c r="B129" s="14"/>
      <c r="C129" s="7" t="s">
        <v>16</v>
      </c>
      <c r="D129" s="9">
        <v>-5.9999999999999995E-4</v>
      </c>
    </row>
    <row r="130" spans="1:4" ht="11.25" customHeight="1" x14ac:dyDescent="0.25">
      <c r="A130" s="14" t="s">
        <v>20</v>
      </c>
      <c r="B130" s="14"/>
      <c r="C130" s="7" t="s">
        <v>16</v>
      </c>
      <c r="D130" s="9">
        <v>5.8646756711698113E-3</v>
      </c>
    </row>
    <row r="131" spans="1:4" ht="11.25" customHeight="1" x14ac:dyDescent="0.25">
      <c r="A131" s="14" t="s">
        <v>21</v>
      </c>
      <c r="B131" s="14"/>
      <c r="C131" s="7" t="s">
        <v>16</v>
      </c>
      <c r="D131" s="9">
        <v>4.5887076022976467E-3</v>
      </c>
    </row>
    <row r="132" spans="1:4" ht="6.95" customHeight="1" x14ac:dyDescent="0.25"/>
    <row r="133" spans="1:4" x14ac:dyDescent="0.25">
      <c r="A133" s="5" t="s">
        <v>22</v>
      </c>
    </row>
    <row r="134" spans="1:4" ht="6.95" customHeight="1" x14ac:dyDescent="0.25"/>
    <row r="135" spans="1:4" ht="11.25" customHeight="1" x14ac:dyDescent="0.25">
      <c r="A135" s="14" t="s">
        <v>23</v>
      </c>
      <c r="B135" s="19"/>
      <c r="C135" s="7" t="s">
        <v>16</v>
      </c>
      <c r="D135" s="7">
        <v>4.4000000000000003E-3</v>
      </c>
    </row>
    <row r="136" spans="1:4" ht="11.25" customHeight="1" x14ac:dyDescent="0.25">
      <c r="A136" s="14" t="s">
        <v>24</v>
      </c>
      <c r="B136" s="19"/>
      <c r="C136" s="7" t="s">
        <v>16</v>
      </c>
      <c r="D136" s="7">
        <v>1.2999999999999999E-3</v>
      </c>
    </row>
    <row r="137" spans="1:4" ht="11.25" customHeight="1" x14ac:dyDescent="0.25">
      <c r="A137" s="14" t="s">
        <v>25</v>
      </c>
      <c r="B137" s="19"/>
      <c r="C137" s="7" t="s">
        <v>12</v>
      </c>
      <c r="D137" s="7">
        <v>0.25</v>
      </c>
    </row>
    <row r="138" spans="1:4" ht="6.95" customHeight="1" x14ac:dyDescent="0.25"/>
    <row r="139" spans="1:4" ht="18" x14ac:dyDescent="0.25">
      <c r="A139" s="6" t="s">
        <v>36</v>
      </c>
    </row>
    <row r="140" spans="1:4" ht="6.95" customHeight="1" x14ac:dyDescent="0.25"/>
    <row r="141" spans="1:4" ht="24" customHeight="1" x14ac:dyDescent="0.25">
      <c r="A141" s="21" t="s">
        <v>37</v>
      </c>
      <c r="B141" s="22"/>
      <c r="C141" s="22"/>
      <c r="D141" s="22"/>
    </row>
    <row r="142" spans="1:4" ht="6.95" customHeight="1" x14ac:dyDescent="0.25"/>
    <row r="143" spans="1:4" x14ac:dyDescent="0.25">
      <c r="A143" s="5" t="s">
        <v>5</v>
      </c>
    </row>
    <row r="144" spans="1:4" ht="6.95" customHeight="1" x14ac:dyDescent="0.25"/>
    <row r="145" spans="1:4" ht="36" customHeight="1" x14ac:dyDescent="0.25">
      <c r="A145" s="16" t="s">
        <v>6</v>
      </c>
      <c r="B145" s="17"/>
      <c r="C145" s="17"/>
      <c r="D145" s="17"/>
    </row>
    <row r="146" spans="1:4" ht="6.95" customHeight="1" x14ac:dyDescent="0.25"/>
    <row r="147" spans="1:4" ht="48" customHeight="1" x14ac:dyDescent="0.25">
      <c r="A147" s="16" t="s">
        <v>7</v>
      </c>
      <c r="B147" s="17"/>
      <c r="C147" s="17"/>
      <c r="D147" s="17"/>
    </row>
    <row r="148" spans="1:4" ht="6.95" customHeight="1" x14ac:dyDescent="0.25"/>
    <row r="149" spans="1:4" ht="48" customHeight="1" x14ac:dyDescent="0.25">
      <c r="A149" s="16" t="s">
        <v>8</v>
      </c>
      <c r="B149" s="17"/>
      <c r="C149" s="17"/>
      <c r="D149" s="17"/>
    </row>
    <row r="150" spans="1:4" ht="6.95" customHeight="1" x14ac:dyDescent="0.25"/>
    <row r="151" spans="1:4" ht="36" customHeight="1" x14ac:dyDescent="0.25">
      <c r="A151" s="16" t="s">
        <v>9</v>
      </c>
      <c r="B151" s="17"/>
      <c r="C151" s="17"/>
      <c r="D151" s="17"/>
    </row>
    <row r="152" spans="1:4" ht="6.95" customHeight="1" x14ac:dyDescent="0.25"/>
    <row r="153" spans="1:4" x14ac:dyDescent="0.25">
      <c r="A153" s="5" t="s">
        <v>10</v>
      </c>
    </row>
    <row r="154" spans="1:4" ht="6.95" customHeight="1" x14ac:dyDescent="0.25"/>
    <row r="155" spans="1:4" ht="11.25" customHeight="1" x14ac:dyDescent="0.25">
      <c r="A155" s="23" t="s">
        <v>35</v>
      </c>
      <c r="B155" s="23"/>
      <c r="C155" s="7" t="s">
        <v>12</v>
      </c>
      <c r="D155" s="8">
        <v>11</v>
      </c>
    </row>
    <row r="156" spans="1:4" ht="11.25" customHeight="1" x14ac:dyDescent="0.25">
      <c r="A156" s="14" t="s">
        <v>15</v>
      </c>
      <c r="B156" s="14"/>
      <c r="C156" s="7" t="s">
        <v>30</v>
      </c>
      <c r="D156" s="9">
        <v>50.115200000000002</v>
      </c>
    </row>
    <row r="157" spans="1:4" ht="11.25" customHeight="1" x14ac:dyDescent="0.25">
      <c r="A157" s="14" t="s">
        <v>17</v>
      </c>
      <c r="B157" s="14"/>
      <c r="C157" s="7" t="s">
        <v>30</v>
      </c>
      <c r="D157" s="9">
        <v>0.60650000000000004</v>
      </c>
    </row>
    <row r="158" spans="1:4" ht="11.25" customHeight="1" x14ac:dyDescent="0.25">
      <c r="A158" s="14" t="s">
        <v>18</v>
      </c>
      <c r="B158" s="14"/>
      <c r="C158" s="7" t="s">
        <v>12</v>
      </c>
      <c r="D158" s="8">
        <v>1.19</v>
      </c>
    </row>
    <row r="159" spans="1:4" ht="11.25" customHeight="1" x14ac:dyDescent="0.25">
      <c r="A159" s="14" t="s">
        <v>18</v>
      </c>
      <c r="B159" s="14"/>
      <c r="C159" s="7" t="s">
        <v>30</v>
      </c>
      <c r="D159" s="9">
        <v>5.4252440000000002</v>
      </c>
    </row>
    <row r="160" spans="1:4" ht="11.25" customHeight="1" x14ac:dyDescent="0.25">
      <c r="A160" s="14" t="s">
        <v>19</v>
      </c>
      <c r="B160" s="14"/>
      <c r="C160" s="7" t="s">
        <v>30</v>
      </c>
      <c r="D160" s="9">
        <v>-2.5360999999999998</v>
      </c>
    </row>
    <row r="161" spans="1:4" ht="11.25" customHeight="1" x14ac:dyDescent="0.25">
      <c r="A161" s="14" t="s">
        <v>20</v>
      </c>
      <c r="B161" s="14"/>
      <c r="C161" s="7" t="s">
        <v>30</v>
      </c>
      <c r="D161" s="9">
        <v>1.8110677013112488</v>
      </c>
    </row>
    <row r="162" spans="1:4" ht="11.25" customHeight="1" x14ac:dyDescent="0.25">
      <c r="A162" s="14" t="s">
        <v>21</v>
      </c>
      <c r="B162" s="14"/>
      <c r="C162" s="7" t="s">
        <v>30</v>
      </c>
      <c r="D162" s="9">
        <v>2.0448062132451472</v>
      </c>
    </row>
    <row r="163" spans="1:4" ht="6.95" customHeight="1" x14ac:dyDescent="0.25"/>
    <row r="164" spans="1:4" x14ac:dyDescent="0.25">
      <c r="A164" s="5" t="s">
        <v>22</v>
      </c>
    </row>
    <row r="165" spans="1:4" ht="6.95" customHeight="1" x14ac:dyDescent="0.25"/>
    <row r="166" spans="1:4" ht="11.25" customHeight="1" x14ac:dyDescent="0.25">
      <c r="A166" s="14" t="s">
        <v>23</v>
      </c>
      <c r="B166" s="19"/>
      <c r="C166" s="7" t="s">
        <v>16</v>
      </c>
      <c r="D166" s="7">
        <v>4.4000000000000003E-3</v>
      </c>
    </row>
    <row r="167" spans="1:4" ht="11.25" customHeight="1" x14ac:dyDescent="0.25">
      <c r="A167" s="14" t="s">
        <v>24</v>
      </c>
      <c r="B167" s="19"/>
      <c r="C167" s="7" t="s">
        <v>16</v>
      </c>
      <c r="D167" s="7">
        <v>1.2999999999999999E-3</v>
      </c>
    </row>
    <row r="168" spans="1:4" ht="11.25" customHeight="1" x14ac:dyDescent="0.25">
      <c r="A168" s="14" t="s">
        <v>25</v>
      </c>
      <c r="B168" s="19"/>
      <c r="C168" s="7" t="s">
        <v>12</v>
      </c>
      <c r="D168" s="7">
        <v>0.25</v>
      </c>
    </row>
    <row r="169" spans="1:4" ht="6.95" customHeight="1" x14ac:dyDescent="0.25"/>
    <row r="170" spans="1:4" ht="18" x14ac:dyDescent="0.25">
      <c r="A170" s="6" t="s">
        <v>38</v>
      </c>
    </row>
    <row r="171" spans="1:4" ht="6.95" customHeight="1" x14ac:dyDescent="0.25"/>
    <row r="172" spans="1:4" ht="48" customHeight="1" x14ac:dyDescent="0.25">
      <c r="A172" s="21" t="s">
        <v>39</v>
      </c>
      <c r="B172" s="22"/>
      <c r="C172" s="22"/>
      <c r="D172" s="22"/>
    </row>
    <row r="173" spans="1:4" ht="6.95" customHeight="1" x14ac:dyDescent="0.25"/>
    <row r="174" spans="1:4" x14ac:dyDescent="0.25">
      <c r="A174" s="5" t="s">
        <v>5</v>
      </c>
    </row>
    <row r="175" spans="1:4" ht="6.95" customHeight="1" x14ac:dyDescent="0.25"/>
    <row r="176" spans="1:4" ht="36" customHeight="1" x14ac:dyDescent="0.25">
      <c r="A176" s="16" t="s">
        <v>6</v>
      </c>
      <c r="B176" s="17"/>
      <c r="C176" s="17"/>
      <c r="D176" s="17"/>
    </row>
    <row r="177" spans="1:4" ht="6.95" customHeight="1" x14ac:dyDescent="0.25"/>
    <row r="178" spans="1:4" ht="48" customHeight="1" x14ac:dyDescent="0.25">
      <c r="A178" s="16" t="s">
        <v>7</v>
      </c>
      <c r="B178" s="17"/>
      <c r="C178" s="17"/>
      <c r="D178" s="17"/>
    </row>
    <row r="179" spans="1:4" ht="6.95" customHeight="1" x14ac:dyDescent="0.25"/>
    <row r="180" spans="1:4" ht="48" customHeight="1" x14ac:dyDescent="0.25">
      <c r="A180" s="16" t="s">
        <v>8</v>
      </c>
      <c r="B180" s="17"/>
      <c r="C180" s="17"/>
      <c r="D180" s="17"/>
    </row>
    <row r="181" spans="1:4" ht="6.95" customHeight="1" x14ac:dyDescent="0.25"/>
    <row r="182" spans="1:4" ht="36" customHeight="1" x14ac:dyDescent="0.25">
      <c r="A182" s="16" t="s">
        <v>9</v>
      </c>
      <c r="B182" s="17"/>
      <c r="C182" s="17"/>
      <c r="D182" s="17"/>
    </row>
    <row r="183" spans="1:4" ht="6.95" customHeight="1" x14ac:dyDescent="0.25"/>
    <row r="184" spans="1:4" x14ac:dyDescent="0.25">
      <c r="A184" s="5" t="s">
        <v>10</v>
      </c>
    </row>
    <row r="185" spans="1:4" ht="6.95" customHeight="1" x14ac:dyDescent="0.25"/>
    <row r="186" spans="1:4" ht="11.25" customHeight="1" x14ac:dyDescent="0.25">
      <c r="A186" s="23" t="s">
        <v>35</v>
      </c>
      <c r="B186" s="23"/>
      <c r="C186" s="7" t="s">
        <v>12</v>
      </c>
      <c r="D186" s="8">
        <v>5.62</v>
      </c>
    </row>
    <row r="187" spans="1:4" ht="11.25" customHeight="1" x14ac:dyDescent="0.25">
      <c r="A187" s="14" t="s">
        <v>15</v>
      </c>
      <c r="B187" s="14"/>
      <c r="C187" s="7" t="s">
        <v>30</v>
      </c>
      <c r="D187" s="9">
        <v>38.854999999999997</v>
      </c>
    </row>
    <row r="188" spans="1:4" ht="11.25" customHeight="1" x14ac:dyDescent="0.25">
      <c r="A188" s="14" t="s">
        <v>17</v>
      </c>
      <c r="B188" s="14"/>
      <c r="C188" s="7" t="s">
        <v>30</v>
      </c>
      <c r="D188" s="9">
        <v>1.6331</v>
      </c>
    </row>
    <row r="189" spans="1:4" ht="11.25" customHeight="1" x14ac:dyDescent="0.25">
      <c r="A189" s="14" t="s">
        <v>18</v>
      </c>
      <c r="B189" s="14"/>
      <c r="C189" s="7" t="s">
        <v>12</v>
      </c>
      <c r="D189" s="8">
        <v>0.61</v>
      </c>
    </row>
    <row r="190" spans="1:4" ht="11.25" customHeight="1" x14ac:dyDescent="0.25">
      <c r="A190" s="14" t="s">
        <v>18</v>
      </c>
      <c r="B190" s="14"/>
      <c r="C190" s="7" t="s">
        <v>30</v>
      </c>
      <c r="D190" s="9">
        <v>4.2062660000000003</v>
      </c>
    </row>
    <row r="191" spans="1:4" ht="11.25" customHeight="1" x14ac:dyDescent="0.25">
      <c r="A191" s="14" t="s">
        <v>19</v>
      </c>
      <c r="B191" s="14"/>
      <c r="C191" s="7" t="s">
        <v>30</v>
      </c>
      <c r="D191" s="9">
        <v>-1.3358000000000001</v>
      </c>
    </row>
    <row r="192" spans="1:4" ht="11.25" customHeight="1" x14ac:dyDescent="0.25">
      <c r="A192" s="14" t="s">
        <v>20</v>
      </c>
      <c r="B192" s="14"/>
      <c r="C192" s="7" t="s">
        <v>30</v>
      </c>
      <c r="D192" s="9">
        <v>1.8019448724894289</v>
      </c>
    </row>
    <row r="193" spans="1:4" ht="11.25" customHeight="1" x14ac:dyDescent="0.25">
      <c r="A193" s="14" t="s">
        <v>21</v>
      </c>
      <c r="B193" s="14"/>
      <c r="C193" s="7" t="s">
        <v>30</v>
      </c>
      <c r="D193" s="9">
        <v>1.3791507146820543</v>
      </c>
    </row>
    <row r="194" spans="1:4" ht="6.95" customHeight="1" x14ac:dyDescent="0.25"/>
    <row r="195" spans="1:4" x14ac:dyDescent="0.25">
      <c r="A195" s="5" t="s">
        <v>22</v>
      </c>
    </row>
    <row r="196" spans="1:4" ht="6.95" customHeight="1" x14ac:dyDescent="0.25"/>
    <row r="197" spans="1:4" ht="11.25" customHeight="1" x14ac:dyDescent="0.25">
      <c r="A197" s="14" t="s">
        <v>23</v>
      </c>
      <c r="B197" s="19"/>
      <c r="C197" s="7" t="s">
        <v>16</v>
      </c>
      <c r="D197" s="7">
        <v>4.4000000000000003E-3</v>
      </c>
    </row>
    <row r="198" spans="1:4" ht="11.25" customHeight="1" x14ac:dyDescent="0.25">
      <c r="A198" s="14" t="s">
        <v>24</v>
      </c>
      <c r="B198" s="19"/>
      <c r="C198" s="7" t="s">
        <v>16</v>
      </c>
      <c r="D198" s="7">
        <v>1.2999999999999999E-3</v>
      </c>
    </row>
    <row r="199" spans="1:4" ht="11.25" customHeight="1" x14ac:dyDescent="0.25">
      <c r="A199" s="14" t="s">
        <v>25</v>
      </c>
      <c r="B199" s="19"/>
      <c r="C199" s="7" t="s">
        <v>12</v>
      </c>
      <c r="D199" s="7">
        <v>0.25</v>
      </c>
    </row>
    <row r="200" spans="1:4" ht="6.95" customHeight="1" x14ac:dyDescent="0.25"/>
    <row r="201" spans="1:4" ht="18" x14ac:dyDescent="0.25">
      <c r="A201" s="6" t="s">
        <v>40</v>
      </c>
    </row>
    <row r="202" spans="1:4" ht="6.95" customHeight="1" x14ac:dyDescent="0.25"/>
    <row r="203" spans="1:4" ht="24" customHeight="1" x14ac:dyDescent="0.25">
      <c r="A203" s="21" t="s">
        <v>41</v>
      </c>
      <c r="B203" s="22"/>
      <c r="C203" s="22"/>
      <c r="D203" s="22"/>
    </row>
    <row r="204" spans="1:4" ht="6.95" customHeight="1" x14ac:dyDescent="0.25"/>
    <row r="205" spans="1:4" x14ac:dyDescent="0.25">
      <c r="A205" s="5" t="s">
        <v>5</v>
      </c>
    </row>
    <row r="206" spans="1:4" ht="6.95" customHeight="1" x14ac:dyDescent="0.25"/>
    <row r="207" spans="1:4" ht="36" customHeight="1" x14ac:dyDescent="0.25">
      <c r="A207" s="16" t="s">
        <v>6</v>
      </c>
      <c r="B207" s="17"/>
      <c r="C207" s="17"/>
      <c r="D207" s="17"/>
    </row>
    <row r="208" spans="1:4" ht="6.95" customHeight="1" x14ac:dyDescent="0.25"/>
    <row r="209" spans="1:4" ht="48" customHeight="1" x14ac:dyDescent="0.25">
      <c r="A209" s="16" t="s">
        <v>7</v>
      </c>
      <c r="B209" s="17"/>
      <c r="C209" s="17"/>
      <c r="D209" s="17"/>
    </row>
    <row r="210" spans="1:4" ht="6.95" customHeight="1" x14ac:dyDescent="0.25"/>
    <row r="211" spans="1:4" ht="24" customHeight="1" x14ac:dyDescent="0.25">
      <c r="A211" s="16" t="s">
        <v>42</v>
      </c>
      <c r="B211" s="17"/>
      <c r="C211" s="17"/>
      <c r="D211" s="17"/>
    </row>
    <row r="212" spans="1:4" ht="6.95" customHeight="1" x14ac:dyDescent="0.25"/>
    <row r="213" spans="1:4" ht="36" customHeight="1" x14ac:dyDescent="0.25">
      <c r="A213" s="16" t="s">
        <v>9</v>
      </c>
      <c r="B213" s="17"/>
      <c r="C213" s="17"/>
      <c r="D213" s="17"/>
    </row>
    <row r="214" spans="1:4" ht="6.95" customHeight="1" x14ac:dyDescent="0.25"/>
    <row r="215" spans="1:4" x14ac:dyDescent="0.25">
      <c r="A215" s="5" t="s">
        <v>10</v>
      </c>
    </row>
    <row r="216" spans="1:4" ht="6.95" customHeight="1" x14ac:dyDescent="0.25"/>
    <row r="217" spans="1:4" ht="11.25" customHeight="1" x14ac:dyDescent="0.25">
      <c r="A217" s="23" t="s">
        <v>11</v>
      </c>
      <c r="B217" s="23"/>
      <c r="C217" s="7" t="s">
        <v>12</v>
      </c>
      <c r="D217" s="8">
        <v>5.4</v>
      </c>
    </row>
    <row r="218" spans="1:4" ht="6.95" customHeight="1" x14ac:dyDescent="0.25"/>
    <row r="219" spans="1:4" ht="18" x14ac:dyDescent="0.25">
      <c r="A219" s="6" t="s">
        <v>43</v>
      </c>
    </row>
    <row r="220" spans="1:4" ht="6.95" customHeight="1" x14ac:dyDescent="0.25"/>
    <row r="221" spans="1:4" ht="11.25" customHeight="1" x14ac:dyDescent="0.25">
      <c r="A221" s="7" t="s">
        <v>44</v>
      </c>
      <c r="B221" s="7"/>
      <c r="C221" s="7" t="s">
        <v>30</v>
      </c>
      <c r="D221" s="10">
        <v>-0.6</v>
      </c>
    </row>
    <row r="222" spans="1:4" ht="11.25" customHeight="1" x14ac:dyDescent="0.25">
      <c r="A222" s="7" t="s">
        <v>45</v>
      </c>
      <c r="B222" s="7"/>
      <c r="C222" s="7" t="s">
        <v>46</v>
      </c>
      <c r="D222" s="10">
        <v>-1</v>
      </c>
    </row>
    <row r="223" spans="1:4" ht="6.95" customHeight="1" x14ac:dyDescent="0.25"/>
    <row r="224" spans="1:4" ht="18" x14ac:dyDescent="0.25">
      <c r="A224" s="6" t="s">
        <v>47</v>
      </c>
    </row>
    <row r="225" spans="1:4" ht="6.95" customHeight="1" x14ac:dyDescent="0.25"/>
    <row r="226" spans="1:4" ht="36.75" customHeight="1" x14ac:dyDescent="0.25">
      <c r="A226" s="16" t="s">
        <v>6</v>
      </c>
      <c r="B226" s="17"/>
      <c r="C226" s="17"/>
      <c r="D226" s="17"/>
    </row>
    <row r="227" spans="1:4" ht="6.95" customHeight="1" x14ac:dyDescent="0.25"/>
    <row r="228" spans="1:4" ht="36.75" customHeight="1" x14ac:dyDescent="0.25">
      <c r="A228" s="16" t="s">
        <v>48</v>
      </c>
      <c r="B228" s="17"/>
      <c r="C228" s="17"/>
      <c r="D228" s="17"/>
    </row>
    <row r="229" spans="1:4" ht="6.95" customHeight="1" x14ac:dyDescent="0.25"/>
    <row r="230" spans="1:4" ht="36.75" customHeight="1" x14ac:dyDescent="0.25">
      <c r="A230" s="16" t="s">
        <v>49</v>
      </c>
      <c r="B230" s="17"/>
      <c r="C230" s="17"/>
      <c r="D230" s="17"/>
    </row>
    <row r="231" spans="1:4" ht="6.95" customHeight="1" x14ac:dyDescent="0.25"/>
    <row r="232" spans="1:4" x14ac:dyDescent="0.25">
      <c r="A232" s="5" t="s">
        <v>50</v>
      </c>
    </row>
    <row r="233" spans="1:4" ht="11.25" customHeight="1" x14ac:dyDescent="0.25">
      <c r="A233" s="20" t="s">
        <v>51</v>
      </c>
      <c r="B233" s="20"/>
      <c r="C233" s="7" t="s">
        <v>12</v>
      </c>
      <c r="D233" s="8">
        <v>15</v>
      </c>
    </row>
    <row r="234" spans="1:4" ht="11.25" customHeight="1" x14ac:dyDescent="0.25">
      <c r="A234" s="20" t="s">
        <v>52</v>
      </c>
      <c r="B234" s="20"/>
      <c r="C234" s="7" t="s">
        <v>12</v>
      </c>
      <c r="D234" s="8">
        <v>15</v>
      </c>
    </row>
    <row r="235" spans="1:4" ht="11.25" customHeight="1" x14ac:dyDescent="0.25">
      <c r="A235" s="20" t="s">
        <v>53</v>
      </c>
      <c r="B235" s="20"/>
      <c r="C235" s="7" t="s">
        <v>12</v>
      </c>
      <c r="D235" s="8">
        <v>15</v>
      </c>
    </row>
    <row r="236" spans="1:4" ht="11.25" customHeight="1" x14ac:dyDescent="0.25">
      <c r="A236" s="20" t="s">
        <v>54</v>
      </c>
      <c r="B236" s="20"/>
      <c r="C236" s="7" t="s">
        <v>12</v>
      </c>
      <c r="D236" s="8">
        <v>30</v>
      </c>
    </row>
    <row r="237" spans="1:4" ht="11.25" customHeight="1" x14ac:dyDescent="0.25">
      <c r="A237" s="20" t="s">
        <v>55</v>
      </c>
      <c r="B237" s="20"/>
      <c r="C237" s="7" t="s">
        <v>12</v>
      </c>
      <c r="D237" s="8">
        <v>15</v>
      </c>
    </row>
    <row r="238" spans="1:4" ht="11.25" customHeight="1" x14ac:dyDescent="0.25">
      <c r="A238" s="20" t="s">
        <v>56</v>
      </c>
      <c r="B238" s="20"/>
      <c r="C238" s="7" t="s">
        <v>12</v>
      </c>
      <c r="D238" s="8">
        <v>30</v>
      </c>
    </row>
    <row r="239" spans="1:4" ht="11.25" customHeight="1" x14ac:dyDescent="0.25">
      <c r="A239" s="20" t="s">
        <v>57</v>
      </c>
      <c r="B239" s="20"/>
      <c r="C239" s="7" t="s">
        <v>12</v>
      </c>
      <c r="D239" s="8">
        <v>30</v>
      </c>
    </row>
    <row r="240" spans="1:4" ht="6.95" customHeight="1" x14ac:dyDescent="0.25"/>
    <row r="241" spans="1:4" ht="6.95" customHeight="1" x14ac:dyDescent="0.25"/>
    <row r="242" spans="1:4" x14ac:dyDescent="0.25">
      <c r="A242" s="5" t="s">
        <v>58</v>
      </c>
    </row>
    <row r="243" spans="1:4" ht="11.25" customHeight="1" x14ac:dyDescent="0.25">
      <c r="A243" s="20" t="s">
        <v>59</v>
      </c>
      <c r="B243" s="20"/>
      <c r="C243" s="7" t="s">
        <v>46</v>
      </c>
      <c r="D243" s="9">
        <v>1.5</v>
      </c>
    </row>
    <row r="244" spans="1:4" ht="11.25" customHeight="1" x14ac:dyDescent="0.25">
      <c r="A244" s="20" t="s">
        <v>60</v>
      </c>
      <c r="B244" s="20"/>
      <c r="C244" s="7" t="s">
        <v>46</v>
      </c>
      <c r="D244" s="9">
        <v>19.559999999999999</v>
      </c>
    </row>
    <row r="245" spans="1:4" ht="11.25" customHeight="1" x14ac:dyDescent="0.25">
      <c r="A245" s="20" t="s">
        <v>61</v>
      </c>
      <c r="B245" s="20"/>
      <c r="C245" s="7" t="s">
        <v>12</v>
      </c>
      <c r="D245" s="8">
        <v>15</v>
      </c>
    </row>
    <row r="246" spans="1:4" ht="11.25" customHeight="1" x14ac:dyDescent="0.25">
      <c r="A246" s="20" t="s">
        <v>62</v>
      </c>
      <c r="B246" s="20"/>
      <c r="C246" s="7" t="s">
        <v>12</v>
      </c>
      <c r="D246" s="8">
        <v>165</v>
      </c>
    </row>
    <row r="247" spans="1:4" ht="11.25" customHeight="1" x14ac:dyDescent="0.25">
      <c r="A247" s="20" t="s">
        <v>63</v>
      </c>
      <c r="B247" s="20"/>
      <c r="C247" s="7" t="s">
        <v>12</v>
      </c>
      <c r="D247" s="8">
        <v>40</v>
      </c>
    </row>
    <row r="248" spans="1:4" ht="11.25" customHeight="1" x14ac:dyDescent="0.25">
      <c r="A248" s="20" t="s">
        <v>64</v>
      </c>
      <c r="B248" s="20"/>
      <c r="C248" s="7" t="s">
        <v>12</v>
      </c>
      <c r="D248" s="8">
        <v>185</v>
      </c>
    </row>
    <row r="249" spans="1:4" ht="11.25" customHeight="1" x14ac:dyDescent="0.25">
      <c r="A249" s="20" t="s">
        <v>65</v>
      </c>
      <c r="B249" s="20"/>
      <c r="C249" s="7" t="s">
        <v>12</v>
      </c>
      <c r="D249" s="8">
        <v>185</v>
      </c>
    </row>
    <row r="250" spans="1:4" ht="11.25" customHeight="1" x14ac:dyDescent="0.25">
      <c r="A250" s="20" t="s">
        <v>66</v>
      </c>
      <c r="B250" s="20"/>
      <c r="C250" s="7" t="s">
        <v>12</v>
      </c>
      <c r="D250" s="8">
        <v>415</v>
      </c>
    </row>
    <row r="251" spans="1:4" ht="11.25" customHeight="1" x14ac:dyDescent="0.25">
      <c r="A251" s="20" t="s">
        <v>67</v>
      </c>
      <c r="B251" s="20"/>
      <c r="C251" s="7" t="s">
        <v>12</v>
      </c>
      <c r="D251" s="8">
        <v>40</v>
      </c>
    </row>
    <row r="252" spans="1:4" ht="11.25" customHeight="1" x14ac:dyDescent="0.25">
      <c r="A252" s="20" t="s">
        <v>68</v>
      </c>
      <c r="B252" s="20"/>
      <c r="C252" s="7" t="s">
        <v>12</v>
      </c>
      <c r="D252" s="8">
        <v>185</v>
      </c>
    </row>
    <row r="253" spans="1:4" ht="11.25" customHeight="1" x14ac:dyDescent="0.25">
      <c r="A253" s="20" t="s">
        <v>69</v>
      </c>
      <c r="B253" s="20"/>
      <c r="C253" s="7" t="s">
        <v>12</v>
      </c>
      <c r="D253" s="8">
        <v>500</v>
      </c>
    </row>
    <row r="254" spans="1:4" ht="11.25" customHeight="1" x14ac:dyDescent="0.25">
      <c r="A254" s="20" t="s">
        <v>70</v>
      </c>
      <c r="B254" s="20"/>
      <c r="C254" s="7" t="s">
        <v>12</v>
      </c>
      <c r="D254" s="8">
        <v>300</v>
      </c>
    </row>
    <row r="255" spans="1:4" ht="11.25" customHeight="1" x14ac:dyDescent="0.25">
      <c r="A255" s="20" t="s">
        <v>71</v>
      </c>
      <c r="B255" s="20"/>
      <c r="C255" s="7" t="s">
        <v>12</v>
      </c>
      <c r="D255" s="8">
        <v>1000</v>
      </c>
    </row>
    <row r="256" spans="1:4" ht="11.25" customHeight="1" x14ac:dyDescent="0.25">
      <c r="A256" s="20" t="s">
        <v>72</v>
      </c>
      <c r="B256" s="20"/>
      <c r="C256" s="7" t="s">
        <v>12</v>
      </c>
      <c r="D256" s="8">
        <v>22.35</v>
      </c>
    </row>
    <row r="257" spans="1:4" ht="6.95" customHeight="1" x14ac:dyDescent="0.25"/>
    <row r="258" spans="1:4" ht="6.95" customHeight="1" x14ac:dyDescent="0.25"/>
    <row r="259" spans="1:4" ht="18" x14ac:dyDescent="0.25">
      <c r="A259" s="6" t="s">
        <v>73</v>
      </c>
    </row>
    <row r="260" spans="1:4" ht="6.95" customHeight="1" x14ac:dyDescent="0.25"/>
    <row r="261" spans="1:4" ht="34.5" customHeight="1" x14ac:dyDescent="0.25">
      <c r="A261" s="18" t="s">
        <v>74</v>
      </c>
      <c r="B261" s="19"/>
      <c r="C261" s="19"/>
      <c r="D261" s="19"/>
    </row>
    <row r="262" spans="1:4" ht="6.95" customHeight="1" x14ac:dyDescent="0.25">
      <c r="A262" s="11"/>
    </row>
    <row r="263" spans="1:4" ht="48" customHeight="1" x14ac:dyDescent="0.25">
      <c r="A263" s="18" t="s">
        <v>75</v>
      </c>
      <c r="B263" s="19"/>
      <c r="C263" s="19"/>
      <c r="D263" s="19"/>
    </row>
    <row r="264" spans="1:4" ht="6.95" customHeight="1" x14ac:dyDescent="0.25">
      <c r="A264" s="11"/>
    </row>
    <row r="265" spans="1:4" ht="22.5" customHeight="1" x14ac:dyDescent="0.25">
      <c r="A265" s="18" t="s">
        <v>76</v>
      </c>
      <c r="B265" s="19"/>
      <c r="C265" s="19"/>
      <c r="D265" s="19"/>
    </row>
    <row r="266" spans="1:4" ht="6.95" customHeight="1" x14ac:dyDescent="0.25">
      <c r="A266" s="11"/>
    </row>
    <row r="267" spans="1:4" ht="36" customHeight="1" x14ac:dyDescent="0.25">
      <c r="A267" s="18" t="s">
        <v>77</v>
      </c>
      <c r="B267" s="19"/>
      <c r="C267" s="19"/>
      <c r="D267" s="19"/>
    </row>
    <row r="268" spans="1:4" ht="6.95" customHeight="1" x14ac:dyDescent="0.25">
      <c r="A268" s="11"/>
    </row>
    <row r="269" spans="1:4" ht="24" customHeight="1" x14ac:dyDescent="0.25">
      <c r="A269" s="18" t="s">
        <v>78</v>
      </c>
      <c r="B269" s="19"/>
      <c r="C269" s="19"/>
      <c r="D269" s="19"/>
    </row>
    <row r="270" spans="1:4" ht="6.95" customHeight="1" x14ac:dyDescent="0.25"/>
    <row r="271" spans="1:4" ht="11.25" customHeight="1" x14ac:dyDescent="0.25">
      <c r="A271" s="7" t="s">
        <v>79</v>
      </c>
      <c r="B271" s="7"/>
      <c r="C271" s="7" t="s">
        <v>12</v>
      </c>
      <c r="D271" s="12">
        <v>100</v>
      </c>
    </row>
    <row r="272" spans="1:4" ht="11.25" customHeight="1" x14ac:dyDescent="0.25">
      <c r="A272" s="7" t="s">
        <v>80</v>
      </c>
      <c r="B272" s="7"/>
      <c r="C272" s="7" t="s">
        <v>12</v>
      </c>
      <c r="D272" s="12">
        <v>20</v>
      </c>
    </row>
    <row r="273" spans="1:4" ht="11.25" customHeight="1" x14ac:dyDescent="0.25">
      <c r="A273" s="14" t="s">
        <v>81</v>
      </c>
      <c r="B273" s="14"/>
      <c r="C273" s="7" t="s">
        <v>82</v>
      </c>
      <c r="D273" s="12">
        <v>0.5</v>
      </c>
    </row>
    <row r="274" spans="1:4" ht="11.25" customHeight="1" x14ac:dyDescent="0.25">
      <c r="A274" s="14" t="s">
        <v>83</v>
      </c>
      <c r="B274" s="14"/>
      <c r="C274" s="7" t="s">
        <v>82</v>
      </c>
      <c r="D274" s="12">
        <v>0.3</v>
      </c>
    </row>
    <row r="275" spans="1:4" ht="11.25" customHeight="1" x14ac:dyDescent="0.25">
      <c r="A275" s="14" t="s">
        <v>84</v>
      </c>
      <c r="B275" s="14"/>
      <c r="C275" s="7" t="s">
        <v>82</v>
      </c>
      <c r="D275" s="12">
        <v>-0.3</v>
      </c>
    </row>
    <row r="276" spans="1:4" ht="11.25" customHeight="1" x14ac:dyDescent="0.25">
      <c r="A276" s="14" t="s">
        <v>85</v>
      </c>
      <c r="B276" s="14"/>
      <c r="C276" s="7"/>
      <c r="D276" s="12"/>
    </row>
    <row r="277" spans="1:4" ht="11.25" customHeight="1" x14ac:dyDescent="0.25">
      <c r="A277" s="15" t="s">
        <v>86</v>
      </c>
      <c r="B277" s="14"/>
      <c r="C277" s="7" t="s">
        <v>12</v>
      </c>
      <c r="D277" s="12">
        <v>0.25</v>
      </c>
    </row>
    <row r="278" spans="1:4" ht="11.25" customHeight="1" x14ac:dyDescent="0.25">
      <c r="A278" s="15" t="s">
        <v>87</v>
      </c>
      <c r="B278" s="14"/>
      <c r="C278" s="7" t="s">
        <v>12</v>
      </c>
      <c r="D278" s="12">
        <v>0.5</v>
      </c>
    </row>
    <row r="279" spans="1:4" ht="11.25" customHeight="1" x14ac:dyDescent="0.25">
      <c r="A279" s="14" t="s">
        <v>88</v>
      </c>
      <c r="B279" s="14"/>
      <c r="C279" s="7"/>
      <c r="D279" s="12"/>
    </row>
    <row r="280" spans="1:4" ht="11.25" customHeight="1" x14ac:dyDescent="0.25">
      <c r="A280" s="14" t="s">
        <v>89</v>
      </c>
      <c r="B280" s="14"/>
      <c r="C280" s="7"/>
      <c r="D280" s="12"/>
    </row>
    <row r="281" spans="1:4" ht="11.25" customHeight="1" x14ac:dyDescent="0.25">
      <c r="A281" s="14" t="s">
        <v>90</v>
      </c>
      <c r="B281" s="14"/>
      <c r="C281" s="7"/>
      <c r="D281" s="12"/>
    </row>
    <row r="282" spans="1:4" ht="11.25" customHeight="1" x14ac:dyDescent="0.25">
      <c r="A282" s="15" t="s">
        <v>91</v>
      </c>
      <c r="B282" s="14"/>
      <c r="C282" s="7" t="s">
        <v>12</v>
      </c>
      <c r="D282" s="12" t="s">
        <v>92</v>
      </c>
    </row>
    <row r="283" spans="1:4" ht="11.25" customHeight="1" x14ac:dyDescent="0.25">
      <c r="A283" s="15" t="s">
        <v>93</v>
      </c>
      <c r="B283" s="14"/>
      <c r="C283" s="7" t="s">
        <v>12</v>
      </c>
      <c r="D283" s="12">
        <v>2</v>
      </c>
    </row>
    <row r="284" spans="1:4" ht="6.95" customHeight="1" x14ac:dyDescent="0.25"/>
    <row r="285" spans="1:4" ht="18" x14ac:dyDescent="0.25">
      <c r="A285" s="6" t="s">
        <v>94</v>
      </c>
    </row>
    <row r="286" spans="1:4" ht="6.95" customHeight="1" x14ac:dyDescent="0.25"/>
    <row r="287" spans="1:4" ht="24.75" customHeight="1" x14ac:dyDescent="0.25">
      <c r="A287" s="16" t="s">
        <v>95</v>
      </c>
      <c r="B287" s="17"/>
      <c r="C287" s="17"/>
      <c r="D287" s="17"/>
    </row>
    <row r="288" spans="1:4" ht="6.95" customHeight="1" x14ac:dyDescent="0.25"/>
    <row r="289" spans="1:4" ht="11.25" customHeight="1" x14ac:dyDescent="0.25">
      <c r="A289" s="14" t="s">
        <v>96</v>
      </c>
      <c r="B289" s="14"/>
      <c r="C289" s="7"/>
      <c r="D289" s="13">
        <v>1.0723</v>
      </c>
    </row>
    <row r="290" spans="1:4" ht="11.25" customHeight="1" x14ac:dyDescent="0.25">
      <c r="A290" s="14" t="s">
        <v>97</v>
      </c>
      <c r="B290" s="14"/>
      <c r="C290" s="7"/>
      <c r="D290" s="13">
        <v>1.0616000000000001</v>
      </c>
    </row>
    <row r="291" spans="1:4" ht="6.95" customHeight="1" x14ac:dyDescent="0.25"/>
  </sheetData>
  <mergeCells count="157">
    <mergeCell ref="A11:D11"/>
    <mergeCell ref="A15:D15"/>
    <mergeCell ref="A17:D17"/>
    <mergeCell ref="A19:D19"/>
    <mergeCell ref="A21:D21"/>
    <mergeCell ref="A25:B25"/>
    <mergeCell ref="A1:D1"/>
    <mergeCell ref="A2:D2"/>
    <mergeCell ref="A3:D3"/>
    <mergeCell ref="A5:D5"/>
    <mergeCell ref="A6:D6"/>
    <mergeCell ref="A7:D7"/>
    <mergeCell ref="A32:B32"/>
    <mergeCell ref="A33:B33"/>
    <mergeCell ref="A34:B34"/>
    <mergeCell ref="A38:B38"/>
    <mergeCell ref="A39:B39"/>
    <mergeCell ref="A40:B40"/>
    <mergeCell ref="A26:B26"/>
    <mergeCell ref="A27:B27"/>
    <mergeCell ref="A28:B28"/>
    <mergeCell ref="A29:B29"/>
    <mergeCell ref="A30:B30"/>
    <mergeCell ref="A31:B31"/>
    <mergeCell ref="A59:B59"/>
    <mergeCell ref="A60:B60"/>
    <mergeCell ref="A61:B61"/>
    <mergeCell ref="A62:B62"/>
    <mergeCell ref="A63:B63"/>
    <mergeCell ref="A64:B64"/>
    <mergeCell ref="A44:D44"/>
    <mergeCell ref="A48:D48"/>
    <mergeCell ref="A50:D50"/>
    <mergeCell ref="A52:D52"/>
    <mergeCell ref="A54:D54"/>
    <mergeCell ref="A58:B58"/>
    <mergeCell ref="A77:D77"/>
    <mergeCell ref="A81:D81"/>
    <mergeCell ref="A83:D83"/>
    <mergeCell ref="A85:D85"/>
    <mergeCell ref="A87:D87"/>
    <mergeCell ref="A91:B91"/>
    <mergeCell ref="A65:B65"/>
    <mergeCell ref="A66:B66"/>
    <mergeCell ref="A67:B67"/>
    <mergeCell ref="A71:B71"/>
    <mergeCell ref="A72:B72"/>
    <mergeCell ref="A73:B73"/>
    <mergeCell ref="A98:B98"/>
    <mergeCell ref="A99:B99"/>
    <mergeCell ref="A100:B100"/>
    <mergeCell ref="A104:B104"/>
    <mergeCell ref="A105:B105"/>
    <mergeCell ref="A106:B106"/>
    <mergeCell ref="A92:B92"/>
    <mergeCell ref="A93:B93"/>
    <mergeCell ref="A94:B94"/>
    <mergeCell ref="A95:B95"/>
    <mergeCell ref="A96:B96"/>
    <mergeCell ref="A97:B97"/>
    <mergeCell ref="A125:B125"/>
    <mergeCell ref="A126:B126"/>
    <mergeCell ref="A127:B127"/>
    <mergeCell ref="A128:B128"/>
    <mergeCell ref="A129:B129"/>
    <mergeCell ref="A130:B130"/>
    <mergeCell ref="A110:D110"/>
    <mergeCell ref="A114:D114"/>
    <mergeCell ref="A116:D116"/>
    <mergeCell ref="A118:D118"/>
    <mergeCell ref="A120:D120"/>
    <mergeCell ref="A124:B124"/>
    <mergeCell ref="A147:D147"/>
    <mergeCell ref="A149:D149"/>
    <mergeCell ref="A151:D151"/>
    <mergeCell ref="A155:B155"/>
    <mergeCell ref="A156:B156"/>
    <mergeCell ref="A157:B157"/>
    <mergeCell ref="A131:B131"/>
    <mergeCell ref="A135:B135"/>
    <mergeCell ref="A136:B136"/>
    <mergeCell ref="A137:B137"/>
    <mergeCell ref="A141:D141"/>
    <mergeCell ref="A145:D145"/>
    <mergeCell ref="A167:B167"/>
    <mergeCell ref="A168:B168"/>
    <mergeCell ref="A172:D172"/>
    <mergeCell ref="A176:D176"/>
    <mergeCell ref="A178:D178"/>
    <mergeCell ref="A180:D180"/>
    <mergeCell ref="A158:B158"/>
    <mergeCell ref="A159:B159"/>
    <mergeCell ref="A160:B160"/>
    <mergeCell ref="A161:B161"/>
    <mergeCell ref="A162:B162"/>
    <mergeCell ref="A166:B166"/>
    <mergeCell ref="A191:B191"/>
    <mergeCell ref="A192:B192"/>
    <mergeCell ref="A193:B193"/>
    <mergeCell ref="A197:B197"/>
    <mergeCell ref="A198:B198"/>
    <mergeCell ref="A199:B199"/>
    <mergeCell ref="A182:D182"/>
    <mergeCell ref="A186:B186"/>
    <mergeCell ref="A187:B187"/>
    <mergeCell ref="A188:B188"/>
    <mergeCell ref="A189:B189"/>
    <mergeCell ref="A190:B190"/>
    <mergeCell ref="A226:D226"/>
    <mergeCell ref="A228:D228"/>
    <mergeCell ref="A230:D230"/>
    <mergeCell ref="A233:B233"/>
    <mergeCell ref="A234:B234"/>
    <mergeCell ref="A235:B235"/>
    <mergeCell ref="A203:D203"/>
    <mergeCell ref="A207:D207"/>
    <mergeCell ref="A209:D209"/>
    <mergeCell ref="A211:D211"/>
    <mergeCell ref="A213:D213"/>
    <mergeCell ref="A217:B217"/>
    <mergeCell ref="A245:B245"/>
    <mergeCell ref="A246:B246"/>
    <mergeCell ref="A247:B247"/>
    <mergeCell ref="A248:B248"/>
    <mergeCell ref="A249:B249"/>
    <mergeCell ref="A250:B250"/>
    <mergeCell ref="A236:B236"/>
    <mergeCell ref="A237:B237"/>
    <mergeCell ref="A238:B238"/>
    <mergeCell ref="A239:B239"/>
    <mergeCell ref="A243:B243"/>
    <mergeCell ref="A244:B244"/>
    <mergeCell ref="A261:D261"/>
    <mergeCell ref="A263:D263"/>
    <mergeCell ref="A265:D265"/>
    <mergeCell ref="A267:D267"/>
    <mergeCell ref="A269:D269"/>
    <mergeCell ref="A273:B273"/>
    <mergeCell ref="A251:B251"/>
    <mergeCell ref="A252:B252"/>
    <mergeCell ref="A253:B253"/>
    <mergeCell ref="A254:B254"/>
    <mergeCell ref="A255:B255"/>
    <mergeCell ref="A256:B256"/>
    <mergeCell ref="A290:B290"/>
    <mergeCell ref="A280:B280"/>
    <mergeCell ref="A281:B281"/>
    <mergeCell ref="A282:B282"/>
    <mergeCell ref="A283:B283"/>
    <mergeCell ref="A287:D287"/>
    <mergeCell ref="A289:B289"/>
    <mergeCell ref="A274:B274"/>
    <mergeCell ref="A275:B275"/>
    <mergeCell ref="A276:B276"/>
    <mergeCell ref="A277:B277"/>
    <mergeCell ref="A278:B278"/>
    <mergeCell ref="A279:B279"/>
  </mergeCells>
  <pageMargins left="0.70866141732283505" right="0.70866141732283505" top="0.74803149606299202" bottom="0.74803149606299202" header="0.31496062992126" footer="0.31496062992126"/>
  <pageSetup fitToHeight="0" orientation="portrait" cellComments="atEnd" r:id="rId1"/>
  <headerFooter>
    <oddHeader>&amp;RPage  &amp;P of  &amp;N</oddHeader>
    <oddFooter>&amp;R&amp;9Issued  Month day, Year</oddFooter>
  </headerFooter>
  <rowBreaks count="8" manualBreakCount="8">
    <brk id="41" max="16383" man="1"/>
    <brk id="74" max="16383" man="1"/>
    <brk id="107" max="16383" man="1"/>
    <brk id="138" max="16383" man="1"/>
    <brk id="169" max="16383" man="1"/>
    <brk id="200" max="16383" man="1"/>
    <brk id="218" max="16383" man="1"/>
    <brk id="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Pinke</dc:creator>
  <cp:lastModifiedBy>Brenda Pinke</cp:lastModifiedBy>
  <dcterms:created xsi:type="dcterms:W3CDTF">2014-12-01T18:44:59Z</dcterms:created>
  <dcterms:modified xsi:type="dcterms:W3CDTF">2014-12-01T19:03:26Z</dcterms:modified>
</cp:coreProperties>
</file>