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30" windowHeight="5985" tabRatio="921" activeTab="4"/>
  </bookViews>
  <sheets>
    <sheet name="Sales" sheetId="9" r:id="rId1"/>
    <sheet name="Demand" sheetId="10" r:id="rId2"/>
    <sheet name="Customers" sheetId="11" r:id="rId3"/>
    <sheet name="loss" sheetId="12" r:id="rId4"/>
    <sheet name="res%" sheetId="13" r:id="rId5"/>
  </sheets>
  <calcPr calcId="145621"/>
</workbook>
</file>

<file path=xl/calcChain.xml><?xml version="1.0" encoding="utf-8"?>
<calcChain xmlns="http://schemas.openxmlformats.org/spreadsheetml/2006/main">
  <c r="F13" i="13" l="1"/>
  <c r="F12" i="13"/>
  <c r="F11" i="13"/>
  <c r="F10" i="13"/>
  <c r="F14" i="13" s="1"/>
  <c r="F9" i="13"/>
  <c r="F8" i="13"/>
  <c r="F7" i="13"/>
  <c r="F6" i="13"/>
  <c r="F5" i="13"/>
  <c r="F4" i="13"/>
  <c r="F3" i="13"/>
  <c r="D9" i="12" l="1"/>
  <c r="D14" i="12"/>
  <c r="D10" i="12"/>
  <c r="D11" i="12"/>
  <c r="D12" i="12"/>
  <c r="D13" i="12"/>
</calcChain>
</file>

<file path=xl/sharedStrings.xml><?xml version="1.0" encoding="utf-8"?>
<sst xmlns="http://schemas.openxmlformats.org/spreadsheetml/2006/main" count="43" uniqueCount="22">
  <si>
    <t>Year</t>
  </si>
  <si>
    <t>Month</t>
  </si>
  <si>
    <t>Res</t>
  </si>
  <si>
    <t>StreetLighting</t>
  </si>
  <si>
    <t>DCL</t>
  </si>
  <si>
    <t>MU</t>
  </si>
  <si>
    <t>GS50KW</t>
  </si>
  <si>
    <t>LargeUser</t>
  </si>
  <si>
    <t>GS1500to5000KW</t>
  </si>
  <si>
    <t>GS1000to1500KW</t>
  </si>
  <si>
    <t>GS50to1000KWInt</t>
  </si>
  <si>
    <t>GS50to1000KWNonInt</t>
  </si>
  <si>
    <t>Sys_MWh</t>
  </si>
  <si>
    <t>TotalSales Estimate</t>
  </si>
  <si>
    <t>Ratio</t>
  </si>
  <si>
    <t>2009-2013 Average</t>
  </si>
  <si>
    <t>Ttl_Sales</t>
  </si>
  <si>
    <t>Chg_Sys</t>
  </si>
  <si>
    <t>Res_MWh</t>
  </si>
  <si>
    <t>Chg_Res</t>
  </si>
  <si>
    <t>Res/Total</t>
  </si>
  <si>
    <t>2009-2013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</si>
</sst>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* #,##0.0_);_(* \(#,##0.0\);_(* &quot;-&quot;??_);_(@_)"/>
    <numFmt numFmtId="168" formatCode="#,##0.0"/>
    <numFmt numFmtId="169" formatCode="mm/dd/yyyy"/>
    <numFmt numFmtId="170" formatCode="0\-0"/>
    <numFmt numFmtId="171" formatCode="##\-#"/>
    <numFmt numFmtId="172" formatCode="&quot;£ &quot;#,##0.00;[Red]\-&quot;£ &quot;#,##0.00"/>
    <numFmt numFmtId="173" formatCode="0.0%"/>
    <numFmt numFmtId="174" formatCode="_(* #,##0.000_);_(* \(#,##0.000\);_(* &quot;-&quot;??_);_(@_)"/>
    <numFmt numFmtId="176" formatCode="#,##0.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Book Antiqua"/>
      <family val="1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0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/>
    <xf numFmtId="168" fontId="2" fillId="0" borderId="0"/>
    <xf numFmtId="169" fontId="2" fillId="0" borderId="0"/>
    <xf numFmtId="170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5" fontId="2" fillId="0" borderId="0"/>
    <xf numFmtId="2" fontId="2" fillId="0" borderId="0" applyFont="0" applyFill="0" applyBorder="0" applyAlignment="0" applyProtection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71" fontId="2" fillId="0" borderId="0"/>
    <xf numFmtId="166" fontId="2" fillId="0" borderId="0"/>
    <xf numFmtId="172" fontId="2" fillId="0" borderId="0"/>
    <xf numFmtId="0" fontId="2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7" fontId="2" fillId="0" borderId="0"/>
    <xf numFmtId="168" fontId="2" fillId="0" borderId="0"/>
    <xf numFmtId="169" fontId="2" fillId="0" borderId="0"/>
    <xf numFmtId="170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5" fontId="2" fillId="0" borderId="0"/>
    <xf numFmtId="2" fontId="2" fillId="0" borderId="0" applyFont="0" applyFill="0" applyBorder="0" applyAlignment="0" applyProtection="0"/>
    <xf numFmtId="171" fontId="2" fillId="0" borderId="0"/>
    <xf numFmtId="166" fontId="2" fillId="0" borderId="0"/>
    <xf numFmtId="172" fontId="2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 applyFill="1"/>
    <xf numFmtId="3" fontId="0" fillId="0" borderId="0" xfId="1" applyNumberFormat="1" applyFont="1" applyFill="1"/>
    <xf numFmtId="4" fontId="0" fillId="0" borderId="0" xfId="0" applyNumberFormat="1"/>
    <xf numFmtId="3" fontId="0" fillId="0" borderId="0" xfId="0" applyNumberFormat="1"/>
    <xf numFmtId="0" fontId="2" fillId="0" borderId="0" xfId="0" applyFont="1"/>
    <xf numFmtId="9" fontId="0" fillId="0" borderId="0" xfId="4007" applyFont="1"/>
    <xf numFmtId="173" fontId="0" fillId="0" borderId="0" xfId="4007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74" fontId="0" fillId="0" borderId="0" xfId="1" applyNumberFormat="1" applyFont="1"/>
    <xf numFmtId="174" fontId="7" fillId="0" borderId="0" xfId="1" applyNumberFormat="1" applyFont="1"/>
    <xf numFmtId="4" fontId="7" fillId="0" borderId="0" xfId="0" applyNumberFormat="1" applyFont="1" applyAlignment="1">
      <alignment horizontal="right"/>
    </xf>
    <xf numFmtId="173" fontId="2" fillId="0" borderId="0" xfId="4007" applyNumberFormat="1" applyFont="1"/>
    <xf numFmtId="173" fontId="7" fillId="0" borderId="0" xfId="4007" applyNumberFormat="1" applyFont="1"/>
    <xf numFmtId="10" fontId="7" fillId="0" borderId="0" xfId="4007" applyNumberFormat="1" applyFont="1"/>
    <xf numFmtId="43" fontId="0" fillId="0" borderId="0" xfId="0" applyNumberFormat="1"/>
    <xf numFmtId="176" fontId="0" fillId="0" borderId="0" xfId="0" applyNumberFormat="1"/>
    <xf numFmtId="10" fontId="0" fillId="0" borderId="0" xfId="0" applyNumberFormat="1"/>
    <xf numFmtId="0" fontId="7" fillId="0" borderId="0" xfId="0" applyFont="1"/>
    <xf numFmtId="9" fontId="7" fillId="0" borderId="0" xfId="4007" applyFont="1"/>
  </cellXfs>
  <cellStyles count="4008">
    <cellStyle name="$" xfId="4"/>
    <cellStyle name="$ 2" xfId="2393"/>
    <cellStyle name="$.00" xfId="5"/>
    <cellStyle name="$.00 2" xfId="2394"/>
    <cellStyle name="$M" xfId="6"/>
    <cellStyle name="$M 2" xfId="2395"/>
    <cellStyle name="$M.00" xfId="7"/>
    <cellStyle name="$M.00 2" xfId="2396"/>
    <cellStyle name="Comma" xfId="1" builtinId="3"/>
    <cellStyle name="Comma 10" xfId="267"/>
    <cellStyle name="Comma 11" xfId="464"/>
    <cellStyle name="Comma 12" xfId="3975"/>
    <cellStyle name="Comma 13" xfId="3998"/>
    <cellStyle name="Comma 14" xfId="4001"/>
    <cellStyle name="Comma 15" xfId="4003"/>
    <cellStyle name="Comma 2" xfId="2"/>
    <cellStyle name="Comma 2 2" xfId="28"/>
    <cellStyle name="Comma 2 2 10" xfId="856"/>
    <cellStyle name="Comma 2 2 10 2" xfId="3201"/>
    <cellStyle name="Comma 2 2 11" xfId="2411"/>
    <cellStyle name="Comma 2 2 12" xfId="1627"/>
    <cellStyle name="Comma 2 2 2" xfId="32"/>
    <cellStyle name="Comma 2 2 2 10" xfId="2414"/>
    <cellStyle name="Comma 2 2 2 11" xfId="1630"/>
    <cellStyle name="Comma 2 2 2 2" xfId="41"/>
    <cellStyle name="Comma 2 2 2 2 10" xfId="1636"/>
    <cellStyle name="Comma 2 2 2 2 2" xfId="59"/>
    <cellStyle name="Comma 2 2 2 2 2 2" xfId="101"/>
    <cellStyle name="Comma 2 2 2 2 2 2 2" xfId="158"/>
    <cellStyle name="Comma 2 2 2 2 2 2 2 2" xfId="262"/>
    <cellStyle name="Comma 2 2 2 2 2 2 2 2 2" xfId="459"/>
    <cellStyle name="Comma 2 2 2 2 2 2 2 2 2 2" xfId="848"/>
    <cellStyle name="Comma 2 2 2 2 2 2 2 2 2 2 2" xfId="1621"/>
    <cellStyle name="Comma 2 2 2 2 2 2 2 2 2 2 2 2" xfId="3966"/>
    <cellStyle name="Comma 2 2 2 2 2 2 2 2 2 2 3" xfId="3198"/>
    <cellStyle name="Comma 2 2 2 2 2 2 2 2 2 2 4" xfId="2392"/>
    <cellStyle name="Comma 2 2 2 2 2 2 2 2 2 3" xfId="1237"/>
    <cellStyle name="Comma 2 2 2 2 2 2 2 2 2 3 2" xfId="3582"/>
    <cellStyle name="Comma 2 2 2 2 2 2 2 2 2 4" xfId="2811"/>
    <cellStyle name="Comma 2 2 2 2 2 2 2 2 2 5" xfId="2008"/>
    <cellStyle name="Comma 2 2 2 2 2 2 2 2 3" xfId="656"/>
    <cellStyle name="Comma 2 2 2 2 2 2 2 2 3 2" xfId="1429"/>
    <cellStyle name="Comma 2 2 2 2 2 2 2 2 3 2 2" xfId="3774"/>
    <cellStyle name="Comma 2 2 2 2 2 2 2 2 3 3" xfId="3006"/>
    <cellStyle name="Comma 2 2 2 2 2 2 2 2 3 4" xfId="2200"/>
    <cellStyle name="Comma 2 2 2 2 2 2 2 2 4" xfId="1045"/>
    <cellStyle name="Comma 2 2 2 2 2 2 2 2 4 2" xfId="3390"/>
    <cellStyle name="Comma 2 2 2 2 2 2 2 2 5" xfId="2615"/>
    <cellStyle name="Comma 2 2 2 2 2 2 2 2 6" xfId="1816"/>
    <cellStyle name="Comma 2 2 2 2 2 2 2 3" xfId="363"/>
    <cellStyle name="Comma 2 2 2 2 2 2 2 3 2" xfId="752"/>
    <cellStyle name="Comma 2 2 2 2 2 2 2 3 2 2" xfId="1525"/>
    <cellStyle name="Comma 2 2 2 2 2 2 2 3 2 2 2" xfId="3870"/>
    <cellStyle name="Comma 2 2 2 2 2 2 2 3 2 3" xfId="3102"/>
    <cellStyle name="Comma 2 2 2 2 2 2 2 3 2 4" xfId="2296"/>
    <cellStyle name="Comma 2 2 2 2 2 2 2 3 3" xfId="1141"/>
    <cellStyle name="Comma 2 2 2 2 2 2 2 3 3 2" xfId="3486"/>
    <cellStyle name="Comma 2 2 2 2 2 2 2 3 4" xfId="2715"/>
    <cellStyle name="Comma 2 2 2 2 2 2 2 3 5" xfId="1912"/>
    <cellStyle name="Comma 2 2 2 2 2 2 2 4" xfId="560"/>
    <cellStyle name="Comma 2 2 2 2 2 2 2 4 2" xfId="1333"/>
    <cellStyle name="Comma 2 2 2 2 2 2 2 4 2 2" xfId="3678"/>
    <cellStyle name="Comma 2 2 2 2 2 2 2 4 3" xfId="2910"/>
    <cellStyle name="Comma 2 2 2 2 2 2 2 4 4" xfId="2104"/>
    <cellStyle name="Comma 2 2 2 2 2 2 2 5" xfId="949"/>
    <cellStyle name="Comma 2 2 2 2 2 2 2 5 2" xfId="3294"/>
    <cellStyle name="Comma 2 2 2 2 2 2 2 6" xfId="2515"/>
    <cellStyle name="Comma 2 2 2 2 2 2 2 7" xfId="1720"/>
    <cellStyle name="Comma 2 2 2 2 2 2 3" xfId="214"/>
    <cellStyle name="Comma 2 2 2 2 2 2 3 2" xfId="411"/>
    <cellStyle name="Comma 2 2 2 2 2 2 3 2 2" xfId="800"/>
    <cellStyle name="Comma 2 2 2 2 2 2 3 2 2 2" xfId="1573"/>
    <cellStyle name="Comma 2 2 2 2 2 2 3 2 2 2 2" xfId="3918"/>
    <cellStyle name="Comma 2 2 2 2 2 2 3 2 2 3" xfId="3150"/>
    <cellStyle name="Comma 2 2 2 2 2 2 3 2 2 4" xfId="2344"/>
    <cellStyle name="Comma 2 2 2 2 2 2 3 2 3" xfId="1189"/>
    <cellStyle name="Comma 2 2 2 2 2 2 3 2 3 2" xfId="3534"/>
    <cellStyle name="Comma 2 2 2 2 2 2 3 2 4" xfId="2763"/>
    <cellStyle name="Comma 2 2 2 2 2 2 3 2 5" xfId="1960"/>
    <cellStyle name="Comma 2 2 2 2 2 2 3 3" xfId="608"/>
    <cellStyle name="Comma 2 2 2 2 2 2 3 3 2" xfId="1381"/>
    <cellStyle name="Comma 2 2 2 2 2 2 3 3 2 2" xfId="3726"/>
    <cellStyle name="Comma 2 2 2 2 2 2 3 3 3" xfId="2958"/>
    <cellStyle name="Comma 2 2 2 2 2 2 3 3 4" xfId="2152"/>
    <cellStyle name="Comma 2 2 2 2 2 2 3 4" xfId="997"/>
    <cellStyle name="Comma 2 2 2 2 2 2 3 4 2" xfId="3342"/>
    <cellStyle name="Comma 2 2 2 2 2 2 3 5" xfId="2567"/>
    <cellStyle name="Comma 2 2 2 2 2 2 3 6" xfId="1768"/>
    <cellStyle name="Comma 2 2 2 2 2 2 4" xfId="315"/>
    <cellStyle name="Comma 2 2 2 2 2 2 4 2" xfId="704"/>
    <cellStyle name="Comma 2 2 2 2 2 2 4 2 2" xfId="1477"/>
    <cellStyle name="Comma 2 2 2 2 2 2 4 2 2 2" xfId="3822"/>
    <cellStyle name="Comma 2 2 2 2 2 2 4 2 3" xfId="3054"/>
    <cellStyle name="Comma 2 2 2 2 2 2 4 2 4" xfId="2248"/>
    <cellStyle name="Comma 2 2 2 2 2 2 4 3" xfId="1093"/>
    <cellStyle name="Comma 2 2 2 2 2 2 4 3 2" xfId="3438"/>
    <cellStyle name="Comma 2 2 2 2 2 2 4 4" xfId="2667"/>
    <cellStyle name="Comma 2 2 2 2 2 2 4 5" xfId="1864"/>
    <cellStyle name="Comma 2 2 2 2 2 2 5" xfId="512"/>
    <cellStyle name="Comma 2 2 2 2 2 2 5 2" xfId="1285"/>
    <cellStyle name="Comma 2 2 2 2 2 2 5 2 2" xfId="3630"/>
    <cellStyle name="Comma 2 2 2 2 2 2 5 3" xfId="2862"/>
    <cellStyle name="Comma 2 2 2 2 2 2 5 4" xfId="2056"/>
    <cellStyle name="Comma 2 2 2 2 2 2 6" xfId="901"/>
    <cellStyle name="Comma 2 2 2 2 2 2 6 2" xfId="3246"/>
    <cellStyle name="Comma 2 2 2 2 2 2 7" xfId="2462"/>
    <cellStyle name="Comma 2 2 2 2 2 2 8" xfId="1672"/>
    <cellStyle name="Comma 2 2 2 2 2 3" xfId="134"/>
    <cellStyle name="Comma 2 2 2 2 2 3 2" xfId="238"/>
    <cellStyle name="Comma 2 2 2 2 2 3 2 2" xfId="435"/>
    <cellStyle name="Comma 2 2 2 2 2 3 2 2 2" xfId="824"/>
    <cellStyle name="Comma 2 2 2 2 2 3 2 2 2 2" xfId="1597"/>
    <cellStyle name="Comma 2 2 2 2 2 3 2 2 2 2 2" xfId="3942"/>
    <cellStyle name="Comma 2 2 2 2 2 3 2 2 2 3" xfId="3174"/>
    <cellStyle name="Comma 2 2 2 2 2 3 2 2 2 4" xfId="2368"/>
    <cellStyle name="Comma 2 2 2 2 2 3 2 2 3" xfId="1213"/>
    <cellStyle name="Comma 2 2 2 2 2 3 2 2 3 2" xfId="3558"/>
    <cellStyle name="Comma 2 2 2 2 2 3 2 2 4" xfId="2787"/>
    <cellStyle name="Comma 2 2 2 2 2 3 2 2 5" xfId="1984"/>
    <cellStyle name="Comma 2 2 2 2 2 3 2 3" xfId="632"/>
    <cellStyle name="Comma 2 2 2 2 2 3 2 3 2" xfId="1405"/>
    <cellStyle name="Comma 2 2 2 2 2 3 2 3 2 2" xfId="3750"/>
    <cellStyle name="Comma 2 2 2 2 2 3 2 3 3" xfId="2982"/>
    <cellStyle name="Comma 2 2 2 2 2 3 2 3 4" xfId="2176"/>
    <cellStyle name="Comma 2 2 2 2 2 3 2 4" xfId="1021"/>
    <cellStyle name="Comma 2 2 2 2 2 3 2 4 2" xfId="3366"/>
    <cellStyle name="Comma 2 2 2 2 2 3 2 5" xfId="2591"/>
    <cellStyle name="Comma 2 2 2 2 2 3 2 6" xfId="1792"/>
    <cellStyle name="Comma 2 2 2 2 2 3 3" xfId="339"/>
    <cellStyle name="Comma 2 2 2 2 2 3 3 2" xfId="728"/>
    <cellStyle name="Comma 2 2 2 2 2 3 3 2 2" xfId="1501"/>
    <cellStyle name="Comma 2 2 2 2 2 3 3 2 2 2" xfId="3846"/>
    <cellStyle name="Comma 2 2 2 2 2 3 3 2 3" xfId="3078"/>
    <cellStyle name="Comma 2 2 2 2 2 3 3 2 4" xfId="2272"/>
    <cellStyle name="Comma 2 2 2 2 2 3 3 3" xfId="1117"/>
    <cellStyle name="Comma 2 2 2 2 2 3 3 3 2" xfId="3462"/>
    <cellStyle name="Comma 2 2 2 2 2 3 3 4" xfId="2691"/>
    <cellStyle name="Comma 2 2 2 2 2 3 3 5" xfId="1888"/>
    <cellStyle name="Comma 2 2 2 2 2 3 4" xfId="536"/>
    <cellStyle name="Comma 2 2 2 2 2 3 4 2" xfId="1309"/>
    <cellStyle name="Comma 2 2 2 2 2 3 4 2 2" xfId="3654"/>
    <cellStyle name="Comma 2 2 2 2 2 3 4 3" xfId="2886"/>
    <cellStyle name="Comma 2 2 2 2 2 3 4 4" xfId="2080"/>
    <cellStyle name="Comma 2 2 2 2 2 3 5" xfId="925"/>
    <cellStyle name="Comma 2 2 2 2 2 3 5 2" xfId="3270"/>
    <cellStyle name="Comma 2 2 2 2 2 3 6" xfId="2491"/>
    <cellStyle name="Comma 2 2 2 2 2 3 7" xfId="1696"/>
    <cellStyle name="Comma 2 2 2 2 2 4" xfId="190"/>
    <cellStyle name="Comma 2 2 2 2 2 4 2" xfId="387"/>
    <cellStyle name="Comma 2 2 2 2 2 4 2 2" xfId="776"/>
    <cellStyle name="Comma 2 2 2 2 2 4 2 2 2" xfId="1549"/>
    <cellStyle name="Comma 2 2 2 2 2 4 2 2 2 2" xfId="3894"/>
    <cellStyle name="Comma 2 2 2 2 2 4 2 2 3" xfId="3126"/>
    <cellStyle name="Comma 2 2 2 2 2 4 2 2 4" xfId="2320"/>
    <cellStyle name="Comma 2 2 2 2 2 4 2 3" xfId="1165"/>
    <cellStyle name="Comma 2 2 2 2 2 4 2 3 2" xfId="3510"/>
    <cellStyle name="Comma 2 2 2 2 2 4 2 4" xfId="2739"/>
    <cellStyle name="Comma 2 2 2 2 2 4 2 5" xfId="1936"/>
    <cellStyle name="Comma 2 2 2 2 2 4 3" xfId="584"/>
    <cellStyle name="Comma 2 2 2 2 2 4 3 2" xfId="1357"/>
    <cellStyle name="Comma 2 2 2 2 2 4 3 2 2" xfId="3702"/>
    <cellStyle name="Comma 2 2 2 2 2 4 3 3" xfId="2934"/>
    <cellStyle name="Comma 2 2 2 2 2 4 3 4" xfId="2128"/>
    <cellStyle name="Comma 2 2 2 2 2 4 4" xfId="973"/>
    <cellStyle name="Comma 2 2 2 2 2 4 4 2" xfId="3318"/>
    <cellStyle name="Comma 2 2 2 2 2 4 5" xfId="2543"/>
    <cellStyle name="Comma 2 2 2 2 2 4 6" xfId="1744"/>
    <cellStyle name="Comma 2 2 2 2 2 5" xfId="291"/>
    <cellStyle name="Comma 2 2 2 2 2 5 2" xfId="680"/>
    <cellStyle name="Comma 2 2 2 2 2 5 2 2" xfId="1453"/>
    <cellStyle name="Comma 2 2 2 2 2 5 2 2 2" xfId="3798"/>
    <cellStyle name="Comma 2 2 2 2 2 5 2 3" xfId="3030"/>
    <cellStyle name="Comma 2 2 2 2 2 5 2 4" xfId="2224"/>
    <cellStyle name="Comma 2 2 2 2 2 5 3" xfId="1069"/>
    <cellStyle name="Comma 2 2 2 2 2 5 3 2" xfId="3414"/>
    <cellStyle name="Comma 2 2 2 2 2 5 4" xfId="2643"/>
    <cellStyle name="Comma 2 2 2 2 2 5 5" xfId="1840"/>
    <cellStyle name="Comma 2 2 2 2 2 6" xfId="488"/>
    <cellStyle name="Comma 2 2 2 2 2 6 2" xfId="1261"/>
    <cellStyle name="Comma 2 2 2 2 2 6 2 2" xfId="3606"/>
    <cellStyle name="Comma 2 2 2 2 2 6 3" xfId="2838"/>
    <cellStyle name="Comma 2 2 2 2 2 6 4" xfId="2032"/>
    <cellStyle name="Comma 2 2 2 2 2 7" xfId="877"/>
    <cellStyle name="Comma 2 2 2 2 2 7 2" xfId="3222"/>
    <cellStyle name="Comma 2 2 2 2 2 8" xfId="2435"/>
    <cellStyle name="Comma 2 2 2 2 2 9" xfId="1648"/>
    <cellStyle name="Comma 2 2 2 2 3" xfId="90"/>
    <cellStyle name="Comma 2 2 2 2 3 2" xfId="146"/>
    <cellStyle name="Comma 2 2 2 2 3 2 2" xfId="250"/>
    <cellStyle name="Comma 2 2 2 2 3 2 2 2" xfId="447"/>
    <cellStyle name="Comma 2 2 2 2 3 2 2 2 2" xfId="836"/>
    <cellStyle name="Comma 2 2 2 2 3 2 2 2 2 2" xfId="1609"/>
    <cellStyle name="Comma 2 2 2 2 3 2 2 2 2 2 2" xfId="3954"/>
    <cellStyle name="Comma 2 2 2 2 3 2 2 2 2 3" xfId="3186"/>
    <cellStyle name="Comma 2 2 2 2 3 2 2 2 2 4" xfId="2380"/>
    <cellStyle name="Comma 2 2 2 2 3 2 2 2 3" xfId="1225"/>
    <cellStyle name="Comma 2 2 2 2 3 2 2 2 3 2" xfId="3570"/>
    <cellStyle name="Comma 2 2 2 2 3 2 2 2 4" xfId="2799"/>
    <cellStyle name="Comma 2 2 2 2 3 2 2 2 5" xfId="1996"/>
    <cellStyle name="Comma 2 2 2 2 3 2 2 3" xfId="644"/>
    <cellStyle name="Comma 2 2 2 2 3 2 2 3 2" xfId="1417"/>
    <cellStyle name="Comma 2 2 2 2 3 2 2 3 2 2" xfId="3762"/>
    <cellStyle name="Comma 2 2 2 2 3 2 2 3 3" xfId="2994"/>
    <cellStyle name="Comma 2 2 2 2 3 2 2 3 4" xfId="2188"/>
    <cellStyle name="Comma 2 2 2 2 3 2 2 4" xfId="1033"/>
    <cellStyle name="Comma 2 2 2 2 3 2 2 4 2" xfId="3378"/>
    <cellStyle name="Comma 2 2 2 2 3 2 2 5" xfId="2603"/>
    <cellStyle name="Comma 2 2 2 2 3 2 2 6" xfId="1804"/>
    <cellStyle name="Comma 2 2 2 2 3 2 3" xfId="351"/>
    <cellStyle name="Comma 2 2 2 2 3 2 3 2" xfId="740"/>
    <cellStyle name="Comma 2 2 2 2 3 2 3 2 2" xfId="1513"/>
    <cellStyle name="Comma 2 2 2 2 3 2 3 2 2 2" xfId="3858"/>
    <cellStyle name="Comma 2 2 2 2 3 2 3 2 3" xfId="3090"/>
    <cellStyle name="Comma 2 2 2 2 3 2 3 2 4" xfId="2284"/>
    <cellStyle name="Comma 2 2 2 2 3 2 3 3" xfId="1129"/>
    <cellStyle name="Comma 2 2 2 2 3 2 3 3 2" xfId="3474"/>
    <cellStyle name="Comma 2 2 2 2 3 2 3 4" xfId="2703"/>
    <cellStyle name="Comma 2 2 2 2 3 2 3 5" xfId="1900"/>
    <cellStyle name="Comma 2 2 2 2 3 2 4" xfId="548"/>
    <cellStyle name="Comma 2 2 2 2 3 2 4 2" xfId="1321"/>
    <cellStyle name="Comma 2 2 2 2 3 2 4 2 2" xfId="3666"/>
    <cellStyle name="Comma 2 2 2 2 3 2 4 3" xfId="2898"/>
    <cellStyle name="Comma 2 2 2 2 3 2 4 4" xfId="2092"/>
    <cellStyle name="Comma 2 2 2 2 3 2 5" xfId="937"/>
    <cellStyle name="Comma 2 2 2 2 3 2 5 2" xfId="3282"/>
    <cellStyle name="Comma 2 2 2 2 3 2 6" xfId="2503"/>
    <cellStyle name="Comma 2 2 2 2 3 2 7" xfId="1708"/>
    <cellStyle name="Comma 2 2 2 2 3 3" xfId="202"/>
    <cellStyle name="Comma 2 2 2 2 3 3 2" xfId="399"/>
    <cellStyle name="Comma 2 2 2 2 3 3 2 2" xfId="788"/>
    <cellStyle name="Comma 2 2 2 2 3 3 2 2 2" xfId="1561"/>
    <cellStyle name="Comma 2 2 2 2 3 3 2 2 2 2" xfId="3906"/>
    <cellStyle name="Comma 2 2 2 2 3 3 2 2 3" xfId="3138"/>
    <cellStyle name="Comma 2 2 2 2 3 3 2 2 4" xfId="2332"/>
    <cellStyle name="Comma 2 2 2 2 3 3 2 3" xfId="1177"/>
    <cellStyle name="Comma 2 2 2 2 3 3 2 3 2" xfId="3522"/>
    <cellStyle name="Comma 2 2 2 2 3 3 2 4" xfId="2751"/>
    <cellStyle name="Comma 2 2 2 2 3 3 2 5" xfId="1948"/>
    <cellStyle name="Comma 2 2 2 2 3 3 3" xfId="596"/>
    <cellStyle name="Comma 2 2 2 2 3 3 3 2" xfId="1369"/>
    <cellStyle name="Comma 2 2 2 2 3 3 3 2 2" xfId="3714"/>
    <cellStyle name="Comma 2 2 2 2 3 3 3 3" xfId="2946"/>
    <cellStyle name="Comma 2 2 2 2 3 3 3 4" xfId="2140"/>
    <cellStyle name="Comma 2 2 2 2 3 3 4" xfId="985"/>
    <cellStyle name="Comma 2 2 2 2 3 3 4 2" xfId="3330"/>
    <cellStyle name="Comma 2 2 2 2 3 3 5" xfId="2555"/>
    <cellStyle name="Comma 2 2 2 2 3 3 6" xfId="1756"/>
    <cellStyle name="Comma 2 2 2 2 3 4" xfId="303"/>
    <cellStyle name="Comma 2 2 2 2 3 4 2" xfId="692"/>
    <cellStyle name="Comma 2 2 2 2 3 4 2 2" xfId="1465"/>
    <cellStyle name="Comma 2 2 2 2 3 4 2 2 2" xfId="3810"/>
    <cellStyle name="Comma 2 2 2 2 3 4 2 3" xfId="3042"/>
    <cellStyle name="Comma 2 2 2 2 3 4 2 4" xfId="2236"/>
    <cellStyle name="Comma 2 2 2 2 3 4 3" xfId="1081"/>
    <cellStyle name="Comma 2 2 2 2 3 4 3 2" xfId="3426"/>
    <cellStyle name="Comma 2 2 2 2 3 4 4" xfId="2655"/>
    <cellStyle name="Comma 2 2 2 2 3 4 5" xfId="1852"/>
    <cellStyle name="Comma 2 2 2 2 3 5" xfId="500"/>
    <cellStyle name="Comma 2 2 2 2 3 5 2" xfId="1273"/>
    <cellStyle name="Comma 2 2 2 2 3 5 2 2" xfId="3618"/>
    <cellStyle name="Comma 2 2 2 2 3 5 3" xfId="2850"/>
    <cellStyle name="Comma 2 2 2 2 3 5 4" xfId="2044"/>
    <cellStyle name="Comma 2 2 2 2 3 6" xfId="889"/>
    <cellStyle name="Comma 2 2 2 2 3 6 2" xfId="3234"/>
    <cellStyle name="Comma 2 2 2 2 3 7" xfId="2451"/>
    <cellStyle name="Comma 2 2 2 2 3 8" xfId="1660"/>
    <cellStyle name="Comma 2 2 2 2 4" xfId="122"/>
    <cellStyle name="Comma 2 2 2 2 4 2" xfId="226"/>
    <cellStyle name="Comma 2 2 2 2 4 2 2" xfId="423"/>
    <cellStyle name="Comma 2 2 2 2 4 2 2 2" xfId="812"/>
    <cellStyle name="Comma 2 2 2 2 4 2 2 2 2" xfId="1585"/>
    <cellStyle name="Comma 2 2 2 2 4 2 2 2 2 2" xfId="3930"/>
    <cellStyle name="Comma 2 2 2 2 4 2 2 2 3" xfId="3162"/>
    <cellStyle name="Comma 2 2 2 2 4 2 2 2 4" xfId="2356"/>
    <cellStyle name="Comma 2 2 2 2 4 2 2 3" xfId="1201"/>
    <cellStyle name="Comma 2 2 2 2 4 2 2 3 2" xfId="3546"/>
    <cellStyle name="Comma 2 2 2 2 4 2 2 4" xfId="2775"/>
    <cellStyle name="Comma 2 2 2 2 4 2 2 5" xfId="1972"/>
    <cellStyle name="Comma 2 2 2 2 4 2 3" xfId="620"/>
    <cellStyle name="Comma 2 2 2 2 4 2 3 2" xfId="1393"/>
    <cellStyle name="Comma 2 2 2 2 4 2 3 2 2" xfId="3738"/>
    <cellStyle name="Comma 2 2 2 2 4 2 3 3" xfId="2970"/>
    <cellStyle name="Comma 2 2 2 2 4 2 3 4" xfId="2164"/>
    <cellStyle name="Comma 2 2 2 2 4 2 4" xfId="1009"/>
    <cellStyle name="Comma 2 2 2 2 4 2 4 2" xfId="3354"/>
    <cellStyle name="Comma 2 2 2 2 4 2 5" xfId="2579"/>
    <cellStyle name="Comma 2 2 2 2 4 2 6" xfId="1780"/>
    <cellStyle name="Comma 2 2 2 2 4 3" xfId="327"/>
    <cellStyle name="Comma 2 2 2 2 4 3 2" xfId="716"/>
    <cellStyle name="Comma 2 2 2 2 4 3 2 2" xfId="1489"/>
    <cellStyle name="Comma 2 2 2 2 4 3 2 2 2" xfId="3834"/>
    <cellStyle name="Comma 2 2 2 2 4 3 2 3" xfId="3066"/>
    <cellStyle name="Comma 2 2 2 2 4 3 2 4" xfId="2260"/>
    <cellStyle name="Comma 2 2 2 2 4 3 3" xfId="1105"/>
    <cellStyle name="Comma 2 2 2 2 4 3 3 2" xfId="3450"/>
    <cellStyle name="Comma 2 2 2 2 4 3 4" xfId="2679"/>
    <cellStyle name="Comma 2 2 2 2 4 3 5" xfId="1876"/>
    <cellStyle name="Comma 2 2 2 2 4 4" xfId="524"/>
    <cellStyle name="Comma 2 2 2 2 4 4 2" xfId="1297"/>
    <cellStyle name="Comma 2 2 2 2 4 4 2 2" xfId="3642"/>
    <cellStyle name="Comma 2 2 2 2 4 4 3" xfId="2874"/>
    <cellStyle name="Comma 2 2 2 2 4 4 4" xfId="2068"/>
    <cellStyle name="Comma 2 2 2 2 4 5" xfId="913"/>
    <cellStyle name="Comma 2 2 2 2 4 5 2" xfId="3258"/>
    <cellStyle name="Comma 2 2 2 2 4 6" xfId="2479"/>
    <cellStyle name="Comma 2 2 2 2 4 7" xfId="1684"/>
    <cellStyle name="Comma 2 2 2 2 5" xfId="178"/>
    <cellStyle name="Comma 2 2 2 2 5 2" xfId="375"/>
    <cellStyle name="Comma 2 2 2 2 5 2 2" xfId="764"/>
    <cellStyle name="Comma 2 2 2 2 5 2 2 2" xfId="1537"/>
    <cellStyle name="Comma 2 2 2 2 5 2 2 2 2" xfId="3882"/>
    <cellStyle name="Comma 2 2 2 2 5 2 2 3" xfId="3114"/>
    <cellStyle name="Comma 2 2 2 2 5 2 2 4" xfId="2308"/>
    <cellStyle name="Comma 2 2 2 2 5 2 3" xfId="1153"/>
    <cellStyle name="Comma 2 2 2 2 5 2 3 2" xfId="3498"/>
    <cellStyle name="Comma 2 2 2 2 5 2 4" xfId="2727"/>
    <cellStyle name="Comma 2 2 2 2 5 2 5" xfId="1924"/>
    <cellStyle name="Comma 2 2 2 2 5 3" xfId="572"/>
    <cellStyle name="Comma 2 2 2 2 5 3 2" xfId="1345"/>
    <cellStyle name="Comma 2 2 2 2 5 3 2 2" xfId="3690"/>
    <cellStyle name="Comma 2 2 2 2 5 3 3" xfId="2922"/>
    <cellStyle name="Comma 2 2 2 2 5 3 4" xfId="2116"/>
    <cellStyle name="Comma 2 2 2 2 5 4" xfId="961"/>
    <cellStyle name="Comma 2 2 2 2 5 4 2" xfId="3306"/>
    <cellStyle name="Comma 2 2 2 2 5 5" xfId="2531"/>
    <cellStyle name="Comma 2 2 2 2 5 6" xfId="1732"/>
    <cellStyle name="Comma 2 2 2 2 6" xfId="279"/>
    <cellStyle name="Comma 2 2 2 2 6 2" xfId="668"/>
    <cellStyle name="Comma 2 2 2 2 6 2 2" xfId="1441"/>
    <cellStyle name="Comma 2 2 2 2 6 2 2 2" xfId="3786"/>
    <cellStyle name="Comma 2 2 2 2 6 2 3" xfId="3018"/>
    <cellStyle name="Comma 2 2 2 2 6 2 4" xfId="2212"/>
    <cellStyle name="Comma 2 2 2 2 6 3" xfId="1057"/>
    <cellStyle name="Comma 2 2 2 2 6 3 2" xfId="3402"/>
    <cellStyle name="Comma 2 2 2 2 6 4" xfId="2631"/>
    <cellStyle name="Comma 2 2 2 2 6 5" xfId="1828"/>
    <cellStyle name="Comma 2 2 2 2 7" xfId="476"/>
    <cellStyle name="Comma 2 2 2 2 7 2" xfId="1249"/>
    <cellStyle name="Comma 2 2 2 2 7 2 2" xfId="3594"/>
    <cellStyle name="Comma 2 2 2 2 7 3" xfId="2826"/>
    <cellStyle name="Comma 2 2 2 2 7 4" xfId="2020"/>
    <cellStyle name="Comma 2 2 2 2 8" xfId="865"/>
    <cellStyle name="Comma 2 2 2 2 8 2" xfId="3210"/>
    <cellStyle name="Comma 2 2 2 2 9" xfId="2420"/>
    <cellStyle name="Comma 2 2 2 3" xfId="50"/>
    <cellStyle name="Comma 2 2 2 3 2" xfId="95"/>
    <cellStyle name="Comma 2 2 2 3 2 2" xfId="152"/>
    <cellStyle name="Comma 2 2 2 3 2 2 2" xfId="256"/>
    <cellStyle name="Comma 2 2 2 3 2 2 2 2" xfId="453"/>
    <cellStyle name="Comma 2 2 2 3 2 2 2 2 2" xfId="842"/>
    <cellStyle name="Comma 2 2 2 3 2 2 2 2 2 2" xfId="1615"/>
    <cellStyle name="Comma 2 2 2 3 2 2 2 2 2 2 2" xfId="3960"/>
    <cellStyle name="Comma 2 2 2 3 2 2 2 2 2 3" xfId="3192"/>
    <cellStyle name="Comma 2 2 2 3 2 2 2 2 2 4" xfId="2386"/>
    <cellStyle name="Comma 2 2 2 3 2 2 2 2 3" xfId="1231"/>
    <cellStyle name="Comma 2 2 2 3 2 2 2 2 3 2" xfId="3576"/>
    <cellStyle name="Comma 2 2 2 3 2 2 2 2 4" xfId="2805"/>
    <cellStyle name="Comma 2 2 2 3 2 2 2 2 5" xfId="2002"/>
    <cellStyle name="Comma 2 2 2 3 2 2 2 3" xfId="650"/>
    <cellStyle name="Comma 2 2 2 3 2 2 2 3 2" xfId="1423"/>
    <cellStyle name="Comma 2 2 2 3 2 2 2 3 2 2" xfId="3768"/>
    <cellStyle name="Comma 2 2 2 3 2 2 2 3 3" xfId="3000"/>
    <cellStyle name="Comma 2 2 2 3 2 2 2 3 4" xfId="2194"/>
    <cellStyle name="Comma 2 2 2 3 2 2 2 4" xfId="1039"/>
    <cellStyle name="Comma 2 2 2 3 2 2 2 4 2" xfId="3384"/>
    <cellStyle name="Comma 2 2 2 3 2 2 2 5" xfId="2609"/>
    <cellStyle name="Comma 2 2 2 3 2 2 2 6" xfId="1810"/>
    <cellStyle name="Comma 2 2 2 3 2 2 3" xfId="357"/>
    <cellStyle name="Comma 2 2 2 3 2 2 3 2" xfId="746"/>
    <cellStyle name="Comma 2 2 2 3 2 2 3 2 2" xfId="1519"/>
    <cellStyle name="Comma 2 2 2 3 2 2 3 2 2 2" xfId="3864"/>
    <cellStyle name="Comma 2 2 2 3 2 2 3 2 3" xfId="3096"/>
    <cellStyle name="Comma 2 2 2 3 2 2 3 2 4" xfId="2290"/>
    <cellStyle name="Comma 2 2 2 3 2 2 3 3" xfId="1135"/>
    <cellStyle name="Comma 2 2 2 3 2 2 3 3 2" xfId="3480"/>
    <cellStyle name="Comma 2 2 2 3 2 2 3 4" xfId="2709"/>
    <cellStyle name="Comma 2 2 2 3 2 2 3 5" xfId="1906"/>
    <cellStyle name="Comma 2 2 2 3 2 2 4" xfId="554"/>
    <cellStyle name="Comma 2 2 2 3 2 2 4 2" xfId="1327"/>
    <cellStyle name="Comma 2 2 2 3 2 2 4 2 2" xfId="3672"/>
    <cellStyle name="Comma 2 2 2 3 2 2 4 3" xfId="2904"/>
    <cellStyle name="Comma 2 2 2 3 2 2 4 4" xfId="2098"/>
    <cellStyle name="Comma 2 2 2 3 2 2 5" xfId="943"/>
    <cellStyle name="Comma 2 2 2 3 2 2 5 2" xfId="3288"/>
    <cellStyle name="Comma 2 2 2 3 2 2 6" xfId="2509"/>
    <cellStyle name="Comma 2 2 2 3 2 2 7" xfId="1714"/>
    <cellStyle name="Comma 2 2 2 3 2 3" xfId="208"/>
    <cellStyle name="Comma 2 2 2 3 2 3 2" xfId="405"/>
    <cellStyle name="Comma 2 2 2 3 2 3 2 2" xfId="794"/>
    <cellStyle name="Comma 2 2 2 3 2 3 2 2 2" xfId="1567"/>
    <cellStyle name="Comma 2 2 2 3 2 3 2 2 2 2" xfId="3912"/>
    <cellStyle name="Comma 2 2 2 3 2 3 2 2 3" xfId="3144"/>
    <cellStyle name="Comma 2 2 2 3 2 3 2 2 4" xfId="2338"/>
    <cellStyle name="Comma 2 2 2 3 2 3 2 3" xfId="1183"/>
    <cellStyle name="Comma 2 2 2 3 2 3 2 3 2" xfId="3528"/>
    <cellStyle name="Comma 2 2 2 3 2 3 2 4" xfId="2757"/>
    <cellStyle name="Comma 2 2 2 3 2 3 2 5" xfId="1954"/>
    <cellStyle name="Comma 2 2 2 3 2 3 3" xfId="602"/>
    <cellStyle name="Comma 2 2 2 3 2 3 3 2" xfId="1375"/>
    <cellStyle name="Comma 2 2 2 3 2 3 3 2 2" xfId="3720"/>
    <cellStyle name="Comma 2 2 2 3 2 3 3 3" xfId="2952"/>
    <cellStyle name="Comma 2 2 2 3 2 3 3 4" xfId="2146"/>
    <cellStyle name="Comma 2 2 2 3 2 3 4" xfId="991"/>
    <cellStyle name="Comma 2 2 2 3 2 3 4 2" xfId="3336"/>
    <cellStyle name="Comma 2 2 2 3 2 3 5" xfId="2561"/>
    <cellStyle name="Comma 2 2 2 3 2 3 6" xfId="1762"/>
    <cellStyle name="Comma 2 2 2 3 2 4" xfId="309"/>
    <cellStyle name="Comma 2 2 2 3 2 4 2" xfId="698"/>
    <cellStyle name="Comma 2 2 2 3 2 4 2 2" xfId="1471"/>
    <cellStyle name="Comma 2 2 2 3 2 4 2 2 2" xfId="3816"/>
    <cellStyle name="Comma 2 2 2 3 2 4 2 3" xfId="3048"/>
    <cellStyle name="Comma 2 2 2 3 2 4 2 4" xfId="2242"/>
    <cellStyle name="Comma 2 2 2 3 2 4 3" xfId="1087"/>
    <cellStyle name="Comma 2 2 2 3 2 4 3 2" xfId="3432"/>
    <cellStyle name="Comma 2 2 2 3 2 4 4" xfId="2661"/>
    <cellStyle name="Comma 2 2 2 3 2 4 5" xfId="1858"/>
    <cellStyle name="Comma 2 2 2 3 2 5" xfId="506"/>
    <cellStyle name="Comma 2 2 2 3 2 5 2" xfId="1279"/>
    <cellStyle name="Comma 2 2 2 3 2 5 2 2" xfId="3624"/>
    <cellStyle name="Comma 2 2 2 3 2 5 3" xfId="2856"/>
    <cellStyle name="Comma 2 2 2 3 2 5 4" xfId="2050"/>
    <cellStyle name="Comma 2 2 2 3 2 6" xfId="895"/>
    <cellStyle name="Comma 2 2 2 3 2 6 2" xfId="3240"/>
    <cellStyle name="Comma 2 2 2 3 2 7" xfId="2456"/>
    <cellStyle name="Comma 2 2 2 3 2 8" xfId="1666"/>
    <cellStyle name="Comma 2 2 2 3 3" xfId="128"/>
    <cellStyle name="Comma 2 2 2 3 3 2" xfId="232"/>
    <cellStyle name="Comma 2 2 2 3 3 2 2" xfId="429"/>
    <cellStyle name="Comma 2 2 2 3 3 2 2 2" xfId="818"/>
    <cellStyle name="Comma 2 2 2 3 3 2 2 2 2" xfId="1591"/>
    <cellStyle name="Comma 2 2 2 3 3 2 2 2 2 2" xfId="3936"/>
    <cellStyle name="Comma 2 2 2 3 3 2 2 2 3" xfId="3168"/>
    <cellStyle name="Comma 2 2 2 3 3 2 2 2 4" xfId="2362"/>
    <cellStyle name="Comma 2 2 2 3 3 2 2 3" xfId="1207"/>
    <cellStyle name="Comma 2 2 2 3 3 2 2 3 2" xfId="3552"/>
    <cellStyle name="Comma 2 2 2 3 3 2 2 4" xfId="2781"/>
    <cellStyle name="Comma 2 2 2 3 3 2 2 5" xfId="1978"/>
    <cellStyle name="Comma 2 2 2 3 3 2 3" xfId="626"/>
    <cellStyle name="Comma 2 2 2 3 3 2 3 2" xfId="1399"/>
    <cellStyle name="Comma 2 2 2 3 3 2 3 2 2" xfId="3744"/>
    <cellStyle name="Comma 2 2 2 3 3 2 3 3" xfId="2976"/>
    <cellStyle name="Comma 2 2 2 3 3 2 3 4" xfId="2170"/>
    <cellStyle name="Comma 2 2 2 3 3 2 4" xfId="1015"/>
    <cellStyle name="Comma 2 2 2 3 3 2 4 2" xfId="3360"/>
    <cellStyle name="Comma 2 2 2 3 3 2 5" xfId="2585"/>
    <cellStyle name="Comma 2 2 2 3 3 2 6" xfId="1786"/>
    <cellStyle name="Comma 2 2 2 3 3 3" xfId="333"/>
    <cellStyle name="Comma 2 2 2 3 3 3 2" xfId="722"/>
    <cellStyle name="Comma 2 2 2 3 3 3 2 2" xfId="1495"/>
    <cellStyle name="Comma 2 2 2 3 3 3 2 2 2" xfId="3840"/>
    <cellStyle name="Comma 2 2 2 3 3 3 2 3" xfId="3072"/>
    <cellStyle name="Comma 2 2 2 3 3 3 2 4" xfId="2266"/>
    <cellStyle name="Comma 2 2 2 3 3 3 3" xfId="1111"/>
    <cellStyle name="Comma 2 2 2 3 3 3 3 2" xfId="3456"/>
    <cellStyle name="Comma 2 2 2 3 3 3 4" xfId="2685"/>
    <cellStyle name="Comma 2 2 2 3 3 3 5" xfId="1882"/>
    <cellStyle name="Comma 2 2 2 3 3 4" xfId="530"/>
    <cellStyle name="Comma 2 2 2 3 3 4 2" xfId="1303"/>
    <cellStyle name="Comma 2 2 2 3 3 4 2 2" xfId="3648"/>
    <cellStyle name="Comma 2 2 2 3 3 4 3" xfId="2880"/>
    <cellStyle name="Comma 2 2 2 3 3 4 4" xfId="2074"/>
    <cellStyle name="Comma 2 2 2 3 3 5" xfId="919"/>
    <cellStyle name="Comma 2 2 2 3 3 5 2" xfId="3264"/>
    <cellStyle name="Comma 2 2 2 3 3 6" xfId="2485"/>
    <cellStyle name="Comma 2 2 2 3 3 7" xfId="1690"/>
    <cellStyle name="Comma 2 2 2 3 4" xfId="184"/>
    <cellStyle name="Comma 2 2 2 3 4 2" xfId="381"/>
    <cellStyle name="Comma 2 2 2 3 4 2 2" xfId="770"/>
    <cellStyle name="Comma 2 2 2 3 4 2 2 2" xfId="1543"/>
    <cellStyle name="Comma 2 2 2 3 4 2 2 2 2" xfId="3888"/>
    <cellStyle name="Comma 2 2 2 3 4 2 2 3" xfId="3120"/>
    <cellStyle name="Comma 2 2 2 3 4 2 2 4" xfId="2314"/>
    <cellStyle name="Comma 2 2 2 3 4 2 3" xfId="1159"/>
    <cellStyle name="Comma 2 2 2 3 4 2 3 2" xfId="3504"/>
    <cellStyle name="Comma 2 2 2 3 4 2 4" xfId="2733"/>
    <cellStyle name="Comma 2 2 2 3 4 2 5" xfId="1930"/>
    <cellStyle name="Comma 2 2 2 3 4 3" xfId="578"/>
    <cellStyle name="Comma 2 2 2 3 4 3 2" xfId="1351"/>
    <cellStyle name="Comma 2 2 2 3 4 3 2 2" xfId="3696"/>
    <cellStyle name="Comma 2 2 2 3 4 3 3" xfId="2928"/>
    <cellStyle name="Comma 2 2 2 3 4 3 4" xfId="2122"/>
    <cellStyle name="Comma 2 2 2 3 4 4" xfId="967"/>
    <cellStyle name="Comma 2 2 2 3 4 4 2" xfId="3312"/>
    <cellStyle name="Comma 2 2 2 3 4 5" xfId="2537"/>
    <cellStyle name="Comma 2 2 2 3 4 6" xfId="1738"/>
    <cellStyle name="Comma 2 2 2 3 5" xfId="285"/>
    <cellStyle name="Comma 2 2 2 3 5 2" xfId="674"/>
    <cellStyle name="Comma 2 2 2 3 5 2 2" xfId="1447"/>
    <cellStyle name="Comma 2 2 2 3 5 2 2 2" xfId="3792"/>
    <cellStyle name="Comma 2 2 2 3 5 2 3" xfId="3024"/>
    <cellStyle name="Comma 2 2 2 3 5 2 4" xfId="2218"/>
    <cellStyle name="Comma 2 2 2 3 5 3" xfId="1063"/>
    <cellStyle name="Comma 2 2 2 3 5 3 2" xfId="3408"/>
    <cellStyle name="Comma 2 2 2 3 5 4" xfId="2637"/>
    <cellStyle name="Comma 2 2 2 3 5 5" xfId="1834"/>
    <cellStyle name="Comma 2 2 2 3 6" xfId="482"/>
    <cellStyle name="Comma 2 2 2 3 6 2" xfId="1255"/>
    <cellStyle name="Comma 2 2 2 3 6 2 2" xfId="3600"/>
    <cellStyle name="Comma 2 2 2 3 6 3" xfId="2832"/>
    <cellStyle name="Comma 2 2 2 3 6 4" xfId="2026"/>
    <cellStyle name="Comma 2 2 2 3 7" xfId="871"/>
    <cellStyle name="Comma 2 2 2 3 7 2" xfId="3216"/>
    <cellStyle name="Comma 2 2 2 3 8" xfId="2428"/>
    <cellStyle name="Comma 2 2 2 3 9" xfId="1642"/>
    <cellStyle name="Comma 2 2 2 4" xfId="84"/>
    <cellStyle name="Comma 2 2 2 4 2" xfId="140"/>
    <cellStyle name="Comma 2 2 2 4 2 2" xfId="244"/>
    <cellStyle name="Comma 2 2 2 4 2 2 2" xfId="441"/>
    <cellStyle name="Comma 2 2 2 4 2 2 2 2" xfId="830"/>
    <cellStyle name="Comma 2 2 2 4 2 2 2 2 2" xfId="1603"/>
    <cellStyle name="Comma 2 2 2 4 2 2 2 2 2 2" xfId="3948"/>
    <cellStyle name="Comma 2 2 2 4 2 2 2 2 3" xfId="3180"/>
    <cellStyle name="Comma 2 2 2 4 2 2 2 2 4" xfId="2374"/>
    <cellStyle name="Comma 2 2 2 4 2 2 2 3" xfId="1219"/>
    <cellStyle name="Comma 2 2 2 4 2 2 2 3 2" xfId="3564"/>
    <cellStyle name="Comma 2 2 2 4 2 2 2 4" xfId="2793"/>
    <cellStyle name="Comma 2 2 2 4 2 2 2 5" xfId="1990"/>
    <cellStyle name="Comma 2 2 2 4 2 2 3" xfId="638"/>
    <cellStyle name="Comma 2 2 2 4 2 2 3 2" xfId="1411"/>
    <cellStyle name="Comma 2 2 2 4 2 2 3 2 2" xfId="3756"/>
    <cellStyle name="Comma 2 2 2 4 2 2 3 3" xfId="2988"/>
    <cellStyle name="Comma 2 2 2 4 2 2 3 4" xfId="2182"/>
    <cellStyle name="Comma 2 2 2 4 2 2 4" xfId="1027"/>
    <cellStyle name="Comma 2 2 2 4 2 2 4 2" xfId="3372"/>
    <cellStyle name="Comma 2 2 2 4 2 2 5" xfId="2597"/>
    <cellStyle name="Comma 2 2 2 4 2 2 6" xfId="1798"/>
    <cellStyle name="Comma 2 2 2 4 2 3" xfId="345"/>
    <cellStyle name="Comma 2 2 2 4 2 3 2" xfId="734"/>
    <cellStyle name="Comma 2 2 2 4 2 3 2 2" xfId="1507"/>
    <cellStyle name="Comma 2 2 2 4 2 3 2 2 2" xfId="3852"/>
    <cellStyle name="Comma 2 2 2 4 2 3 2 3" xfId="3084"/>
    <cellStyle name="Comma 2 2 2 4 2 3 2 4" xfId="2278"/>
    <cellStyle name="Comma 2 2 2 4 2 3 3" xfId="1123"/>
    <cellStyle name="Comma 2 2 2 4 2 3 3 2" xfId="3468"/>
    <cellStyle name="Comma 2 2 2 4 2 3 4" xfId="2697"/>
    <cellStyle name="Comma 2 2 2 4 2 3 5" xfId="1894"/>
    <cellStyle name="Comma 2 2 2 4 2 4" xfId="542"/>
    <cellStyle name="Comma 2 2 2 4 2 4 2" xfId="1315"/>
    <cellStyle name="Comma 2 2 2 4 2 4 2 2" xfId="3660"/>
    <cellStyle name="Comma 2 2 2 4 2 4 3" xfId="2892"/>
    <cellStyle name="Comma 2 2 2 4 2 4 4" xfId="2086"/>
    <cellStyle name="Comma 2 2 2 4 2 5" xfId="931"/>
    <cellStyle name="Comma 2 2 2 4 2 5 2" xfId="3276"/>
    <cellStyle name="Comma 2 2 2 4 2 6" xfId="2497"/>
    <cellStyle name="Comma 2 2 2 4 2 7" xfId="1702"/>
    <cellStyle name="Comma 2 2 2 4 3" xfId="196"/>
    <cellStyle name="Comma 2 2 2 4 3 2" xfId="393"/>
    <cellStyle name="Comma 2 2 2 4 3 2 2" xfId="782"/>
    <cellStyle name="Comma 2 2 2 4 3 2 2 2" xfId="1555"/>
    <cellStyle name="Comma 2 2 2 4 3 2 2 2 2" xfId="3900"/>
    <cellStyle name="Comma 2 2 2 4 3 2 2 3" xfId="3132"/>
    <cellStyle name="Comma 2 2 2 4 3 2 2 4" xfId="2326"/>
    <cellStyle name="Comma 2 2 2 4 3 2 3" xfId="1171"/>
    <cellStyle name="Comma 2 2 2 4 3 2 3 2" xfId="3516"/>
    <cellStyle name="Comma 2 2 2 4 3 2 4" xfId="2745"/>
    <cellStyle name="Comma 2 2 2 4 3 2 5" xfId="1942"/>
    <cellStyle name="Comma 2 2 2 4 3 3" xfId="590"/>
    <cellStyle name="Comma 2 2 2 4 3 3 2" xfId="1363"/>
    <cellStyle name="Comma 2 2 2 4 3 3 2 2" xfId="3708"/>
    <cellStyle name="Comma 2 2 2 4 3 3 3" xfId="2940"/>
    <cellStyle name="Comma 2 2 2 4 3 3 4" xfId="2134"/>
    <cellStyle name="Comma 2 2 2 4 3 4" xfId="979"/>
    <cellStyle name="Comma 2 2 2 4 3 4 2" xfId="3324"/>
    <cellStyle name="Comma 2 2 2 4 3 5" xfId="2549"/>
    <cellStyle name="Comma 2 2 2 4 3 6" xfId="1750"/>
    <cellStyle name="Comma 2 2 2 4 4" xfId="297"/>
    <cellStyle name="Comma 2 2 2 4 4 2" xfId="686"/>
    <cellStyle name="Comma 2 2 2 4 4 2 2" xfId="1459"/>
    <cellStyle name="Comma 2 2 2 4 4 2 2 2" xfId="3804"/>
    <cellStyle name="Comma 2 2 2 4 4 2 3" xfId="3036"/>
    <cellStyle name="Comma 2 2 2 4 4 2 4" xfId="2230"/>
    <cellStyle name="Comma 2 2 2 4 4 3" xfId="1075"/>
    <cellStyle name="Comma 2 2 2 4 4 3 2" xfId="3420"/>
    <cellStyle name="Comma 2 2 2 4 4 4" xfId="2649"/>
    <cellStyle name="Comma 2 2 2 4 4 5" xfId="1846"/>
    <cellStyle name="Comma 2 2 2 4 5" xfId="494"/>
    <cellStyle name="Comma 2 2 2 4 5 2" xfId="1267"/>
    <cellStyle name="Comma 2 2 2 4 5 2 2" xfId="3612"/>
    <cellStyle name="Comma 2 2 2 4 5 3" xfId="2844"/>
    <cellStyle name="Comma 2 2 2 4 5 4" xfId="2038"/>
    <cellStyle name="Comma 2 2 2 4 6" xfId="883"/>
    <cellStyle name="Comma 2 2 2 4 6 2" xfId="3228"/>
    <cellStyle name="Comma 2 2 2 4 7" xfId="2445"/>
    <cellStyle name="Comma 2 2 2 4 8" xfId="1654"/>
    <cellStyle name="Comma 2 2 2 5" xfId="116"/>
    <cellStyle name="Comma 2 2 2 5 2" xfId="220"/>
    <cellStyle name="Comma 2 2 2 5 2 2" xfId="417"/>
    <cellStyle name="Comma 2 2 2 5 2 2 2" xfId="806"/>
    <cellStyle name="Comma 2 2 2 5 2 2 2 2" xfId="1579"/>
    <cellStyle name="Comma 2 2 2 5 2 2 2 2 2" xfId="3924"/>
    <cellStyle name="Comma 2 2 2 5 2 2 2 3" xfId="3156"/>
    <cellStyle name="Comma 2 2 2 5 2 2 2 4" xfId="2350"/>
    <cellStyle name="Comma 2 2 2 5 2 2 3" xfId="1195"/>
    <cellStyle name="Comma 2 2 2 5 2 2 3 2" xfId="3540"/>
    <cellStyle name="Comma 2 2 2 5 2 2 4" xfId="2769"/>
    <cellStyle name="Comma 2 2 2 5 2 2 5" xfId="1966"/>
    <cellStyle name="Comma 2 2 2 5 2 3" xfId="614"/>
    <cellStyle name="Comma 2 2 2 5 2 3 2" xfId="1387"/>
    <cellStyle name="Comma 2 2 2 5 2 3 2 2" xfId="3732"/>
    <cellStyle name="Comma 2 2 2 5 2 3 3" xfId="2964"/>
    <cellStyle name="Comma 2 2 2 5 2 3 4" xfId="2158"/>
    <cellStyle name="Comma 2 2 2 5 2 4" xfId="1003"/>
    <cellStyle name="Comma 2 2 2 5 2 4 2" xfId="3348"/>
    <cellStyle name="Comma 2 2 2 5 2 5" xfId="2573"/>
    <cellStyle name="Comma 2 2 2 5 2 6" xfId="1774"/>
    <cellStyle name="Comma 2 2 2 5 3" xfId="321"/>
    <cellStyle name="Comma 2 2 2 5 3 2" xfId="710"/>
    <cellStyle name="Comma 2 2 2 5 3 2 2" xfId="1483"/>
    <cellStyle name="Comma 2 2 2 5 3 2 2 2" xfId="3828"/>
    <cellStyle name="Comma 2 2 2 5 3 2 3" xfId="3060"/>
    <cellStyle name="Comma 2 2 2 5 3 2 4" xfId="2254"/>
    <cellStyle name="Comma 2 2 2 5 3 3" xfId="1099"/>
    <cellStyle name="Comma 2 2 2 5 3 3 2" xfId="3444"/>
    <cellStyle name="Comma 2 2 2 5 3 4" xfId="2673"/>
    <cellStyle name="Comma 2 2 2 5 3 5" xfId="1870"/>
    <cellStyle name="Comma 2 2 2 5 4" xfId="518"/>
    <cellStyle name="Comma 2 2 2 5 4 2" xfId="1291"/>
    <cellStyle name="Comma 2 2 2 5 4 2 2" xfId="3636"/>
    <cellStyle name="Comma 2 2 2 5 4 3" xfId="2868"/>
    <cellStyle name="Comma 2 2 2 5 4 4" xfId="2062"/>
    <cellStyle name="Comma 2 2 2 5 5" xfId="907"/>
    <cellStyle name="Comma 2 2 2 5 5 2" xfId="3252"/>
    <cellStyle name="Comma 2 2 2 5 6" xfId="2473"/>
    <cellStyle name="Comma 2 2 2 5 7" xfId="1678"/>
    <cellStyle name="Comma 2 2 2 6" xfId="172"/>
    <cellStyle name="Comma 2 2 2 6 2" xfId="369"/>
    <cellStyle name="Comma 2 2 2 6 2 2" xfId="758"/>
    <cellStyle name="Comma 2 2 2 6 2 2 2" xfId="1531"/>
    <cellStyle name="Comma 2 2 2 6 2 2 2 2" xfId="3876"/>
    <cellStyle name="Comma 2 2 2 6 2 2 3" xfId="3108"/>
    <cellStyle name="Comma 2 2 2 6 2 2 4" xfId="2302"/>
    <cellStyle name="Comma 2 2 2 6 2 3" xfId="1147"/>
    <cellStyle name="Comma 2 2 2 6 2 3 2" xfId="3492"/>
    <cellStyle name="Comma 2 2 2 6 2 4" xfId="2721"/>
    <cellStyle name="Comma 2 2 2 6 2 5" xfId="1918"/>
    <cellStyle name="Comma 2 2 2 6 3" xfId="566"/>
    <cellStyle name="Comma 2 2 2 6 3 2" xfId="1339"/>
    <cellStyle name="Comma 2 2 2 6 3 2 2" xfId="3684"/>
    <cellStyle name="Comma 2 2 2 6 3 3" xfId="2916"/>
    <cellStyle name="Comma 2 2 2 6 3 4" xfId="2110"/>
    <cellStyle name="Comma 2 2 2 6 4" xfId="955"/>
    <cellStyle name="Comma 2 2 2 6 4 2" xfId="3300"/>
    <cellStyle name="Comma 2 2 2 6 5" xfId="2525"/>
    <cellStyle name="Comma 2 2 2 6 6" xfId="1726"/>
    <cellStyle name="Comma 2 2 2 7" xfId="273"/>
    <cellStyle name="Comma 2 2 2 7 2" xfId="662"/>
    <cellStyle name="Comma 2 2 2 7 2 2" xfId="1435"/>
    <cellStyle name="Comma 2 2 2 7 2 2 2" xfId="3780"/>
    <cellStyle name="Comma 2 2 2 7 2 3" xfId="3012"/>
    <cellStyle name="Comma 2 2 2 7 2 4" xfId="2206"/>
    <cellStyle name="Comma 2 2 2 7 3" xfId="1051"/>
    <cellStyle name="Comma 2 2 2 7 3 2" xfId="3396"/>
    <cellStyle name="Comma 2 2 2 7 4" xfId="2625"/>
    <cellStyle name="Comma 2 2 2 7 5" xfId="1822"/>
    <cellStyle name="Comma 2 2 2 8" xfId="470"/>
    <cellStyle name="Comma 2 2 2 8 2" xfId="1243"/>
    <cellStyle name="Comma 2 2 2 8 2 2" xfId="3588"/>
    <cellStyle name="Comma 2 2 2 8 3" xfId="2820"/>
    <cellStyle name="Comma 2 2 2 8 4" xfId="2014"/>
    <cellStyle name="Comma 2 2 2 9" xfId="859"/>
    <cellStyle name="Comma 2 2 2 9 2" xfId="3204"/>
    <cellStyle name="Comma 2 2 3" xfId="37"/>
    <cellStyle name="Comma 2 2 3 10" xfId="1633"/>
    <cellStyle name="Comma 2 2 3 2" xfId="56"/>
    <cellStyle name="Comma 2 2 3 2 2" xfId="98"/>
    <cellStyle name="Comma 2 2 3 2 2 2" xfId="155"/>
    <cellStyle name="Comma 2 2 3 2 2 2 2" xfId="259"/>
    <cellStyle name="Comma 2 2 3 2 2 2 2 2" xfId="456"/>
    <cellStyle name="Comma 2 2 3 2 2 2 2 2 2" xfId="845"/>
    <cellStyle name="Comma 2 2 3 2 2 2 2 2 2 2" xfId="1618"/>
    <cellStyle name="Comma 2 2 3 2 2 2 2 2 2 2 2" xfId="3963"/>
    <cellStyle name="Comma 2 2 3 2 2 2 2 2 2 3" xfId="3195"/>
    <cellStyle name="Comma 2 2 3 2 2 2 2 2 2 4" xfId="2389"/>
    <cellStyle name="Comma 2 2 3 2 2 2 2 2 3" xfId="1234"/>
    <cellStyle name="Comma 2 2 3 2 2 2 2 2 3 2" xfId="3579"/>
    <cellStyle name="Comma 2 2 3 2 2 2 2 2 4" xfId="2808"/>
    <cellStyle name="Comma 2 2 3 2 2 2 2 2 5" xfId="2005"/>
    <cellStyle name="Comma 2 2 3 2 2 2 2 3" xfId="653"/>
    <cellStyle name="Comma 2 2 3 2 2 2 2 3 2" xfId="1426"/>
    <cellStyle name="Comma 2 2 3 2 2 2 2 3 2 2" xfId="3771"/>
    <cellStyle name="Comma 2 2 3 2 2 2 2 3 3" xfId="3003"/>
    <cellStyle name="Comma 2 2 3 2 2 2 2 3 4" xfId="2197"/>
    <cellStyle name="Comma 2 2 3 2 2 2 2 4" xfId="1042"/>
    <cellStyle name="Comma 2 2 3 2 2 2 2 4 2" xfId="3387"/>
    <cellStyle name="Comma 2 2 3 2 2 2 2 5" xfId="2612"/>
    <cellStyle name="Comma 2 2 3 2 2 2 2 6" xfId="1813"/>
    <cellStyle name="Comma 2 2 3 2 2 2 3" xfId="360"/>
    <cellStyle name="Comma 2 2 3 2 2 2 3 2" xfId="749"/>
    <cellStyle name="Comma 2 2 3 2 2 2 3 2 2" xfId="1522"/>
    <cellStyle name="Comma 2 2 3 2 2 2 3 2 2 2" xfId="3867"/>
    <cellStyle name="Comma 2 2 3 2 2 2 3 2 3" xfId="3099"/>
    <cellStyle name="Comma 2 2 3 2 2 2 3 2 4" xfId="2293"/>
    <cellStyle name="Comma 2 2 3 2 2 2 3 3" xfId="1138"/>
    <cellStyle name="Comma 2 2 3 2 2 2 3 3 2" xfId="3483"/>
    <cellStyle name="Comma 2 2 3 2 2 2 3 4" xfId="2712"/>
    <cellStyle name="Comma 2 2 3 2 2 2 3 5" xfId="1909"/>
    <cellStyle name="Comma 2 2 3 2 2 2 4" xfId="557"/>
    <cellStyle name="Comma 2 2 3 2 2 2 4 2" xfId="1330"/>
    <cellStyle name="Comma 2 2 3 2 2 2 4 2 2" xfId="3675"/>
    <cellStyle name="Comma 2 2 3 2 2 2 4 3" xfId="2907"/>
    <cellStyle name="Comma 2 2 3 2 2 2 4 4" xfId="2101"/>
    <cellStyle name="Comma 2 2 3 2 2 2 5" xfId="946"/>
    <cellStyle name="Comma 2 2 3 2 2 2 5 2" xfId="3291"/>
    <cellStyle name="Comma 2 2 3 2 2 2 6" xfId="2512"/>
    <cellStyle name="Comma 2 2 3 2 2 2 7" xfId="1717"/>
    <cellStyle name="Comma 2 2 3 2 2 3" xfId="211"/>
    <cellStyle name="Comma 2 2 3 2 2 3 2" xfId="408"/>
    <cellStyle name="Comma 2 2 3 2 2 3 2 2" xfId="797"/>
    <cellStyle name="Comma 2 2 3 2 2 3 2 2 2" xfId="1570"/>
    <cellStyle name="Comma 2 2 3 2 2 3 2 2 2 2" xfId="3915"/>
    <cellStyle name="Comma 2 2 3 2 2 3 2 2 3" xfId="3147"/>
    <cellStyle name="Comma 2 2 3 2 2 3 2 2 4" xfId="2341"/>
    <cellStyle name="Comma 2 2 3 2 2 3 2 3" xfId="1186"/>
    <cellStyle name="Comma 2 2 3 2 2 3 2 3 2" xfId="3531"/>
    <cellStyle name="Comma 2 2 3 2 2 3 2 4" xfId="2760"/>
    <cellStyle name="Comma 2 2 3 2 2 3 2 5" xfId="1957"/>
    <cellStyle name="Comma 2 2 3 2 2 3 3" xfId="605"/>
    <cellStyle name="Comma 2 2 3 2 2 3 3 2" xfId="1378"/>
    <cellStyle name="Comma 2 2 3 2 2 3 3 2 2" xfId="3723"/>
    <cellStyle name="Comma 2 2 3 2 2 3 3 3" xfId="2955"/>
    <cellStyle name="Comma 2 2 3 2 2 3 3 4" xfId="2149"/>
    <cellStyle name="Comma 2 2 3 2 2 3 4" xfId="994"/>
    <cellStyle name="Comma 2 2 3 2 2 3 4 2" xfId="3339"/>
    <cellStyle name="Comma 2 2 3 2 2 3 5" xfId="2564"/>
    <cellStyle name="Comma 2 2 3 2 2 3 6" xfId="1765"/>
    <cellStyle name="Comma 2 2 3 2 2 4" xfId="312"/>
    <cellStyle name="Comma 2 2 3 2 2 4 2" xfId="701"/>
    <cellStyle name="Comma 2 2 3 2 2 4 2 2" xfId="1474"/>
    <cellStyle name="Comma 2 2 3 2 2 4 2 2 2" xfId="3819"/>
    <cellStyle name="Comma 2 2 3 2 2 4 2 3" xfId="3051"/>
    <cellStyle name="Comma 2 2 3 2 2 4 2 4" xfId="2245"/>
    <cellStyle name="Comma 2 2 3 2 2 4 3" xfId="1090"/>
    <cellStyle name="Comma 2 2 3 2 2 4 3 2" xfId="3435"/>
    <cellStyle name="Comma 2 2 3 2 2 4 4" xfId="2664"/>
    <cellStyle name="Comma 2 2 3 2 2 4 5" xfId="1861"/>
    <cellStyle name="Comma 2 2 3 2 2 5" xfId="509"/>
    <cellStyle name="Comma 2 2 3 2 2 5 2" xfId="1282"/>
    <cellStyle name="Comma 2 2 3 2 2 5 2 2" xfId="3627"/>
    <cellStyle name="Comma 2 2 3 2 2 5 3" xfId="2859"/>
    <cellStyle name="Comma 2 2 3 2 2 5 4" xfId="2053"/>
    <cellStyle name="Comma 2 2 3 2 2 6" xfId="898"/>
    <cellStyle name="Comma 2 2 3 2 2 6 2" xfId="3243"/>
    <cellStyle name="Comma 2 2 3 2 2 7" xfId="2459"/>
    <cellStyle name="Comma 2 2 3 2 2 8" xfId="1669"/>
    <cellStyle name="Comma 2 2 3 2 3" xfId="131"/>
    <cellStyle name="Comma 2 2 3 2 3 2" xfId="235"/>
    <cellStyle name="Comma 2 2 3 2 3 2 2" xfId="432"/>
    <cellStyle name="Comma 2 2 3 2 3 2 2 2" xfId="821"/>
    <cellStyle name="Comma 2 2 3 2 3 2 2 2 2" xfId="1594"/>
    <cellStyle name="Comma 2 2 3 2 3 2 2 2 2 2" xfId="3939"/>
    <cellStyle name="Comma 2 2 3 2 3 2 2 2 3" xfId="3171"/>
    <cellStyle name="Comma 2 2 3 2 3 2 2 2 4" xfId="2365"/>
    <cellStyle name="Comma 2 2 3 2 3 2 2 3" xfId="1210"/>
    <cellStyle name="Comma 2 2 3 2 3 2 2 3 2" xfId="3555"/>
    <cellStyle name="Comma 2 2 3 2 3 2 2 4" xfId="2784"/>
    <cellStyle name="Comma 2 2 3 2 3 2 2 5" xfId="1981"/>
    <cellStyle name="Comma 2 2 3 2 3 2 3" xfId="629"/>
    <cellStyle name="Comma 2 2 3 2 3 2 3 2" xfId="1402"/>
    <cellStyle name="Comma 2 2 3 2 3 2 3 2 2" xfId="3747"/>
    <cellStyle name="Comma 2 2 3 2 3 2 3 3" xfId="2979"/>
    <cellStyle name="Comma 2 2 3 2 3 2 3 4" xfId="2173"/>
    <cellStyle name="Comma 2 2 3 2 3 2 4" xfId="1018"/>
    <cellStyle name="Comma 2 2 3 2 3 2 4 2" xfId="3363"/>
    <cellStyle name="Comma 2 2 3 2 3 2 5" xfId="2588"/>
    <cellStyle name="Comma 2 2 3 2 3 2 6" xfId="1789"/>
    <cellStyle name="Comma 2 2 3 2 3 3" xfId="336"/>
    <cellStyle name="Comma 2 2 3 2 3 3 2" xfId="725"/>
    <cellStyle name="Comma 2 2 3 2 3 3 2 2" xfId="1498"/>
    <cellStyle name="Comma 2 2 3 2 3 3 2 2 2" xfId="3843"/>
    <cellStyle name="Comma 2 2 3 2 3 3 2 3" xfId="3075"/>
    <cellStyle name="Comma 2 2 3 2 3 3 2 4" xfId="2269"/>
    <cellStyle name="Comma 2 2 3 2 3 3 3" xfId="1114"/>
    <cellStyle name="Comma 2 2 3 2 3 3 3 2" xfId="3459"/>
    <cellStyle name="Comma 2 2 3 2 3 3 4" xfId="2688"/>
    <cellStyle name="Comma 2 2 3 2 3 3 5" xfId="1885"/>
    <cellStyle name="Comma 2 2 3 2 3 4" xfId="533"/>
    <cellStyle name="Comma 2 2 3 2 3 4 2" xfId="1306"/>
    <cellStyle name="Comma 2 2 3 2 3 4 2 2" xfId="3651"/>
    <cellStyle name="Comma 2 2 3 2 3 4 3" xfId="2883"/>
    <cellStyle name="Comma 2 2 3 2 3 4 4" xfId="2077"/>
    <cellStyle name="Comma 2 2 3 2 3 5" xfId="922"/>
    <cellStyle name="Comma 2 2 3 2 3 5 2" xfId="3267"/>
    <cellStyle name="Comma 2 2 3 2 3 6" xfId="2488"/>
    <cellStyle name="Comma 2 2 3 2 3 7" xfId="1693"/>
    <cellStyle name="Comma 2 2 3 2 4" xfId="187"/>
    <cellStyle name="Comma 2 2 3 2 4 2" xfId="384"/>
    <cellStyle name="Comma 2 2 3 2 4 2 2" xfId="773"/>
    <cellStyle name="Comma 2 2 3 2 4 2 2 2" xfId="1546"/>
    <cellStyle name="Comma 2 2 3 2 4 2 2 2 2" xfId="3891"/>
    <cellStyle name="Comma 2 2 3 2 4 2 2 3" xfId="3123"/>
    <cellStyle name="Comma 2 2 3 2 4 2 2 4" xfId="2317"/>
    <cellStyle name="Comma 2 2 3 2 4 2 3" xfId="1162"/>
    <cellStyle name="Comma 2 2 3 2 4 2 3 2" xfId="3507"/>
    <cellStyle name="Comma 2 2 3 2 4 2 4" xfId="2736"/>
    <cellStyle name="Comma 2 2 3 2 4 2 5" xfId="1933"/>
    <cellStyle name="Comma 2 2 3 2 4 3" xfId="581"/>
    <cellStyle name="Comma 2 2 3 2 4 3 2" xfId="1354"/>
    <cellStyle name="Comma 2 2 3 2 4 3 2 2" xfId="3699"/>
    <cellStyle name="Comma 2 2 3 2 4 3 3" xfId="2931"/>
    <cellStyle name="Comma 2 2 3 2 4 3 4" xfId="2125"/>
    <cellStyle name="Comma 2 2 3 2 4 4" xfId="970"/>
    <cellStyle name="Comma 2 2 3 2 4 4 2" xfId="3315"/>
    <cellStyle name="Comma 2 2 3 2 4 5" xfId="2540"/>
    <cellStyle name="Comma 2 2 3 2 4 6" xfId="1741"/>
    <cellStyle name="Comma 2 2 3 2 5" xfId="288"/>
    <cellStyle name="Comma 2 2 3 2 5 2" xfId="677"/>
    <cellStyle name="Comma 2 2 3 2 5 2 2" xfId="1450"/>
    <cellStyle name="Comma 2 2 3 2 5 2 2 2" xfId="3795"/>
    <cellStyle name="Comma 2 2 3 2 5 2 3" xfId="3027"/>
    <cellStyle name="Comma 2 2 3 2 5 2 4" xfId="2221"/>
    <cellStyle name="Comma 2 2 3 2 5 3" xfId="1066"/>
    <cellStyle name="Comma 2 2 3 2 5 3 2" xfId="3411"/>
    <cellStyle name="Comma 2 2 3 2 5 4" xfId="2640"/>
    <cellStyle name="Comma 2 2 3 2 5 5" xfId="1837"/>
    <cellStyle name="Comma 2 2 3 2 6" xfId="485"/>
    <cellStyle name="Comma 2 2 3 2 6 2" xfId="1258"/>
    <cellStyle name="Comma 2 2 3 2 6 2 2" xfId="3603"/>
    <cellStyle name="Comma 2 2 3 2 6 3" xfId="2835"/>
    <cellStyle name="Comma 2 2 3 2 6 4" xfId="2029"/>
    <cellStyle name="Comma 2 2 3 2 7" xfId="874"/>
    <cellStyle name="Comma 2 2 3 2 7 2" xfId="3219"/>
    <cellStyle name="Comma 2 2 3 2 8" xfId="2432"/>
    <cellStyle name="Comma 2 2 3 2 9" xfId="1645"/>
    <cellStyle name="Comma 2 2 3 3" xfId="87"/>
    <cellStyle name="Comma 2 2 3 3 2" xfId="143"/>
    <cellStyle name="Comma 2 2 3 3 2 2" xfId="247"/>
    <cellStyle name="Comma 2 2 3 3 2 2 2" xfId="444"/>
    <cellStyle name="Comma 2 2 3 3 2 2 2 2" xfId="833"/>
    <cellStyle name="Comma 2 2 3 3 2 2 2 2 2" xfId="1606"/>
    <cellStyle name="Comma 2 2 3 3 2 2 2 2 2 2" xfId="3951"/>
    <cellStyle name="Comma 2 2 3 3 2 2 2 2 3" xfId="3183"/>
    <cellStyle name="Comma 2 2 3 3 2 2 2 2 4" xfId="2377"/>
    <cellStyle name="Comma 2 2 3 3 2 2 2 3" xfId="1222"/>
    <cellStyle name="Comma 2 2 3 3 2 2 2 3 2" xfId="3567"/>
    <cellStyle name="Comma 2 2 3 3 2 2 2 4" xfId="2796"/>
    <cellStyle name="Comma 2 2 3 3 2 2 2 5" xfId="1993"/>
    <cellStyle name="Comma 2 2 3 3 2 2 3" xfId="641"/>
    <cellStyle name="Comma 2 2 3 3 2 2 3 2" xfId="1414"/>
    <cellStyle name="Comma 2 2 3 3 2 2 3 2 2" xfId="3759"/>
    <cellStyle name="Comma 2 2 3 3 2 2 3 3" xfId="2991"/>
    <cellStyle name="Comma 2 2 3 3 2 2 3 4" xfId="2185"/>
    <cellStyle name="Comma 2 2 3 3 2 2 4" xfId="1030"/>
    <cellStyle name="Comma 2 2 3 3 2 2 4 2" xfId="3375"/>
    <cellStyle name="Comma 2 2 3 3 2 2 5" xfId="2600"/>
    <cellStyle name="Comma 2 2 3 3 2 2 6" xfId="1801"/>
    <cellStyle name="Comma 2 2 3 3 2 3" xfId="348"/>
    <cellStyle name="Comma 2 2 3 3 2 3 2" xfId="737"/>
    <cellStyle name="Comma 2 2 3 3 2 3 2 2" xfId="1510"/>
    <cellStyle name="Comma 2 2 3 3 2 3 2 2 2" xfId="3855"/>
    <cellStyle name="Comma 2 2 3 3 2 3 2 3" xfId="3087"/>
    <cellStyle name="Comma 2 2 3 3 2 3 2 4" xfId="2281"/>
    <cellStyle name="Comma 2 2 3 3 2 3 3" xfId="1126"/>
    <cellStyle name="Comma 2 2 3 3 2 3 3 2" xfId="3471"/>
    <cellStyle name="Comma 2 2 3 3 2 3 4" xfId="2700"/>
    <cellStyle name="Comma 2 2 3 3 2 3 5" xfId="1897"/>
    <cellStyle name="Comma 2 2 3 3 2 4" xfId="545"/>
    <cellStyle name="Comma 2 2 3 3 2 4 2" xfId="1318"/>
    <cellStyle name="Comma 2 2 3 3 2 4 2 2" xfId="3663"/>
    <cellStyle name="Comma 2 2 3 3 2 4 3" xfId="2895"/>
    <cellStyle name="Comma 2 2 3 3 2 4 4" xfId="2089"/>
    <cellStyle name="Comma 2 2 3 3 2 5" xfId="934"/>
    <cellStyle name="Comma 2 2 3 3 2 5 2" xfId="3279"/>
    <cellStyle name="Comma 2 2 3 3 2 6" xfId="2500"/>
    <cellStyle name="Comma 2 2 3 3 2 7" xfId="1705"/>
    <cellStyle name="Comma 2 2 3 3 3" xfId="199"/>
    <cellStyle name="Comma 2 2 3 3 3 2" xfId="396"/>
    <cellStyle name="Comma 2 2 3 3 3 2 2" xfId="785"/>
    <cellStyle name="Comma 2 2 3 3 3 2 2 2" xfId="1558"/>
    <cellStyle name="Comma 2 2 3 3 3 2 2 2 2" xfId="3903"/>
    <cellStyle name="Comma 2 2 3 3 3 2 2 3" xfId="3135"/>
    <cellStyle name="Comma 2 2 3 3 3 2 2 4" xfId="2329"/>
    <cellStyle name="Comma 2 2 3 3 3 2 3" xfId="1174"/>
    <cellStyle name="Comma 2 2 3 3 3 2 3 2" xfId="3519"/>
    <cellStyle name="Comma 2 2 3 3 3 2 4" xfId="2748"/>
    <cellStyle name="Comma 2 2 3 3 3 2 5" xfId="1945"/>
    <cellStyle name="Comma 2 2 3 3 3 3" xfId="593"/>
    <cellStyle name="Comma 2 2 3 3 3 3 2" xfId="1366"/>
    <cellStyle name="Comma 2 2 3 3 3 3 2 2" xfId="3711"/>
    <cellStyle name="Comma 2 2 3 3 3 3 3" xfId="2943"/>
    <cellStyle name="Comma 2 2 3 3 3 3 4" xfId="2137"/>
    <cellStyle name="Comma 2 2 3 3 3 4" xfId="982"/>
    <cellStyle name="Comma 2 2 3 3 3 4 2" xfId="3327"/>
    <cellStyle name="Comma 2 2 3 3 3 5" xfId="2552"/>
    <cellStyle name="Comma 2 2 3 3 3 6" xfId="1753"/>
    <cellStyle name="Comma 2 2 3 3 4" xfId="300"/>
    <cellStyle name="Comma 2 2 3 3 4 2" xfId="689"/>
    <cellStyle name="Comma 2 2 3 3 4 2 2" xfId="1462"/>
    <cellStyle name="Comma 2 2 3 3 4 2 2 2" xfId="3807"/>
    <cellStyle name="Comma 2 2 3 3 4 2 3" xfId="3039"/>
    <cellStyle name="Comma 2 2 3 3 4 2 4" xfId="2233"/>
    <cellStyle name="Comma 2 2 3 3 4 3" xfId="1078"/>
    <cellStyle name="Comma 2 2 3 3 4 3 2" xfId="3423"/>
    <cellStyle name="Comma 2 2 3 3 4 4" xfId="2652"/>
    <cellStyle name="Comma 2 2 3 3 4 5" xfId="1849"/>
    <cellStyle name="Comma 2 2 3 3 5" xfId="497"/>
    <cellStyle name="Comma 2 2 3 3 5 2" xfId="1270"/>
    <cellStyle name="Comma 2 2 3 3 5 2 2" xfId="3615"/>
    <cellStyle name="Comma 2 2 3 3 5 3" xfId="2847"/>
    <cellStyle name="Comma 2 2 3 3 5 4" xfId="2041"/>
    <cellStyle name="Comma 2 2 3 3 6" xfId="886"/>
    <cellStyle name="Comma 2 2 3 3 6 2" xfId="3231"/>
    <cellStyle name="Comma 2 2 3 3 7" xfId="2448"/>
    <cellStyle name="Comma 2 2 3 3 8" xfId="1657"/>
    <cellStyle name="Comma 2 2 3 4" xfId="119"/>
    <cellStyle name="Comma 2 2 3 4 2" xfId="223"/>
    <cellStyle name="Comma 2 2 3 4 2 2" xfId="420"/>
    <cellStyle name="Comma 2 2 3 4 2 2 2" xfId="809"/>
    <cellStyle name="Comma 2 2 3 4 2 2 2 2" xfId="1582"/>
    <cellStyle name="Comma 2 2 3 4 2 2 2 2 2" xfId="3927"/>
    <cellStyle name="Comma 2 2 3 4 2 2 2 3" xfId="3159"/>
    <cellStyle name="Comma 2 2 3 4 2 2 2 4" xfId="2353"/>
    <cellStyle name="Comma 2 2 3 4 2 2 3" xfId="1198"/>
    <cellStyle name="Comma 2 2 3 4 2 2 3 2" xfId="3543"/>
    <cellStyle name="Comma 2 2 3 4 2 2 4" xfId="2772"/>
    <cellStyle name="Comma 2 2 3 4 2 2 5" xfId="1969"/>
    <cellStyle name="Comma 2 2 3 4 2 3" xfId="617"/>
    <cellStyle name="Comma 2 2 3 4 2 3 2" xfId="1390"/>
    <cellStyle name="Comma 2 2 3 4 2 3 2 2" xfId="3735"/>
    <cellStyle name="Comma 2 2 3 4 2 3 3" xfId="2967"/>
    <cellStyle name="Comma 2 2 3 4 2 3 4" xfId="2161"/>
    <cellStyle name="Comma 2 2 3 4 2 4" xfId="1006"/>
    <cellStyle name="Comma 2 2 3 4 2 4 2" xfId="3351"/>
    <cellStyle name="Comma 2 2 3 4 2 5" xfId="2576"/>
    <cellStyle name="Comma 2 2 3 4 2 6" xfId="1777"/>
    <cellStyle name="Comma 2 2 3 4 3" xfId="324"/>
    <cellStyle name="Comma 2 2 3 4 3 2" xfId="713"/>
    <cellStyle name="Comma 2 2 3 4 3 2 2" xfId="1486"/>
    <cellStyle name="Comma 2 2 3 4 3 2 2 2" xfId="3831"/>
    <cellStyle name="Comma 2 2 3 4 3 2 3" xfId="3063"/>
    <cellStyle name="Comma 2 2 3 4 3 2 4" xfId="2257"/>
    <cellStyle name="Comma 2 2 3 4 3 3" xfId="1102"/>
    <cellStyle name="Comma 2 2 3 4 3 3 2" xfId="3447"/>
    <cellStyle name="Comma 2 2 3 4 3 4" xfId="2676"/>
    <cellStyle name="Comma 2 2 3 4 3 5" xfId="1873"/>
    <cellStyle name="Comma 2 2 3 4 4" xfId="521"/>
    <cellStyle name="Comma 2 2 3 4 4 2" xfId="1294"/>
    <cellStyle name="Comma 2 2 3 4 4 2 2" xfId="3639"/>
    <cellStyle name="Comma 2 2 3 4 4 3" xfId="2871"/>
    <cellStyle name="Comma 2 2 3 4 4 4" xfId="2065"/>
    <cellStyle name="Comma 2 2 3 4 5" xfId="910"/>
    <cellStyle name="Comma 2 2 3 4 5 2" xfId="3255"/>
    <cellStyle name="Comma 2 2 3 4 6" xfId="2476"/>
    <cellStyle name="Comma 2 2 3 4 7" xfId="1681"/>
    <cellStyle name="Comma 2 2 3 5" xfId="175"/>
    <cellStyle name="Comma 2 2 3 5 2" xfId="372"/>
    <cellStyle name="Comma 2 2 3 5 2 2" xfId="761"/>
    <cellStyle name="Comma 2 2 3 5 2 2 2" xfId="1534"/>
    <cellStyle name="Comma 2 2 3 5 2 2 2 2" xfId="3879"/>
    <cellStyle name="Comma 2 2 3 5 2 2 3" xfId="3111"/>
    <cellStyle name="Comma 2 2 3 5 2 2 4" xfId="2305"/>
    <cellStyle name="Comma 2 2 3 5 2 3" xfId="1150"/>
    <cellStyle name="Comma 2 2 3 5 2 3 2" xfId="3495"/>
    <cellStyle name="Comma 2 2 3 5 2 4" xfId="2724"/>
    <cellStyle name="Comma 2 2 3 5 2 5" xfId="1921"/>
    <cellStyle name="Comma 2 2 3 5 3" xfId="569"/>
    <cellStyle name="Comma 2 2 3 5 3 2" xfId="1342"/>
    <cellStyle name="Comma 2 2 3 5 3 2 2" xfId="3687"/>
    <cellStyle name="Comma 2 2 3 5 3 3" xfId="2919"/>
    <cellStyle name="Comma 2 2 3 5 3 4" xfId="2113"/>
    <cellStyle name="Comma 2 2 3 5 4" xfId="958"/>
    <cellStyle name="Comma 2 2 3 5 4 2" xfId="3303"/>
    <cellStyle name="Comma 2 2 3 5 5" xfId="2528"/>
    <cellStyle name="Comma 2 2 3 5 6" xfId="1729"/>
    <cellStyle name="Comma 2 2 3 6" xfId="276"/>
    <cellStyle name="Comma 2 2 3 6 2" xfId="665"/>
    <cellStyle name="Comma 2 2 3 6 2 2" xfId="1438"/>
    <cellStyle name="Comma 2 2 3 6 2 2 2" xfId="3783"/>
    <cellStyle name="Comma 2 2 3 6 2 3" xfId="3015"/>
    <cellStyle name="Comma 2 2 3 6 2 4" xfId="2209"/>
    <cellStyle name="Comma 2 2 3 6 3" xfId="1054"/>
    <cellStyle name="Comma 2 2 3 6 3 2" xfId="3399"/>
    <cellStyle name="Comma 2 2 3 6 4" xfId="2628"/>
    <cellStyle name="Comma 2 2 3 6 5" xfId="1825"/>
    <cellStyle name="Comma 2 2 3 7" xfId="473"/>
    <cellStyle name="Comma 2 2 3 7 2" xfId="1246"/>
    <cellStyle name="Comma 2 2 3 7 2 2" xfId="3591"/>
    <cellStyle name="Comma 2 2 3 7 3" xfId="2823"/>
    <cellStyle name="Comma 2 2 3 7 4" xfId="2017"/>
    <cellStyle name="Comma 2 2 3 8" xfId="862"/>
    <cellStyle name="Comma 2 2 3 8 2" xfId="3207"/>
    <cellStyle name="Comma 2 2 3 9" xfId="2417"/>
    <cellStyle name="Comma 2 2 4" xfId="47"/>
    <cellStyle name="Comma 2 2 4 2" xfId="92"/>
    <cellStyle name="Comma 2 2 4 2 2" xfId="149"/>
    <cellStyle name="Comma 2 2 4 2 2 2" xfId="253"/>
    <cellStyle name="Comma 2 2 4 2 2 2 2" xfId="450"/>
    <cellStyle name="Comma 2 2 4 2 2 2 2 2" xfId="839"/>
    <cellStyle name="Comma 2 2 4 2 2 2 2 2 2" xfId="1612"/>
    <cellStyle name="Comma 2 2 4 2 2 2 2 2 2 2" xfId="3957"/>
    <cellStyle name="Comma 2 2 4 2 2 2 2 2 3" xfId="3189"/>
    <cellStyle name="Comma 2 2 4 2 2 2 2 2 4" xfId="2383"/>
    <cellStyle name="Comma 2 2 4 2 2 2 2 3" xfId="1228"/>
    <cellStyle name="Comma 2 2 4 2 2 2 2 3 2" xfId="3573"/>
    <cellStyle name="Comma 2 2 4 2 2 2 2 4" xfId="2802"/>
    <cellStyle name="Comma 2 2 4 2 2 2 2 5" xfId="1999"/>
    <cellStyle name="Comma 2 2 4 2 2 2 3" xfId="647"/>
    <cellStyle name="Comma 2 2 4 2 2 2 3 2" xfId="1420"/>
    <cellStyle name="Comma 2 2 4 2 2 2 3 2 2" xfId="3765"/>
    <cellStyle name="Comma 2 2 4 2 2 2 3 3" xfId="2997"/>
    <cellStyle name="Comma 2 2 4 2 2 2 3 4" xfId="2191"/>
    <cellStyle name="Comma 2 2 4 2 2 2 4" xfId="1036"/>
    <cellStyle name="Comma 2 2 4 2 2 2 4 2" xfId="3381"/>
    <cellStyle name="Comma 2 2 4 2 2 2 5" xfId="2606"/>
    <cellStyle name="Comma 2 2 4 2 2 2 6" xfId="1807"/>
    <cellStyle name="Comma 2 2 4 2 2 3" xfId="354"/>
    <cellStyle name="Comma 2 2 4 2 2 3 2" xfId="743"/>
    <cellStyle name="Comma 2 2 4 2 2 3 2 2" xfId="1516"/>
    <cellStyle name="Comma 2 2 4 2 2 3 2 2 2" xfId="3861"/>
    <cellStyle name="Comma 2 2 4 2 2 3 2 3" xfId="3093"/>
    <cellStyle name="Comma 2 2 4 2 2 3 2 4" xfId="2287"/>
    <cellStyle name="Comma 2 2 4 2 2 3 3" xfId="1132"/>
    <cellStyle name="Comma 2 2 4 2 2 3 3 2" xfId="3477"/>
    <cellStyle name="Comma 2 2 4 2 2 3 4" xfId="2706"/>
    <cellStyle name="Comma 2 2 4 2 2 3 5" xfId="1903"/>
    <cellStyle name="Comma 2 2 4 2 2 4" xfId="551"/>
    <cellStyle name="Comma 2 2 4 2 2 4 2" xfId="1324"/>
    <cellStyle name="Comma 2 2 4 2 2 4 2 2" xfId="3669"/>
    <cellStyle name="Comma 2 2 4 2 2 4 3" xfId="2901"/>
    <cellStyle name="Comma 2 2 4 2 2 4 4" xfId="2095"/>
    <cellStyle name="Comma 2 2 4 2 2 5" xfId="940"/>
    <cellStyle name="Comma 2 2 4 2 2 5 2" xfId="3285"/>
    <cellStyle name="Comma 2 2 4 2 2 6" xfId="2506"/>
    <cellStyle name="Comma 2 2 4 2 2 7" xfId="1711"/>
    <cellStyle name="Comma 2 2 4 2 3" xfId="205"/>
    <cellStyle name="Comma 2 2 4 2 3 2" xfId="402"/>
    <cellStyle name="Comma 2 2 4 2 3 2 2" xfId="791"/>
    <cellStyle name="Comma 2 2 4 2 3 2 2 2" xfId="1564"/>
    <cellStyle name="Comma 2 2 4 2 3 2 2 2 2" xfId="3909"/>
    <cellStyle name="Comma 2 2 4 2 3 2 2 3" xfId="3141"/>
    <cellStyle name="Comma 2 2 4 2 3 2 2 4" xfId="2335"/>
    <cellStyle name="Comma 2 2 4 2 3 2 3" xfId="1180"/>
    <cellStyle name="Comma 2 2 4 2 3 2 3 2" xfId="3525"/>
    <cellStyle name="Comma 2 2 4 2 3 2 4" xfId="2754"/>
    <cellStyle name="Comma 2 2 4 2 3 2 5" xfId="1951"/>
    <cellStyle name="Comma 2 2 4 2 3 3" xfId="599"/>
    <cellStyle name="Comma 2 2 4 2 3 3 2" xfId="1372"/>
    <cellStyle name="Comma 2 2 4 2 3 3 2 2" xfId="3717"/>
    <cellStyle name="Comma 2 2 4 2 3 3 3" xfId="2949"/>
    <cellStyle name="Comma 2 2 4 2 3 3 4" xfId="2143"/>
    <cellStyle name="Comma 2 2 4 2 3 4" xfId="988"/>
    <cellStyle name="Comma 2 2 4 2 3 4 2" xfId="3333"/>
    <cellStyle name="Comma 2 2 4 2 3 5" xfId="2558"/>
    <cellStyle name="Comma 2 2 4 2 3 6" xfId="1759"/>
    <cellStyle name="Comma 2 2 4 2 4" xfId="306"/>
    <cellStyle name="Comma 2 2 4 2 4 2" xfId="695"/>
    <cellStyle name="Comma 2 2 4 2 4 2 2" xfId="1468"/>
    <cellStyle name="Comma 2 2 4 2 4 2 2 2" xfId="3813"/>
    <cellStyle name="Comma 2 2 4 2 4 2 3" xfId="3045"/>
    <cellStyle name="Comma 2 2 4 2 4 2 4" xfId="2239"/>
    <cellStyle name="Comma 2 2 4 2 4 3" xfId="1084"/>
    <cellStyle name="Comma 2 2 4 2 4 3 2" xfId="3429"/>
    <cellStyle name="Comma 2 2 4 2 4 4" xfId="2658"/>
    <cellStyle name="Comma 2 2 4 2 4 5" xfId="1855"/>
    <cellStyle name="Comma 2 2 4 2 5" xfId="503"/>
    <cellStyle name="Comma 2 2 4 2 5 2" xfId="1276"/>
    <cellStyle name="Comma 2 2 4 2 5 2 2" xfId="3621"/>
    <cellStyle name="Comma 2 2 4 2 5 3" xfId="2853"/>
    <cellStyle name="Comma 2 2 4 2 5 4" xfId="2047"/>
    <cellStyle name="Comma 2 2 4 2 6" xfId="892"/>
    <cellStyle name="Comma 2 2 4 2 6 2" xfId="3237"/>
    <cellStyle name="Comma 2 2 4 2 7" xfId="2453"/>
    <cellStyle name="Comma 2 2 4 2 8" xfId="1663"/>
    <cellStyle name="Comma 2 2 4 3" xfId="125"/>
    <cellStyle name="Comma 2 2 4 3 2" xfId="229"/>
    <cellStyle name="Comma 2 2 4 3 2 2" xfId="426"/>
    <cellStyle name="Comma 2 2 4 3 2 2 2" xfId="815"/>
    <cellStyle name="Comma 2 2 4 3 2 2 2 2" xfId="1588"/>
    <cellStyle name="Comma 2 2 4 3 2 2 2 2 2" xfId="3933"/>
    <cellStyle name="Comma 2 2 4 3 2 2 2 3" xfId="3165"/>
    <cellStyle name="Comma 2 2 4 3 2 2 2 4" xfId="2359"/>
    <cellStyle name="Comma 2 2 4 3 2 2 3" xfId="1204"/>
    <cellStyle name="Comma 2 2 4 3 2 2 3 2" xfId="3549"/>
    <cellStyle name="Comma 2 2 4 3 2 2 4" xfId="2778"/>
    <cellStyle name="Comma 2 2 4 3 2 2 5" xfId="1975"/>
    <cellStyle name="Comma 2 2 4 3 2 3" xfId="623"/>
    <cellStyle name="Comma 2 2 4 3 2 3 2" xfId="1396"/>
    <cellStyle name="Comma 2 2 4 3 2 3 2 2" xfId="3741"/>
    <cellStyle name="Comma 2 2 4 3 2 3 3" xfId="2973"/>
    <cellStyle name="Comma 2 2 4 3 2 3 4" xfId="2167"/>
    <cellStyle name="Comma 2 2 4 3 2 4" xfId="1012"/>
    <cellStyle name="Comma 2 2 4 3 2 4 2" xfId="3357"/>
    <cellStyle name="Comma 2 2 4 3 2 5" xfId="2582"/>
    <cellStyle name="Comma 2 2 4 3 2 6" xfId="1783"/>
    <cellStyle name="Comma 2 2 4 3 3" xfId="330"/>
    <cellStyle name="Comma 2 2 4 3 3 2" xfId="719"/>
    <cellStyle name="Comma 2 2 4 3 3 2 2" xfId="1492"/>
    <cellStyle name="Comma 2 2 4 3 3 2 2 2" xfId="3837"/>
    <cellStyle name="Comma 2 2 4 3 3 2 3" xfId="3069"/>
    <cellStyle name="Comma 2 2 4 3 3 2 4" xfId="2263"/>
    <cellStyle name="Comma 2 2 4 3 3 3" xfId="1108"/>
    <cellStyle name="Comma 2 2 4 3 3 3 2" xfId="3453"/>
    <cellStyle name="Comma 2 2 4 3 3 4" xfId="2682"/>
    <cellStyle name="Comma 2 2 4 3 3 5" xfId="1879"/>
    <cellStyle name="Comma 2 2 4 3 4" xfId="527"/>
    <cellStyle name="Comma 2 2 4 3 4 2" xfId="1300"/>
    <cellStyle name="Comma 2 2 4 3 4 2 2" xfId="3645"/>
    <cellStyle name="Comma 2 2 4 3 4 3" xfId="2877"/>
    <cellStyle name="Comma 2 2 4 3 4 4" xfId="2071"/>
    <cellStyle name="Comma 2 2 4 3 5" xfId="916"/>
    <cellStyle name="Comma 2 2 4 3 5 2" xfId="3261"/>
    <cellStyle name="Comma 2 2 4 3 6" xfId="2482"/>
    <cellStyle name="Comma 2 2 4 3 7" xfId="1687"/>
    <cellStyle name="Comma 2 2 4 4" xfId="181"/>
    <cellStyle name="Comma 2 2 4 4 2" xfId="378"/>
    <cellStyle name="Comma 2 2 4 4 2 2" xfId="767"/>
    <cellStyle name="Comma 2 2 4 4 2 2 2" xfId="1540"/>
    <cellStyle name="Comma 2 2 4 4 2 2 2 2" xfId="3885"/>
    <cellStyle name="Comma 2 2 4 4 2 2 3" xfId="3117"/>
    <cellStyle name="Comma 2 2 4 4 2 2 4" xfId="2311"/>
    <cellStyle name="Comma 2 2 4 4 2 3" xfId="1156"/>
    <cellStyle name="Comma 2 2 4 4 2 3 2" xfId="3501"/>
    <cellStyle name="Comma 2 2 4 4 2 4" xfId="2730"/>
    <cellStyle name="Comma 2 2 4 4 2 5" xfId="1927"/>
    <cellStyle name="Comma 2 2 4 4 3" xfId="575"/>
    <cellStyle name="Comma 2 2 4 4 3 2" xfId="1348"/>
    <cellStyle name="Comma 2 2 4 4 3 2 2" xfId="3693"/>
    <cellStyle name="Comma 2 2 4 4 3 3" xfId="2925"/>
    <cellStyle name="Comma 2 2 4 4 3 4" xfId="2119"/>
    <cellStyle name="Comma 2 2 4 4 4" xfId="964"/>
    <cellStyle name="Comma 2 2 4 4 4 2" xfId="3309"/>
    <cellStyle name="Comma 2 2 4 4 5" xfId="2534"/>
    <cellStyle name="Comma 2 2 4 4 6" xfId="1735"/>
    <cellStyle name="Comma 2 2 4 5" xfId="282"/>
    <cellStyle name="Comma 2 2 4 5 2" xfId="671"/>
    <cellStyle name="Comma 2 2 4 5 2 2" xfId="1444"/>
    <cellStyle name="Comma 2 2 4 5 2 2 2" xfId="3789"/>
    <cellStyle name="Comma 2 2 4 5 2 3" xfId="3021"/>
    <cellStyle name="Comma 2 2 4 5 2 4" xfId="2215"/>
    <cellStyle name="Comma 2 2 4 5 3" xfId="1060"/>
    <cellStyle name="Comma 2 2 4 5 3 2" xfId="3405"/>
    <cellStyle name="Comma 2 2 4 5 4" xfId="2634"/>
    <cellStyle name="Comma 2 2 4 5 5" xfId="1831"/>
    <cellStyle name="Comma 2 2 4 6" xfId="479"/>
    <cellStyle name="Comma 2 2 4 6 2" xfId="1252"/>
    <cellStyle name="Comma 2 2 4 6 2 2" xfId="3597"/>
    <cellStyle name="Comma 2 2 4 6 3" xfId="2829"/>
    <cellStyle name="Comma 2 2 4 6 4" xfId="2023"/>
    <cellStyle name="Comma 2 2 4 7" xfId="868"/>
    <cellStyle name="Comma 2 2 4 7 2" xfId="3213"/>
    <cellStyle name="Comma 2 2 4 8" xfId="2425"/>
    <cellStyle name="Comma 2 2 4 9" xfId="1639"/>
    <cellStyle name="Comma 2 2 5" xfId="81"/>
    <cellStyle name="Comma 2 2 5 2" xfId="137"/>
    <cellStyle name="Comma 2 2 5 2 2" xfId="241"/>
    <cellStyle name="Comma 2 2 5 2 2 2" xfId="438"/>
    <cellStyle name="Comma 2 2 5 2 2 2 2" xfId="827"/>
    <cellStyle name="Comma 2 2 5 2 2 2 2 2" xfId="1600"/>
    <cellStyle name="Comma 2 2 5 2 2 2 2 2 2" xfId="3945"/>
    <cellStyle name="Comma 2 2 5 2 2 2 2 3" xfId="3177"/>
    <cellStyle name="Comma 2 2 5 2 2 2 2 4" xfId="2371"/>
    <cellStyle name="Comma 2 2 5 2 2 2 3" xfId="1216"/>
    <cellStyle name="Comma 2 2 5 2 2 2 3 2" xfId="3561"/>
    <cellStyle name="Comma 2 2 5 2 2 2 4" xfId="2790"/>
    <cellStyle name="Comma 2 2 5 2 2 2 5" xfId="1987"/>
    <cellStyle name="Comma 2 2 5 2 2 3" xfId="635"/>
    <cellStyle name="Comma 2 2 5 2 2 3 2" xfId="1408"/>
    <cellStyle name="Comma 2 2 5 2 2 3 2 2" xfId="3753"/>
    <cellStyle name="Comma 2 2 5 2 2 3 3" xfId="2985"/>
    <cellStyle name="Comma 2 2 5 2 2 3 4" xfId="2179"/>
    <cellStyle name="Comma 2 2 5 2 2 4" xfId="1024"/>
    <cellStyle name="Comma 2 2 5 2 2 4 2" xfId="3369"/>
    <cellStyle name="Comma 2 2 5 2 2 5" xfId="2594"/>
    <cellStyle name="Comma 2 2 5 2 2 6" xfId="1795"/>
    <cellStyle name="Comma 2 2 5 2 3" xfId="342"/>
    <cellStyle name="Comma 2 2 5 2 3 2" xfId="731"/>
    <cellStyle name="Comma 2 2 5 2 3 2 2" xfId="1504"/>
    <cellStyle name="Comma 2 2 5 2 3 2 2 2" xfId="3849"/>
    <cellStyle name="Comma 2 2 5 2 3 2 3" xfId="3081"/>
    <cellStyle name="Comma 2 2 5 2 3 2 4" xfId="2275"/>
    <cellStyle name="Comma 2 2 5 2 3 3" xfId="1120"/>
    <cellStyle name="Comma 2 2 5 2 3 3 2" xfId="3465"/>
    <cellStyle name="Comma 2 2 5 2 3 4" xfId="2694"/>
    <cellStyle name="Comma 2 2 5 2 3 5" xfId="1891"/>
    <cellStyle name="Comma 2 2 5 2 4" xfId="539"/>
    <cellStyle name="Comma 2 2 5 2 4 2" xfId="1312"/>
    <cellStyle name="Comma 2 2 5 2 4 2 2" xfId="3657"/>
    <cellStyle name="Comma 2 2 5 2 4 3" xfId="2889"/>
    <cellStyle name="Comma 2 2 5 2 4 4" xfId="2083"/>
    <cellStyle name="Comma 2 2 5 2 5" xfId="928"/>
    <cellStyle name="Comma 2 2 5 2 5 2" xfId="3273"/>
    <cellStyle name="Comma 2 2 5 2 6" xfId="2494"/>
    <cellStyle name="Comma 2 2 5 2 7" xfId="1699"/>
    <cellStyle name="Comma 2 2 5 3" xfId="193"/>
    <cellStyle name="Comma 2 2 5 3 2" xfId="390"/>
    <cellStyle name="Comma 2 2 5 3 2 2" xfId="779"/>
    <cellStyle name="Comma 2 2 5 3 2 2 2" xfId="1552"/>
    <cellStyle name="Comma 2 2 5 3 2 2 2 2" xfId="3897"/>
    <cellStyle name="Comma 2 2 5 3 2 2 3" xfId="3129"/>
    <cellStyle name="Comma 2 2 5 3 2 2 4" xfId="2323"/>
    <cellStyle name="Comma 2 2 5 3 2 3" xfId="1168"/>
    <cellStyle name="Comma 2 2 5 3 2 3 2" xfId="3513"/>
    <cellStyle name="Comma 2 2 5 3 2 4" xfId="2742"/>
    <cellStyle name="Comma 2 2 5 3 2 5" xfId="1939"/>
    <cellStyle name="Comma 2 2 5 3 3" xfId="587"/>
    <cellStyle name="Comma 2 2 5 3 3 2" xfId="1360"/>
    <cellStyle name="Comma 2 2 5 3 3 2 2" xfId="3705"/>
    <cellStyle name="Comma 2 2 5 3 3 3" xfId="2937"/>
    <cellStyle name="Comma 2 2 5 3 3 4" xfId="2131"/>
    <cellStyle name="Comma 2 2 5 3 4" xfId="976"/>
    <cellStyle name="Comma 2 2 5 3 4 2" xfId="3321"/>
    <cellStyle name="Comma 2 2 5 3 5" xfId="2546"/>
    <cellStyle name="Comma 2 2 5 3 6" xfId="1747"/>
    <cellStyle name="Comma 2 2 5 4" xfId="294"/>
    <cellStyle name="Comma 2 2 5 4 2" xfId="683"/>
    <cellStyle name="Comma 2 2 5 4 2 2" xfId="1456"/>
    <cellStyle name="Comma 2 2 5 4 2 2 2" xfId="3801"/>
    <cellStyle name="Comma 2 2 5 4 2 3" xfId="3033"/>
    <cellStyle name="Comma 2 2 5 4 2 4" xfId="2227"/>
    <cellStyle name="Comma 2 2 5 4 3" xfId="1072"/>
    <cellStyle name="Comma 2 2 5 4 3 2" xfId="3417"/>
    <cellStyle name="Comma 2 2 5 4 4" xfId="2646"/>
    <cellStyle name="Comma 2 2 5 4 5" xfId="1843"/>
    <cellStyle name="Comma 2 2 5 5" xfId="491"/>
    <cellStyle name="Comma 2 2 5 5 2" xfId="1264"/>
    <cellStyle name="Comma 2 2 5 5 2 2" xfId="3609"/>
    <cellStyle name="Comma 2 2 5 5 3" xfId="2841"/>
    <cellStyle name="Comma 2 2 5 5 4" xfId="2035"/>
    <cellStyle name="Comma 2 2 5 6" xfId="880"/>
    <cellStyle name="Comma 2 2 5 6 2" xfId="3225"/>
    <cellStyle name="Comma 2 2 5 7" xfId="2442"/>
    <cellStyle name="Comma 2 2 5 8" xfId="1651"/>
    <cellStyle name="Comma 2 2 6" xfId="113"/>
    <cellStyle name="Comma 2 2 6 2" xfId="217"/>
    <cellStyle name="Comma 2 2 6 2 2" xfId="414"/>
    <cellStyle name="Comma 2 2 6 2 2 2" xfId="803"/>
    <cellStyle name="Comma 2 2 6 2 2 2 2" xfId="1576"/>
    <cellStyle name="Comma 2 2 6 2 2 2 2 2" xfId="3921"/>
    <cellStyle name="Comma 2 2 6 2 2 2 3" xfId="3153"/>
    <cellStyle name="Comma 2 2 6 2 2 2 4" xfId="2347"/>
    <cellStyle name="Comma 2 2 6 2 2 3" xfId="1192"/>
    <cellStyle name="Comma 2 2 6 2 2 3 2" xfId="3537"/>
    <cellStyle name="Comma 2 2 6 2 2 4" xfId="2766"/>
    <cellStyle name="Comma 2 2 6 2 2 5" xfId="1963"/>
    <cellStyle name="Comma 2 2 6 2 3" xfId="611"/>
    <cellStyle name="Comma 2 2 6 2 3 2" xfId="1384"/>
    <cellStyle name="Comma 2 2 6 2 3 2 2" xfId="3729"/>
    <cellStyle name="Comma 2 2 6 2 3 3" xfId="2961"/>
    <cellStyle name="Comma 2 2 6 2 3 4" xfId="2155"/>
    <cellStyle name="Comma 2 2 6 2 4" xfId="1000"/>
    <cellStyle name="Comma 2 2 6 2 4 2" xfId="3345"/>
    <cellStyle name="Comma 2 2 6 2 5" xfId="2570"/>
    <cellStyle name="Comma 2 2 6 2 6" xfId="1771"/>
    <cellStyle name="Comma 2 2 6 3" xfId="318"/>
    <cellStyle name="Comma 2 2 6 3 2" xfId="707"/>
    <cellStyle name="Comma 2 2 6 3 2 2" xfId="1480"/>
    <cellStyle name="Comma 2 2 6 3 2 2 2" xfId="3825"/>
    <cellStyle name="Comma 2 2 6 3 2 3" xfId="3057"/>
    <cellStyle name="Comma 2 2 6 3 2 4" xfId="2251"/>
    <cellStyle name="Comma 2 2 6 3 3" xfId="1096"/>
    <cellStyle name="Comma 2 2 6 3 3 2" xfId="3441"/>
    <cellStyle name="Comma 2 2 6 3 4" xfId="2670"/>
    <cellStyle name="Comma 2 2 6 3 5" xfId="1867"/>
    <cellStyle name="Comma 2 2 6 4" xfId="515"/>
    <cellStyle name="Comma 2 2 6 4 2" xfId="1288"/>
    <cellStyle name="Comma 2 2 6 4 2 2" xfId="3633"/>
    <cellStyle name="Comma 2 2 6 4 3" xfId="2865"/>
    <cellStyle name="Comma 2 2 6 4 4" xfId="2059"/>
    <cellStyle name="Comma 2 2 6 5" xfId="904"/>
    <cellStyle name="Comma 2 2 6 5 2" xfId="3249"/>
    <cellStyle name="Comma 2 2 6 6" xfId="2470"/>
    <cellStyle name="Comma 2 2 6 7" xfId="1675"/>
    <cellStyle name="Comma 2 2 7" xfId="169"/>
    <cellStyle name="Comma 2 2 7 2" xfId="366"/>
    <cellStyle name="Comma 2 2 7 2 2" xfId="755"/>
    <cellStyle name="Comma 2 2 7 2 2 2" xfId="1528"/>
    <cellStyle name="Comma 2 2 7 2 2 2 2" xfId="3873"/>
    <cellStyle name="Comma 2 2 7 2 2 3" xfId="3105"/>
    <cellStyle name="Comma 2 2 7 2 2 4" xfId="2299"/>
    <cellStyle name="Comma 2 2 7 2 3" xfId="1144"/>
    <cellStyle name="Comma 2 2 7 2 3 2" xfId="3489"/>
    <cellStyle name="Comma 2 2 7 2 4" xfId="2718"/>
    <cellStyle name="Comma 2 2 7 2 5" xfId="1915"/>
    <cellStyle name="Comma 2 2 7 3" xfId="563"/>
    <cellStyle name="Comma 2 2 7 3 2" xfId="1336"/>
    <cellStyle name="Comma 2 2 7 3 2 2" xfId="3681"/>
    <cellStyle name="Comma 2 2 7 3 3" xfId="2913"/>
    <cellStyle name="Comma 2 2 7 3 4" xfId="2107"/>
    <cellStyle name="Comma 2 2 7 4" xfId="952"/>
    <cellStyle name="Comma 2 2 7 4 2" xfId="3297"/>
    <cellStyle name="Comma 2 2 7 5" xfId="2522"/>
    <cellStyle name="Comma 2 2 7 6" xfId="1723"/>
    <cellStyle name="Comma 2 2 8" xfId="270"/>
    <cellStyle name="Comma 2 2 8 2" xfId="659"/>
    <cellStyle name="Comma 2 2 8 2 2" xfId="1432"/>
    <cellStyle name="Comma 2 2 8 2 2 2" xfId="3777"/>
    <cellStyle name="Comma 2 2 8 2 3" xfId="3009"/>
    <cellStyle name="Comma 2 2 8 2 4" xfId="2203"/>
    <cellStyle name="Comma 2 2 8 3" xfId="1048"/>
    <cellStyle name="Comma 2 2 8 3 2" xfId="3393"/>
    <cellStyle name="Comma 2 2 8 4" xfId="2622"/>
    <cellStyle name="Comma 2 2 8 5" xfId="1819"/>
    <cellStyle name="Comma 2 2 9" xfId="467"/>
    <cellStyle name="Comma 2 2 9 2" xfId="1240"/>
    <cellStyle name="Comma 2 2 9 2 2" xfId="3585"/>
    <cellStyle name="Comma 2 2 9 3" xfId="2817"/>
    <cellStyle name="Comma 2 2 9 4" xfId="2011"/>
    <cellStyle name="Comma 2 3" xfId="25"/>
    <cellStyle name="Comma 2 3 2" xfId="53"/>
    <cellStyle name="Comma 2 4" xfId="34"/>
    <cellStyle name="Comma 2 5" xfId="2407"/>
    <cellStyle name="Comma 2 6" xfId="21"/>
    <cellStyle name="Comma 3" xfId="29"/>
    <cellStyle name="Comma 3 2" xfId="38"/>
    <cellStyle name="Comma 4" xfId="24"/>
    <cellStyle name="Comma 4 2" xfId="42"/>
    <cellStyle name="Comma 4 3" xfId="51"/>
    <cellStyle name="Comma 4 3 2" xfId="2429"/>
    <cellStyle name="Comma 5" xfId="52"/>
    <cellStyle name="Comma 6" xfId="70"/>
    <cellStyle name="Comma 7" xfId="79"/>
    <cellStyle name="Comma 8" xfId="110"/>
    <cellStyle name="Comma 9" xfId="166"/>
    <cellStyle name="Comma0" xfId="8"/>
    <cellStyle name="Comma0 2" xfId="2397"/>
    <cellStyle name="Currency 2" xfId="22"/>
    <cellStyle name="Currency 3" xfId="2812"/>
    <cellStyle name="Currency 4" xfId="460"/>
    <cellStyle name="Currency0" xfId="9"/>
    <cellStyle name="Currency0 2" xfId="2398"/>
    <cellStyle name="Date" xfId="10"/>
    <cellStyle name="Date 2" xfId="2399"/>
    <cellStyle name="Fixed" xfId="11"/>
    <cellStyle name="Fixed 2" xfId="2400"/>
    <cellStyle name="Grey" xfId="12"/>
    <cellStyle name="Input [yellow]" xfId="13"/>
    <cellStyle name="M" xfId="14"/>
    <cellStyle name="M 2" xfId="2401"/>
    <cellStyle name="M.00" xfId="15"/>
    <cellStyle name="M.00 2" xfId="2402"/>
    <cellStyle name="Normal" xfId="0" builtinId="0"/>
    <cellStyle name="Normal - Style1" xfId="16"/>
    <cellStyle name="Normal - Style1 2" xfId="2403"/>
    <cellStyle name="Normal 10" xfId="102"/>
    <cellStyle name="Normal 10 2" xfId="2463"/>
    <cellStyle name="Normal 11" xfId="103"/>
    <cellStyle name="Normal 11 2" xfId="2464"/>
    <cellStyle name="Normal 12" xfId="104"/>
    <cellStyle name="Normal 12 2" xfId="2465"/>
    <cellStyle name="Normal 13" xfId="105"/>
    <cellStyle name="Normal 13 2" xfId="2466"/>
    <cellStyle name="Normal 14" xfId="106"/>
    <cellStyle name="Normal 14 2" xfId="2467"/>
    <cellStyle name="Normal 15" xfId="159"/>
    <cellStyle name="Normal 15 2" xfId="2516"/>
    <cellStyle name="Normal 16" xfId="161"/>
    <cellStyle name="Normal 16 2" xfId="2517"/>
    <cellStyle name="Normal 17" xfId="162"/>
    <cellStyle name="Normal 17 2" xfId="2518"/>
    <cellStyle name="Normal 18" xfId="164"/>
    <cellStyle name="Normal 18 2" xfId="2519"/>
    <cellStyle name="Normal 19" xfId="263"/>
    <cellStyle name="Normal 19 2" xfId="2616"/>
    <cellStyle name="Normal 2" xfId="17"/>
    <cellStyle name="Normal 2 10" xfId="163"/>
    <cellStyle name="Normal 2 2" xfId="23"/>
    <cellStyle name="Normal 2 2 10" xfId="854"/>
    <cellStyle name="Normal 2 2 10 2" xfId="3199"/>
    <cellStyle name="Normal 2 2 11" xfId="2408"/>
    <cellStyle name="Normal 2 2 12" xfId="1625"/>
    <cellStyle name="Normal 2 2 2" xfId="30"/>
    <cellStyle name="Normal 2 2 2 10" xfId="2412"/>
    <cellStyle name="Normal 2 2 2 11" xfId="1628"/>
    <cellStyle name="Normal 2 2 2 2" xfId="39"/>
    <cellStyle name="Normal 2 2 2 2 10" xfId="1634"/>
    <cellStyle name="Normal 2 2 2 2 2" xfId="57"/>
    <cellStyle name="Normal 2 2 2 2 2 2" xfId="99"/>
    <cellStyle name="Normal 2 2 2 2 2 2 2" xfId="156"/>
    <cellStyle name="Normal 2 2 2 2 2 2 2 2" xfId="260"/>
    <cellStyle name="Normal 2 2 2 2 2 2 2 2 2" xfId="457"/>
    <cellStyle name="Normal 2 2 2 2 2 2 2 2 2 2" xfId="846"/>
    <cellStyle name="Normal 2 2 2 2 2 2 2 2 2 2 2" xfId="1619"/>
    <cellStyle name="Normal 2 2 2 2 2 2 2 2 2 2 2 2" xfId="3964"/>
    <cellStyle name="Normal 2 2 2 2 2 2 2 2 2 2 3" xfId="3196"/>
    <cellStyle name="Normal 2 2 2 2 2 2 2 2 2 2 4" xfId="2390"/>
    <cellStyle name="Normal 2 2 2 2 2 2 2 2 2 3" xfId="1235"/>
    <cellStyle name="Normal 2 2 2 2 2 2 2 2 2 3 2" xfId="3580"/>
    <cellStyle name="Normal 2 2 2 2 2 2 2 2 2 4" xfId="2809"/>
    <cellStyle name="Normal 2 2 2 2 2 2 2 2 2 5" xfId="2006"/>
    <cellStyle name="Normal 2 2 2 2 2 2 2 2 3" xfId="654"/>
    <cellStyle name="Normal 2 2 2 2 2 2 2 2 3 2" xfId="1427"/>
    <cellStyle name="Normal 2 2 2 2 2 2 2 2 3 2 2" xfId="3772"/>
    <cellStyle name="Normal 2 2 2 2 2 2 2 2 3 3" xfId="3004"/>
    <cellStyle name="Normal 2 2 2 2 2 2 2 2 3 4" xfId="2198"/>
    <cellStyle name="Normal 2 2 2 2 2 2 2 2 4" xfId="1043"/>
    <cellStyle name="Normal 2 2 2 2 2 2 2 2 4 2" xfId="3388"/>
    <cellStyle name="Normal 2 2 2 2 2 2 2 2 5" xfId="2613"/>
    <cellStyle name="Normal 2 2 2 2 2 2 2 2 6" xfId="1814"/>
    <cellStyle name="Normal 2 2 2 2 2 2 2 3" xfId="361"/>
    <cellStyle name="Normal 2 2 2 2 2 2 2 3 2" xfId="750"/>
    <cellStyle name="Normal 2 2 2 2 2 2 2 3 2 2" xfId="1523"/>
    <cellStyle name="Normal 2 2 2 2 2 2 2 3 2 2 2" xfId="3868"/>
    <cellStyle name="Normal 2 2 2 2 2 2 2 3 2 3" xfId="3100"/>
    <cellStyle name="Normal 2 2 2 2 2 2 2 3 2 4" xfId="2294"/>
    <cellStyle name="Normal 2 2 2 2 2 2 2 3 3" xfId="1139"/>
    <cellStyle name="Normal 2 2 2 2 2 2 2 3 3 2" xfId="3484"/>
    <cellStyle name="Normal 2 2 2 2 2 2 2 3 4" xfId="2713"/>
    <cellStyle name="Normal 2 2 2 2 2 2 2 3 5" xfId="1910"/>
    <cellStyle name="Normal 2 2 2 2 2 2 2 4" xfId="558"/>
    <cellStyle name="Normal 2 2 2 2 2 2 2 4 2" xfId="1331"/>
    <cellStyle name="Normal 2 2 2 2 2 2 2 4 2 2" xfId="3676"/>
    <cellStyle name="Normal 2 2 2 2 2 2 2 4 3" xfId="2908"/>
    <cellStyle name="Normal 2 2 2 2 2 2 2 4 4" xfId="2102"/>
    <cellStyle name="Normal 2 2 2 2 2 2 2 5" xfId="947"/>
    <cellStyle name="Normal 2 2 2 2 2 2 2 5 2" xfId="3292"/>
    <cellStyle name="Normal 2 2 2 2 2 2 2 6" xfId="2513"/>
    <cellStyle name="Normal 2 2 2 2 2 2 2 7" xfId="1718"/>
    <cellStyle name="Normal 2 2 2 2 2 2 3" xfId="212"/>
    <cellStyle name="Normal 2 2 2 2 2 2 3 2" xfId="409"/>
    <cellStyle name="Normal 2 2 2 2 2 2 3 2 2" xfId="798"/>
    <cellStyle name="Normal 2 2 2 2 2 2 3 2 2 2" xfId="1571"/>
    <cellStyle name="Normal 2 2 2 2 2 2 3 2 2 2 2" xfId="3916"/>
    <cellStyle name="Normal 2 2 2 2 2 2 3 2 2 3" xfId="3148"/>
    <cellStyle name="Normal 2 2 2 2 2 2 3 2 2 4" xfId="2342"/>
    <cellStyle name="Normal 2 2 2 2 2 2 3 2 3" xfId="1187"/>
    <cellStyle name="Normal 2 2 2 2 2 2 3 2 3 2" xfId="3532"/>
    <cellStyle name="Normal 2 2 2 2 2 2 3 2 4" xfId="2761"/>
    <cellStyle name="Normal 2 2 2 2 2 2 3 2 5" xfId="1958"/>
    <cellStyle name="Normal 2 2 2 2 2 2 3 3" xfId="606"/>
    <cellStyle name="Normal 2 2 2 2 2 2 3 3 2" xfId="1379"/>
    <cellStyle name="Normal 2 2 2 2 2 2 3 3 2 2" xfId="3724"/>
    <cellStyle name="Normal 2 2 2 2 2 2 3 3 3" xfId="2956"/>
    <cellStyle name="Normal 2 2 2 2 2 2 3 3 4" xfId="2150"/>
    <cellStyle name="Normal 2 2 2 2 2 2 3 4" xfId="995"/>
    <cellStyle name="Normal 2 2 2 2 2 2 3 4 2" xfId="3340"/>
    <cellStyle name="Normal 2 2 2 2 2 2 3 5" xfId="2565"/>
    <cellStyle name="Normal 2 2 2 2 2 2 3 6" xfId="1766"/>
    <cellStyle name="Normal 2 2 2 2 2 2 4" xfId="313"/>
    <cellStyle name="Normal 2 2 2 2 2 2 4 2" xfId="702"/>
    <cellStyle name="Normal 2 2 2 2 2 2 4 2 2" xfId="1475"/>
    <cellStyle name="Normal 2 2 2 2 2 2 4 2 2 2" xfId="3820"/>
    <cellStyle name="Normal 2 2 2 2 2 2 4 2 3" xfId="3052"/>
    <cellStyle name="Normal 2 2 2 2 2 2 4 2 4" xfId="2246"/>
    <cellStyle name="Normal 2 2 2 2 2 2 4 3" xfId="1091"/>
    <cellStyle name="Normal 2 2 2 2 2 2 4 3 2" xfId="3436"/>
    <cellStyle name="Normal 2 2 2 2 2 2 4 4" xfId="2665"/>
    <cellStyle name="Normal 2 2 2 2 2 2 4 5" xfId="1862"/>
    <cellStyle name="Normal 2 2 2 2 2 2 5" xfId="510"/>
    <cellStyle name="Normal 2 2 2 2 2 2 5 2" xfId="1283"/>
    <cellStyle name="Normal 2 2 2 2 2 2 5 2 2" xfId="3628"/>
    <cellStyle name="Normal 2 2 2 2 2 2 5 3" xfId="2860"/>
    <cellStyle name="Normal 2 2 2 2 2 2 5 4" xfId="2054"/>
    <cellStyle name="Normal 2 2 2 2 2 2 6" xfId="899"/>
    <cellStyle name="Normal 2 2 2 2 2 2 6 2" xfId="3244"/>
    <cellStyle name="Normal 2 2 2 2 2 2 7" xfId="2460"/>
    <cellStyle name="Normal 2 2 2 2 2 2 8" xfId="1670"/>
    <cellStyle name="Normal 2 2 2 2 2 3" xfId="132"/>
    <cellStyle name="Normal 2 2 2 2 2 3 2" xfId="236"/>
    <cellStyle name="Normal 2 2 2 2 2 3 2 2" xfId="433"/>
    <cellStyle name="Normal 2 2 2 2 2 3 2 2 2" xfId="822"/>
    <cellStyle name="Normal 2 2 2 2 2 3 2 2 2 2" xfId="1595"/>
    <cellStyle name="Normal 2 2 2 2 2 3 2 2 2 2 2" xfId="3940"/>
    <cellStyle name="Normal 2 2 2 2 2 3 2 2 2 3" xfId="3172"/>
    <cellStyle name="Normal 2 2 2 2 2 3 2 2 2 4" xfId="2366"/>
    <cellStyle name="Normal 2 2 2 2 2 3 2 2 3" xfId="1211"/>
    <cellStyle name="Normal 2 2 2 2 2 3 2 2 3 2" xfId="3556"/>
    <cellStyle name="Normal 2 2 2 2 2 3 2 2 4" xfId="2785"/>
    <cellStyle name="Normal 2 2 2 2 2 3 2 2 5" xfId="1982"/>
    <cellStyle name="Normal 2 2 2 2 2 3 2 3" xfId="630"/>
    <cellStyle name="Normal 2 2 2 2 2 3 2 3 2" xfId="1403"/>
    <cellStyle name="Normal 2 2 2 2 2 3 2 3 2 2" xfId="3748"/>
    <cellStyle name="Normal 2 2 2 2 2 3 2 3 3" xfId="2980"/>
    <cellStyle name="Normal 2 2 2 2 2 3 2 3 4" xfId="2174"/>
    <cellStyle name="Normal 2 2 2 2 2 3 2 4" xfId="1019"/>
    <cellStyle name="Normal 2 2 2 2 2 3 2 4 2" xfId="3364"/>
    <cellStyle name="Normal 2 2 2 2 2 3 2 5" xfId="2589"/>
    <cellStyle name="Normal 2 2 2 2 2 3 2 6" xfId="1790"/>
    <cellStyle name="Normal 2 2 2 2 2 3 3" xfId="337"/>
    <cellStyle name="Normal 2 2 2 2 2 3 3 2" xfId="726"/>
    <cellStyle name="Normal 2 2 2 2 2 3 3 2 2" xfId="1499"/>
    <cellStyle name="Normal 2 2 2 2 2 3 3 2 2 2" xfId="3844"/>
    <cellStyle name="Normal 2 2 2 2 2 3 3 2 3" xfId="3076"/>
    <cellStyle name="Normal 2 2 2 2 2 3 3 2 4" xfId="2270"/>
    <cellStyle name="Normal 2 2 2 2 2 3 3 3" xfId="1115"/>
    <cellStyle name="Normal 2 2 2 2 2 3 3 3 2" xfId="3460"/>
    <cellStyle name="Normal 2 2 2 2 2 3 3 4" xfId="2689"/>
    <cellStyle name="Normal 2 2 2 2 2 3 3 5" xfId="1886"/>
    <cellStyle name="Normal 2 2 2 2 2 3 4" xfId="534"/>
    <cellStyle name="Normal 2 2 2 2 2 3 4 2" xfId="1307"/>
    <cellStyle name="Normal 2 2 2 2 2 3 4 2 2" xfId="3652"/>
    <cellStyle name="Normal 2 2 2 2 2 3 4 3" xfId="2884"/>
    <cellStyle name="Normal 2 2 2 2 2 3 4 4" xfId="2078"/>
    <cellStyle name="Normal 2 2 2 2 2 3 5" xfId="923"/>
    <cellStyle name="Normal 2 2 2 2 2 3 5 2" xfId="3268"/>
    <cellStyle name="Normal 2 2 2 2 2 3 6" xfId="2489"/>
    <cellStyle name="Normal 2 2 2 2 2 3 7" xfId="1694"/>
    <cellStyle name="Normal 2 2 2 2 2 4" xfId="188"/>
    <cellStyle name="Normal 2 2 2 2 2 4 2" xfId="385"/>
    <cellStyle name="Normal 2 2 2 2 2 4 2 2" xfId="774"/>
    <cellStyle name="Normal 2 2 2 2 2 4 2 2 2" xfId="1547"/>
    <cellStyle name="Normal 2 2 2 2 2 4 2 2 2 2" xfId="3892"/>
    <cellStyle name="Normal 2 2 2 2 2 4 2 2 3" xfId="3124"/>
    <cellStyle name="Normal 2 2 2 2 2 4 2 2 4" xfId="2318"/>
    <cellStyle name="Normal 2 2 2 2 2 4 2 3" xfId="1163"/>
    <cellStyle name="Normal 2 2 2 2 2 4 2 3 2" xfId="3508"/>
    <cellStyle name="Normal 2 2 2 2 2 4 2 4" xfId="2737"/>
    <cellStyle name="Normal 2 2 2 2 2 4 2 5" xfId="1934"/>
    <cellStyle name="Normal 2 2 2 2 2 4 3" xfId="582"/>
    <cellStyle name="Normal 2 2 2 2 2 4 3 2" xfId="1355"/>
    <cellStyle name="Normal 2 2 2 2 2 4 3 2 2" xfId="3700"/>
    <cellStyle name="Normal 2 2 2 2 2 4 3 3" xfId="2932"/>
    <cellStyle name="Normal 2 2 2 2 2 4 3 4" xfId="2126"/>
    <cellStyle name="Normal 2 2 2 2 2 4 4" xfId="971"/>
    <cellStyle name="Normal 2 2 2 2 2 4 4 2" xfId="3316"/>
    <cellStyle name="Normal 2 2 2 2 2 4 5" xfId="2541"/>
    <cellStyle name="Normal 2 2 2 2 2 4 6" xfId="1742"/>
    <cellStyle name="Normal 2 2 2 2 2 5" xfId="289"/>
    <cellStyle name="Normal 2 2 2 2 2 5 2" xfId="678"/>
    <cellStyle name="Normal 2 2 2 2 2 5 2 2" xfId="1451"/>
    <cellStyle name="Normal 2 2 2 2 2 5 2 2 2" xfId="3796"/>
    <cellStyle name="Normal 2 2 2 2 2 5 2 3" xfId="3028"/>
    <cellStyle name="Normal 2 2 2 2 2 5 2 4" xfId="2222"/>
    <cellStyle name="Normal 2 2 2 2 2 5 3" xfId="1067"/>
    <cellStyle name="Normal 2 2 2 2 2 5 3 2" xfId="3412"/>
    <cellStyle name="Normal 2 2 2 2 2 5 4" xfId="2641"/>
    <cellStyle name="Normal 2 2 2 2 2 5 5" xfId="1838"/>
    <cellStyle name="Normal 2 2 2 2 2 6" xfId="486"/>
    <cellStyle name="Normal 2 2 2 2 2 6 2" xfId="1259"/>
    <cellStyle name="Normal 2 2 2 2 2 6 2 2" xfId="3604"/>
    <cellStyle name="Normal 2 2 2 2 2 6 3" xfId="2836"/>
    <cellStyle name="Normal 2 2 2 2 2 6 4" xfId="2030"/>
    <cellStyle name="Normal 2 2 2 2 2 7" xfId="875"/>
    <cellStyle name="Normal 2 2 2 2 2 7 2" xfId="3220"/>
    <cellStyle name="Normal 2 2 2 2 2 8" xfId="2433"/>
    <cellStyle name="Normal 2 2 2 2 2 9" xfId="1646"/>
    <cellStyle name="Normal 2 2 2 2 3" xfId="88"/>
    <cellStyle name="Normal 2 2 2 2 3 2" xfId="144"/>
    <cellStyle name="Normal 2 2 2 2 3 2 2" xfId="248"/>
    <cellStyle name="Normal 2 2 2 2 3 2 2 2" xfId="445"/>
    <cellStyle name="Normal 2 2 2 2 3 2 2 2 2" xfId="834"/>
    <cellStyle name="Normal 2 2 2 2 3 2 2 2 2 2" xfId="1607"/>
    <cellStyle name="Normal 2 2 2 2 3 2 2 2 2 2 2" xfId="3952"/>
    <cellStyle name="Normal 2 2 2 2 3 2 2 2 2 3" xfId="3184"/>
    <cellStyle name="Normal 2 2 2 2 3 2 2 2 2 4" xfId="2378"/>
    <cellStyle name="Normal 2 2 2 2 3 2 2 2 3" xfId="1223"/>
    <cellStyle name="Normal 2 2 2 2 3 2 2 2 3 2" xfId="3568"/>
    <cellStyle name="Normal 2 2 2 2 3 2 2 2 4" xfId="2797"/>
    <cellStyle name="Normal 2 2 2 2 3 2 2 2 5" xfId="1994"/>
    <cellStyle name="Normal 2 2 2 2 3 2 2 3" xfId="642"/>
    <cellStyle name="Normal 2 2 2 2 3 2 2 3 2" xfId="1415"/>
    <cellStyle name="Normal 2 2 2 2 3 2 2 3 2 2" xfId="3760"/>
    <cellStyle name="Normal 2 2 2 2 3 2 2 3 3" xfId="2992"/>
    <cellStyle name="Normal 2 2 2 2 3 2 2 3 4" xfId="2186"/>
    <cellStyle name="Normal 2 2 2 2 3 2 2 4" xfId="1031"/>
    <cellStyle name="Normal 2 2 2 2 3 2 2 4 2" xfId="3376"/>
    <cellStyle name="Normal 2 2 2 2 3 2 2 5" xfId="2601"/>
    <cellStyle name="Normal 2 2 2 2 3 2 2 6" xfId="1802"/>
    <cellStyle name="Normal 2 2 2 2 3 2 3" xfId="349"/>
    <cellStyle name="Normal 2 2 2 2 3 2 3 2" xfId="738"/>
    <cellStyle name="Normal 2 2 2 2 3 2 3 2 2" xfId="1511"/>
    <cellStyle name="Normal 2 2 2 2 3 2 3 2 2 2" xfId="3856"/>
    <cellStyle name="Normal 2 2 2 2 3 2 3 2 3" xfId="3088"/>
    <cellStyle name="Normal 2 2 2 2 3 2 3 2 4" xfId="2282"/>
    <cellStyle name="Normal 2 2 2 2 3 2 3 3" xfId="1127"/>
    <cellStyle name="Normal 2 2 2 2 3 2 3 3 2" xfId="3472"/>
    <cellStyle name="Normal 2 2 2 2 3 2 3 4" xfId="2701"/>
    <cellStyle name="Normal 2 2 2 2 3 2 3 5" xfId="1898"/>
    <cellStyle name="Normal 2 2 2 2 3 2 4" xfId="546"/>
    <cellStyle name="Normal 2 2 2 2 3 2 4 2" xfId="1319"/>
    <cellStyle name="Normal 2 2 2 2 3 2 4 2 2" xfId="3664"/>
    <cellStyle name="Normal 2 2 2 2 3 2 4 3" xfId="2896"/>
    <cellStyle name="Normal 2 2 2 2 3 2 4 4" xfId="2090"/>
    <cellStyle name="Normal 2 2 2 2 3 2 5" xfId="935"/>
    <cellStyle name="Normal 2 2 2 2 3 2 5 2" xfId="3280"/>
    <cellStyle name="Normal 2 2 2 2 3 2 6" xfId="2501"/>
    <cellStyle name="Normal 2 2 2 2 3 2 7" xfId="1706"/>
    <cellStyle name="Normal 2 2 2 2 3 3" xfId="200"/>
    <cellStyle name="Normal 2 2 2 2 3 3 2" xfId="397"/>
    <cellStyle name="Normal 2 2 2 2 3 3 2 2" xfId="786"/>
    <cellStyle name="Normal 2 2 2 2 3 3 2 2 2" xfId="1559"/>
    <cellStyle name="Normal 2 2 2 2 3 3 2 2 2 2" xfId="3904"/>
    <cellStyle name="Normal 2 2 2 2 3 3 2 2 3" xfId="3136"/>
    <cellStyle name="Normal 2 2 2 2 3 3 2 2 4" xfId="2330"/>
    <cellStyle name="Normal 2 2 2 2 3 3 2 3" xfId="1175"/>
    <cellStyle name="Normal 2 2 2 2 3 3 2 3 2" xfId="3520"/>
    <cellStyle name="Normal 2 2 2 2 3 3 2 4" xfId="2749"/>
    <cellStyle name="Normal 2 2 2 2 3 3 2 5" xfId="1946"/>
    <cellStyle name="Normal 2 2 2 2 3 3 3" xfId="594"/>
    <cellStyle name="Normal 2 2 2 2 3 3 3 2" xfId="1367"/>
    <cellStyle name="Normal 2 2 2 2 3 3 3 2 2" xfId="3712"/>
    <cellStyle name="Normal 2 2 2 2 3 3 3 3" xfId="2944"/>
    <cellStyle name="Normal 2 2 2 2 3 3 3 4" xfId="2138"/>
    <cellStyle name="Normal 2 2 2 2 3 3 4" xfId="983"/>
    <cellStyle name="Normal 2 2 2 2 3 3 4 2" xfId="3328"/>
    <cellStyle name="Normal 2 2 2 2 3 3 5" xfId="2553"/>
    <cellStyle name="Normal 2 2 2 2 3 3 6" xfId="1754"/>
    <cellStyle name="Normal 2 2 2 2 3 4" xfId="301"/>
    <cellStyle name="Normal 2 2 2 2 3 4 2" xfId="690"/>
    <cellStyle name="Normal 2 2 2 2 3 4 2 2" xfId="1463"/>
    <cellStyle name="Normal 2 2 2 2 3 4 2 2 2" xfId="3808"/>
    <cellStyle name="Normal 2 2 2 2 3 4 2 3" xfId="3040"/>
    <cellStyle name="Normal 2 2 2 2 3 4 2 4" xfId="2234"/>
    <cellStyle name="Normal 2 2 2 2 3 4 3" xfId="1079"/>
    <cellStyle name="Normal 2 2 2 2 3 4 3 2" xfId="3424"/>
    <cellStyle name="Normal 2 2 2 2 3 4 4" xfId="2653"/>
    <cellStyle name="Normal 2 2 2 2 3 4 5" xfId="1850"/>
    <cellStyle name="Normal 2 2 2 2 3 5" xfId="498"/>
    <cellStyle name="Normal 2 2 2 2 3 5 2" xfId="1271"/>
    <cellStyle name="Normal 2 2 2 2 3 5 2 2" xfId="3616"/>
    <cellStyle name="Normal 2 2 2 2 3 5 3" xfId="2848"/>
    <cellStyle name="Normal 2 2 2 2 3 5 4" xfId="2042"/>
    <cellStyle name="Normal 2 2 2 2 3 6" xfId="887"/>
    <cellStyle name="Normal 2 2 2 2 3 6 2" xfId="3232"/>
    <cellStyle name="Normal 2 2 2 2 3 7" xfId="2449"/>
    <cellStyle name="Normal 2 2 2 2 3 8" xfId="1658"/>
    <cellStyle name="Normal 2 2 2 2 4" xfId="120"/>
    <cellStyle name="Normal 2 2 2 2 4 2" xfId="224"/>
    <cellStyle name="Normal 2 2 2 2 4 2 2" xfId="421"/>
    <cellStyle name="Normal 2 2 2 2 4 2 2 2" xfId="810"/>
    <cellStyle name="Normal 2 2 2 2 4 2 2 2 2" xfId="1583"/>
    <cellStyle name="Normal 2 2 2 2 4 2 2 2 2 2" xfId="3928"/>
    <cellStyle name="Normal 2 2 2 2 4 2 2 2 3" xfId="3160"/>
    <cellStyle name="Normal 2 2 2 2 4 2 2 2 4" xfId="2354"/>
    <cellStyle name="Normal 2 2 2 2 4 2 2 3" xfId="1199"/>
    <cellStyle name="Normal 2 2 2 2 4 2 2 3 2" xfId="3544"/>
    <cellStyle name="Normal 2 2 2 2 4 2 2 4" xfId="2773"/>
    <cellStyle name="Normal 2 2 2 2 4 2 2 5" xfId="1970"/>
    <cellStyle name="Normal 2 2 2 2 4 2 3" xfId="618"/>
    <cellStyle name="Normal 2 2 2 2 4 2 3 2" xfId="1391"/>
    <cellStyle name="Normal 2 2 2 2 4 2 3 2 2" xfId="3736"/>
    <cellStyle name="Normal 2 2 2 2 4 2 3 3" xfId="2968"/>
    <cellStyle name="Normal 2 2 2 2 4 2 3 4" xfId="2162"/>
    <cellStyle name="Normal 2 2 2 2 4 2 4" xfId="1007"/>
    <cellStyle name="Normal 2 2 2 2 4 2 4 2" xfId="3352"/>
    <cellStyle name="Normal 2 2 2 2 4 2 5" xfId="2577"/>
    <cellStyle name="Normal 2 2 2 2 4 2 6" xfId="1778"/>
    <cellStyle name="Normal 2 2 2 2 4 3" xfId="325"/>
    <cellStyle name="Normal 2 2 2 2 4 3 2" xfId="714"/>
    <cellStyle name="Normal 2 2 2 2 4 3 2 2" xfId="1487"/>
    <cellStyle name="Normal 2 2 2 2 4 3 2 2 2" xfId="3832"/>
    <cellStyle name="Normal 2 2 2 2 4 3 2 3" xfId="3064"/>
    <cellStyle name="Normal 2 2 2 2 4 3 2 4" xfId="2258"/>
    <cellStyle name="Normal 2 2 2 2 4 3 3" xfId="1103"/>
    <cellStyle name="Normal 2 2 2 2 4 3 3 2" xfId="3448"/>
    <cellStyle name="Normal 2 2 2 2 4 3 4" xfId="2677"/>
    <cellStyle name="Normal 2 2 2 2 4 3 5" xfId="1874"/>
    <cellStyle name="Normal 2 2 2 2 4 4" xfId="522"/>
    <cellStyle name="Normal 2 2 2 2 4 4 2" xfId="1295"/>
    <cellStyle name="Normal 2 2 2 2 4 4 2 2" xfId="3640"/>
    <cellStyle name="Normal 2 2 2 2 4 4 3" xfId="2872"/>
    <cellStyle name="Normal 2 2 2 2 4 4 4" xfId="2066"/>
    <cellStyle name="Normal 2 2 2 2 4 5" xfId="911"/>
    <cellStyle name="Normal 2 2 2 2 4 5 2" xfId="3256"/>
    <cellStyle name="Normal 2 2 2 2 4 6" xfId="2477"/>
    <cellStyle name="Normal 2 2 2 2 4 7" xfId="1682"/>
    <cellStyle name="Normal 2 2 2 2 5" xfId="176"/>
    <cellStyle name="Normal 2 2 2 2 5 2" xfId="373"/>
    <cellStyle name="Normal 2 2 2 2 5 2 2" xfId="762"/>
    <cellStyle name="Normal 2 2 2 2 5 2 2 2" xfId="1535"/>
    <cellStyle name="Normal 2 2 2 2 5 2 2 2 2" xfId="3880"/>
    <cellStyle name="Normal 2 2 2 2 5 2 2 3" xfId="3112"/>
    <cellStyle name="Normal 2 2 2 2 5 2 2 4" xfId="2306"/>
    <cellStyle name="Normal 2 2 2 2 5 2 3" xfId="1151"/>
    <cellStyle name="Normal 2 2 2 2 5 2 3 2" xfId="3496"/>
    <cellStyle name="Normal 2 2 2 2 5 2 4" xfId="2725"/>
    <cellStyle name="Normal 2 2 2 2 5 2 5" xfId="1922"/>
    <cellStyle name="Normal 2 2 2 2 5 3" xfId="570"/>
    <cellStyle name="Normal 2 2 2 2 5 3 2" xfId="1343"/>
    <cellStyle name="Normal 2 2 2 2 5 3 2 2" xfId="3688"/>
    <cellStyle name="Normal 2 2 2 2 5 3 3" xfId="2920"/>
    <cellStyle name="Normal 2 2 2 2 5 3 4" xfId="2114"/>
    <cellStyle name="Normal 2 2 2 2 5 4" xfId="959"/>
    <cellStyle name="Normal 2 2 2 2 5 4 2" xfId="3304"/>
    <cellStyle name="Normal 2 2 2 2 5 5" xfId="2529"/>
    <cellStyle name="Normal 2 2 2 2 5 6" xfId="1730"/>
    <cellStyle name="Normal 2 2 2 2 6" xfId="277"/>
    <cellStyle name="Normal 2 2 2 2 6 2" xfId="666"/>
    <cellStyle name="Normal 2 2 2 2 6 2 2" xfId="1439"/>
    <cellStyle name="Normal 2 2 2 2 6 2 2 2" xfId="3784"/>
    <cellStyle name="Normal 2 2 2 2 6 2 3" xfId="3016"/>
    <cellStyle name="Normal 2 2 2 2 6 2 4" xfId="2210"/>
    <cellStyle name="Normal 2 2 2 2 6 3" xfId="1055"/>
    <cellStyle name="Normal 2 2 2 2 6 3 2" xfId="3400"/>
    <cellStyle name="Normal 2 2 2 2 6 4" xfId="2629"/>
    <cellStyle name="Normal 2 2 2 2 6 5" xfId="1826"/>
    <cellStyle name="Normal 2 2 2 2 7" xfId="474"/>
    <cellStyle name="Normal 2 2 2 2 7 2" xfId="1247"/>
    <cellStyle name="Normal 2 2 2 2 7 2 2" xfId="3592"/>
    <cellStyle name="Normal 2 2 2 2 7 3" xfId="2824"/>
    <cellStyle name="Normal 2 2 2 2 7 4" xfId="2018"/>
    <cellStyle name="Normal 2 2 2 2 8" xfId="863"/>
    <cellStyle name="Normal 2 2 2 2 8 2" xfId="3208"/>
    <cellStyle name="Normal 2 2 2 2 9" xfId="2418"/>
    <cellStyle name="Normal 2 2 2 2_Block Summary" xfId="74"/>
    <cellStyle name="Normal 2 2 2 3" xfId="48"/>
    <cellStyle name="Normal 2 2 2 3 2" xfId="93"/>
    <cellStyle name="Normal 2 2 2 3 2 2" xfId="150"/>
    <cellStyle name="Normal 2 2 2 3 2 2 2" xfId="254"/>
    <cellStyle name="Normal 2 2 2 3 2 2 2 2" xfId="451"/>
    <cellStyle name="Normal 2 2 2 3 2 2 2 2 2" xfId="840"/>
    <cellStyle name="Normal 2 2 2 3 2 2 2 2 2 2" xfId="1613"/>
    <cellStyle name="Normal 2 2 2 3 2 2 2 2 2 2 2" xfId="3958"/>
    <cellStyle name="Normal 2 2 2 3 2 2 2 2 2 3" xfId="3190"/>
    <cellStyle name="Normal 2 2 2 3 2 2 2 2 2 4" xfId="2384"/>
    <cellStyle name="Normal 2 2 2 3 2 2 2 2 3" xfId="1229"/>
    <cellStyle name="Normal 2 2 2 3 2 2 2 2 3 2" xfId="3574"/>
    <cellStyle name="Normal 2 2 2 3 2 2 2 2 4" xfId="2803"/>
    <cellStyle name="Normal 2 2 2 3 2 2 2 2 5" xfId="2000"/>
    <cellStyle name="Normal 2 2 2 3 2 2 2 3" xfId="648"/>
    <cellStyle name="Normal 2 2 2 3 2 2 2 3 2" xfId="1421"/>
    <cellStyle name="Normal 2 2 2 3 2 2 2 3 2 2" xfId="3766"/>
    <cellStyle name="Normal 2 2 2 3 2 2 2 3 3" xfId="2998"/>
    <cellStyle name="Normal 2 2 2 3 2 2 2 3 4" xfId="2192"/>
    <cellStyle name="Normal 2 2 2 3 2 2 2 4" xfId="1037"/>
    <cellStyle name="Normal 2 2 2 3 2 2 2 4 2" xfId="3382"/>
    <cellStyle name="Normal 2 2 2 3 2 2 2 5" xfId="2607"/>
    <cellStyle name="Normal 2 2 2 3 2 2 2 6" xfId="1808"/>
    <cellStyle name="Normal 2 2 2 3 2 2 3" xfId="355"/>
    <cellStyle name="Normal 2 2 2 3 2 2 3 2" xfId="744"/>
    <cellStyle name="Normal 2 2 2 3 2 2 3 2 2" xfId="1517"/>
    <cellStyle name="Normal 2 2 2 3 2 2 3 2 2 2" xfId="3862"/>
    <cellStyle name="Normal 2 2 2 3 2 2 3 2 3" xfId="3094"/>
    <cellStyle name="Normal 2 2 2 3 2 2 3 2 4" xfId="2288"/>
    <cellStyle name="Normal 2 2 2 3 2 2 3 3" xfId="1133"/>
    <cellStyle name="Normal 2 2 2 3 2 2 3 3 2" xfId="3478"/>
    <cellStyle name="Normal 2 2 2 3 2 2 3 4" xfId="2707"/>
    <cellStyle name="Normal 2 2 2 3 2 2 3 5" xfId="1904"/>
    <cellStyle name="Normal 2 2 2 3 2 2 4" xfId="552"/>
    <cellStyle name="Normal 2 2 2 3 2 2 4 2" xfId="1325"/>
    <cellStyle name="Normal 2 2 2 3 2 2 4 2 2" xfId="3670"/>
    <cellStyle name="Normal 2 2 2 3 2 2 4 3" xfId="2902"/>
    <cellStyle name="Normal 2 2 2 3 2 2 4 4" xfId="2096"/>
    <cellStyle name="Normal 2 2 2 3 2 2 5" xfId="941"/>
    <cellStyle name="Normal 2 2 2 3 2 2 5 2" xfId="3286"/>
    <cellStyle name="Normal 2 2 2 3 2 2 6" xfId="2507"/>
    <cellStyle name="Normal 2 2 2 3 2 2 7" xfId="1712"/>
    <cellStyle name="Normal 2 2 2 3 2 3" xfId="206"/>
    <cellStyle name="Normal 2 2 2 3 2 3 2" xfId="403"/>
    <cellStyle name="Normal 2 2 2 3 2 3 2 2" xfId="792"/>
    <cellStyle name="Normal 2 2 2 3 2 3 2 2 2" xfId="1565"/>
    <cellStyle name="Normal 2 2 2 3 2 3 2 2 2 2" xfId="3910"/>
    <cellStyle name="Normal 2 2 2 3 2 3 2 2 3" xfId="3142"/>
    <cellStyle name="Normal 2 2 2 3 2 3 2 2 4" xfId="2336"/>
    <cellStyle name="Normal 2 2 2 3 2 3 2 3" xfId="1181"/>
    <cellStyle name="Normal 2 2 2 3 2 3 2 3 2" xfId="3526"/>
    <cellStyle name="Normal 2 2 2 3 2 3 2 4" xfId="2755"/>
    <cellStyle name="Normal 2 2 2 3 2 3 2 5" xfId="1952"/>
    <cellStyle name="Normal 2 2 2 3 2 3 3" xfId="600"/>
    <cellStyle name="Normal 2 2 2 3 2 3 3 2" xfId="1373"/>
    <cellStyle name="Normal 2 2 2 3 2 3 3 2 2" xfId="3718"/>
    <cellStyle name="Normal 2 2 2 3 2 3 3 3" xfId="2950"/>
    <cellStyle name="Normal 2 2 2 3 2 3 3 4" xfId="2144"/>
    <cellStyle name="Normal 2 2 2 3 2 3 4" xfId="989"/>
    <cellStyle name="Normal 2 2 2 3 2 3 4 2" xfId="3334"/>
    <cellStyle name="Normal 2 2 2 3 2 3 5" xfId="2559"/>
    <cellStyle name="Normal 2 2 2 3 2 3 6" xfId="1760"/>
    <cellStyle name="Normal 2 2 2 3 2 4" xfId="307"/>
    <cellStyle name="Normal 2 2 2 3 2 4 2" xfId="696"/>
    <cellStyle name="Normal 2 2 2 3 2 4 2 2" xfId="1469"/>
    <cellStyle name="Normal 2 2 2 3 2 4 2 2 2" xfId="3814"/>
    <cellStyle name="Normal 2 2 2 3 2 4 2 3" xfId="3046"/>
    <cellStyle name="Normal 2 2 2 3 2 4 2 4" xfId="2240"/>
    <cellStyle name="Normal 2 2 2 3 2 4 3" xfId="1085"/>
    <cellStyle name="Normal 2 2 2 3 2 4 3 2" xfId="3430"/>
    <cellStyle name="Normal 2 2 2 3 2 4 4" xfId="2659"/>
    <cellStyle name="Normal 2 2 2 3 2 4 5" xfId="1856"/>
    <cellStyle name="Normal 2 2 2 3 2 5" xfId="504"/>
    <cellStyle name="Normal 2 2 2 3 2 5 2" xfId="1277"/>
    <cellStyle name="Normal 2 2 2 3 2 5 2 2" xfId="3622"/>
    <cellStyle name="Normal 2 2 2 3 2 5 3" xfId="2854"/>
    <cellStyle name="Normal 2 2 2 3 2 5 4" xfId="2048"/>
    <cellStyle name="Normal 2 2 2 3 2 6" xfId="893"/>
    <cellStyle name="Normal 2 2 2 3 2 6 2" xfId="3238"/>
    <cellStyle name="Normal 2 2 2 3 2 7" xfId="2454"/>
    <cellStyle name="Normal 2 2 2 3 2 8" xfId="1664"/>
    <cellStyle name="Normal 2 2 2 3 3" xfId="126"/>
    <cellStyle name="Normal 2 2 2 3 3 2" xfId="230"/>
    <cellStyle name="Normal 2 2 2 3 3 2 2" xfId="427"/>
    <cellStyle name="Normal 2 2 2 3 3 2 2 2" xfId="816"/>
    <cellStyle name="Normal 2 2 2 3 3 2 2 2 2" xfId="1589"/>
    <cellStyle name="Normal 2 2 2 3 3 2 2 2 2 2" xfId="3934"/>
    <cellStyle name="Normal 2 2 2 3 3 2 2 2 3" xfId="3166"/>
    <cellStyle name="Normal 2 2 2 3 3 2 2 2 4" xfId="2360"/>
    <cellStyle name="Normal 2 2 2 3 3 2 2 3" xfId="1205"/>
    <cellStyle name="Normal 2 2 2 3 3 2 2 3 2" xfId="3550"/>
    <cellStyle name="Normal 2 2 2 3 3 2 2 4" xfId="2779"/>
    <cellStyle name="Normal 2 2 2 3 3 2 2 5" xfId="1976"/>
    <cellStyle name="Normal 2 2 2 3 3 2 3" xfId="624"/>
    <cellStyle name="Normal 2 2 2 3 3 2 3 2" xfId="1397"/>
    <cellStyle name="Normal 2 2 2 3 3 2 3 2 2" xfId="3742"/>
    <cellStyle name="Normal 2 2 2 3 3 2 3 3" xfId="2974"/>
    <cellStyle name="Normal 2 2 2 3 3 2 3 4" xfId="2168"/>
    <cellStyle name="Normal 2 2 2 3 3 2 4" xfId="1013"/>
    <cellStyle name="Normal 2 2 2 3 3 2 4 2" xfId="3358"/>
    <cellStyle name="Normal 2 2 2 3 3 2 5" xfId="2583"/>
    <cellStyle name="Normal 2 2 2 3 3 2 6" xfId="1784"/>
    <cellStyle name="Normal 2 2 2 3 3 3" xfId="331"/>
    <cellStyle name="Normal 2 2 2 3 3 3 2" xfId="720"/>
    <cellStyle name="Normal 2 2 2 3 3 3 2 2" xfId="1493"/>
    <cellStyle name="Normal 2 2 2 3 3 3 2 2 2" xfId="3838"/>
    <cellStyle name="Normal 2 2 2 3 3 3 2 3" xfId="3070"/>
    <cellStyle name="Normal 2 2 2 3 3 3 2 4" xfId="2264"/>
    <cellStyle name="Normal 2 2 2 3 3 3 3" xfId="1109"/>
    <cellStyle name="Normal 2 2 2 3 3 3 3 2" xfId="3454"/>
    <cellStyle name="Normal 2 2 2 3 3 3 4" xfId="2683"/>
    <cellStyle name="Normal 2 2 2 3 3 3 5" xfId="1880"/>
    <cellStyle name="Normal 2 2 2 3 3 4" xfId="528"/>
    <cellStyle name="Normal 2 2 2 3 3 4 2" xfId="1301"/>
    <cellStyle name="Normal 2 2 2 3 3 4 2 2" xfId="3646"/>
    <cellStyle name="Normal 2 2 2 3 3 4 3" xfId="2878"/>
    <cellStyle name="Normal 2 2 2 3 3 4 4" xfId="2072"/>
    <cellStyle name="Normal 2 2 2 3 3 5" xfId="917"/>
    <cellStyle name="Normal 2 2 2 3 3 5 2" xfId="3262"/>
    <cellStyle name="Normal 2 2 2 3 3 6" xfId="2483"/>
    <cellStyle name="Normal 2 2 2 3 3 7" xfId="1688"/>
    <cellStyle name="Normal 2 2 2 3 4" xfId="182"/>
    <cellStyle name="Normal 2 2 2 3 4 2" xfId="379"/>
    <cellStyle name="Normal 2 2 2 3 4 2 2" xfId="768"/>
    <cellStyle name="Normal 2 2 2 3 4 2 2 2" xfId="1541"/>
    <cellStyle name="Normal 2 2 2 3 4 2 2 2 2" xfId="3886"/>
    <cellStyle name="Normal 2 2 2 3 4 2 2 3" xfId="3118"/>
    <cellStyle name="Normal 2 2 2 3 4 2 2 4" xfId="2312"/>
    <cellStyle name="Normal 2 2 2 3 4 2 3" xfId="1157"/>
    <cellStyle name="Normal 2 2 2 3 4 2 3 2" xfId="3502"/>
    <cellStyle name="Normal 2 2 2 3 4 2 4" xfId="2731"/>
    <cellStyle name="Normal 2 2 2 3 4 2 5" xfId="1928"/>
    <cellStyle name="Normal 2 2 2 3 4 3" xfId="576"/>
    <cellStyle name="Normal 2 2 2 3 4 3 2" xfId="1349"/>
    <cellStyle name="Normal 2 2 2 3 4 3 2 2" xfId="3694"/>
    <cellStyle name="Normal 2 2 2 3 4 3 3" xfId="2926"/>
    <cellStyle name="Normal 2 2 2 3 4 3 4" xfId="2120"/>
    <cellStyle name="Normal 2 2 2 3 4 4" xfId="965"/>
    <cellStyle name="Normal 2 2 2 3 4 4 2" xfId="3310"/>
    <cellStyle name="Normal 2 2 2 3 4 5" xfId="2535"/>
    <cellStyle name="Normal 2 2 2 3 4 6" xfId="1736"/>
    <cellStyle name="Normal 2 2 2 3 5" xfId="283"/>
    <cellStyle name="Normal 2 2 2 3 5 2" xfId="672"/>
    <cellStyle name="Normal 2 2 2 3 5 2 2" xfId="1445"/>
    <cellStyle name="Normal 2 2 2 3 5 2 2 2" xfId="3790"/>
    <cellStyle name="Normal 2 2 2 3 5 2 3" xfId="3022"/>
    <cellStyle name="Normal 2 2 2 3 5 2 4" xfId="2216"/>
    <cellStyle name="Normal 2 2 2 3 5 3" xfId="1061"/>
    <cellStyle name="Normal 2 2 2 3 5 3 2" xfId="3406"/>
    <cellStyle name="Normal 2 2 2 3 5 4" xfId="2635"/>
    <cellStyle name="Normal 2 2 2 3 5 5" xfId="1832"/>
    <cellStyle name="Normal 2 2 2 3 6" xfId="480"/>
    <cellStyle name="Normal 2 2 2 3 6 2" xfId="1253"/>
    <cellStyle name="Normal 2 2 2 3 6 2 2" xfId="3598"/>
    <cellStyle name="Normal 2 2 2 3 6 3" xfId="2830"/>
    <cellStyle name="Normal 2 2 2 3 6 4" xfId="2024"/>
    <cellStyle name="Normal 2 2 2 3 7" xfId="869"/>
    <cellStyle name="Normal 2 2 2 3 7 2" xfId="3214"/>
    <cellStyle name="Normal 2 2 2 3 8" xfId="2426"/>
    <cellStyle name="Normal 2 2 2 3 9" xfId="1640"/>
    <cellStyle name="Normal 2 2 2 4" xfId="82"/>
    <cellStyle name="Normal 2 2 2 4 2" xfId="138"/>
    <cellStyle name="Normal 2 2 2 4 2 2" xfId="242"/>
    <cellStyle name="Normal 2 2 2 4 2 2 2" xfId="439"/>
    <cellStyle name="Normal 2 2 2 4 2 2 2 2" xfId="828"/>
    <cellStyle name="Normal 2 2 2 4 2 2 2 2 2" xfId="1601"/>
    <cellStyle name="Normal 2 2 2 4 2 2 2 2 2 2" xfId="3946"/>
    <cellStyle name="Normal 2 2 2 4 2 2 2 2 3" xfId="3178"/>
    <cellStyle name="Normal 2 2 2 4 2 2 2 2 4" xfId="2372"/>
    <cellStyle name="Normal 2 2 2 4 2 2 2 3" xfId="1217"/>
    <cellStyle name="Normal 2 2 2 4 2 2 2 3 2" xfId="3562"/>
    <cellStyle name="Normal 2 2 2 4 2 2 2 4" xfId="2791"/>
    <cellStyle name="Normal 2 2 2 4 2 2 2 5" xfId="1988"/>
    <cellStyle name="Normal 2 2 2 4 2 2 3" xfId="636"/>
    <cellStyle name="Normal 2 2 2 4 2 2 3 2" xfId="1409"/>
    <cellStyle name="Normal 2 2 2 4 2 2 3 2 2" xfId="3754"/>
    <cellStyle name="Normal 2 2 2 4 2 2 3 3" xfId="2986"/>
    <cellStyle name="Normal 2 2 2 4 2 2 3 4" xfId="2180"/>
    <cellStyle name="Normal 2 2 2 4 2 2 4" xfId="1025"/>
    <cellStyle name="Normal 2 2 2 4 2 2 4 2" xfId="3370"/>
    <cellStyle name="Normal 2 2 2 4 2 2 5" xfId="2595"/>
    <cellStyle name="Normal 2 2 2 4 2 2 6" xfId="1796"/>
    <cellStyle name="Normal 2 2 2 4 2 3" xfId="343"/>
    <cellStyle name="Normal 2 2 2 4 2 3 2" xfId="732"/>
    <cellStyle name="Normal 2 2 2 4 2 3 2 2" xfId="1505"/>
    <cellStyle name="Normal 2 2 2 4 2 3 2 2 2" xfId="3850"/>
    <cellStyle name="Normal 2 2 2 4 2 3 2 3" xfId="3082"/>
    <cellStyle name="Normal 2 2 2 4 2 3 2 4" xfId="2276"/>
    <cellStyle name="Normal 2 2 2 4 2 3 3" xfId="1121"/>
    <cellStyle name="Normal 2 2 2 4 2 3 3 2" xfId="3466"/>
    <cellStyle name="Normal 2 2 2 4 2 3 4" xfId="2695"/>
    <cellStyle name="Normal 2 2 2 4 2 3 5" xfId="1892"/>
    <cellStyle name="Normal 2 2 2 4 2 4" xfId="540"/>
    <cellStyle name="Normal 2 2 2 4 2 4 2" xfId="1313"/>
    <cellStyle name="Normal 2 2 2 4 2 4 2 2" xfId="3658"/>
    <cellStyle name="Normal 2 2 2 4 2 4 3" xfId="2890"/>
    <cellStyle name="Normal 2 2 2 4 2 4 4" xfId="2084"/>
    <cellStyle name="Normal 2 2 2 4 2 5" xfId="929"/>
    <cellStyle name="Normal 2 2 2 4 2 5 2" xfId="3274"/>
    <cellStyle name="Normal 2 2 2 4 2 6" xfId="2495"/>
    <cellStyle name="Normal 2 2 2 4 2 7" xfId="1700"/>
    <cellStyle name="Normal 2 2 2 4 3" xfId="194"/>
    <cellStyle name="Normal 2 2 2 4 3 2" xfId="391"/>
    <cellStyle name="Normal 2 2 2 4 3 2 2" xfId="780"/>
    <cellStyle name="Normal 2 2 2 4 3 2 2 2" xfId="1553"/>
    <cellStyle name="Normal 2 2 2 4 3 2 2 2 2" xfId="3898"/>
    <cellStyle name="Normal 2 2 2 4 3 2 2 3" xfId="3130"/>
    <cellStyle name="Normal 2 2 2 4 3 2 2 4" xfId="2324"/>
    <cellStyle name="Normal 2 2 2 4 3 2 3" xfId="1169"/>
    <cellStyle name="Normal 2 2 2 4 3 2 3 2" xfId="3514"/>
    <cellStyle name="Normal 2 2 2 4 3 2 4" xfId="2743"/>
    <cellStyle name="Normal 2 2 2 4 3 2 5" xfId="1940"/>
    <cellStyle name="Normal 2 2 2 4 3 3" xfId="588"/>
    <cellStyle name="Normal 2 2 2 4 3 3 2" xfId="1361"/>
    <cellStyle name="Normal 2 2 2 4 3 3 2 2" xfId="3706"/>
    <cellStyle name="Normal 2 2 2 4 3 3 3" xfId="2938"/>
    <cellStyle name="Normal 2 2 2 4 3 3 4" xfId="2132"/>
    <cellStyle name="Normal 2 2 2 4 3 4" xfId="977"/>
    <cellStyle name="Normal 2 2 2 4 3 4 2" xfId="3322"/>
    <cellStyle name="Normal 2 2 2 4 3 5" xfId="2547"/>
    <cellStyle name="Normal 2 2 2 4 3 6" xfId="1748"/>
    <cellStyle name="Normal 2 2 2 4 4" xfId="295"/>
    <cellStyle name="Normal 2 2 2 4 4 2" xfId="684"/>
    <cellStyle name="Normal 2 2 2 4 4 2 2" xfId="1457"/>
    <cellStyle name="Normal 2 2 2 4 4 2 2 2" xfId="3802"/>
    <cellStyle name="Normal 2 2 2 4 4 2 3" xfId="3034"/>
    <cellStyle name="Normal 2 2 2 4 4 2 4" xfId="2228"/>
    <cellStyle name="Normal 2 2 2 4 4 3" xfId="1073"/>
    <cellStyle name="Normal 2 2 2 4 4 3 2" xfId="3418"/>
    <cellStyle name="Normal 2 2 2 4 4 4" xfId="2647"/>
    <cellStyle name="Normal 2 2 2 4 4 5" xfId="1844"/>
    <cellStyle name="Normal 2 2 2 4 5" xfId="492"/>
    <cellStyle name="Normal 2 2 2 4 5 2" xfId="1265"/>
    <cellStyle name="Normal 2 2 2 4 5 2 2" xfId="3610"/>
    <cellStyle name="Normal 2 2 2 4 5 3" xfId="2842"/>
    <cellStyle name="Normal 2 2 2 4 5 4" xfId="2036"/>
    <cellStyle name="Normal 2 2 2 4 6" xfId="881"/>
    <cellStyle name="Normal 2 2 2 4 6 2" xfId="3226"/>
    <cellStyle name="Normal 2 2 2 4 7" xfId="2443"/>
    <cellStyle name="Normal 2 2 2 4 8" xfId="1652"/>
    <cellStyle name="Normal 2 2 2 5" xfId="114"/>
    <cellStyle name="Normal 2 2 2 5 2" xfId="218"/>
    <cellStyle name="Normal 2 2 2 5 2 2" xfId="415"/>
    <cellStyle name="Normal 2 2 2 5 2 2 2" xfId="804"/>
    <cellStyle name="Normal 2 2 2 5 2 2 2 2" xfId="1577"/>
    <cellStyle name="Normal 2 2 2 5 2 2 2 2 2" xfId="3922"/>
    <cellStyle name="Normal 2 2 2 5 2 2 2 3" xfId="3154"/>
    <cellStyle name="Normal 2 2 2 5 2 2 2 4" xfId="2348"/>
    <cellStyle name="Normal 2 2 2 5 2 2 3" xfId="1193"/>
    <cellStyle name="Normal 2 2 2 5 2 2 3 2" xfId="3538"/>
    <cellStyle name="Normal 2 2 2 5 2 2 4" xfId="2767"/>
    <cellStyle name="Normal 2 2 2 5 2 2 5" xfId="1964"/>
    <cellStyle name="Normal 2 2 2 5 2 3" xfId="612"/>
    <cellStyle name="Normal 2 2 2 5 2 3 2" xfId="1385"/>
    <cellStyle name="Normal 2 2 2 5 2 3 2 2" xfId="3730"/>
    <cellStyle name="Normal 2 2 2 5 2 3 3" xfId="2962"/>
    <cellStyle name="Normal 2 2 2 5 2 3 4" xfId="2156"/>
    <cellStyle name="Normal 2 2 2 5 2 4" xfId="1001"/>
    <cellStyle name="Normal 2 2 2 5 2 4 2" xfId="3346"/>
    <cellStyle name="Normal 2 2 2 5 2 5" xfId="2571"/>
    <cellStyle name="Normal 2 2 2 5 2 6" xfId="1772"/>
    <cellStyle name="Normal 2 2 2 5 3" xfId="319"/>
    <cellStyle name="Normal 2 2 2 5 3 2" xfId="708"/>
    <cellStyle name="Normal 2 2 2 5 3 2 2" xfId="1481"/>
    <cellStyle name="Normal 2 2 2 5 3 2 2 2" xfId="3826"/>
    <cellStyle name="Normal 2 2 2 5 3 2 3" xfId="3058"/>
    <cellStyle name="Normal 2 2 2 5 3 2 4" xfId="2252"/>
    <cellStyle name="Normal 2 2 2 5 3 3" xfId="1097"/>
    <cellStyle name="Normal 2 2 2 5 3 3 2" xfId="3442"/>
    <cellStyle name="Normal 2 2 2 5 3 4" xfId="2671"/>
    <cellStyle name="Normal 2 2 2 5 3 5" xfId="1868"/>
    <cellStyle name="Normal 2 2 2 5 4" xfId="516"/>
    <cellStyle name="Normal 2 2 2 5 4 2" xfId="1289"/>
    <cellStyle name="Normal 2 2 2 5 4 2 2" xfId="3634"/>
    <cellStyle name="Normal 2 2 2 5 4 3" xfId="2866"/>
    <cellStyle name="Normal 2 2 2 5 4 4" xfId="2060"/>
    <cellStyle name="Normal 2 2 2 5 5" xfId="905"/>
    <cellStyle name="Normal 2 2 2 5 5 2" xfId="3250"/>
    <cellStyle name="Normal 2 2 2 5 6" xfId="2471"/>
    <cellStyle name="Normal 2 2 2 5 7" xfId="1676"/>
    <cellStyle name="Normal 2 2 2 6" xfId="170"/>
    <cellStyle name="Normal 2 2 2 6 2" xfId="367"/>
    <cellStyle name="Normal 2 2 2 6 2 2" xfId="756"/>
    <cellStyle name="Normal 2 2 2 6 2 2 2" xfId="1529"/>
    <cellStyle name="Normal 2 2 2 6 2 2 2 2" xfId="3874"/>
    <cellStyle name="Normal 2 2 2 6 2 2 3" xfId="3106"/>
    <cellStyle name="Normal 2 2 2 6 2 2 4" xfId="2300"/>
    <cellStyle name="Normal 2 2 2 6 2 3" xfId="1145"/>
    <cellStyle name="Normal 2 2 2 6 2 3 2" xfId="3490"/>
    <cellStyle name="Normal 2 2 2 6 2 4" xfId="2719"/>
    <cellStyle name="Normal 2 2 2 6 2 5" xfId="1916"/>
    <cellStyle name="Normal 2 2 2 6 3" xfId="564"/>
    <cellStyle name="Normal 2 2 2 6 3 2" xfId="1337"/>
    <cellStyle name="Normal 2 2 2 6 3 2 2" xfId="3682"/>
    <cellStyle name="Normal 2 2 2 6 3 3" xfId="2914"/>
    <cellStyle name="Normal 2 2 2 6 3 4" xfId="2108"/>
    <cellStyle name="Normal 2 2 2 6 4" xfId="953"/>
    <cellStyle name="Normal 2 2 2 6 4 2" xfId="3298"/>
    <cellStyle name="Normal 2 2 2 6 5" xfId="2523"/>
    <cellStyle name="Normal 2 2 2 6 6" xfId="1724"/>
    <cellStyle name="Normal 2 2 2 7" xfId="271"/>
    <cellStyle name="Normal 2 2 2 7 2" xfId="660"/>
    <cellStyle name="Normal 2 2 2 7 2 2" xfId="1433"/>
    <cellStyle name="Normal 2 2 2 7 2 2 2" xfId="3778"/>
    <cellStyle name="Normal 2 2 2 7 2 3" xfId="3010"/>
    <cellStyle name="Normal 2 2 2 7 2 4" xfId="2204"/>
    <cellStyle name="Normal 2 2 2 7 3" xfId="1049"/>
    <cellStyle name="Normal 2 2 2 7 3 2" xfId="3394"/>
    <cellStyle name="Normal 2 2 2 7 4" xfId="2623"/>
    <cellStyle name="Normal 2 2 2 7 5" xfId="1820"/>
    <cellStyle name="Normal 2 2 2 8" xfId="468"/>
    <cellStyle name="Normal 2 2 2 8 2" xfId="1241"/>
    <cellStyle name="Normal 2 2 2 8 2 2" xfId="3586"/>
    <cellStyle name="Normal 2 2 2 8 3" xfId="2818"/>
    <cellStyle name="Normal 2 2 2 8 4" xfId="2012"/>
    <cellStyle name="Normal 2 2 2 9" xfId="857"/>
    <cellStyle name="Normal 2 2 2 9 2" xfId="3202"/>
    <cellStyle name="Normal 2 2 2_Block Summary" xfId="67"/>
    <cellStyle name="Normal 2 2 3" xfId="26"/>
    <cellStyle name="Normal 2 2 3 10" xfId="1631"/>
    <cellStyle name="Normal 2 2 3 2" xfId="54"/>
    <cellStyle name="Normal 2 2 3 2 2" xfId="96"/>
    <cellStyle name="Normal 2 2 3 2 2 2" xfId="153"/>
    <cellStyle name="Normal 2 2 3 2 2 2 2" xfId="257"/>
    <cellStyle name="Normal 2 2 3 2 2 2 2 2" xfId="454"/>
    <cellStyle name="Normal 2 2 3 2 2 2 2 2 2" xfId="843"/>
    <cellStyle name="Normal 2 2 3 2 2 2 2 2 2 2" xfId="1616"/>
    <cellStyle name="Normal 2 2 3 2 2 2 2 2 2 2 2" xfId="3961"/>
    <cellStyle name="Normal 2 2 3 2 2 2 2 2 2 3" xfId="3193"/>
    <cellStyle name="Normal 2 2 3 2 2 2 2 2 2 4" xfId="2387"/>
    <cellStyle name="Normal 2 2 3 2 2 2 2 2 3" xfId="1232"/>
    <cellStyle name="Normal 2 2 3 2 2 2 2 2 3 2" xfId="3577"/>
    <cellStyle name="Normal 2 2 3 2 2 2 2 2 4" xfId="2806"/>
    <cellStyle name="Normal 2 2 3 2 2 2 2 2 5" xfId="2003"/>
    <cellStyle name="Normal 2 2 3 2 2 2 2 3" xfId="651"/>
    <cellStyle name="Normal 2 2 3 2 2 2 2 3 2" xfId="1424"/>
    <cellStyle name="Normal 2 2 3 2 2 2 2 3 2 2" xfId="3769"/>
    <cellStyle name="Normal 2 2 3 2 2 2 2 3 3" xfId="3001"/>
    <cellStyle name="Normal 2 2 3 2 2 2 2 3 4" xfId="2195"/>
    <cellStyle name="Normal 2 2 3 2 2 2 2 4" xfId="1040"/>
    <cellStyle name="Normal 2 2 3 2 2 2 2 4 2" xfId="3385"/>
    <cellStyle name="Normal 2 2 3 2 2 2 2 5" xfId="2610"/>
    <cellStyle name="Normal 2 2 3 2 2 2 2 6" xfId="1811"/>
    <cellStyle name="Normal 2 2 3 2 2 2 3" xfId="358"/>
    <cellStyle name="Normal 2 2 3 2 2 2 3 2" xfId="747"/>
    <cellStyle name="Normal 2 2 3 2 2 2 3 2 2" xfId="1520"/>
    <cellStyle name="Normal 2 2 3 2 2 2 3 2 2 2" xfId="3865"/>
    <cellStyle name="Normal 2 2 3 2 2 2 3 2 3" xfId="3097"/>
    <cellStyle name="Normal 2 2 3 2 2 2 3 2 4" xfId="2291"/>
    <cellStyle name="Normal 2 2 3 2 2 2 3 3" xfId="1136"/>
    <cellStyle name="Normal 2 2 3 2 2 2 3 3 2" xfId="3481"/>
    <cellStyle name="Normal 2 2 3 2 2 2 3 4" xfId="2710"/>
    <cellStyle name="Normal 2 2 3 2 2 2 3 5" xfId="1907"/>
    <cellStyle name="Normal 2 2 3 2 2 2 4" xfId="555"/>
    <cellStyle name="Normal 2 2 3 2 2 2 4 2" xfId="1328"/>
    <cellStyle name="Normal 2 2 3 2 2 2 4 2 2" xfId="3673"/>
    <cellStyle name="Normal 2 2 3 2 2 2 4 3" xfId="2905"/>
    <cellStyle name="Normal 2 2 3 2 2 2 4 4" xfId="2099"/>
    <cellStyle name="Normal 2 2 3 2 2 2 5" xfId="944"/>
    <cellStyle name="Normal 2 2 3 2 2 2 5 2" xfId="3289"/>
    <cellStyle name="Normal 2 2 3 2 2 2 6" xfId="2510"/>
    <cellStyle name="Normal 2 2 3 2 2 2 7" xfId="1715"/>
    <cellStyle name="Normal 2 2 3 2 2 3" xfId="209"/>
    <cellStyle name="Normal 2 2 3 2 2 3 2" xfId="406"/>
    <cellStyle name="Normal 2 2 3 2 2 3 2 2" xfId="795"/>
    <cellStyle name="Normal 2 2 3 2 2 3 2 2 2" xfId="1568"/>
    <cellStyle name="Normal 2 2 3 2 2 3 2 2 2 2" xfId="3913"/>
    <cellStyle name="Normal 2 2 3 2 2 3 2 2 3" xfId="3145"/>
    <cellStyle name="Normal 2 2 3 2 2 3 2 2 4" xfId="2339"/>
    <cellStyle name="Normal 2 2 3 2 2 3 2 3" xfId="1184"/>
    <cellStyle name="Normal 2 2 3 2 2 3 2 3 2" xfId="3529"/>
    <cellStyle name="Normal 2 2 3 2 2 3 2 4" xfId="2758"/>
    <cellStyle name="Normal 2 2 3 2 2 3 2 5" xfId="1955"/>
    <cellStyle name="Normal 2 2 3 2 2 3 3" xfId="603"/>
    <cellStyle name="Normal 2 2 3 2 2 3 3 2" xfId="1376"/>
    <cellStyle name="Normal 2 2 3 2 2 3 3 2 2" xfId="3721"/>
    <cellStyle name="Normal 2 2 3 2 2 3 3 3" xfId="2953"/>
    <cellStyle name="Normal 2 2 3 2 2 3 3 4" xfId="2147"/>
    <cellStyle name="Normal 2 2 3 2 2 3 4" xfId="992"/>
    <cellStyle name="Normal 2 2 3 2 2 3 4 2" xfId="3337"/>
    <cellStyle name="Normal 2 2 3 2 2 3 5" xfId="2562"/>
    <cellStyle name="Normal 2 2 3 2 2 3 6" xfId="1763"/>
    <cellStyle name="Normal 2 2 3 2 2 4" xfId="310"/>
    <cellStyle name="Normal 2 2 3 2 2 4 2" xfId="699"/>
    <cellStyle name="Normal 2 2 3 2 2 4 2 2" xfId="1472"/>
    <cellStyle name="Normal 2 2 3 2 2 4 2 2 2" xfId="3817"/>
    <cellStyle name="Normal 2 2 3 2 2 4 2 3" xfId="3049"/>
    <cellStyle name="Normal 2 2 3 2 2 4 2 4" xfId="2243"/>
    <cellStyle name="Normal 2 2 3 2 2 4 3" xfId="1088"/>
    <cellStyle name="Normal 2 2 3 2 2 4 3 2" xfId="3433"/>
    <cellStyle name="Normal 2 2 3 2 2 4 4" xfId="2662"/>
    <cellStyle name="Normal 2 2 3 2 2 4 5" xfId="1859"/>
    <cellStyle name="Normal 2 2 3 2 2 5" xfId="507"/>
    <cellStyle name="Normal 2 2 3 2 2 5 2" xfId="1280"/>
    <cellStyle name="Normal 2 2 3 2 2 5 2 2" xfId="3625"/>
    <cellStyle name="Normal 2 2 3 2 2 5 3" xfId="2857"/>
    <cellStyle name="Normal 2 2 3 2 2 5 4" xfId="2051"/>
    <cellStyle name="Normal 2 2 3 2 2 6" xfId="896"/>
    <cellStyle name="Normal 2 2 3 2 2 6 2" xfId="3241"/>
    <cellStyle name="Normal 2 2 3 2 2 7" xfId="2457"/>
    <cellStyle name="Normal 2 2 3 2 2 8" xfId="1667"/>
    <cellStyle name="Normal 2 2 3 2 3" xfId="129"/>
    <cellStyle name="Normal 2 2 3 2 3 2" xfId="233"/>
    <cellStyle name="Normal 2 2 3 2 3 2 2" xfId="430"/>
    <cellStyle name="Normal 2 2 3 2 3 2 2 2" xfId="819"/>
    <cellStyle name="Normal 2 2 3 2 3 2 2 2 2" xfId="1592"/>
    <cellStyle name="Normal 2 2 3 2 3 2 2 2 2 2" xfId="3937"/>
    <cellStyle name="Normal 2 2 3 2 3 2 2 2 3" xfId="3169"/>
    <cellStyle name="Normal 2 2 3 2 3 2 2 2 4" xfId="2363"/>
    <cellStyle name="Normal 2 2 3 2 3 2 2 3" xfId="1208"/>
    <cellStyle name="Normal 2 2 3 2 3 2 2 3 2" xfId="3553"/>
    <cellStyle name="Normal 2 2 3 2 3 2 2 4" xfId="2782"/>
    <cellStyle name="Normal 2 2 3 2 3 2 2 5" xfId="1979"/>
    <cellStyle name="Normal 2 2 3 2 3 2 3" xfId="627"/>
    <cellStyle name="Normal 2 2 3 2 3 2 3 2" xfId="1400"/>
    <cellStyle name="Normal 2 2 3 2 3 2 3 2 2" xfId="3745"/>
    <cellStyle name="Normal 2 2 3 2 3 2 3 3" xfId="2977"/>
    <cellStyle name="Normal 2 2 3 2 3 2 3 4" xfId="2171"/>
    <cellStyle name="Normal 2 2 3 2 3 2 4" xfId="1016"/>
    <cellStyle name="Normal 2 2 3 2 3 2 4 2" xfId="3361"/>
    <cellStyle name="Normal 2 2 3 2 3 2 5" xfId="2586"/>
    <cellStyle name="Normal 2 2 3 2 3 2 6" xfId="1787"/>
    <cellStyle name="Normal 2 2 3 2 3 3" xfId="334"/>
    <cellStyle name="Normal 2 2 3 2 3 3 2" xfId="723"/>
    <cellStyle name="Normal 2 2 3 2 3 3 2 2" xfId="1496"/>
    <cellStyle name="Normal 2 2 3 2 3 3 2 2 2" xfId="3841"/>
    <cellStyle name="Normal 2 2 3 2 3 3 2 3" xfId="3073"/>
    <cellStyle name="Normal 2 2 3 2 3 3 2 4" xfId="2267"/>
    <cellStyle name="Normal 2 2 3 2 3 3 3" xfId="1112"/>
    <cellStyle name="Normal 2 2 3 2 3 3 3 2" xfId="3457"/>
    <cellStyle name="Normal 2 2 3 2 3 3 4" xfId="2686"/>
    <cellStyle name="Normal 2 2 3 2 3 3 5" xfId="1883"/>
    <cellStyle name="Normal 2 2 3 2 3 4" xfId="531"/>
    <cellStyle name="Normal 2 2 3 2 3 4 2" xfId="1304"/>
    <cellStyle name="Normal 2 2 3 2 3 4 2 2" xfId="3649"/>
    <cellStyle name="Normal 2 2 3 2 3 4 3" xfId="2881"/>
    <cellStyle name="Normal 2 2 3 2 3 4 4" xfId="2075"/>
    <cellStyle name="Normal 2 2 3 2 3 5" xfId="920"/>
    <cellStyle name="Normal 2 2 3 2 3 5 2" xfId="3265"/>
    <cellStyle name="Normal 2 2 3 2 3 6" xfId="2486"/>
    <cellStyle name="Normal 2 2 3 2 3 7" xfId="1691"/>
    <cellStyle name="Normal 2 2 3 2 4" xfId="185"/>
    <cellStyle name="Normal 2 2 3 2 4 2" xfId="382"/>
    <cellStyle name="Normal 2 2 3 2 4 2 2" xfId="771"/>
    <cellStyle name="Normal 2 2 3 2 4 2 2 2" xfId="1544"/>
    <cellStyle name="Normal 2 2 3 2 4 2 2 2 2" xfId="3889"/>
    <cellStyle name="Normal 2 2 3 2 4 2 2 3" xfId="3121"/>
    <cellStyle name="Normal 2 2 3 2 4 2 2 4" xfId="2315"/>
    <cellStyle name="Normal 2 2 3 2 4 2 3" xfId="1160"/>
    <cellStyle name="Normal 2 2 3 2 4 2 3 2" xfId="3505"/>
    <cellStyle name="Normal 2 2 3 2 4 2 4" xfId="2734"/>
    <cellStyle name="Normal 2 2 3 2 4 2 5" xfId="1931"/>
    <cellStyle name="Normal 2 2 3 2 4 3" xfId="579"/>
    <cellStyle name="Normal 2 2 3 2 4 3 2" xfId="1352"/>
    <cellStyle name="Normal 2 2 3 2 4 3 2 2" xfId="3697"/>
    <cellStyle name="Normal 2 2 3 2 4 3 3" xfId="2929"/>
    <cellStyle name="Normal 2 2 3 2 4 3 4" xfId="2123"/>
    <cellStyle name="Normal 2 2 3 2 4 4" xfId="968"/>
    <cellStyle name="Normal 2 2 3 2 4 4 2" xfId="3313"/>
    <cellStyle name="Normal 2 2 3 2 4 5" xfId="2538"/>
    <cellStyle name="Normal 2 2 3 2 4 6" xfId="1739"/>
    <cellStyle name="Normal 2 2 3 2 5" xfId="286"/>
    <cellStyle name="Normal 2 2 3 2 5 2" xfId="675"/>
    <cellStyle name="Normal 2 2 3 2 5 2 2" xfId="1448"/>
    <cellStyle name="Normal 2 2 3 2 5 2 2 2" xfId="3793"/>
    <cellStyle name="Normal 2 2 3 2 5 2 3" xfId="3025"/>
    <cellStyle name="Normal 2 2 3 2 5 2 4" xfId="2219"/>
    <cellStyle name="Normal 2 2 3 2 5 3" xfId="1064"/>
    <cellStyle name="Normal 2 2 3 2 5 3 2" xfId="3409"/>
    <cellStyle name="Normal 2 2 3 2 5 4" xfId="2638"/>
    <cellStyle name="Normal 2 2 3 2 5 5" xfId="1835"/>
    <cellStyle name="Normal 2 2 3 2 6" xfId="483"/>
    <cellStyle name="Normal 2 2 3 2 6 2" xfId="1256"/>
    <cellStyle name="Normal 2 2 3 2 6 2 2" xfId="3601"/>
    <cellStyle name="Normal 2 2 3 2 6 3" xfId="2833"/>
    <cellStyle name="Normal 2 2 3 2 6 4" xfId="2027"/>
    <cellStyle name="Normal 2 2 3 2 7" xfId="872"/>
    <cellStyle name="Normal 2 2 3 2 7 2" xfId="3217"/>
    <cellStyle name="Normal 2 2 3 2 8" xfId="2430"/>
    <cellStyle name="Normal 2 2 3 2 9" xfId="1643"/>
    <cellStyle name="Normal 2 2 3 3" xfId="85"/>
    <cellStyle name="Normal 2 2 3 3 2" xfId="141"/>
    <cellStyle name="Normal 2 2 3 3 2 2" xfId="245"/>
    <cellStyle name="Normal 2 2 3 3 2 2 2" xfId="442"/>
    <cellStyle name="Normal 2 2 3 3 2 2 2 2" xfId="831"/>
    <cellStyle name="Normal 2 2 3 3 2 2 2 2 2" xfId="1604"/>
    <cellStyle name="Normal 2 2 3 3 2 2 2 2 2 2" xfId="3949"/>
    <cellStyle name="Normal 2 2 3 3 2 2 2 2 3" xfId="3181"/>
    <cellStyle name="Normal 2 2 3 3 2 2 2 2 4" xfId="2375"/>
    <cellStyle name="Normal 2 2 3 3 2 2 2 3" xfId="1220"/>
    <cellStyle name="Normal 2 2 3 3 2 2 2 3 2" xfId="3565"/>
    <cellStyle name="Normal 2 2 3 3 2 2 2 4" xfId="2794"/>
    <cellStyle name="Normal 2 2 3 3 2 2 2 5" xfId="1991"/>
    <cellStyle name="Normal 2 2 3 3 2 2 3" xfId="639"/>
    <cellStyle name="Normal 2 2 3 3 2 2 3 2" xfId="1412"/>
    <cellStyle name="Normal 2 2 3 3 2 2 3 2 2" xfId="3757"/>
    <cellStyle name="Normal 2 2 3 3 2 2 3 3" xfId="2989"/>
    <cellStyle name="Normal 2 2 3 3 2 2 3 4" xfId="2183"/>
    <cellStyle name="Normal 2 2 3 3 2 2 4" xfId="1028"/>
    <cellStyle name="Normal 2 2 3 3 2 2 4 2" xfId="3373"/>
    <cellStyle name="Normal 2 2 3 3 2 2 5" xfId="2598"/>
    <cellStyle name="Normal 2 2 3 3 2 2 6" xfId="1799"/>
    <cellStyle name="Normal 2 2 3 3 2 3" xfId="346"/>
    <cellStyle name="Normal 2 2 3 3 2 3 2" xfId="735"/>
    <cellStyle name="Normal 2 2 3 3 2 3 2 2" xfId="1508"/>
    <cellStyle name="Normal 2 2 3 3 2 3 2 2 2" xfId="3853"/>
    <cellStyle name="Normal 2 2 3 3 2 3 2 3" xfId="3085"/>
    <cellStyle name="Normal 2 2 3 3 2 3 2 4" xfId="2279"/>
    <cellStyle name="Normal 2 2 3 3 2 3 3" xfId="1124"/>
    <cellStyle name="Normal 2 2 3 3 2 3 3 2" xfId="3469"/>
    <cellStyle name="Normal 2 2 3 3 2 3 4" xfId="2698"/>
    <cellStyle name="Normal 2 2 3 3 2 3 5" xfId="1895"/>
    <cellStyle name="Normal 2 2 3 3 2 4" xfId="543"/>
    <cellStyle name="Normal 2 2 3 3 2 4 2" xfId="1316"/>
    <cellStyle name="Normal 2 2 3 3 2 4 2 2" xfId="3661"/>
    <cellStyle name="Normal 2 2 3 3 2 4 3" xfId="2893"/>
    <cellStyle name="Normal 2 2 3 3 2 4 4" xfId="2087"/>
    <cellStyle name="Normal 2 2 3 3 2 5" xfId="932"/>
    <cellStyle name="Normal 2 2 3 3 2 5 2" xfId="3277"/>
    <cellStyle name="Normal 2 2 3 3 2 6" xfId="2498"/>
    <cellStyle name="Normal 2 2 3 3 2 7" xfId="1703"/>
    <cellStyle name="Normal 2 2 3 3 3" xfId="197"/>
    <cellStyle name="Normal 2 2 3 3 3 2" xfId="394"/>
    <cellStyle name="Normal 2 2 3 3 3 2 2" xfId="783"/>
    <cellStyle name="Normal 2 2 3 3 3 2 2 2" xfId="1556"/>
    <cellStyle name="Normal 2 2 3 3 3 2 2 2 2" xfId="3901"/>
    <cellStyle name="Normal 2 2 3 3 3 2 2 3" xfId="3133"/>
    <cellStyle name="Normal 2 2 3 3 3 2 2 4" xfId="2327"/>
    <cellStyle name="Normal 2 2 3 3 3 2 3" xfId="1172"/>
    <cellStyle name="Normal 2 2 3 3 3 2 3 2" xfId="3517"/>
    <cellStyle name="Normal 2 2 3 3 3 2 4" xfId="2746"/>
    <cellStyle name="Normal 2 2 3 3 3 2 5" xfId="1943"/>
    <cellStyle name="Normal 2 2 3 3 3 3" xfId="591"/>
    <cellStyle name="Normal 2 2 3 3 3 3 2" xfId="1364"/>
    <cellStyle name="Normal 2 2 3 3 3 3 2 2" xfId="3709"/>
    <cellStyle name="Normal 2 2 3 3 3 3 3" xfId="2941"/>
    <cellStyle name="Normal 2 2 3 3 3 3 4" xfId="2135"/>
    <cellStyle name="Normal 2 2 3 3 3 4" xfId="980"/>
    <cellStyle name="Normal 2 2 3 3 3 4 2" xfId="3325"/>
    <cellStyle name="Normal 2 2 3 3 3 5" xfId="2550"/>
    <cellStyle name="Normal 2 2 3 3 3 6" xfId="1751"/>
    <cellStyle name="Normal 2 2 3 3 4" xfId="298"/>
    <cellStyle name="Normal 2 2 3 3 4 2" xfId="687"/>
    <cellStyle name="Normal 2 2 3 3 4 2 2" xfId="1460"/>
    <cellStyle name="Normal 2 2 3 3 4 2 2 2" xfId="3805"/>
    <cellStyle name="Normal 2 2 3 3 4 2 3" xfId="3037"/>
    <cellStyle name="Normal 2 2 3 3 4 2 4" xfId="2231"/>
    <cellStyle name="Normal 2 2 3 3 4 3" xfId="1076"/>
    <cellStyle name="Normal 2 2 3 3 4 3 2" xfId="3421"/>
    <cellStyle name="Normal 2 2 3 3 4 4" xfId="2650"/>
    <cellStyle name="Normal 2 2 3 3 4 5" xfId="1847"/>
    <cellStyle name="Normal 2 2 3 3 5" xfId="495"/>
    <cellStyle name="Normal 2 2 3 3 5 2" xfId="1268"/>
    <cellStyle name="Normal 2 2 3 3 5 2 2" xfId="3613"/>
    <cellStyle name="Normal 2 2 3 3 5 3" xfId="2845"/>
    <cellStyle name="Normal 2 2 3 3 5 4" xfId="2039"/>
    <cellStyle name="Normal 2 2 3 3 6" xfId="884"/>
    <cellStyle name="Normal 2 2 3 3 6 2" xfId="3229"/>
    <cellStyle name="Normal 2 2 3 3 7" xfId="2446"/>
    <cellStyle name="Normal 2 2 3 3 8" xfId="1655"/>
    <cellStyle name="Normal 2 2 3 4" xfId="117"/>
    <cellStyle name="Normal 2 2 3 4 2" xfId="221"/>
    <cellStyle name="Normal 2 2 3 4 2 2" xfId="418"/>
    <cellStyle name="Normal 2 2 3 4 2 2 2" xfId="807"/>
    <cellStyle name="Normal 2 2 3 4 2 2 2 2" xfId="1580"/>
    <cellStyle name="Normal 2 2 3 4 2 2 2 2 2" xfId="3925"/>
    <cellStyle name="Normal 2 2 3 4 2 2 2 3" xfId="3157"/>
    <cellStyle name="Normal 2 2 3 4 2 2 2 4" xfId="2351"/>
    <cellStyle name="Normal 2 2 3 4 2 2 3" xfId="1196"/>
    <cellStyle name="Normal 2 2 3 4 2 2 3 2" xfId="3541"/>
    <cellStyle name="Normal 2 2 3 4 2 2 4" xfId="2770"/>
    <cellStyle name="Normal 2 2 3 4 2 2 5" xfId="1967"/>
    <cellStyle name="Normal 2 2 3 4 2 3" xfId="615"/>
    <cellStyle name="Normal 2 2 3 4 2 3 2" xfId="1388"/>
    <cellStyle name="Normal 2 2 3 4 2 3 2 2" xfId="3733"/>
    <cellStyle name="Normal 2 2 3 4 2 3 3" xfId="2965"/>
    <cellStyle name="Normal 2 2 3 4 2 3 4" xfId="2159"/>
    <cellStyle name="Normal 2 2 3 4 2 4" xfId="1004"/>
    <cellStyle name="Normal 2 2 3 4 2 4 2" xfId="3349"/>
    <cellStyle name="Normal 2 2 3 4 2 5" xfId="2574"/>
    <cellStyle name="Normal 2 2 3 4 2 6" xfId="1775"/>
    <cellStyle name="Normal 2 2 3 4 3" xfId="322"/>
    <cellStyle name="Normal 2 2 3 4 3 2" xfId="711"/>
    <cellStyle name="Normal 2 2 3 4 3 2 2" xfId="1484"/>
    <cellStyle name="Normal 2 2 3 4 3 2 2 2" xfId="3829"/>
    <cellStyle name="Normal 2 2 3 4 3 2 3" xfId="3061"/>
    <cellStyle name="Normal 2 2 3 4 3 2 4" xfId="2255"/>
    <cellStyle name="Normal 2 2 3 4 3 3" xfId="1100"/>
    <cellStyle name="Normal 2 2 3 4 3 3 2" xfId="3445"/>
    <cellStyle name="Normal 2 2 3 4 3 4" xfId="2674"/>
    <cellStyle name="Normal 2 2 3 4 3 5" xfId="1871"/>
    <cellStyle name="Normal 2 2 3 4 4" xfId="519"/>
    <cellStyle name="Normal 2 2 3 4 4 2" xfId="1292"/>
    <cellStyle name="Normal 2 2 3 4 4 2 2" xfId="3637"/>
    <cellStyle name="Normal 2 2 3 4 4 3" xfId="2869"/>
    <cellStyle name="Normal 2 2 3 4 4 4" xfId="2063"/>
    <cellStyle name="Normal 2 2 3 4 5" xfId="908"/>
    <cellStyle name="Normal 2 2 3 4 5 2" xfId="3253"/>
    <cellStyle name="Normal 2 2 3 4 6" xfId="2474"/>
    <cellStyle name="Normal 2 2 3 4 7" xfId="1679"/>
    <cellStyle name="Normal 2 2 3 5" xfId="173"/>
    <cellStyle name="Normal 2 2 3 5 2" xfId="370"/>
    <cellStyle name="Normal 2 2 3 5 2 2" xfId="759"/>
    <cellStyle name="Normal 2 2 3 5 2 2 2" xfId="1532"/>
    <cellStyle name="Normal 2 2 3 5 2 2 2 2" xfId="3877"/>
    <cellStyle name="Normal 2 2 3 5 2 2 3" xfId="3109"/>
    <cellStyle name="Normal 2 2 3 5 2 2 4" xfId="2303"/>
    <cellStyle name="Normal 2 2 3 5 2 3" xfId="1148"/>
    <cellStyle name="Normal 2 2 3 5 2 3 2" xfId="3493"/>
    <cellStyle name="Normal 2 2 3 5 2 4" xfId="2722"/>
    <cellStyle name="Normal 2 2 3 5 2 5" xfId="1919"/>
    <cellStyle name="Normal 2 2 3 5 3" xfId="567"/>
    <cellStyle name="Normal 2 2 3 5 3 2" xfId="1340"/>
    <cellStyle name="Normal 2 2 3 5 3 2 2" xfId="3685"/>
    <cellStyle name="Normal 2 2 3 5 3 3" xfId="2917"/>
    <cellStyle name="Normal 2 2 3 5 3 4" xfId="2111"/>
    <cellStyle name="Normal 2 2 3 5 4" xfId="956"/>
    <cellStyle name="Normal 2 2 3 5 4 2" xfId="3301"/>
    <cellStyle name="Normal 2 2 3 5 5" xfId="2526"/>
    <cellStyle name="Normal 2 2 3 5 6" xfId="1727"/>
    <cellStyle name="Normal 2 2 3 6" xfId="274"/>
    <cellStyle name="Normal 2 2 3 6 2" xfId="663"/>
    <cellStyle name="Normal 2 2 3 6 2 2" xfId="1436"/>
    <cellStyle name="Normal 2 2 3 6 2 2 2" xfId="3781"/>
    <cellStyle name="Normal 2 2 3 6 2 3" xfId="3013"/>
    <cellStyle name="Normal 2 2 3 6 2 4" xfId="2207"/>
    <cellStyle name="Normal 2 2 3 6 3" xfId="1052"/>
    <cellStyle name="Normal 2 2 3 6 3 2" xfId="3397"/>
    <cellStyle name="Normal 2 2 3 6 4" xfId="2626"/>
    <cellStyle name="Normal 2 2 3 6 5" xfId="1823"/>
    <cellStyle name="Normal 2 2 3 7" xfId="471"/>
    <cellStyle name="Normal 2 2 3 7 2" xfId="1244"/>
    <cellStyle name="Normal 2 2 3 7 2 2" xfId="3589"/>
    <cellStyle name="Normal 2 2 3 7 3" xfId="2821"/>
    <cellStyle name="Normal 2 2 3 7 4" xfId="2015"/>
    <cellStyle name="Normal 2 2 3 8" xfId="860"/>
    <cellStyle name="Normal 2 2 3 8 2" xfId="3205"/>
    <cellStyle name="Normal 2 2 3 9" xfId="2409"/>
    <cellStyle name="Normal 2 2 3_Block Summary" xfId="77"/>
    <cellStyle name="Normal 2 2 4" xfId="35"/>
    <cellStyle name="Normal 2 2 4 2" xfId="71"/>
    <cellStyle name="Normal 2 2 4 2 2" xfId="147"/>
    <cellStyle name="Normal 2 2 4 2 2 2" xfId="251"/>
    <cellStyle name="Normal 2 2 4 2 2 2 2" xfId="448"/>
    <cellStyle name="Normal 2 2 4 2 2 2 2 2" xfId="837"/>
    <cellStyle name="Normal 2 2 4 2 2 2 2 2 2" xfId="1610"/>
    <cellStyle name="Normal 2 2 4 2 2 2 2 2 2 2" xfId="3955"/>
    <cellStyle name="Normal 2 2 4 2 2 2 2 2 3" xfId="3187"/>
    <cellStyle name="Normal 2 2 4 2 2 2 2 2 4" xfId="2381"/>
    <cellStyle name="Normal 2 2 4 2 2 2 2 3" xfId="1226"/>
    <cellStyle name="Normal 2 2 4 2 2 2 2 3 2" xfId="3571"/>
    <cellStyle name="Normal 2 2 4 2 2 2 2 4" xfId="2800"/>
    <cellStyle name="Normal 2 2 4 2 2 2 2 5" xfId="1997"/>
    <cellStyle name="Normal 2 2 4 2 2 2 3" xfId="645"/>
    <cellStyle name="Normal 2 2 4 2 2 2 3 2" xfId="1418"/>
    <cellStyle name="Normal 2 2 4 2 2 2 3 2 2" xfId="3763"/>
    <cellStyle name="Normal 2 2 4 2 2 2 3 3" xfId="2995"/>
    <cellStyle name="Normal 2 2 4 2 2 2 3 4" xfId="2189"/>
    <cellStyle name="Normal 2 2 4 2 2 2 4" xfId="1034"/>
    <cellStyle name="Normal 2 2 4 2 2 2 4 2" xfId="3379"/>
    <cellStyle name="Normal 2 2 4 2 2 2 5" xfId="2604"/>
    <cellStyle name="Normal 2 2 4 2 2 2 6" xfId="1805"/>
    <cellStyle name="Normal 2 2 4 2 2 3" xfId="352"/>
    <cellStyle name="Normal 2 2 4 2 2 3 2" xfId="741"/>
    <cellStyle name="Normal 2 2 4 2 2 3 2 2" xfId="1514"/>
    <cellStyle name="Normal 2 2 4 2 2 3 2 2 2" xfId="3859"/>
    <cellStyle name="Normal 2 2 4 2 2 3 2 3" xfId="3091"/>
    <cellStyle name="Normal 2 2 4 2 2 3 2 4" xfId="2285"/>
    <cellStyle name="Normal 2 2 4 2 2 3 3" xfId="1130"/>
    <cellStyle name="Normal 2 2 4 2 2 3 3 2" xfId="3475"/>
    <cellStyle name="Normal 2 2 4 2 2 3 4" xfId="2704"/>
    <cellStyle name="Normal 2 2 4 2 2 3 5" xfId="1901"/>
    <cellStyle name="Normal 2 2 4 2 2 4" xfId="549"/>
    <cellStyle name="Normal 2 2 4 2 2 4 2" xfId="1322"/>
    <cellStyle name="Normal 2 2 4 2 2 4 2 2" xfId="3667"/>
    <cellStyle name="Normal 2 2 4 2 2 4 3" xfId="2899"/>
    <cellStyle name="Normal 2 2 4 2 2 4 4" xfId="2093"/>
    <cellStyle name="Normal 2 2 4 2 2 5" xfId="938"/>
    <cellStyle name="Normal 2 2 4 2 2 5 2" xfId="3283"/>
    <cellStyle name="Normal 2 2 4 2 2 6" xfId="2504"/>
    <cellStyle name="Normal 2 2 4 2 2 7" xfId="1709"/>
    <cellStyle name="Normal 2 2 4 2 3" xfId="203"/>
    <cellStyle name="Normal 2 2 4 2 3 2" xfId="400"/>
    <cellStyle name="Normal 2 2 4 2 3 2 2" xfId="789"/>
    <cellStyle name="Normal 2 2 4 2 3 2 2 2" xfId="1562"/>
    <cellStyle name="Normal 2 2 4 2 3 2 2 2 2" xfId="3907"/>
    <cellStyle name="Normal 2 2 4 2 3 2 2 3" xfId="3139"/>
    <cellStyle name="Normal 2 2 4 2 3 2 2 4" xfId="2333"/>
    <cellStyle name="Normal 2 2 4 2 3 2 3" xfId="1178"/>
    <cellStyle name="Normal 2 2 4 2 3 2 3 2" xfId="3523"/>
    <cellStyle name="Normal 2 2 4 2 3 2 4" xfId="2752"/>
    <cellStyle name="Normal 2 2 4 2 3 2 5" xfId="1949"/>
    <cellStyle name="Normal 2 2 4 2 3 3" xfId="597"/>
    <cellStyle name="Normal 2 2 4 2 3 3 2" xfId="1370"/>
    <cellStyle name="Normal 2 2 4 2 3 3 2 2" xfId="3715"/>
    <cellStyle name="Normal 2 2 4 2 3 3 3" xfId="2947"/>
    <cellStyle name="Normal 2 2 4 2 3 3 4" xfId="2141"/>
    <cellStyle name="Normal 2 2 4 2 3 4" xfId="986"/>
    <cellStyle name="Normal 2 2 4 2 3 4 2" xfId="3331"/>
    <cellStyle name="Normal 2 2 4 2 3 5" xfId="2556"/>
    <cellStyle name="Normal 2 2 4 2 3 6" xfId="1757"/>
    <cellStyle name="Normal 2 2 4 2 4" xfId="304"/>
    <cellStyle name="Normal 2 2 4 2 4 2" xfId="693"/>
    <cellStyle name="Normal 2 2 4 2 4 2 2" xfId="1466"/>
    <cellStyle name="Normal 2 2 4 2 4 2 2 2" xfId="3811"/>
    <cellStyle name="Normal 2 2 4 2 4 2 3" xfId="3043"/>
    <cellStyle name="Normal 2 2 4 2 4 2 4" xfId="2237"/>
    <cellStyle name="Normal 2 2 4 2 4 3" xfId="1082"/>
    <cellStyle name="Normal 2 2 4 2 4 3 2" xfId="3427"/>
    <cellStyle name="Normal 2 2 4 2 4 4" xfId="2656"/>
    <cellStyle name="Normal 2 2 4 2 4 5" xfId="1853"/>
    <cellStyle name="Normal 2 2 4 2 5" xfId="501"/>
    <cellStyle name="Normal 2 2 4 2 5 2" xfId="1274"/>
    <cellStyle name="Normal 2 2 4 2 5 2 2" xfId="3619"/>
    <cellStyle name="Normal 2 2 4 2 5 3" xfId="2851"/>
    <cellStyle name="Normal 2 2 4 2 5 4" xfId="2045"/>
    <cellStyle name="Normal 2 2 4 2 6" xfId="890"/>
    <cellStyle name="Normal 2 2 4 2 6 2" xfId="3235"/>
    <cellStyle name="Normal 2 2 4 2 7" xfId="2440"/>
    <cellStyle name="Normal 2 2 4 2 8" xfId="1661"/>
    <cellStyle name="Normal 2 2 4 3" xfId="123"/>
    <cellStyle name="Normal 2 2 4 3 2" xfId="227"/>
    <cellStyle name="Normal 2 2 4 3 2 2" xfId="424"/>
    <cellStyle name="Normal 2 2 4 3 2 2 2" xfId="813"/>
    <cellStyle name="Normal 2 2 4 3 2 2 2 2" xfId="1586"/>
    <cellStyle name="Normal 2 2 4 3 2 2 2 2 2" xfId="3931"/>
    <cellStyle name="Normal 2 2 4 3 2 2 2 3" xfId="3163"/>
    <cellStyle name="Normal 2 2 4 3 2 2 2 4" xfId="2357"/>
    <cellStyle name="Normal 2 2 4 3 2 2 3" xfId="1202"/>
    <cellStyle name="Normal 2 2 4 3 2 2 3 2" xfId="3547"/>
    <cellStyle name="Normal 2 2 4 3 2 2 4" xfId="2776"/>
    <cellStyle name="Normal 2 2 4 3 2 2 5" xfId="1973"/>
    <cellStyle name="Normal 2 2 4 3 2 3" xfId="621"/>
    <cellStyle name="Normal 2 2 4 3 2 3 2" xfId="1394"/>
    <cellStyle name="Normal 2 2 4 3 2 3 2 2" xfId="3739"/>
    <cellStyle name="Normal 2 2 4 3 2 3 3" xfId="2971"/>
    <cellStyle name="Normal 2 2 4 3 2 3 4" xfId="2165"/>
    <cellStyle name="Normal 2 2 4 3 2 4" xfId="1010"/>
    <cellStyle name="Normal 2 2 4 3 2 4 2" xfId="3355"/>
    <cellStyle name="Normal 2 2 4 3 2 5" xfId="2580"/>
    <cellStyle name="Normal 2 2 4 3 2 6" xfId="1781"/>
    <cellStyle name="Normal 2 2 4 3 3" xfId="328"/>
    <cellStyle name="Normal 2 2 4 3 3 2" xfId="717"/>
    <cellStyle name="Normal 2 2 4 3 3 2 2" xfId="1490"/>
    <cellStyle name="Normal 2 2 4 3 3 2 2 2" xfId="3835"/>
    <cellStyle name="Normal 2 2 4 3 3 2 3" xfId="3067"/>
    <cellStyle name="Normal 2 2 4 3 3 2 4" xfId="2261"/>
    <cellStyle name="Normal 2 2 4 3 3 3" xfId="1106"/>
    <cellStyle name="Normal 2 2 4 3 3 3 2" xfId="3451"/>
    <cellStyle name="Normal 2 2 4 3 3 4" xfId="2680"/>
    <cellStyle name="Normal 2 2 4 3 3 5" xfId="1877"/>
    <cellStyle name="Normal 2 2 4 3 4" xfId="525"/>
    <cellStyle name="Normal 2 2 4 3 4 2" xfId="1298"/>
    <cellStyle name="Normal 2 2 4 3 4 2 2" xfId="3643"/>
    <cellStyle name="Normal 2 2 4 3 4 3" xfId="2875"/>
    <cellStyle name="Normal 2 2 4 3 4 4" xfId="2069"/>
    <cellStyle name="Normal 2 2 4 3 5" xfId="914"/>
    <cellStyle name="Normal 2 2 4 3 5 2" xfId="3259"/>
    <cellStyle name="Normal 2 2 4 3 6" xfId="2480"/>
    <cellStyle name="Normal 2 2 4 3 7" xfId="1685"/>
    <cellStyle name="Normal 2 2 4 4" xfId="179"/>
    <cellStyle name="Normal 2 2 4 4 2" xfId="376"/>
    <cellStyle name="Normal 2 2 4 4 2 2" xfId="765"/>
    <cellStyle name="Normal 2 2 4 4 2 2 2" xfId="1538"/>
    <cellStyle name="Normal 2 2 4 4 2 2 2 2" xfId="3883"/>
    <cellStyle name="Normal 2 2 4 4 2 2 3" xfId="3115"/>
    <cellStyle name="Normal 2 2 4 4 2 2 4" xfId="2309"/>
    <cellStyle name="Normal 2 2 4 4 2 3" xfId="1154"/>
    <cellStyle name="Normal 2 2 4 4 2 3 2" xfId="3499"/>
    <cellStyle name="Normal 2 2 4 4 2 4" xfId="2728"/>
    <cellStyle name="Normal 2 2 4 4 2 5" xfId="1925"/>
    <cellStyle name="Normal 2 2 4 4 3" xfId="573"/>
    <cellStyle name="Normal 2 2 4 4 3 2" xfId="1346"/>
    <cellStyle name="Normal 2 2 4 4 3 2 2" xfId="3691"/>
    <cellStyle name="Normal 2 2 4 4 3 3" xfId="2923"/>
    <cellStyle name="Normal 2 2 4 4 3 4" xfId="2117"/>
    <cellStyle name="Normal 2 2 4 4 4" xfId="962"/>
    <cellStyle name="Normal 2 2 4 4 4 2" xfId="3307"/>
    <cellStyle name="Normal 2 2 4 4 5" xfId="2532"/>
    <cellStyle name="Normal 2 2 4 4 6" xfId="1733"/>
    <cellStyle name="Normal 2 2 4 5" xfId="280"/>
    <cellStyle name="Normal 2 2 4 5 2" xfId="669"/>
    <cellStyle name="Normal 2 2 4 5 2 2" xfId="1442"/>
    <cellStyle name="Normal 2 2 4 5 2 2 2" xfId="3787"/>
    <cellStyle name="Normal 2 2 4 5 2 3" xfId="3019"/>
    <cellStyle name="Normal 2 2 4 5 2 4" xfId="2213"/>
    <cellStyle name="Normal 2 2 4 5 3" xfId="1058"/>
    <cellStyle name="Normal 2 2 4 5 3 2" xfId="3403"/>
    <cellStyle name="Normal 2 2 4 5 4" xfId="2632"/>
    <cellStyle name="Normal 2 2 4 5 5" xfId="1829"/>
    <cellStyle name="Normal 2 2 4 6" xfId="477"/>
    <cellStyle name="Normal 2 2 4 6 2" xfId="1250"/>
    <cellStyle name="Normal 2 2 4 6 2 2" xfId="3595"/>
    <cellStyle name="Normal 2 2 4 6 3" xfId="2827"/>
    <cellStyle name="Normal 2 2 4 6 4" xfId="2021"/>
    <cellStyle name="Normal 2 2 4 7" xfId="866"/>
    <cellStyle name="Normal 2 2 4 7 2" xfId="3211"/>
    <cellStyle name="Normal 2 2 4 8" xfId="2415"/>
    <cellStyle name="Normal 2 2 4 9" xfId="1637"/>
    <cellStyle name="Normal 2 2 4_Block Summary" xfId="68"/>
    <cellStyle name="Normal 2 2 5" xfId="45"/>
    <cellStyle name="Normal 2 2 5 2" xfId="135"/>
    <cellStyle name="Normal 2 2 5 2 2" xfId="239"/>
    <cellStyle name="Normal 2 2 5 2 2 2" xfId="436"/>
    <cellStyle name="Normal 2 2 5 2 2 2 2" xfId="825"/>
    <cellStyle name="Normal 2 2 5 2 2 2 2 2" xfId="1598"/>
    <cellStyle name="Normal 2 2 5 2 2 2 2 2 2" xfId="3943"/>
    <cellStyle name="Normal 2 2 5 2 2 2 2 3" xfId="3175"/>
    <cellStyle name="Normal 2 2 5 2 2 2 2 4" xfId="2369"/>
    <cellStyle name="Normal 2 2 5 2 2 2 3" xfId="1214"/>
    <cellStyle name="Normal 2 2 5 2 2 2 3 2" xfId="3559"/>
    <cellStyle name="Normal 2 2 5 2 2 2 4" xfId="2788"/>
    <cellStyle name="Normal 2 2 5 2 2 2 5" xfId="1985"/>
    <cellStyle name="Normal 2 2 5 2 2 3" xfId="633"/>
    <cellStyle name="Normal 2 2 5 2 2 3 2" xfId="1406"/>
    <cellStyle name="Normal 2 2 5 2 2 3 2 2" xfId="3751"/>
    <cellStyle name="Normal 2 2 5 2 2 3 3" xfId="2983"/>
    <cellStyle name="Normal 2 2 5 2 2 3 4" xfId="2177"/>
    <cellStyle name="Normal 2 2 5 2 2 4" xfId="1022"/>
    <cellStyle name="Normal 2 2 5 2 2 4 2" xfId="3367"/>
    <cellStyle name="Normal 2 2 5 2 2 5" xfId="2592"/>
    <cellStyle name="Normal 2 2 5 2 2 6" xfId="1793"/>
    <cellStyle name="Normal 2 2 5 2 3" xfId="340"/>
    <cellStyle name="Normal 2 2 5 2 3 2" xfId="729"/>
    <cellStyle name="Normal 2 2 5 2 3 2 2" xfId="1502"/>
    <cellStyle name="Normal 2 2 5 2 3 2 2 2" xfId="3847"/>
    <cellStyle name="Normal 2 2 5 2 3 2 3" xfId="3079"/>
    <cellStyle name="Normal 2 2 5 2 3 2 4" xfId="2273"/>
    <cellStyle name="Normal 2 2 5 2 3 3" xfId="1118"/>
    <cellStyle name="Normal 2 2 5 2 3 3 2" xfId="3463"/>
    <cellStyle name="Normal 2 2 5 2 3 4" xfId="2692"/>
    <cellStyle name="Normal 2 2 5 2 3 5" xfId="1889"/>
    <cellStyle name="Normal 2 2 5 2 4" xfId="537"/>
    <cellStyle name="Normal 2 2 5 2 4 2" xfId="1310"/>
    <cellStyle name="Normal 2 2 5 2 4 2 2" xfId="3655"/>
    <cellStyle name="Normal 2 2 5 2 4 3" xfId="2887"/>
    <cellStyle name="Normal 2 2 5 2 4 4" xfId="2081"/>
    <cellStyle name="Normal 2 2 5 2 5" xfId="926"/>
    <cellStyle name="Normal 2 2 5 2 5 2" xfId="3271"/>
    <cellStyle name="Normal 2 2 5 2 6" xfId="2492"/>
    <cellStyle name="Normal 2 2 5 2 7" xfId="1697"/>
    <cellStyle name="Normal 2 2 5 3" xfId="191"/>
    <cellStyle name="Normal 2 2 5 3 2" xfId="388"/>
    <cellStyle name="Normal 2 2 5 3 2 2" xfId="777"/>
    <cellStyle name="Normal 2 2 5 3 2 2 2" xfId="1550"/>
    <cellStyle name="Normal 2 2 5 3 2 2 2 2" xfId="3895"/>
    <cellStyle name="Normal 2 2 5 3 2 2 3" xfId="3127"/>
    <cellStyle name="Normal 2 2 5 3 2 2 4" xfId="2321"/>
    <cellStyle name="Normal 2 2 5 3 2 3" xfId="1166"/>
    <cellStyle name="Normal 2 2 5 3 2 3 2" xfId="3511"/>
    <cellStyle name="Normal 2 2 5 3 2 4" xfId="2740"/>
    <cellStyle name="Normal 2 2 5 3 2 5" xfId="1937"/>
    <cellStyle name="Normal 2 2 5 3 3" xfId="585"/>
    <cellStyle name="Normal 2 2 5 3 3 2" xfId="1358"/>
    <cellStyle name="Normal 2 2 5 3 3 2 2" xfId="3703"/>
    <cellStyle name="Normal 2 2 5 3 3 3" xfId="2935"/>
    <cellStyle name="Normal 2 2 5 3 3 4" xfId="2129"/>
    <cellStyle name="Normal 2 2 5 3 4" xfId="974"/>
    <cellStyle name="Normal 2 2 5 3 4 2" xfId="3319"/>
    <cellStyle name="Normal 2 2 5 3 5" xfId="2544"/>
    <cellStyle name="Normal 2 2 5 3 6" xfId="1745"/>
    <cellStyle name="Normal 2 2 5 4" xfId="292"/>
    <cellStyle name="Normal 2 2 5 4 2" xfId="681"/>
    <cellStyle name="Normal 2 2 5 4 2 2" xfId="1454"/>
    <cellStyle name="Normal 2 2 5 4 2 2 2" xfId="3799"/>
    <cellStyle name="Normal 2 2 5 4 2 3" xfId="3031"/>
    <cellStyle name="Normal 2 2 5 4 2 4" xfId="2225"/>
    <cellStyle name="Normal 2 2 5 4 3" xfId="1070"/>
    <cellStyle name="Normal 2 2 5 4 3 2" xfId="3415"/>
    <cellStyle name="Normal 2 2 5 4 4" xfId="2644"/>
    <cellStyle name="Normal 2 2 5 4 5" xfId="1841"/>
    <cellStyle name="Normal 2 2 5 5" xfId="489"/>
    <cellStyle name="Normal 2 2 5 5 2" xfId="1262"/>
    <cellStyle name="Normal 2 2 5 5 2 2" xfId="3607"/>
    <cellStyle name="Normal 2 2 5 5 3" xfId="2839"/>
    <cellStyle name="Normal 2 2 5 5 4" xfId="2033"/>
    <cellStyle name="Normal 2 2 5 6" xfId="878"/>
    <cellStyle name="Normal 2 2 5 6 2" xfId="3223"/>
    <cellStyle name="Normal 2 2 5 7" xfId="2423"/>
    <cellStyle name="Normal 2 2 5 8" xfId="1649"/>
    <cellStyle name="Normal 2 2 6" xfId="111"/>
    <cellStyle name="Normal 2 2 6 2" xfId="215"/>
    <cellStyle name="Normal 2 2 6 2 2" xfId="412"/>
    <cellStyle name="Normal 2 2 6 2 2 2" xfId="801"/>
    <cellStyle name="Normal 2 2 6 2 2 2 2" xfId="1574"/>
    <cellStyle name="Normal 2 2 6 2 2 2 2 2" xfId="3919"/>
    <cellStyle name="Normal 2 2 6 2 2 2 3" xfId="3151"/>
    <cellStyle name="Normal 2 2 6 2 2 2 4" xfId="2345"/>
    <cellStyle name="Normal 2 2 6 2 2 3" xfId="1190"/>
    <cellStyle name="Normal 2 2 6 2 2 3 2" xfId="3535"/>
    <cellStyle name="Normal 2 2 6 2 2 4" xfId="2764"/>
    <cellStyle name="Normal 2 2 6 2 2 5" xfId="1961"/>
    <cellStyle name="Normal 2 2 6 2 3" xfId="609"/>
    <cellStyle name="Normal 2 2 6 2 3 2" xfId="1382"/>
    <cellStyle name="Normal 2 2 6 2 3 2 2" xfId="3727"/>
    <cellStyle name="Normal 2 2 6 2 3 3" xfId="2959"/>
    <cellStyle name="Normal 2 2 6 2 3 4" xfId="2153"/>
    <cellStyle name="Normal 2 2 6 2 4" xfId="998"/>
    <cellStyle name="Normal 2 2 6 2 4 2" xfId="3343"/>
    <cellStyle name="Normal 2 2 6 2 5" xfId="2568"/>
    <cellStyle name="Normal 2 2 6 2 6" xfId="1769"/>
    <cellStyle name="Normal 2 2 6 3" xfId="316"/>
    <cellStyle name="Normal 2 2 6 3 2" xfId="705"/>
    <cellStyle name="Normal 2 2 6 3 2 2" xfId="1478"/>
    <cellStyle name="Normal 2 2 6 3 2 2 2" xfId="3823"/>
    <cellStyle name="Normal 2 2 6 3 2 3" xfId="3055"/>
    <cellStyle name="Normal 2 2 6 3 2 4" xfId="2249"/>
    <cellStyle name="Normal 2 2 6 3 3" xfId="1094"/>
    <cellStyle name="Normal 2 2 6 3 3 2" xfId="3439"/>
    <cellStyle name="Normal 2 2 6 3 4" xfId="2668"/>
    <cellStyle name="Normal 2 2 6 3 5" xfId="1865"/>
    <cellStyle name="Normal 2 2 6 4" xfId="513"/>
    <cellStyle name="Normal 2 2 6 4 2" xfId="1286"/>
    <cellStyle name="Normal 2 2 6 4 2 2" xfId="3631"/>
    <cellStyle name="Normal 2 2 6 4 3" xfId="2863"/>
    <cellStyle name="Normal 2 2 6 4 4" xfId="2057"/>
    <cellStyle name="Normal 2 2 6 5" xfId="902"/>
    <cellStyle name="Normal 2 2 6 5 2" xfId="3247"/>
    <cellStyle name="Normal 2 2 6 6" xfId="2468"/>
    <cellStyle name="Normal 2 2 6 7" xfId="1673"/>
    <cellStyle name="Normal 2 2 7" xfId="167"/>
    <cellStyle name="Normal 2 2 7 2" xfId="364"/>
    <cellStyle name="Normal 2 2 7 2 2" xfId="753"/>
    <cellStyle name="Normal 2 2 7 2 2 2" xfId="1526"/>
    <cellStyle name="Normal 2 2 7 2 2 2 2" xfId="3871"/>
    <cellStyle name="Normal 2 2 7 2 2 3" xfId="3103"/>
    <cellStyle name="Normal 2 2 7 2 2 4" xfId="2297"/>
    <cellStyle name="Normal 2 2 7 2 3" xfId="1142"/>
    <cellStyle name="Normal 2 2 7 2 3 2" xfId="3487"/>
    <cellStyle name="Normal 2 2 7 2 4" xfId="2716"/>
    <cellStyle name="Normal 2 2 7 2 5" xfId="1913"/>
    <cellStyle name="Normal 2 2 7 3" xfId="561"/>
    <cellStyle name="Normal 2 2 7 3 2" xfId="1334"/>
    <cellStyle name="Normal 2 2 7 3 2 2" xfId="3679"/>
    <cellStyle name="Normal 2 2 7 3 3" xfId="2911"/>
    <cellStyle name="Normal 2 2 7 3 4" xfId="2105"/>
    <cellStyle name="Normal 2 2 7 4" xfId="950"/>
    <cellStyle name="Normal 2 2 7 4 2" xfId="3295"/>
    <cellStyle name="Normal 2 2 7 5" xfId="2520"/>
    <cellStyle name="Normal 2 2 7 6" xfId="1721"/>
    <cellStyle name="Normal 2 2 8" xfId="268"/>
    <cellStyle name="Normal 2 2 8 2" xfId="657"/>
    <cellStyle name="Normal 2 2 8 2 2" xfId="1430"/>
    <cellStyle name="Normal 2 2 8 2 2 2" xfId="3775"/>
    <cellStyle name="Normal 2 2 8 2 3" xfId="3007"/>
    <cellStyle name="Normal 2 2 8 2 4" xfId="2201"/>
    <cellStyle name="Normal 2 2 8 3" xfId="1046"/>
    <cellStyle name="Normal 2 2 8 3 2" xfId="3391"/>
    <cellStyle name="Normal 2 2 8 4" xfId="2620"/>
    <cellStyle name="Normal 2 2 8 5" xfId="1817"/>
    <cellStyle name="Normal 2 2 9" xfId="465"/>
    <cellStyle name="Normal 2 2 9 2" xfId="1238"/>
    <cellStyle name="Normal 2 2 9 2 2" xfId="3583"/>
    <cellStyle name="Normal 2 2 9 3" xfId="2815"/>
    <cellStyle name="Normal 2 2 9 4" xfId="2009"/>
    <cellStyle name="Normal 2 2_Block Summary" xfId="76"/>
    <cellStyle name="Normal 2 3" xfId="27"/>
    <cellStyle name="Normal 2 3 10" xfId="855"/>
    <cellStyle name="Normal 2 3 10 2" xfId="3200"/>
    <cellStyle name="Normal 2 3 11" xfId="2410"/>
    <cellStyle name="Normal 2 3 12" xfId="1626"/>
    <cellStyle name="Normal 2 3 2" xfId="31"/>
    <cellStyle name="Normal 2 3 2 10" xfId="2413"/>
    <cellStyle name="Normal 2 3 2 11" xfId="1629"/>
    <cellStyle name="Normal 2 3 2 2" xfId="40"/>
    <cellStyle name="Normal 2 3 2 2 10" xfId="1635"/>
    <cellStyle name="Normal 2 3 2 2 2" xfId="58"/>
    <cellStyle name="Normal 2 3 2 2 2 2" xfId="100"/>
    <cellStyle name="Normal 2 3 2 2 2 2 2" xfId="157"/>
    <cellStyle name="Normal 2 3 2 2 2 2 2 2" xfId="261"/>
    <cellStyle name="Normal 2 3 2 2 2 2 2 2 2" xfId="458"/>
    <cellStyle name="Normal 2 3 2 2 2 2 2 2 2 2" xfId="847"/>
    <cellStyle name="Normal 2 3 2 2 2 2 2 2 2 2 2" xfId="1620"/>
    <cellStyle name="Normal 2 3 2 2 2 2 2 2 2 2 2 2" xfId="3965"/>
    <cellStyle name="Normal 2 3 2 2 2 2 2 2 2 2 3" xfId="3197"/>
    <cellStyle name="Normal 2 3 2 2 2 2 2 2 2 2 4" xfId="2391"/>
    <cellStyle name="Normal 2 3 2 2 2 2 2 2 2 3" xfId="1236"/>
    <cellStyle name="Normal 2 3 2 2 2 2 2 2 2 3 2" xfId="3581"/>
    <cellStyle name="Normal 2 3 2 2 2 2 2 2 2 4" xfId="2810"/>
    <cellStyle name="Normal 2 3 2 2 2 2 2 2 2 5" xfId="2007"/>
    <cellStyle name="Normal 2 3 2 2 2 2 2 2 3" xfId="655"/>
    <cellStyle name="Normal 2 3 2 2 2 2 2 2 3 2" xfId="1428"/>
    <cellStyle name="Normal 2 3 2 2 2 2 2 2 3 2 2" xfId="3773"/>
    <cellStyle name="Normal 2 3 2 2 2 2 2 2 3 3" xfId="3005"/>
    <cellStyle name="Normal 2 3 2 2 2 2 2 2 3 4" xfId="2199"/>
    <cellStyle name="Normal 2 3 2 2 2 2 2 2 4" xfId="1044"/>
    <cellStyle name="Normal 2 3 2 2 2 2 2 2 4 2" xfId="3389"/>
    <cellStyle name="Normal 2 3 2 2 2 2 2 2 5" xfId="2614"/>
    <cellStyle name="Normal 2 3 2 2 2 2 2 2 6" xfId="1815"/>
    <cellStyle name="Normal 2 3 2 2 2 2 2 3" xfId="362"/>
    <cellStyle name="Normal 2 3 2 2 2 2 2 3 2" xfId="751"/>
    <cellStyle name="Normal 2 3 2 2 2 2 2 3 2 2" xfId="1524"/>
    <cellStyle name="Normal 2 3 2 2 2 2 2 3 2 2 2" xfId="3869"/>
    <cellStyle name="Normal 2 3 2 2 2 2 2 3 2 3" xfId="3101"/>
    <cellStyle name="Normal 2 3 2 2 2 2 2 3 2 4" xfId="2295"/>
    <cellStyle name="Normal 2 3 2 2 2 2 2 3 3" xfId="1140"/>
    <cellStyle name="Normal 2 3 2 2 2 2 2 3 3 2" xfId="3485"/>
    <cellStyle name="Normal 2 3 2 2 2 2 2 3 4" xfId="2714"/>
    <cellStyle name="Normal 2 3 2 2 2 2 2 3 5" xfId="1911"/>
    <cellStyle name="Normal 2 3 2 2 2 2 2 4" xfId="559"/>
    <cellStyle name="Normal 2 3 2 2 2 2 2 4 2" xfId="1332"/>
    <cellStyle name="Normal 2 3 2 2 2 2 2 4 2 2" xfId="3677"/>
    <cellStyle name="Normal 2 3 2 2 2 2 2 4 3" xfId="2909"/>
    <cellStyle name="Normal 2 3 2 2 2 2 2 4 4" xfId="2103"/>
    <cellStyle name="Normal 2 3 2 2 2 2 2 5" xfId="948"/>
    <cellStyle name="Normal 2 3 2 2 2 2 2 5 2" xfId="3293"/>
    <cellStyle name="Normal 2 3 2 2 2 2 2 6" xfId="2514"/>
    <cellStyle name="Normal 2 3 2 2 2 2 2 7" xfId="1719"/>
    <cellStyle name="Normal 2 3 2 2 2 2 3" xfId="213"/>
    <cellStyle name="Normal 2 3 2 2 2 2 3 2" xfId="410"/>
    <cellStyle name="Normal 2 3 2 2 2 2 3 2 2" xfId="799"/>
    <cellStyle name="Normal 2 3 2 2 2 2 3 2 2 2" xfId="1572"/>
    <cellStyle name="Normal 2 3 2 2 2 2 3 2 2 2 2" xfId="3917"/>
    <cellStyle name="Normal 2 3 2 2 2 2 3 2 2 3" xfId="3149"/>
    <cellStyle name="Normal 2 3 2 2 2 2 3 2 2 4" xfId="2343"/>
    <cellStyle name="Normal 2 3 2 2 2 2 3 2 3" xfId="1188"/>
    <cellStyle name="Normal 2 3 2 2 2 2 3 2 3 2" xfId="3533"/>
    <cellStyle name="Normal 2 3 2 2 2 2 3 2 4" xfId="2762"/>
    <cellStyle name="Normal 2 3 2 2 2 2 3 2 5" xfId="1959"/>
    <cellStyle name="Normal 2 3 2 2 2 2 3 3" xfId="607"/>
    <cellStyle name="Normal 2 3 2 2 2 2 3 3 2" xfId="1380"/>
    <cellStyle name="Normal 2 3 2 2 2 2 3 3 2 2" xfId="3725"/>
    <cellStyle name="Normal 2 3 2 2 2 2 3 3 3" xfId="2957"/>
    <cellStyle name="Normal 2 3 2 2 2 2 3 3 4" xfId="2151"/>
    <cellStyle name="Normal 2 3 2 2 2 2 3 4" xfId="996"/>
    <cellStyle name="Normal 2 3 2 2 2 2 3 4 2" xfId="3341"/>
    <cellStyle name="Normal 2 3 2 2 2 2 3 5" xfId="2566"/>
    <cellStyle name="Normal 2 3 2 2 2 2 3 6" xfId="1767"/>
    <cellStyle name="Normal 2 3 2 2 2 2 4" xfId="314"/>
    <cellStyle name="Normal 2 3 2 2 2 2 4 2" xfId="703"/>
    <cellStyle name="Normal 2 3 2 2 2 2 4 2 2" xfId="1476"/>
    <cellStyle name="Normal 2 3 2 2 2 2 4 2 2 2" xfId="3821"/>
    <cellStyle name="Normal 2 3 2 2 2 2 4 2 3" xfId="3053"/>
    <cellStyle name="Normal 2 3 2 2 2 2 4 2 4" xfId="2247"/>
    <cellStyle name="Normal 2 3 2 2 2 2 4 3" xfId="1092"/>
    <cellStyle name="Normal 2 3 2 2 2 2 4 3 2" xfId="3437"/>
    <cellStyle name="Normal 2 3 2 2 2 2 4 4" xfId="2666"/>
    <cellStyle name="Normal 2 3 2 2 2 2 4 5" xfId="1863"/>
    <cellStyle name="Normal 2 3 2 2 2 2 5" xfId="511"/>
    <cellStyle name="Normal 2 3 2 2 2 2 5 2" xfId="1284"/>
    <cellStyle name="Normal 2 3 2 2 2 2 5 2 2" xfId="3629"/>
    <cellStyle name="Normal 2 3 2 2 2 2 5 3" xfId="2861"/>
    <cellStyle name="Normal 2 3 2 2 2 2 5 4" xfId="2055"/>
    <cellStyle name="Normal 2 3 2 2 2 2 6" xfId="900"/>
    <cellStyle name="Normal 2 3 2 2 2 2 6 2" xfId="3245"/>
    <cellStyle name="Normal 2 3 2 2 2 2 7" xfId="2461"/>
    <cellStyle name="Normal 2 3 2 2 2 2 8" xfId="1671"/>
    <cellStyle name="Normal 2 3 2 2 2 3" xfId="133"/>
    <cellStyle name="Normal 2 3 2 2 2 3 2" xfId="237"/>
    <cellStyle name="Normal 2 3 2 2 2 3 2 2" xfId="434"/>
    <cellStyle name="Normal 2 3 2 2 2 3 2 2 2" xfId="823"/>
    <cellStyle name="Normal 2 3 2 2 2 3 2 2 2 2" xfId="1596"/>
    <cellStyle name="Normal 2 3 2 2 2 3 2 2 2 2 2" xfId="3941"/>
    <cellStyle name="Normal 2 3 2 2 2 3 2 2 2 3" xfId="3173"/>
    <cellStyle name="Normal 2 3 2 2 2 3 2 2 2 4" xfId="2367"/>
    <cellStyle name="Normal 2 3 2 2 2 3 2 2 3" xfId="1212"/>
    <cellStyle name="Normal 2 3 2 2 2 3 2 2 3 2" xfId="3557"/>
    <cellStyle name="Normal 2 3 2 2 2 3 2 2 4" xfId="2786"/>
    <cellStyle name="Normal 2 3 2 2 2 3 2 2 5" xfId="1983"/>
    <cellStyle name="Normal 2 3 2 2 2 3 2 3" xfId="631"/>
    <cellStyle name="Normal 2 3 2 2 2 3 2 3 2" xfId="1404"/>
    <cellStyle name="Normal 2 3 2 2 2 3 2 3 2 2" xfId="3749"/>
    <cellStyle name="Normal 2 3 2 2 2 3 2 3 3" xfId="2981"/>
    <cellStyle name="Normal 2 3 2 2 2 3 2 3 4" xfId="2175"/>
    <cellStyle name="Normal 2 3 2 2 2 3 2 4" xfId="1020"/>
    <cellStyle name="Normal 2 3 2 2 2 3 2 4 2" xfId="3365"/>
    <cellStyle name="Normal 2 3 2 2 2 3 2 5" xfId="2590"/>
    <cellStyle name="Normal 2 3 2 2 2 3 2 6" xfId="1791"/>
    <cellStyle name="Normal 2 3 2 2 2 3 3" xfId="338"/>
    <cellStyle name="Normal 2 3 2 2 2 3 3 2" xfId="727"/>
    <cellStyle name="Normal 2 3 2 2 2 3 3 2 2" xfId="1500"/>
    <cellStyle name="Normal 2 3 2 2 2 3 3 2 2 2" xfId="3845"/>
    <cellStyle name="Normal 2 3 2 2 2 3 3 2 3" xfId="3077"/>
    <cellStyle name="Normal 2 3 2 2 2 3 3 2 4" xfId="2271"/>
    <cellStyle name="Normal 2 3 2 2 2 3 3 3" xfId="1116"/>
    <cellStyle name="Normal 2 3 2 2 2 3 3 3 2" xfId="3461"/>
    <cellStyle name="Normal 2 3 2 2 2 3 3 4" xfId="2690"/>
    <cellStyle name="Normal 2 3 2 2 2 3 3 5" xfId="1887"/>
    <cellStyle name="Normal 2 3 2 2 2 3 4" xfId="535"/>
    <cellStyle name="Normal 2 3 2 2 2 3 4 2" xfId="1308"/>
    <cellStyle name="Normal 2 3 2 2 2 3 4 2 2" xfId="3653"/>
    <cellStyle name="Normal 2 3 2 2 2 3 4 3" xfId="2885"/>
    <cellStyle name="Normal 2 3 2 2 2 3 4 4" xfId="2079"/>
    <cellStyle name="Normal 2 3 2 2 2 3 5" xfId="924"/>
    <cellStyle name="Normal 2 3 2 2 2 3 5 2" xfId="3269"/>
    <cellStyle name="Normal 2 3 2 2 2 3 6" xfId="2490"/>
    <cellStyle name="Normal 2 3 2 2 2 3 7" xfId="1695"/>
    <cellStyle name="Normal 2 3 2 2 2 4" xfId="189"/>
    <cellStyle name="Normal 2 3 2 2 2 4 2" xfId="386"/>
    <cellStyle name="Normal 2 3 2 2 2 4 2 2" xfId="775"/>
    <cellStyle name="Normal 2 3 2 2 2 4 2 2 2" xfId="1548"/>
    <cellStyle name="Normal 2 3 2 2 2 4 2 2 2 2" xfId="3893"/>
    <cellStyle name="Normal 2 3 2 2 2 4 2 2 3" xfId="3125"/>
    <cellStyle name="Normal 2 3 2 2 2 4 2 2 4" xfId="2319"/>
    <cellStyle name="Normal 2 3 2 2 2 4 2 3" xfId="1164"/>
    <cellStyle name="Normal 2 3 2 2 2 4 2 3 2" xfId="3509"/>
    <cellStyle name="Normal 2 3 2 2 2 4 2 4" xfId="2738"/>
    <cellStyle name="Normal 2 3 2 2 2 4 2 5" xfId="1935"/>
    <cellStyle name="Normal 2 3 2 2 2 4 3" xfId="583"/>
    <cellStyle name="Normal 2 3 2 2 2 4 3 2" xfId="1356"/>
    <cellStyle name="Normal 2 3 2 2 2 4 3 2 2" xfId="3701"/>
    <cellStyle name="Normal 2 3 2 2 2 4 3 3" xfId="2933"/>
    <cellStyle name="Normal 2 3 2 2 2 4 3 4" xfId="2127"/>
    <cellStyle name="Normal 2 3 2 2 2 4 4" xfId="972"/>
    <cellStyle name="Normal 2 3 2 2 2 4 4 2" xfId="3317"/>
    <cellStyle name="Normal 2 3 2 2 2 4 5" xfId="2542"/>
    <cellStyle name="Normal 2 3 2 2 2 4 6" xfId="1743"/>
    <cellStyle name="Normal 2 3 2 2 2 5" xfId="290"/>
    <cellStyle name="Normal 2 3 2 2 2 5 2" xfId="679"/>
    <cellStyle name="Normal 2 3 2 2 2 5 2 2" xfId="1452"/>
    <cellStyle name="Normal 2 3 2 2 2 5 2 2 2" xfId="3797"/>
    <cellStyle name="Normal 2 3 2 2 2 5 2 3" xfId="3029"/>
    <cellStyle name="Normal 2 3 2 2 2 5 2 4" xfId="2223"/>
    <cellStyle name="Normal 2 3 2 2 2 5 3" xfId="1068"/>
    <cellStyle name="Normal 2 3 2 2 2 5 3 2" xfId="3413"/>
    <cellStyle name="Normal 2 3 2 2 2 5 4" xfId="2642"/>
    <cellStyle name="Normal 2 3 2 2 2 5 5" xfId="1839"/>
    <cellStyle name="Normal 2 3 2 2 2 6" xfId="487"/>
    <cellStyle name="Normal 2 3 2 2 2 6 2" xfId="1260"/>
    <cellStyle name="Normal 2 3 2 2 2 6 2 2" xfId="3605"/>
    <cellStyle name="Normal 2 3 2 2 2 6 3" xfId="2837"/>
    <cellStyle name="Normal 2 3 2 2 2 6 4" xfId="2031"/>
    <cellStyle name="Normal 2 3 2 2 2 7" xfId="876"/>
    <cellStyle name="Normal 2 3 2 2 2 7 2" xfId="3221"/>
    <cellStyle name="Normal 2 3 2 2 2 8" xfId="2434"/>
    <cellStyle name="Normal 2 3 2 2 2 9" xfId="1647"/>
    <cellStyle name="Normal 2 3 2 2 3" xfId="89"/>
    <cellStyle name="Normal 2 3 2 2 3 2" xfId="145"/>
    <cellStyle name="Normal 2 3 2 2 3 2 2" xfId="249"/>
    <cellStyle name="Normal 2 3 2 2 3 2 2 2" xfId="446"/>
    <cellStyle name="Normal 2 3 2 2 3 2 2 2 2" xfId="835"/>
    <cellStyle name="Normal 2 3 2 2 3 2 2 2 2 2" xfId="1608"/>
    <cellStyle name="Normal 2 3 2 2 3 2 2 2 2 2 2" xfId="3953"/>
    <cellStyle name="Normal 2 3 2 2 3 2 2 2 2 3" xfId="3185"/>
    <cellStyle name="Normal 2 3 2 2 3 2 2 2 2 4" xfId="2379"/>
    <cellStyle name="Normal 2 3 2 2 3 2 2 2 3" xfId="1224"/>
    <cellStyle name="Normal 2 3 2 2 3 2 2 2 3 2" xfId="3569"/>
    <cellStyle name="Normal 2 3 2 2 3 2 2 2 4" xfId="2798"/>
    <cellStyle name="Normal 2 3 2 2 3 2 2 2 5" xfId="1995"/>
    <cellStyle name="Normal 2 3 2 2 3 2 2 3" xfId="643"/>
    <cellStyle name="Normal 2 3 2 2 3 2 2 3 2" xfId="1416"/>
    <cellStyle name="Normal 2 3 2 2 3 2 2 3 2 2" xfId="3761"/>
    <cellStyle name="Normal 2 3 2 2 3 2 2 3 3" xfId="2993"/>
    <cellStyle name="Normal 2 3 2 2 3 2 2 3 4" xfId="2187"/>
    <cellStyle name="Normal 2 3 2 2 3 2 2 4" xfId="1032"/>
    <cellStyle name="Normal 2 3 2 2 3 2 2 4 2" xfId="3377"/>
    <cellStyle name="Normal 2 3 2 2 3 2 2 5" xfId="2602"/>
    <cellStyle name="Normal 2 3 2 2 3 2 2 6" xfId="1803"/>
    <cellStyle name="Normal 2 3 2 2 3 2 3" xfId="350"/>
    <cellStyle name="Normal 2 3 2 2 3 2 3 2" xfId="739"/>
    <cellStyle name="Normal 2 3 2 2 3 2 3 2 2" xfId="1512"/>
    <cellStyle name="Normal 2 3 2 2 3 2 3 2 2 2" xfId="3857"/>
    <cellStyle name="Normal 2 3 2 2 3 2 3 2 3" xfId="3089"/>
    <cellStyle name="Normal 2 3 2 2 3 2 3 2 4" xfId="2283"/>
    <cellStyle name="Normal 2 3 2 2 3 2 3 3" xfId="1128"/>
    <cellStyle name="Normal 2 3 2 2 3 2 3 3 2" xfId="3473"/>
    <cellStyle name="Normal 2 3 2 2 3 2 3 4" xfId="2702"/>
    <cellStyle name="Normal 2 3 2 2 3 2 3 5" xfId="1899"/>
    <cellStyle name="Normal 2 3 2 2 3 2 4" xfId="547"/>
    <cellStyle name="Normal 2 3 2 2 3 2 4 2" xfId="1320"/>
    <cellStyle name="Normal 2 3 2 2 3 2 4 2 2" xfId="3665"/>
    <cellStyle name="Normal 2 3 2 2 3 2 4 3" xfId="2897"/>
    <cellStyle name="Normal 2 3 2 2 3 2 4 4" xfId="2091"/>
    <cellStyle name="Normal 2 3 2 2 3 2 5" xfId="936"/>
    <cellStyle name="Normal 2 3 2 2 3 2 5 2" xfId="3281"/>
    <cellStyle name="Normal 2 3 2 2 3 2 6" xfId="2502"/>
    <cellStyle name="Normal 2 3 2 2 3 2 7" xfId="1707"/>
    <cellStyle name="Normal 2 3 2 2 3 3" xfId="201"/>
    <cellStyle name="Normal 2 3 2 2 3 3 2" xfId="398"/>
    <cellStyle name="Normal 2 3 2 2 3 3 2 2" xfId="787"/>
    <cellStyle name="Normal 2 3 2 2 3 3 2 2 2" xfId="1560"/>
    <cellStyle name="Normal 2 3 2 2 3 3 2 2 2 2" xfId="3905"/>
    <cellStyle name="Normal 2 3 2 2 3 3 2 2 3" xfId="3137"/>
    <cellStyle name="Normal 2 3 2 2 3 3 2 2 4" xfId="2331"/>
    <cellStyle name="Normal 2 3 2 2 3 3 2 3" xfId="1176"/>
    <cellStyle name="Normal 2 3 2 2 3 3 2 3 2" xfId="3521"/>
    <cellStyle name="Normal 2 3 2 2 3 3 2 4" xfId="2750"/>
    <cellStyle name="Normal 2 3 2 2 3 3 2 5" xfId="1947"/>
    <cellStyle name="Normal 2 3 2 2 3 3 3" xfId="595"/>
    <cellStyle name="Normal 2 3 2 2 3 3 3 2" xfId="1368"/>
    <cellStyle name="Normal 2 3 2 2 3 3 3 2 2" xfId="3713"/>
    <cellStyle name="Normal 2 3 2 2 3 3 3 3" xfId="2945"/>
    <cellStyle name="Normal 2 3 2 2 3 3 3 4" xfId="2139"/>
    <cellStyle name="Normal 2 3 2 2 3 3 4" xfId="984"/>
    <cellStyle name="Normal 2 3 2 2 3 3 4 2" xfId="3329"/>
    <cellStyle name="Normal 2 3 2 2 3 3 5" xfId="2554"/>
    <cellStyle name="Normal 2 3 2 2 3 3 6" xfId="1755"/>
    <cellStyle name="Normal 2 3 2 2 3 4" xfId="302"/>
    <cellStyle name="Normal 2 3 2 2 3 4 2" xfId="691"/>
    <cellStyle name="Normal 2 3 2 2 3 4 2 2" xfId="1464"/>
    <cellStyle name="Normal 2 3 2 2 3 4 2 2 2" xfId="3809"/>
    <cellStyle name="Normal 2 3 2 2 3 4 2 3" xfId="3041"/>
    <cellStyle name="Normal 2 3 2 2 3 4 2 4" xfId="2235"/>
    <cellStyle name="Normal 2 3 2 2 3 4 3" xfId="1080"/>
    <cellStyle name="Normal 2 3 2 2 3 4 3 2" xfId="3425"/>
    <cellStyle name="Normal 2 3 2 2 3 4 4" xfId="2654"/>
    <cellStyle name="Normal 2 3 2 2 3 4 5" xfId="1851"/>
    <cellStyle name="Normal 2 3 2 2 3 5" xfId="499"/>
    <cellStyle name="Normal 2 3 2 2 3 5 2" xfId="1272"/>
    <cellStyle name="Normal 2 3 2 2 3 5 2 2" xfId="3617"/>
    <cellStyle name="Normal 2 3 2 2 3 5 3" xfId="2849"/>
    <cellStyle name="Normal 2 3 2 2 3 5 4" xfId="2043"/>
    <cellStyle name="Normal 2 3 2 2 3 6" xfId="888"/>
    <cellStyle name="Normal 2 3 2 2 3 6 2" xfId="3233"/>
    <cellStyle name="Normal 2 3 2 2 3 7" xfId="2450"/>
    <cellStyle name="Normal 2 3 2 2 3 8" xfId="1659"/>
    <cellStyle name="Normal 2 3 2 2 4" xfId="121"/>
    <cellStyle name="Normal 2 3 2 2 4 2" xfId="225"/>
    <cellStyle name="Normal 2 3 2 2 4 2 2" xfId="422"/>
    <cellStyle name="Normal 2 3 2 2 4 2 2 2" xfId="811"/>
    <cellStyle name="Normal 2 3 2 2 4 2 2 2 2" xfId="1584"/>
    <cellStyle name="Normal 2 3 2 2 4 2 2 2 2 2" xfId="3929"/>
    <cellStyle name="Normal 2 3 2 2 4 2 2 2 3" xfId="3161"/>
    <cellStyle name="Normal 2 3 2 2 4 2 2 2 4" xfId="2355"/>
    <cellStyle name="Normal 2 3 2 2 4 2 2 3" xfId="1200"/>
    <cellStyle name="Normal 2 3 2 2 4 2 2 3 2" xfId="3545"/>
    <cellStyle name="Normal 2 3 2 2 4 2 2 4" xfId="2774"/>
    <cellStyle name="Normal 2 3 2 2 4 2 2 5" xfId="1971"/>
    <cellStyle name="Normal 2 3 2 2 4 2 3" xfId="619"/>
    <cellStyle name="Normal 2 3 2 2 4 2 3 2" xfId="1392"/>
    <cellStyle name="Normal 2 3 2 2 4 2 3 2 2" xfId="3737"/>
    <cellStyle name="Normal 2 3 2 2 4 2 3 3" xfId="2969"/>
    <cellStyle name="Normal 2 3 2 2 4 2 3 4" xfId="2163"/>
    <cellStyle name="Normal 2 3 2 2 4 2 4" xfId="1008"/>
    <cellStyle name="Normal 2 3 2 2 4 2 4 2" xfId="3353"/>
    <cellStyle name="Normal 2 3 2 2 4 2 5" xfId="2578"/>
    <cellStyle name="Normal 2 3 2 2 4 2 6" xfId="1779"/>
    <cellStyle name="Normal 2 3 2 2 4 3" xfId="326"/>
    <cellStyle name="Normal 2 3 2 2 4 3 2" xfId="715"/>
    <cellStyle name="Normal 2 3 2 2 4 3 2 2" xfId="1488"/>
    <cellStyle name="Normal 2 3 2 2 4 3 2 2 2" xfId="3833"/>
    <cellStyle name="Normal 2 3 2 2 4 3 2 3" xfId="3065"/>
    <cellStyle name="Normal 2 3 2 2 4 3 2 4" xfId="2259"/>
    <cellStyle name="Normal 2 3 2 2 4 3 3" xfId="1104"/>
    <cellStyle name="Normal 2 3 2 2 4 3 3 2" xfId="3449"/>
    <cellStyle name="Normal 2 3 2 2 4 3 4" xfId="2678"/>
    <cellStyle name="Normal 2 3 2 2 4 3 5" xfId="1875"/>
    <cellStyle name="Normal 2 3 2 2 4 4" xfId="523"/>
    <cellStyle name="Normal 2 3 2 2 4 4 2" xfId="1296"/>
    <cellStyle name="Normal 2 3 2 2 4 4 2 2" xfId="3641"/>
    <cellStyle name="Normal 2 3 2 2 4 4 3" xfId="2873"/>
    <cellStyle name="Normal 2 3 2 2 4 4 4" xfId="2067"/>
    <cellStyle name="Normal 2 3 2 2 4 5" xfId="912"/>
    <cellStyle name="Normal 2 3 2 2 4 5 2" xfId="3257"/>
    <cellStyle name="Normal 2 3 2 2 4 6" xfId="2478"/>
    <cellStyle name="Normal 2 3 2 2 4 7" xfId="1683"/>
    <cellStyle name="Normal 2 3 2 2 5" xfId="177"/>
    <cellStyle name="Normal 2 3 2 2 5 2" xfId="374"/>
    <cellStyle name="Normal 2 3 2 2 5 2 2" xfId="763"/>
    <cellStyle name="Normal 2 3 2 2 5 2 2 2" xfId="1536"/>
    <cellStyle name="Normal 2 3 2 2 5 2 2 2 2" xfId="3881"/>
    <cellStyle name="Normal 2 3 2 2 5 2 2 3" xfId="3113"/>
    <cellStyle name="Normal 2 3 2 2 5 2 2 4" xfId="2307"/>
    <cellStyle name="Normal 2 3 2 2 5 2 3" xfId="1152"/>
    <cellStyle name="Normal 2 3 2 2 5 2 3 2" xfId="3497"/>
    <cellStyle name="Normal 2 3 2 2 5 2 4" xfId="2726"/>
    <cellStyle name="Normal 2 3 2 2 5 2 5" xfId="1923"/>
    <cellStyle name="Normal 2 3 2 2 5 3" xfId="571"/>
    <cellStyle name="Normal 2 3 2 2 5 3 2" xfId="1344"/>
    <cellStyle name="Normal 2 3 2 2 5 3 2 2" xfId="3689"/>
    <cellStyle name="Normal 2 3 2 2 5 3 3" xfId="2921"/>
    <cellStyle name="Normal 2 3 2 2 5 3 4" xfId="2115"/>
    <cellStyle name="Normal 2 3 2 2 5 4" xfId="960"/>
    <cellStyle name="Normal 2 3 2 2 5 4 2" xfId="3305"/>
    <cellStyle name="Normal 2 3 2 2 5 5" xfId="2530"/>
    <cellStyle name="Normal 2 3 2 2 5 6" xfId="1731"/>
    <cellStyle name="Normal 2 3 2 2 6" xfId="278"/>
    <cellStyle name="Normal 2 3 2 2 6 2" xfId="667"/>
    <cellStyle name="Normal 2 3 2 2 6 2 2" xfId="1440"/>
    <cellStyle name="Normal 2 3 2 2 6 2 2 2" xfId="3785"/>
    <cellStyle name="Normal 2 3 2 2 6 2 3" xfId="3017"/>
    <cellStyle name="Normal 2 3 2 2 6 2 4" xfId="2211"/>
    <cellStyle name="Normal 2 3 2 2 6 3" xfId="1056"/>
    <cellStyle name="Normal 2 3 2 2 6 3 2" xfId="3401"/>
    <cellStyle name="Normal 2 3 2 2 6 4" xfId="2630"/>
    <cellStyle name="Normal 2 3 2 2 6 5" xfId="1827"/>
    <cellStyle name="Normal 2 3 2 2 7" xfId="475"/>
    <cellStyle name="Normal 2 3 2 2 7 2" xfId="1248"/>
    <cellStyle name="Normal 2 3 2 2 7 2 2" xfId="3593"/>
    <cellStyle name="Normal 2 3 2 2 7 3" xfId="2825"/>
    <cellStyle name="Normal 2 3 2 2 7 4" xfId="2019"/>
    <cellStyle name="Normal 2 3 2 2 8" xfId="864"/>
    <cellStyle name="Normal 2 3 2 2 8 2" xfId="3209"/>
    <cellStyle name="Normal 2 3 2 2 9" xfId="2419"/>
    <cellStyle name="Normal 2 3 2 2_Block Summary" xfId="75"/>
    <cellStyle name="Normal 2 3 2 3" xfId="49"/>
    <cellStyle name="Normal 2 3 2 3 2" xfId="94"/>
    <cellStyle name="Normal 2 3 2 3 2 2" xfId="151"/>
    <cellStyle name="Normal 2 3 2 3 2 2 2" xfId="255"/>
    <cellStyle name="Normal 2 3 2 3 2 2 2 2" xfId="452"/>
    <cellStyle name="Normal 2 3 2 3 2 2 2 2 2" xfId="841"/>
    <cellStyle name="Normal 2 3 2 3 2 2 2 2 2 2" xfId="1614"/>
    <cellStyle name="Normal 2 3 2 3 2 2 2 2 2 2 2" xfId="3959"/>
    <cellStyle name="Normal 2 3 2 3 2 2 2 2 2 3" xfId="3191"/>
    <cellStyle name="Normal 2 3 2 3 2 2 2 2 2 4" xfId="2385"/>
    <cellStyle name="Normal 2 3 2 3 2 2 2 2 3" xfId="1230"/>
    <cellStyle name="Normal 2 3 2 3 2 2 2 2 3 2" xfId="3575"/>
    <cellStyle name="Normal 2 3 2 3 2 2 2 2 4" xfId="2804"/>
    <cellStyle name="Normal 2 3 2 3 2 2 2 2 5" xfId="2001"/>
    <cellStyle name="Normal 2 3 2 3 2 2 2 3" xfId="649"/>
    <cellStyle name="Normal 2 3 2 3 2 2 2 3 2" xfId="1422"/>
    <cellStyle name="Normal 2 3 2 3 2 2 2 3 2 2" xfId="3767"/>
    <cellStyle name="Normal 2 3 2 3 2 2 2 3 3" xfId="2999"/>
    <cellStyle name="Normal 2 3 2 3 2 2 2 3 4" xfId="2193"/>
    <cellStyle name="Normal 2 3 2 3 2 2 2 4" xfId="1038"/>
    <cellStyle name="Normal 2 3 2 3 2 2 2 4 2" xfId="3383"/>
    <cellStyle name="Normal 2 3 2 3 2 2 2 5" xfId="2608"/>
    <cellStyle name="Normal 2 3 2 3 2 2 2 6" xfId="1809"/>
    <cellStyle name="Normal 2 3 2 3 2 2 3" xfId="356"/>
    <cellStyle name="Normal 2 3 2 3 2 2 3 2" xfId="745"/>
    <cellStyle name="Normal 2 3 2 3 2 2 3 2 2" xfId="1518"/>
    <cellStyle name="Normal 2 3 2 3 2 2 3 2 2 2" xfId="3863"/>
    <cellStyle name="Normal 2 3 2 3 2 2 3 2 3" xfId="3095"/>
    <cellStyle name="Normal 2 3 2 3 2 2 3 2 4" xfId="2289"/>
    <cellStyle name="Normal 2 3 2 3 2 2 3 3" xfId="1134"/>
    <cellStyle name="Normal 2 3 2 3 2 2 3 3 2" xfId="3479"/>
    <cellStyle name="Normal 2 3 2 3 2 2 3 4" xfId="2708"/>
    <cellStyle name="Normal 2 3 2 3 2 2 3 5" xfId="1905"/>
    <cellStyle name="Normal 2 3 2 3 2 2 4" xfId="553"/>
    <cellStyle name="Normal 2 3 2 3 2 2 4 2" xfId="1326"/>
    <cellStyle name="Normal 2 3 2 3 2 2 4 2 2" xfId="3671"/>
    <cellStyle name="Normal 2 3 2 3 2 2 4 3" xfId="2903"/>
    <cellStyle name="Normal 2 3 2 3 2 2 4 4" xfId="2097"/>
    <cellStyle name="Normal 2 3 2 3 2 2 5" xfId="942"/>
    <cellStyle name="Normal 2 3 2 3 2 2 5 2" xfId="3287"/>
    <cellStyle name="Normal 2 3 2 3 2 2 6" xfId="2508"/>
    <cellStyle name="Normal 2 3 2 3 2 2 7" xfId="1713"/>
    <cellStyle name="Normal 2 3 2 3 2 3" xfId="207"/>
    <cellStyle name="Normal 2 3 2 3 2 3 2" xfId="404"/>
    <cellStyle name="Normal 2 3 2 3 2 3 2 2" xfId="793"/>
    <cellStyle name="Normal 2 3 2 3 2 3 2 2 2" xfId="1566"/>
    <cellStyle name="Normal 2 3 2 3 2 3 2 2 2 2" xfId="3911"/>
    <cellStyle name="Normal 2 3 2 3 2 3 2 2 3" xfId="3143"/>
    <cellStyle name="Normal 2 3 2 3 2 3 2 2 4" xfId="2337"/>
    <cellStyle name="Normal 2 3 2 3 2 3 2 3" xfId="1182"/>
    <cellStyle name="Normal 2 3 2 3 2 3 2 3 2" xfId="3527"/>
    <cellStyle name="Normal 2 3 2 3 2 3 2 4" xfId="2756"/>
    <cellStyle name="Normal 2 3 2 3 2 3 2 5" xfId="1953"/>
    <cellStyle name="Normal 2 3 2 3 2 3 3" xfId="601"/>
    <cellStyle name="Normal 2 3 2 3 2 3 3 2" xfId="1374"/>
    <cellStyle name="Normal 2 3 2 3 2 3 3 2 2" xfId="3719"/>
    <cellStyle name="Normal 2 3 2 3 2 3 3 3" xfId="2951"/>
    <cellStyle name="Normal 2 3 2 3 2 3 3 4" xfId="2145"/>
    <cellStyle name="Normal 2 3 2 3 2 3 4" xfId="990"/>
    <cellStyle name="Normal 2 3 2 3 2 3 4 2" xfId="3335"/>
    <cellStyle name="Normal 2 3 2 3 2 3 5" xfId="2560"/>
    <cellStyle name="Normal 2 3 2 3 2 3 6" xfId="1761"/>
    <cellStyle name="Normal 2 3 2 3 2 4" xfId="308"/>
    <cellStyle name="Normal 2 3 2 3 2 4 2" xfId="697"/>
    <cellStyle name="Normal 2 3 2 3 2 4 2 2" xfId="1470"/>
    <cellStyle name="Normal 2 3 2 3 2 4 2 2 2" xfId="3815"/>
    <cellStyle name="Normal 2 3 2 3 2 4 2 3" xfId="3047"/>
    <cellStyle name="Normal 2 3 2 3 2 4 2 4" xfId="2241"/>
    <cellStyle name="Normal 2 3 2 3 2 4 3" xfId="1086"/>
    <cellStyle name="Normal 2 3 2 3 2 4 3 2" xfId="3431"/>
    <cellStyle name="Normal 2 3 2 3 2 4 4" xfId="2660"/>
    <cellStyle name="Normal 2 3 2 3 2 4 5" xfId="1857"/>
    <cellStyle name="Normal 2 3 2 3 2 5" xfId="505"/>
    <cellStyle name="Normal 2 3 2 3 2 5 2" xfId="1278"/>
    <cellStyle name="Normal 2 3 2 3 2 5 2 2" xfId="3623"/>
    <cellStyle name="Normal 2 3 2 3 2 5 3" xfId="2855"/>
    <cellStyle name="Normal 2 3 2 3 2 5 4" xfId="2049"/>
    <cellStyle name="Normal 2 3 2 3 2 6" xfId="894"/>
    <cellStyle name="Normal 2 3 2 3 2 6 2" xfId="3239"/>
    <cellStyle name="Normal 2 3 2 3 2 7" xfId="2455"/>
    <cellStyle name="Normal 2 3 2 3 2 8" xfId="1665"/>
    <cellStyle name="Normal 2 3 2 3 3" xfId="127"/>
    <cellStyle name="Normal 2 3 2 3 3 2" xfId="231"/>
    <cellStyle name="Normal 2 3 2 3 3 2 2" xfId="428"/>
    <cellStyle name="Normal 2 3 2 3 3 2 2 2" xfId="817"/>
    <cellStyle name="Normal 2 3 2 3 3 2 2 2 2" xfId="1590"/>
    <cellStyle name="Normal 2 3 2 3 3 2 2 2 2 2" xfId="3935"/>
    <cellStyle name="Normal 2 3 2 3 3 2 2 2 3" xfId="3167"/>
    <cellStyle name="Normal 2 3 2 3 3 2 2 2 4" xfId="2361"/>
    <cellStyle name="Normal 2 3 2 3 3 2 2 3" xfId="1206"/>
    <cellStyle name="Normal 2 3 2 3 3 2 2 3 2" xfId="3551"/>
    <cellStyle name="Normal 2 3 2 3 3 2 2 4" xfId="2780"/>
    <cellStyle name="Normal 2 3 2 3 3 2 2 5" xfId="1977"/>
    <cellStyle name="Normal 2 3 2 3 3 2 3" xfId="625"/>
    <cellStyle name="Normal 2 3 2 3 3 2 3 2" xfId="1398"/>
    <cellStyle name="Normal 2 3 2 3 3 2 3 2 2" xfId="3743"/>
    <cellStyle name="Normal 2 3 2 3 3 2 3 3" xfId="2975"/>
    <cellStyle name="Normal 2 3 2 3 3 2 3 4" xfId="2169"/>
    <cellStyle name="Normal 2 3 2 3 3 2 4" xfId="1014"/>
    <cellStyle name="Normal 2 3 2 3 3 2 4 2" xfId="3359"/>
    <cellStyle name="Normal 2 3 2 3 3 2 5" xfId="2584"/>
    <cellStyle name="Normal 2 3 2 3 3 2 6" xfId="1785"/>
    <cellStyle name="Normal 2 3 2 3 3 3" xfId="332"/>
    <cellStyle name="Normal 2 3 2 3 3 3 2" xfId="721"/>
    <cellStyle name="Normal 2 3 2 3 3 3 2 2" xfId="1494"/>
    <cellStyle name="Normal 2 3 2 3 3 3 2 2 2" xfId="3839"/>
    <cellStyle name="Normal 2 3 2 3 3 3 2 3" xfId="3071"/>
    <cellStyle name="Normal 2 3 2 3 3 3 2 4" xfId="2265"/>
    <cellStyle name="Normal 2 3 2 3 3 3 3" xfId="1110"/>
    <cellStyle name="Normal 2 3 2 3 3 3 3 2" xfId="3455"/>
    <cellStyle name="Normal 2 3 2 3 3 3 4" xfId="2684"/>
    <cellStyle name="Normal 2 3 2 3 3 3 5" xfId="1881"/>
    <cellStyle name="Normal 2 3 2 3 3 4" xfId="529"/>
    <cellStyle name="Normal 2 3 2 3 3 4 2" xfId="1302"/>
    <cellStyle name="Normal 2 3 2 3 3 4 2 2" xfId="3647"/>
    <cellStyle name="Normal 2 3 2 3 3 4 3" xfId="2879"/>
    <cellStyle name="Normal 2 3 2 3 3 4 4" xfId="2073"/>
    <cellStyle name="Normal 2 3 2 3 3 5" xfId="918"/>
    <cellStyle name="Normal 2 3 2 3 3 5 2" xfId="3263"/>
    <cellStyle name="Normal 2 3 2 3 3 6" xfId="2484"/>
    <cellStyle name="Normal 2 3 2 3 3 7" xfId="1689"/>
    <cellStyle name="Normal 2 3 2 3 4" xfId="183"/>
    <cellStyle name="Normal 2 3 2 3 4 2" xfId="380"/>
    <cellStyle name="Normal 2 3 2 3 4 2 2" xfId="769"/>
    <cellStyle name="Normal 2 3 2 3 4 2 2 2" xfId="1542"/>
    <cellStyle name="Normal 2 3 2 3 4 2 2 2 2" xfId="3887"/>
    <cellStyle name="Normal 2 3 2 3 4 2 2 3" xfId="3119"/>
    <cellStyle name="Normal 2 3 2 3 4 2 2 4" xfId="2313"/>
    <cellStyle name="Normal 2 3 2 3 4 2 3" xfId="1158"/>
    <cellStyle name="Normal 2 3 2 3 4 2 3 2" xfId="3503"/>
    <cellStyle name="Normal 2 3 2 3 4 2 4" xfId="2732"/>
    <cellStyle name="Normal 2 3 2 3 4 2 5" xfId="1929"/>
    <cellStyle name="Normal 2 3 2 3 4 3" xfId="577"/>
    <cellStyle name="Normal 2 3 2 3 4 3 2" xfId="1350"/>
    <cellStyle name="Normal 2 3 2 3 4 3 2 2" xfId="3695"/>
    <cellStyle name="Normal 2 3 2 3 4 3 3" xfId="2927"/>
    <cellStyle name="Normal 2 3 2 3 4 3 4" xfId="2121"/>
    <cellStyle name="Normal 2 3 2 3 4 4" xfId="966"/>
    <cellStyle name="Normal 2 3 2 3 4 4 2" xfId="3311"/>
    <cellStyle name="Normal 2 3 2 3 4 5" xfId="2536"/>
    <cellStyle name="Normal 2 3 2 3 4 6" xfId="1737"/>
    <cellStyle name="Normal 2 3 2 3 5" xfId="284"/>
    <cellStyle name="Normal 2 3 2 3 5 2" xfId="673"/>
    <cellStyle name="Normal 2 3 2 3 5 2 2" xfId="1446"/>
    <cellStyle name="Normal 2 3 2 3 5 2 2 2" xfId="3791"/>
    <cellStyle name="Normal 2 3 2 3 5 2 3" xfId="3023"/>
    <cellStyle name="Normal 2 3 2 3 5 2 4" xfId="2217"/>
    <cellStyle name="Normal 2 3 2 3 5 3" xfId="1062"/>
    <cellStyle name="Normal 2 3 2 3 5 3 2" xfId="3407"/>
    <cellStyle name="Normal 2 3 2 3 5 4" xfId="2636"/>
    <cellStyle name="Normal 2 3 2 3 5 5" xfId="1833"/>
    <cellStyle name="Normal 2 3 2 3 6" xfId="481"/>
    <cellStyle name="Normal 2 3 2 3 6 2" xfId="1254"/>
    <cellStyle name="Normal 2 3 2 3 6 2 2" xfId="3599"/>
    <cellStyle name="Normal 2 3 2 3 6 3" xfId="2831"/>
    <cellStyle name="Normal 2 3 2 3 6 4" xfId="2025"/>
    <cellStyle name="Normal 2 3 2 3 7" xfId="870"/>
    <cellStyle name="Normal 2 3 2 3 7 2" xfId="3215"/>
    <cellStyle name="Normal 2 3 2 3 8" xfId="2427"/>
    <cellStyle name="Normal 2 3 2 3 9" xfId="1641"/>
    <cellStyle name="Normal 2 3 2 4" xfId="83"/>
    <cellStyle name="Normal 2 3 2 4 2" xfId="139"/>
    <cellStyle name="Normal 2 3 2 4 2 2" xfId="243"/>
    <cellStyle name="Normal 2 3 2 4 2 2 2" xfId="440"/>
    <cellStyle name="Normal 2 3 2 4 2 2 2 2" xfId="829"/>
    <cellStyle name="Normal 2 3 2 4 2 2 2 2 2" xfId="1602"/>
    <cellStyle name="Normal 2 3 2 4 2 2 2 2 2 2" xfId="3947"/>
    <cellStyle name="Normal 2 3 2 4 2 2 2 2 3" xfId="3179"/>
    <cellStyle name="Normal 2 3 2 4 2 2 2 2 4" xfId="2373"/>
    <cellStyle name="Normal 2 3 2 4 2 2 2 3" xfId="1218"/>
    <cellStyle name="Normal 2 3 2 4 2 2 2 3 2" xfId="3563"/>
    <cellStyle name="Normal 2 3 2 4 2 2 2 4" xfId="2792"/>
    <cellStyle name="Normal 2 3 2 4 2 2 2 5" xfId="1989"/>
    <cellStyle name="Normal 2 3 2 4 2 2 3" xfId="637"/>
    <cellStyle name="Normal 2 3 2 4 2 2 3 2" xfId="1410"/>
    <cellStyle name="Normal 2 3 2 4 2 2 3 2 2" xfId="3755"/>
    <cellStyle name="Normal 2 3 2 4 2 2 3 3" xfId="2987"/>
    <cellStyle name="Normal 2 3 2 4 2 2 3 4" xfId="2181"/>
    <cellStyle name="Normal 2 3 2 4 2 2 4" xfId="1026"/>
    <cellStyle name="Normal 2 3 2 4 2 2 4 2" xfId="3371"/>
    <cellStyle name="Normal 2 3 2 4 2 2 5" xfId="2596"/>
    <cellStyle name="Normal 2 3 2 4 2 2 6" xfId="1797"/>
    <cellStyle name="Normal 2 3 2 4 2 3" xfId="344"/>
    <cellStyle name="Normal 2 3 2 4 2 3 2" xfId="733"/>
    <cellStyle name="Normal 2 3 2 4 2 3 2 2" xfId="1506"/>
    <cellStyle name="Normal 2 3 2 4 2 3 2 2 2" xfId="3851"/>
    <cellStyle name="Normal 2 3 2 4 2 3 2 3" xfId="3083"/>
    <cellStyle name="Normal 2 3 2 4 2 3 2 4" xfId="2277"/>
    <cellStyle name="Normal 2 3 2 4 2 3 3" xfId="1122"/>
    <cellStyle name="Normal 2 3 2 4 2 3 3 2" xfId="3467"/>
    <cellStyle name="Normal 2 3 2 4 2 3 4" xfId="2696"/>
    <cellStyle name="Normal 2 3 2 4 2 3 5" xfId="1893"/>
    <cellStyle name="Normal 2 3 2 4 2 4" xfId="541"/>
    <cellStyle name="Normal 2 3 2 4 2 4 2" xfId="1314"/>
    <cellStyle name="Normal 2 3 2 4 2 4 2 2" xfId="3659"/>
    <cellStyle name="Normal 2 3 2 4 2 4 3" xfId="2891"/>
    <cellStyle name="Normal 2 3 2 4 2 4 4" xfId="2085"/>
    <cellStyle name="Normal 2 3 2 4 2 5" xfId="930"/>
    <cellStyle name="Normal 2 3 2 4 2 5 2" xfId="3275"/>
    <cellStyle name="Normal 2 3 2 4 2 6" xfId="2496"/>
    <cellStyle name="Normal 2 3 2 4 2 7" xfId="1701"/>
    <cellStyle name="Normal 2 3 2 4 3" xfId="195"/>
    <cellStyle name="Normal 2 3 2 4 3 2" xfId="392"/>
    <cellStyle name="Normal 2 3 2 4 3 2 2" xfId="781"/>
    <cellStyle name="Normal 2 3 2 4 3 2 2 2" xfId="1554"/>
    <cellStyle name="Normal 2 3 2 4 3 2 2 2 2" xfId="3899"/>
    <cellStyle name="Normal 2 3 2 4 3 2 2 3" xfId="3131"/>
    <cellStyle name="Normal 2 3 2 4 3 2 2 4" xfId="2325"/>
    <cellStyle name="Normal 2 3 2 4 3 2 3" xfId="1170"/>
    <cellStyle name="Normal 2 3 2 4 3 2 3 2" xfId="3515"/>
    <cellStyle name="Normal 2 3 2 4 3 2 4" xfId="2744"/>
    <cellStyle name="Normal 2 3 2 4 3 2 5" xfId="1941"/>
    <cellStyle name="Normal 2 3 2 4 3 3" xfId="589"/>
    <cellStyle name="Normal 2 3 2 4 3 3 2" xfId="1362"/>
    <cellStyle name="Normal 2 3 2 4 3 3 2 2" xfId="3707"/>
    <cellStyle name="Normal 2 3 2 4 3 3 3" xfId="2939"/>
    <cellStyle name="Normal 2 3 2 4 3 3 4" xfId="2133"/>
    <cellStyle name="Normal 2 3 2 4 3 4" xfId="978"/>
    <cellStyle name="Normal 2 3 2 4 3 4 2" xfId="3323"/>
    <cellStyle name="Normal 2 3 2 4 3 5" xfId="2548"/>
    <cellStyle name="Normal 2 3 2 4 3 6" xfId="1749"/>
    <cellStyle name="Normal 2 3 2 4 4" xfId="296"/>
    <cellStyle name="Normal 2 3 2 4 4 2" xfId="685"/>
    <cellStyle name="Normal 2 3 2 4 4 2 2" xfId="1458"/>
    <cellStyle name="Normal 2 3 2 4 4 2 2 2" xfId="3803"/>
    <cellStyle name="Normal 2 3 2 4 4 2 3" xfId="3035"/>
    <cellStyle name="Normal 2 3 2 4 4 2 4" xfId="2229"/>
    <cellStyle name="Normal 2 3 2 4 4 3" xfId="1074"/>
    <cellStyle name="Normal 2 3 2 4 4 3 2" xfId="3419"/>
    <cellStyle name="Normal 2 3 2 4 4 4" xfId="2648"/>
    <cellStyle name="Normal 2 3 2 4 4 5" xfId="1845"/>
    <cellStyle name="Normal 2 3 2 4 5" xfId="493"/>
    <cellStyle name="Normal 2 3 2 4 5 2" xfId="1266"/>
    <cellStyle name="Normal 2 3 2 4 5 2 2" xfId="3611"/>
    <cellStyle name="Normal 2 3 2 4 5 3" xfId="2843"/>
    <cellStyle name="Normal 2 3 2 4 5 4" xfId="2037"/>
    <cellStyle name="Normal 2 3 2 4 6" xfId="882"/>
    <cellStyle name="Normal 2 3 2 4 6 2" xfId="3227"/>
    <cellStyle name="Normal 2 3 2 4 7" xfId="2444"/>
    <cellStyle name="Normal 2 3 2 4 8" xfId="1653"/>
    <cellStyle name="Normal 2 3 2 5" xfId="115"/>
    <cellStyle name="Normal 2 3 2 5 2" xfId="219"/>
    <cellStyle name="Normal 2 3 2 5 2 2" xfId="416"/>
    <cellStyle name="Normal 2 3 2 5 2 2 2" xfId="805"/>
    <cellStyle name="Normal 2 3 2 5 2 2 2 2" xfId="1578"/>
    <cellStyle name="Normal 2 3 2 5 2 2 2 2 2" xfId="3923"/>
    <cellStyle name="Normal 2 3 2 5 2 2 2 3" xfId="3155"/>
    <cellStyle name="Normal 2 3 2 5 2 2 2 4" xfId="2349"/>
    <cellStyle name="Normal 2 3 2 5 2 2 3" xfId="1194"/>
    <cellStyle name="Normal 2 3 2 5 2 2 3 2" xfId="3539"/>
    <cellStyle name="Normal 2 3 2 5 2 2 4" xfId="2768"/>
    <cellStyle name="Normal 2 3 2 5 2 2 5" xfId="1965"/>
    <cellStyle name="Normal 2 3 2 5 2 3" xfId="613"/>
    <cellStyle name="Normal 2 3 2 5 2 3 2" xfId="1386"/>
    <cellStyle name="Normal 2 3 2 5 2 3 2 2" xfId="3731"/>
    <cellStyle name="Normal 2 3 2 5 2 3 3" xfId="2963"/>
    <cellStyle name="Normal 2 3 2 5 2 3 4" xfId="2157"/>
    <cellStyle name="Normal 2 3 2 5 2 4" xfId="1002"/>
    <cellStyle name="Normal 2 3 2 5 2 4 2" xfId="3347"/>
    <cellStyle name="Normal 2 3 2 5 2 5" xfId="2572"/>
    <cellStyle name="Normal 2 3 2 5 2 6" xfId="1773"/>
    <cellStyle name="Normal 2 3 2 5 3" xfId="320"/>
    <cellStyle name="Normal 2 3 2 5 3 2" xfId="709"/>
    <cellStyle name="Normal 2 3 2 5 3 2 2" xfId="1482"/>
    <cellStyle name="Normal 2 3 2 5 3 2 2 2" xfId="3827"/>
    <cellStyle name="Normal 2 3 2 5 3 2 3" xfId="3059"/>
    <cellStyle name="Normal 2 3 2 5 3 2 4" xfId="2253"/>
    <cellStyle name="Normal 2 3 2 5 3 3" xfId="1098"/>
    <cellStyle name="Normal 2 3 2 5 3 3 2" xfId="3443"/>
    <cellStyle name="Normal 2 3 2 5 3 4" xfId="2672"/>
    <cellStyle name="Normal 2 3 2 5 3 5" xfId="1869"/>
    <cellStyle name="Normal 2 3 2 5 4" xfId="517"/>
    <cellStyle name="Normal 2 3 2 5 4 2" xfId="1290"/>
    <cellStyle name="Normal 2 3 2 5 4 2 2" xfId="3635"/>
    <cellStyle name="Normal 2 3 2 5 4 3" xfId="2867"/>
    <cellStyle name="Normal 2 3 2 5 4 4" xfId="2061"/>
    <cellStyle name="Normal 2 3 2 5 5" xfId="906"/>
    <cellStyle name="Normal 2 3 2 5 5 2" xfId="3251"/>
    <cellStyle name="Normal 2 3 2 5 6" xfId="2472"/>
    <cellStyle name="Normal 2 3 2 5 7" xfId="1677"/>
    <cellStyle name="Normal 2 3 2 6" xfId="171"/>
    <cellStyle name="Normal 2 3 2 6 2" xfId="368"/>
    <cellStyle name="Normal 2 3 2 6 2 2" xfId="757"/>
    <cellStyle name="Normal 2 3 2 6 2 2 2" xfId="1530"/>
    <cellStyle name="Normal 2 3 2 6 2 2 2 2" xfId="3875"/>
    <cellStyle name="Normal 2 3 2 6 2 2 3" xfId="3107"/>
    <cellStyle name="Normal 2 3 2 6 2 2 4" xfId="2301"/>
    <cellStyle name="Normal 2 3 2 6 2 3" xfId="1146"/>
    <cellStyle name="Normal 2 3 2 6 2 3 2" xfId="3491"/>
    <cellStyle name="Normal 2 3 2 6 2 4" xfId="2720"/>
    <cellStyle name="Normal 2 3 2 6 2 5" xfId="1917"/>
    <cellStyle name="Normal 2 3 2 6 3" xfId="565"/>
    <cellStyle name="Normal 2 3 2 6 3 2" xfId="1338"/>
    <cellStyle name="Normal 2 3 2 6 3 2 2" xfId="3683"/>
    <cellStyle name="Normal 2 3 2 6 3 3" xfId="2915"/>
    <cellStyle name="Normal 2 3 2 6 3 4" xfId="2109"/>
    <cellStyle name="Normal 2 3 2 6 4" xfId="954"/>
    <cellStyle name="Normal 2 3 2 6 4 2" xfId="3299"/>
    <cellStyle name="Normal 2 3 2 6 5" xfId="2524"/>
    <cellStyle name="Normal 2 3 2 6 6" xfId="1725"/>
    <cellStyle name="Normal 2 3 2 7" xfId="272"/>
    <cellStyle name="Normal 2 3 2 7 2" xfId="661"/>
    <cellStyle name="Normal 2 3 2 7 2 2" xfId="1434"/>
    <cellStyle name="Normal 2 3 2 7 2 2 2" xfId="3779"/>
    <cellStyle name="Normal 2 3 2 7 2 3" xfId="3011"/>
    <cellStyle name="Normal 2 3 2 7 2 4" xfId="2205"/>
    <cellStyle name="Normal 2 3 2 7 3" xfId="1050"/>
    <cellStyle name="Normal 2 3 2 7 3 2" xfId="3395"/>
    <cellStyle name="Normal 2 3 2 7 4" xfId="2624"/>
    <cellStyle name="Normal 2 3 2 7 5" xfId="1821"/>
    <cellStyle name="Normal 2 3 2 8" xfId="469"/>
    <cellStyle name="Normal 2 3 2 8 2" xfId="1242"/>
    <cellStyle name="Normal 2 3 2 8 2 2" xfId="3587"/>
    <cellStyle name="Normal 2 3 2 8 3" xfId="2819"/>
    <cellStyle name="Normal 2 3 2 8 4" xfId="2013"/>
    <cellStyle name="Normal 2 3 2 9" xfId="858"/>
    <cellStyle name="Normal 2 3 2 9 2" xfId="3203"/>
    <cellStyle name="Normal 2 3 2_Block Summary" xfId="64"/>
    <cellStyle name="Normal 2 3 3" xfId="36"/>
    <cellStyle name="Normal 2 3 3 10" xfId="1632"/>
    <cellStyle name="Normal 2 3 3 2" xfId="55"/>
    <cellStyle name="Normal 2 3 3 2 2" xfId="97"/>
    <cellStyle name="Normal 2 3 3 2 2 2" xfId="154"/>
    <cellStyle name="Normal 2 3 3 2 2 2 2" xfId="258"/>
    <cellStyle name="Normal 2 3 3 2 2 2 2 2" xfId="455"/>
    <cellStyle name="Normal 2 3 3 2 2 2 2 2 2" xfId="844"/>
    <cellStyle name="Normal 2 3 3 2 2 2 2 2 2 2" xfId="1617"/>
    <cellStyle name="Normal 2 3 3 2 2 2 2 2 2 2 2" xfId="3962"/>
    <cellStyle name="Normal 2 3 3 2 2 2 2 2 2 3" xfId="3194"/>
    <cellStyle name="Normal 2 3 3 2 2 2 2 2 2 4" xfId="2388"/>
    <cellStyle name="Normal 2 3 3 2 2 2 2 2 3" xfId="1233"/>
    <cellStyle name="Normal 2 3 3 2 2 2 2 2 3 2" xfId="3578"/>
    <cellStyle name="Normal 2 3 3 2 2 2 2 2 4" xfId="2807"/>
    <cellStyle name="Normal 2 3 3 2 2 2 2 2 5" xfId="2004"/>
    <cellStyle name="Normal 2 3 3 2 2 2 2 3" xfId="652"/>
    <cellStyle name="Normal 2 3 3 2 2 2 2 3 2" xfId="1425"/>
    <cellStyle name="Normal 2 3 3 2 2 2 2 3 2 2" xfId="3770"/>
    <cellStyle name="Normal 2 3 3 2 2 2 2 3 3" xfId="3002"/>
    <cellStyle name="Normal 2 3 3 2 2 2 2 3 4" xfId="2196"/>
    <cellStyle name="Normal 2 3 3 2 2 2 2 4" xfId="1041"/>
    <cellStyle name="Normal 2 3 3 2 2 2 2 4 2" xfId="3386"/>
    <cellStyle name="Normal 2 3 3 2 2 2 2 5" xfId="2611"/>
    <cellStyle name="Normal 2 3 3 2 2 2 2 6" xfId="1812"/>
    <cellStyle name="Normal 2 3 3 2 2 2 3" xfId="359"/>
    <cellStyle name="Normal 2 3 3 2 2 2 3 2" xfId="748"/>
    <cellStyle name="Normal 2 3 3 2 2 2 3 2 2" xfId="1521"/>
    <cellStyle name="Normal 2 3 3 2 2 2 3 2 2 2" xfId="3866"/>
    <cellStyle name="Normal 2 3 3 2 2 2 3 2 3" xfId="3098"/>
    <cellStyle name="Normal 2 3 3 2 2 2 3 2 4" xfId="2292"/>
    <cellStyle name="Normal 2 3 3 2 2 2 3 3" xfId="1137"/>
    <cellStyle name="Normal 2 3 3 2 2 2 3 3 2" xfId="3482"/>
    <cellStyle name="Normal 2 3 3 2 2 2 3 4" xfId="2711"/>
    <cellStyle name="Normal 2 3 3 2 2 2 3 5" xfId="1908"/>
    <cellStyle name="Normal 2 3 3 2 2 2 4" xfId="556"/>
    <cellStyle name="Normal 2 3 3 2 2 2 4 2" xfId="1329"/>
    <cellStyle name="Normal 2 3 3 2 2 2 4 2 2" xfId="3674"/>
    <cellStyle name="Normal 2 3 3 2 2 2 4 3" xfId="2906"/>
    <cellStyle name="Normal 2 3 3 2 2 2 4 4" xfId="2100"/>
    <cellStyle name="Normal 2 3 3 2 2 2 5" xfId="945"/>
    <cellStyle name="Normal 2 3 3 2 2 2 5 2" xfId="3290"/>
    <cellStyle name="Normal 2 3 3 2 2 2 6" xfId="2511"/>
    <cellStyle name="Normal 2 3 3 2 2 2 7" xfId="1716"/>
    <cellStyle name="Normal 2 3 3 2 2 3" xfId="210"/>
    <cellStyle name="Normal 2 3 3 2 2 3 2" xfId="407"/>
    <cellStyle name="Normal 2 3 3 2 2 3 2 2" xfId="796"/>
    <cellStyle name="Normal 2 3 3 2 2 3 2 2 2" xfId="1569"/>
    <cellStyle name="Normal 2 3 3 2 2 3 2 2 2 2" xfId="3914"/>
    <cellStyle name="Normal 2 3 3 2 2 3 2 2 3" xfId="3146"/>
    <cellStyle name="Normal 2 3 3 2 2 3 2 2 4" xfId="2340"/>
    <cellStyle name="Normal 2 3 3 2 2 3 2 3" xfId="1185"/>
    <cellStyle name="Normal 2 3 3 2 2 3 2 3 2" xfId="3530"/>
    <cellStyle name="Normal 2 3 3 2 2 3 2 4" xfId="2759"/>
    <cellStyle name="Normal 2 3 3 2 2 3 2 5" xfId="1956"/>
    <cellStyle name="Normal 2 3 3 2 2 3 3" xfId="604"/>
    <cellStyle name="Normal 2 3 3 2 2 3 3 2" xfId="1377"/>
    <cellStyle name="Normal 2 3 3 2 2 3 3 2 2" xfId="3722"/>
    <cellStyle name="Normal 2 3 3 2 2 3 3 3" xfId="2954"/>
    <cellStyle name="Normal 2 3 3 2 2 3 3 4" xfId="2148"/>
    <cellStyle name="Normal 2 3 3 2 2 3 4" xfId="993"/>
    <cellStyle name="Normal 2 3 3 2 2 3 4 2" xfId="3338"/>
    <cellStyle name="Normal 2 3 3 2 2 3 5" xfId="2563"/>
    <cellStyle name="Normal 2 3 3 2 2 3 6" xfId="1764"/>
    <cellStyle name="Normal 2 3 3 2 2 4" xfId="311"/>
    <cellStyle name="Normal 2 3 3 2 2 4 2" xfId="700"/>
    <cellStyle name="Normal 2 3 3 2 2 4 2 2" xfId="1473"/>
    <cellStyle name="Normal 2 3 3 2 2 4 2 2 2" xfId="3818"/>
    <cellStyle name="Normal 2 3 3 2 2 4 2 3" xfId="3050"/>
    <cellStyle name="Normal 2 3 3 2 2 4 2 4" xfId="2244"/>
    <cellStyle name="Normal 2 3 3 2 2 4 3" xfId="1089"/>
    <cellStyle name="Normal 2 3 3 2 2 4 3 2" xfId="3434"/>
    <cellStyle name="Normal 2 3 3 2 2 4 4" xfId="2663"/>
    <cellStyle name="Normal 2 3 3 2 2 4 5" xfId="1860"/>
    <cellStyle name="Normal 2 3 3 2 2 5" xfId="508"/>
    <cellStyle name="Normal 2 3 3 2 2 5 2" xfId="1281"/>
    <cellStyle name="Normal 2 3 3 2 2 5 2 2" xfId="3626"/>
    <cellStyle name="Normal 2 3 3 2 2 5 3" xfId="2858"/>
    <cellStyle name="Normal 2 3 3 2 2 5 4" xfId="2052"/>
    <cellStyle name="Normal 2 3 3 2 2 6" xfId="897"/>
    <cellStyle name="Normal 2 3 3 2 2 6 2" xfId="3242"/>
    <cellStyle name="Normal 2 3 3 2 2 7" xfId="2458"/>
    <cellStyle name="Normal 2 3 3 2 2 8" xfId="1668"/>
    <cellStyle name="Normal 2 3 3 2 3" xfId="130"/>
    <cellStyle name="Normal 2 3 3 2 3 2" xfId="234"/>
    <cellStyle name="Normal 2 3 3 2 3 2 2" xfId="431"/>
    <cellStyle name="Normal 2 3 3 2 3 2 2 2" xfId="820"/>
    <cellStyle name="Normal 2 3 3 2 3 2 2 2 2" xfId="1593"/>
    <cellStyle name="Normal 2 3 3 2 3 2 2 2 2 2" xfId="3938"/>
    <cellStyle name="Normal 2 3 3 2 3 2 2 2 3" xfId="3170"/>
    <cellStyle name="Normal 2 3 3 2 3 2 2 2 4" xfId="2364"/>
    <cellStyle name="Normal 2 3 3 2 3 2 2 3" xfId="1209"/>
    <cellStyle name="Normal 2 3 3 2 3 2 2 3 2" xfId="3554"/>
    <cellStyle name="Normal 2 3 3 2 3 2 2 4" xfId="2783"/>
    <cellStyle name="Normal 2 3 3 2 3 2 2 5" xfId="1980"/>
    <cellStyle name="Normal 2 3 3 2 3 2 3" xfId="628"/>
    <cellStyle name="Normal 2 3 3 2 3 2 3 2" xfId="1401"/>
    <cellStyle name="Normal 2 3 3 2 3 2 3 2 2" xfId="3746"/>
    <cellStyle name="Normal 2 3 3 2 3 2 3 3" xfId="2978"/>
    <cellStyle name="Normal 2 3 3 2 3 2 3 4" xfId="2172"/>
    <cellStyle name="Normal 2 3 3 2 3 2 4" xfId="1017"/>
    <cellStyle name="Normal 2 3 3 2 3 2 4 2" xfId="3362"/>
    <cellStyle name="Normal 2 3 3 2 3 2 5" xfId="2587"/>
    <cellStyle name="Normal 2 3 3 2 3 2 6" xfId="1788"/>
    <cellStyle name="Normal 2 3 3 2 3 3" xfId="335"/>
    <cellStyle name="Normal 2 3 3 2 3 3 2" xfId="724"/>
    <cellStyle name="Normal 2 3 3 2 3 3 2 2" xfId="1497"/>
    <cellStyle name="Normal 2 3 3 2 3 3 2 2 2" xfId="3842"/>
    <cellStyle name="Normal 2 3 3 2 3 3 2 3" xfId="3074"/>
    <cellStyle name="Normal 2 3 3 2 3 3 2 4" xfId="2268"/>
    <cellStyle name="Normal 2 3 3 2 3 3 3" xfId="1113"/>
    <cellStyle name="Normal 2 3 3 2 3 3 3 2" xfId="3458"/>
    <cellStyle name="Normal 2 3 3 2 3 3 4" xfId="2687"/>
    <cellStyle name="Normal 2 3 3 2 3 3 5" xfId="1884"/>
    <cellStyle name="Normal 2 3 3 2 3 4" xfId="532"/>
    <cellStyle name="Normal 2 3 3 2 3 4 2" xfId="1305"/>
    <cellStyle name="Normal 2 3 3 2 3 4 2 2" xfId="3650"/>
    <cellStyle name="Normal 2 3 3 2 3 4 3" xfId="2882"/>
    <cellStyle name="Normal 2 3 3 2 3 4 4" xfId="2076"/>
    <cellStyle name="Normal 2 3 3 2 3 5" xfId="921"/>
    <cellStyle name="Normal 2 3 3 2 3 5 2" xfId="3266"/>
    <cellStyle name="Normal 2 3 3 2 3 6" xfId="2487"/>
    <cellStyle name="Normal 2 3 3 2 3 7" xfId="1692"/>
    <cellStyle name="Normal 2 3 3 2 4" xfId="186"/>
    <cellStyle name="Normal 2 3 3 2 4 2" xfId="383"/>
    <cellStyle name="Normal 2 3 3 2 4 2 2" xfId="772"/>
    <cellStyle name="Normal 2 3 3 2 4 2 2 2" xfId="1545"/>
    <cellStyle name="Normal 2 3 3 2 4 2 2 2 2" xfId="3890"/>
    <cellStyle name="Normal 2 3 3 2 4 2 2 3" xfId="3122"/>
    <cellStyle name="Normal 2 3 3 2 4 2 2 4" xfId="2316"/>
    <cellStyle name="Normal 2 3 3 2 4 2 3" xfId="1161"/>
    <cellStyle name="Normal 2 3 3 2 4 2 3 2" xfId="3506"/>
    <cellStyle name="Normal 2 3 3 2 4 2 4" xfId="2735"/>
    <cellStyle name="Normal 2 3 3 2 4 2 5" xfId="1932"/>
    <cellStyle name="Normal 2 3 3 2 4 3" xfId="580"/>
    <cellStyle name="Normal 2 3 3 2 4 3 2" xfId="1353"/>
    <cellStyle name="Normal 2 3 3 2 4 3 2 2" xfId="3698"/>
    <cellStyle name="Normal 2 3 3 2 4 3 3" xfId="2930"/>
    <cellStyle name="Normal 2 3 3 2 4 3 4" xfId="2124"/>
    <cellStyle name="Normal 2 3 3 2 4 4" xfId="969"/>
    <cellStyle name="Normal 2 3 3 2 4 4 2" xfId="3314"/>
    <cellStyle name="Normal 2 3 3 2 4 5" xfId="2539"/>
    <cellStyle name="Normal 2 3 3 2 4 6" xfId="1740"/>
    <cellStyle name="Normal 2 3 3 2 5" xfId="287"/>
    <cellStyle name="Normal 2 3 3 2 5 2" xfId="676"/>
    <cellStyle name="Normal 2 3 3 2 5 2 2" xfId="1449"/>
    <cellStyle name="Normal 2 3 3 2 5 2 2 2" xfId="3794"/>
    <cellStyle name="Normal 2 3 3 2 5 2 3" xfId="3026"/>
    <cellStyle name="Normal 2 3 3 2 5 2 4" xfId="2220"/>
    <cellStyle name="Normal 2 3 3 2 5 3" xfId="1065"/>
    <cellStyle name="Normal 2 3 3 2 5 3 2" xfId="3410"/>
    <cellStyle name="Normal 2 3 3 2 5 4" xfId="2639"/>
    <cellStyle name="Normal 2 3 3 2 5 5" xfId="1836"/>
    <cellStyle name="Normal 2 3 3 2 6" xfId="484"/>
    <cellStyle name="Normal 2 3 3 2 6 2" xfId="1257"/>
    <cellStyle name="Normal 2 3 3 2 6 2 2" xfId="3602"/>
    <cellStyle name="Normal 2 3 3 2 6 3" xfId="2834"/>
    <cellStyle name="Normal 2 3 3 2 6 4" xfId="2028"/>
    <cellStyle name="Normal 2 3 3 2 7" xfId="873"/>
    <cellStyle name="Normal 2 3 3 2 7 2" xfId="3218"/>
    <cellStyle name="Normal 2 3 3 2 8" xfId="2431"/>
    <cellStyle name="Normal 2 3 3 2 9" xfId="1644"/>
    <cellStyle name="Normal 2 3 3 3" xfId="86"/>
    <cellStyle name="Normal 2 3 3 3 2" xfId="142"/>
    <cellStyle name="Normal 2 3 3 3 2 2" xfId="246"/>
    <cellStyle name="Normal 2 3 3 3 2 2 2" xfId="443"/>
    <cellStyle name="Normal 2 3 3 3 2 2 2 2" xfId="832"/>
    <cellStyle name="Normal 2 3 3 3 2 2 2 2 2" xfId="1605"/>
    <cellStyle name="Normal 2 3 3 3 2 2 2 2 2 2" xfId="3950"/>
    <cellStyle name="Normal 2 3 3 3 2 2 2 2 3" xfId="3182"/>
    <cellStyle name="Normal 2 3 3 3 2 2 2 2 4" xfId="2376"/>
    <cellStyle name="Normal 2 3 3 3 2 2 2 3" xfId="1221"/>
    <cellStyle name="Normal 2 3 3 3 2 2 2 3 2" xfId="3566"/>
    <cellStyle name="Normal 2 3 3 3 2 2 2 4" xfId="2795"/>
    <cellStyle name="Normal 2 3 3 3 2 2 2 5" xfId="1992"/>
    <cellStyle name="Normal 2 3 3 3 2 2 3" xfId="640"/>
    <cellStyle name="Normal 2 3 3 3 2 2 3 2" xfId="1413"/>
    <cellStyle name="Normal 2 3 3 3 2 2 3 2 2" xfId="3758"/>
    <cellStyle name="Normal 2 3 3 3 2 2 3 3" xfId="2990"/>
    <cellStyle name="Normal 2 3 3 3 2 2 3 4" xfId="2184"/>
    <cellStyle name="Normal 2 3 3 3 2 2 4" xfId="1029"/>
    <cellStyle name="Normal 2 3 3 3 2 2 4 2" xfId="3374"/>
    <cellStyle name="Normal 2 3 3 3 2 2 5" xfId="2599"/>
    <cellStyle name="Normal 2 3 3 3 2 2 6" xfId="1800"/>
    <cellStyle name="Normal 2 3 3 3 2 3" xfId="347"/>
    <cellStyle name="Normal 2 3 3 3 2 3 2" xfId="736"/>
    <cellStyle name="Normal 2 3 3 3 2 3 2 2" xfId="1509"/>
    <cellStyle name="Normal 2 3 3 3 2 3 2 2 2" xfId="3854"/>
    <cellStyle name="Normal 2 3 3 3 2 3 2 3" xfId="3086"/>
    <cellStyle name="Normal 2 3 3 3 2 3 2 4" xfId="2280"/>
    <cellStyle name="Normal 2 3 3 3 2 3 3" xfId="1125"/>
    <cellStyle name="Normal 2 3 3 3 2 3 3 2" xfId="3470"/>
    <cellStyle name="Normal 2 3 3 3 2 3 4" xfId="2699"/>
    <cellStyle name="Normal 2 3 3 3 2 3 5" xfId="1896"/>
    <cellStyle name="Normal 2 3 3 3 2 4" xfId="544"/>
    <cellStyle name="Normal 2 3 3 3 2 4 2" xfId="1317"/>
    <cellStyle name="Normal 2 3 3 3 2 4 2 2" xfId="3662"/>
    <cellStyle name="Normal 2 3 3 3 2 4 3" xfId="2894"/>
    <cellStyle name="Normal 2 3 3 3 2 4 4" xfId="2088"/>
    <cellStyle name="Normal 2 3 3 3 2 5" xfId="933"/>
    <cellStyle name="Normal 2 3 3 3 2 5 2" xfId="3278"/>
    <cellStyle name="Normal 2 3 3 3 2 6" xfId="2499"/>
    <cellStyle name="Normal 2 3 3 3 2 7" xfId="1704"/>
    <cellStyle name="Normal 2 3 3 3 3" xfId="198"/>
    <cellStyle name="Normal 2 3 3 3 3 2" xfId="395"/>
    <cellStyle name="Normal 2 3 3 3 3 2 2" xfId="784"/>
    <cellStyle name="Normal 2 3 3 3 3 2 2 2" xfId="1557"/>
    <cellStyle name="Normal 2 3 3 3 3 2 2 2 2" xfId="3902"/>
    <cellStyle name="Normal 2 3 3 3 3 2 2 3" xfId="3134"/>
    <cellStyle name="Normal 2 3 3 3 3 2 2 4" xfId="2328"/>
    <cellStyle name="Normal 2 3 3 3 3 2 3" xfId="1173"/>
    <cellStyle name="Normal 2 3 3 3 3 2 3 2" xfId="3518"/>
    <cellStyle name="Normal 2 3 3 3 3 2 4" xfId="2747"/>
    <cellStyle name="Normal 2 3 3 3 3 2 5" xfId="1944"/>
    <cellStyle name="Normal 2 3 3 3 3 3" xfId="592"/>
    <cellStyle name="Normal 2 3 3 3 3 3 2" xfId="1365"/>
    <cellStyle name="Normal 2 3 3 3 3 3 2 2" xfId="3710"/>
    <cellStyle name="Normal 2 3 3 3 3 3 3" xfId="2942"/>
    <cellStyle name="Normal 2 3 3 3 3 3 4" xfId="2136"/>
    <cellStyle name="Normal 2 3 3 3 3 4" xfId="981"/>
    <cellStyle name="Normal 2 3 3 3 3 4 2" xfId="3326"/>
    <cellStyle name="Normal 2 3 3 3 3 5" xfId="2551"/>
    <cellStyle name="Normal 2 3 3 3 3 6" xfId="1752"/>
    <cellStyle name="Normal 2 3 3 3 4" xfId="299"/>
    <cellStyle name="Normal 2 3 3 3 4 2" xfId="688"/>
    <cellStyle name="Normal 2 3 3 3 4 2 2" xfId="1461"/>
    <cellStyle name="Normal 2 3 3 3 4 2 2 2" xfId="3806"/>
    <cellStyle name="Normal 2 3 3 3 4 2 3" xfId="3038"/>
    <cellStyle name="Normal 2 3 3 3 4 2 4" xfId="2232"/>
    <cellStyle name="Normal 2 3 3 3 4 3" xfId="1077"/>
    <cellStyle name="Normal 2 3 3 3 4 3 2" xfId="3422"/>
    <cellStyle name="Normal 2 3 3 3 4 4" xfId="2651"/>
    <cellStyle name="Normal 2 3 3 3 4 5" xfId="1848"/>
    <cellStyle name="Normal 2 3 3 3 5" xfId="496"/>
    <cellStyle name="Normal 2 3 3 3 5 2" xfId="1269"/>
    <cellStyle name="Normal 2 3 3 3 5 2 2" xfId="3614"/>
    <cellStyle name="Normal 2 3 3 3 5 3" xfId="2846"/>
    <cellStyle name="Normal 2 3 3 3 5 4" xfId="2040"/>
    <cellStyle name="Normal 2 3 3 3 6" xfId="885"/>
    <cellStyle name="Normal 2 3 3 3 6 2" xfId="3230"/>
    <cellStyle name="Normal 2 3 3 3 7" xfId="2447"/>
    <cellStyle name="Normal 2 3 3 3 8" xfId="1656"/>
    <cellStyle name="Normal 2 3 3 4" xfId="118"/>
    <cellStyle name="Normal 2 3 3 4 2" xfId="222"/>
    <cellStyle name="Normal 2 3 3 4 2 2" xfId="419"/>
    <cellStyle name="Normal 2 3 3 4 2 2 2" xfId="808"/>
    <cellStyle name="Normal 2 3 3 4 2 2 2 2" xfId="1581"/>
    <cellStyle name="Normal 2 3 3 4 2 2 2 2 2" xfId="3926"/>
    <cellStyle name="Normal 2 3 3 4 2 2 2 3" xfId="3158"/>
    <cellStyle name="Normal 2 3 3 4 2 2 2 4" xfId="2352"/>
    <cellStyle name="Normal 2 3 3 4 2 2 3" xfId="1197"/>
    <cellStyle name="Normal 2 3 3 4 2 2 3 2" xfId="3542"/>
    <cellStyle name="Normal 2 3 3 4 2 2 4" xfId="2771"/>
    <cellStyle name="Normal 2 3 3 4 2 2 5" xfId="1968"/>
    <cellStyle name="Normal 2 3 3 4 2 3" xfId="616"/>
    <cellStyle name="Normal 2 3 3 4 2 3 2" xfId="1389"/>
    <cellStyle name="Normal 2 3 3 4 2 3 2 2" xfId="3734"/>
    <cellStyle name="Normal 2 3 3 4 2 3 3" xfId="2966"/>
    <cellStyle name="Normal 2 3 3 4 2 3 4" xfId="2160"/>
    <cellStyle name="Normal 2 3 3 4 2 4" xfId="1005"/>
    <cellStyle name="Normal 2 3 3 4 2 4 2" xfId="3350"/>
    <cellStyle name="Normal 2 3 3 4 2 5" xfId="2575"/>
    <cellStyle name="Normal 2 3 3 4 2 6" xfId="1776"/>
    <cellStyle name="Normal 2 3 3 4 3" xfId="323"/>
    <cellStyle name="Normal 2 3 3 4 3 2" xfId="712"/>
    <cellStyle name="Normal 2 3 3 4 3 2 2" xfId="1485"/>
    <cellStyle name="Normal 2 3 3 4 3 2 2 2" xfId="3830"/>
    <cellStyle name="Normal 2 3 3 4 3 2 3" xfId="3062"/>
    <cellStyle name="Normal 2 3 3 4 3 2 4" xfId="2256"/>
    <cellStyle name="Normal 2 3 3 4 3 3" xfId="1101"/>
    <cellStyle name="Normal 2 3 3 4 3 3 2" xfId="3446"/>
    <cellStyle name="Normal 2 3 3 4 3 4" xfId="2675"/>
    <cellStyle name="Normal 2 3 3 4 3 5" xfId="1872"/>
    <cellStyle name="Normal 2 3 3 4 4" xfId="520"/>
    <cellStyle name="Normal 2 3 3 4 4 2" xfId="1293"/>
    <cellStyle name="Normal 2 3 3 4 4 2 2" xfId="3638"/>
    <cellStyle name="Normal 2 3 3 4 4 3" xfId="2870"/>
    <cellStyle name="Normal 2 3 3 4 4 4" xfId="2064"/>
    <cellStyle name="Normal 2 3 3 4 5" xfId="909"/>
    <cellStyle name="Normal 2 3 3 4 5 2" xfId="3254"/>
    <cellStyle name="Normal 2 3 3 4 6" xfId="2475"/>
    <cellStyle name="Normal 2 3 3 4 7" xfId="1680"/>
    <cellStyle name="Normal 2 3 3 5" xfId="174"/>
    <cellStyle name="Normal 2 3 3 5 2" xfId="371"/>
    <cellStyle name="Normal 2 3 3 5 2 2" xfId="760"/>
    <cellStyle name="Normal 2 3 3 5 2 2 2" xfId="1533"/>
    <cellStyle name="Normal 2 3 3 5 2 2 2 2" xfId="3878"/>
    <cellStyle name="Normal 2 3 3 5 2 2 3" xfId="3110"/>
    <cellStyle name="Normal 2 3 3 5 2 2 4" xfId="2304"/>
    <cellStyle name="Normal 2 3 3 5 2 3" xfId="1149"/>
    <cellStyle name="Normal 2 3 3 5 2 3 2" xfId="3494"/>
    <cellStyle name="Normal 2 3 3 5 2 4" xfId="2723"/>
    <cellStyle name="Normal 2 3 3 5 2 5" xfId="1920"/>
    <cellStyle name="Normal 2 3 3 5 3" xfId="568"/>
    <cellStyle name="Normal 2 3 3 5 3 2" xfId="1341"/>
    <cellStyle name="Normal 2 3 3 5 3 2 2" xfId="3686"/>
    <cellStyle name="Normal 2 3 3 5 3 3" xfId="2918"/>
    <cellStyle name="Normal 2 3 3 5 3 4" xfId="2112"/>
    <cellStyle name="Normal 2 3 3 5 4" xfId="957"/>
    <cellStyle name="Normal 2 3 3 5 4 2" xfId="3302"/>
    <cellStyle name="Normal 2 3 3 5 5" xfId="2527"/>
    <cellStyle name="Normal 2 3 3 5 6" xfId="1728"/>
    <cellStyle name="Normal 2 3 3 6" xfId="275"/>
    <cellStyle name="Normal 2 3 3 6 2" xfId="664"/>
    <cellStyle name="Normal 2 3 3 6 2 2" xfId="1437"/>
    <cellStyle name="Normal 2 3 3 6 2 2 2" xfId="3782"/>
    <cellStyle name="Normal 2 3 3 6 2 3" xfId="3014"/>
    <cellStyle name="Normal 2 3 3 6 2 4" xfId="2208"/>
    <cellStyle name="Normal 2 3 3 6 3" xfId="1053"/>
    <cellStyle name="Normal 2 3 3 6 3 2" xfId="3398"/>
    <cellStyle name="Normal 2 3 3 6 4" xfId="2627"/>
    <cellStyle name="Normal 2 3 3 6 5" xfId="1824"/>
    <cellStyle name="Normal 2 3 3 7" xfId="472"/>
    <cellStyle name="Normal 2 3 3 7 2" xfId="1245"/>
    <cellStyle name="Normal 2 3 3 7 2 2" xfId="3590"/>
    <cellStyle name="Normal 2 3 3 7 3" xfId="2822"/>
    <cellStyle name="Normal 2 3 3 7 4" xfId="2016"/>
    <cellStyle name="Normal 2 3 3 8" xfId="861"/>
    <cellStyle name="Normal 2 3 3 8 2" xfId="3206"/>
    <cellStyle name="Normal 2 3 3 9" xfId="2416"/>
    <cellStyle name="Normal 2 3 3_Block Summary" xfId="66"/>
    <cellStyle name="Normal 2 3 4" xfId="46"/>
    <cellStyle name="Normal 2 3 4 2" xfId="91"/>
    <cellStyle name="Normal 2 3 4 2 2" xfId="148"/>
    <cellStyle name="Normal 2 3 4 2 2 2" xfId="252"/>
    <cellStyle name="Normal 2 3 4 2 2 2 2" xfId="449"/>
    <cellStyle name="Normal 2 3 4 2 2 2 2 2" xfId="838"/>
    <cellStyle name="Normal 2 3 4 2 2 2 2 2 2" xfId="1611"/>
    <cellStyle name="Normal 2 3 4 2 2 2 2 2 2 2" xfId="3956"/>
    <cellStyle name="Normal 2 3 4 2 2 2 2 2 3" xfId="3188"/>
    <cellStyle name="Normal 2 3 4 2 2 2 2 2 4" xfId="2382"/>
    <cellStyle name="Normal 2 3 4 2 2 2 2 3" xfId="1227"/>
    <cellStyle name="Normal 2 3 4 2 2 2 2 3 2" xfId="3572"/>
    <cellStyle name="Normal 2 3 4 2 2 2 2 4" xfId="2801"/>
    <cellStyle name="Normal 2 3 4 2 2 2 2 5" xfId="1998"/>
    <cellStyle name="Normal 2 3 4 2 2 2 3" xfId="646"/>
    <cellStyle name="Normal 2 3 4 2 2 2 3 2" xfId="1419"/>
    <cellStyle name="Normal 2 3 4 2 2 2 3 2 2" xfId="3764"/>
    <cellStyle name="Normal 2 3 4 2 2 2 3 3" xfId="2996"/>
    <cellStyle name="Normal 2 3 4 2 2 2 3 4" xfId="2190"/>
    <cellStyle name="Normal 2 3 4 2 2 2 4" xfId="1035"/>
    <cellStyle name="Normal 2 3 4 2 2 2 4 2" xfId="3380"/>
    <cellStyle name="Normal 2 3 4 2 2 2 5" xfId="2605"/>
    <cellStyle name="Normal 2 3 4 2 2 2 6" xfId="1806"/>
    <cellStyle name="Normal 2 3 4 2 2 3" xfId="353"/>
    <cellStyle name="Normal 2 3 4 2 2 3 2" xfId="742"/>
    <cellStyle name="Normal 2 3 4 2 2 3 2 2" xfId="1515"/>
    <cellStyle name="Normal 2 3 4 2 2 3 2 2 2" xfId="3860"/>
    <cellStyle name="Normal 2 3 4 2 2 3 2 3" xfId="3092"/>
    <cellStyle name="Normal 2 3 4 2 2 3 2 4" xfId="2286"/>
    <cellStyle name="Normal 2 3 4 2 2 3 3" xfId="1131"/>
    <cellStyle name="Normal 2 3 4 2 2 3 3 2" xfId="3476"/>
    <cellStyle name="Normal 2 3 4 2 2 3 4" xfId="2705"/>
    <cellStyle name="Normal 2 3 4 2 2 3 5" xfId="1902"/>
    <cellStyle name="Normal 2 3 4 2 2 4" xfId="550"/>
    <cellStyle name="Normal 2 3 4 2 2 4 2" xfId="1323"/>
    <cellStyle name="Normal 2 3 4 2 2 4 2 2" xfId="3668"/>
    <cellStyle name="Normal 2 3 4 2 2 4 3" xfId="2900"/>
    <cellStyle name="Normal 2 3 4 2 2 4 4" xfId="2094"/>
    <cellStyle name="Normal 2 3 4 2 2 5" xfId="939"/>
    <cellStyle name="Normal 2 3 4 2 2 5 2" xfId="3284"/>
    <cellStyle name="Normal 2 3 4 2 2 6" xfId="2505"/>
    <cellStyle name="Normal 2 3 4 2 2 7" xfId="1710"/>
    <cellStyle name="Normal 2 3 4 2 3" xfId="204"/>
    <cellStyle name="Normal 2 3 4 2 3 2" xfId="401"/>
    <cellStyle name="Normal 2 3 4 2 3 2 2" xfId="790"/>
    <cellStyle name="Normal 2 3 4 2 3 2 2 2" xfId="1563"/>
    <cellStyle name="Normal 2 3 4 2 3 2 2 2 2" xfId="3908"/>
    <cellStyle name="Normal 2 3 4 2 3 2 2 3" xfId="3140"/>
    <cellStyle name="Normal 2 3 4 2 3 2 2 4" xfId="2334"/>
    <cellStyle name="Normal 2 3 4 2 3 2 3" xfId="1179"/>
    <cellStyle name="Normal 2 3 4 2 3 2 3 2" xfId="3524"/>
    <cellStyle name="Normal 2 3 4 2 3 2 4" xfId="2753"/>
    <cellStyle name="Normal 2 3 4 2 3 2 5" xfId="1950"/>
    <cellStyle name="Normal 2 3 4 2 3 3" xfId="598"/>
    <cellStyle name="Normal 2 3 4 2 3 3 2" xfId="1371"/>
    <cellStyle name="Normal 2 3 4 2 3 3 2 2" xfId="3716"/>
    <cellStyle name="Normal 2 3 4 2 3 3 3" xfId="2948"/>
    <cellStyle name="Normal 2 3 4 2 3 3 4" xfId="2142"/>
    <cellStyle name="Normal 2 3 4 2 3 4" xfId="987"/>
    <cellStyle name="Normal 2 3 4 2 3 4 2" xfId="3332"/>
    <cellStyle name="Normal 2 3 4 2 3 5" xfId="2557"/>
    <cellStyle name="Normal 2 3 4 2 3 6" xfId="1758"/>
    <cellStyle name="Normal 2 3 4 2 4" xfId="305"/>
    <cellStyle name="Normal 2 3 4 2 4 2" xfId="694"/>
    <cellStyle name="Normal 2 3 4 2 4 2 2" xfId="1467"/>
    <cellStyle name="Normal 2 3 4 2 4 2 2 2" xfId="3812"/>
    <cellStyle name="Normal 2 3 4 2 4 2 3" xfId="3044"/>
    <cellStyle name="Normal 2 3 4 2 4 2 4" xfId="2238"/>
    <cellStyle name="Normal 2 3 4 2 4 3" xfId="1083"/>
    <cellStyle name="Normal 2 3 4 2 4 3 2" xfId="3428"/>
    <cellStyle name="Normal 2 3 4 2 4 4" xfId="2657"/>
    <cellStyle name="Normal 2 3 4 2 4 5" xfId="1854"/>
    <cellStyle name="Normal 2 3 4 2 5" xfId="502"/>
    <cellStyle name="Normal 2 3 4 2 5 2" xfId="1275"/>
    <cellStyle name="Normal 2 3 4 2 5 2 2" xfId="3620"/>
    <cellStyle name="Normal 2 3 4 2 5 3" xfId="2852"/>
    <cellStyle name="Normal 2 3 4 2 5 4" xfId="2046"/>
    <cellStyle name="Normal 2 3 4 2 6" xfId="891"/>
    <cellStyle name="Normal 2 3 4 2 6 2" xfId="3236"/>
    <cellStyle name="Normal 2 3 4 2 7" xfId="2452"/>
    <cellStyle name="Normal 2 3 4 2 8" xfId="1662"/>
    <cellStyle name="Normal 2 3 4 3" xfId="124"/>
    <cellStyle name="Normal 2 3 4 3 2" xfId="228"/>
    <cellStyle name="Normal 2 3 4 3 2 2" xfId="425"/>
    <cellStyle name="Normal 2 3 4 3 2 2 2" xfId="814"/>
    <cellStyle name="Normal 2 3 4 3 2 2 2 2" xfId="1587"/>
    <cellStyle name="Normal 2 3 4 3 2 2 2 2 2" xfId="3932"/>
    <cellStyle name="Normal 2 3 4 3 2 2 2 3" xfId="3164"/>
    <cellStyle name="Normal 2 3 4 3 2 2 2 4" xfId="2358"/>
    <cellStyle name="Normal 2 3 4 3 2 2 3" xfId="1203"/>
    <cellStyle name="Normal 2 3 4 3 2 2 3 2" xfId="3548"/>
    <cellStyle name="Normal 2 3 4 3 2 2 4" xfId="2777"/>
    <cellStyle name="Normal 2 3 4 3 2 2 5" xfId="1974"/>
    <cellStyle name="Normal 2 3 4 3 2 3" xfId="622"/>
    <cellStyle name="Normal 2 3 4 3 2 3 2" xfId="1395"/>
    <cellStyle name="Normal 2 3 4 3 2 3 2 2" xfId="3740"/>
    <cellStyle name="Normal 2 3 4 3 2 3 3" xfId="2972"/>
    <cellStyle name="Normal 2 3 4 3 2 3 4" xfId="2166"/>
    <cellStyle name="Normal 2 3 4 3 2 4" xfId="1011"/>
    <cellStyle name="Normal 2 3 4 3 2 4 2" xfId="3356"/>
    <cellStyle name="Normal 2 3 4 3 2 5" xfId="2581"/>
    <cellStyle name="Normal 2 3 4 3 2 6" xfId="1782"/>
    <cellStyle name="Normal 2 3 4 3 3" xfId="329"/>
    <cellStyle name="Normal 2 3 4 3 3 2" xfId="718"/>
    <cellStyle name="Normal 2 3 4 3 3 2 2" xfId="1491"/>
    <cellStyle name="Normal 2 3 4 3 3 2 2 2" xfId="3836"/>
    <cellStyle name="Normal 2 3 4 3 3 2 3" xfId="3068"/>
    <cellStyle name="Normal 2 3 4 3 3 2 4" xfId="2262"/>
    <cellStyle name="Normal 2 3 4 3 3 3" xfId="1107"/>
    <cellStyle name="Normal 2 3 4 3 3 3 2" xfId="3452"/>
    <cellStyle name="Normal 2 3 4 3 3 4" xfId="2681"/>
    <cellStyle name="Normal 2 3 4 3 3 5" xfId="1878"/>
    <cellStyle name="Normal 2 3 4 3 4" xfId="526"/>
    <cellStyle name="Normal 2 3 4 3 4 2" xfId="1299"/>
    <cellStyle name="Normal 2 3 4 3 4 2 2" xfId="3644"/>
    <cellStyle name="Normal 2 3 4 3 4 3" xfId="2876"/>
    <cellStyle name="Normal 2 3 4 3 4 4" xfId="2070"/>
    <cellStyle name="Normal 2 3 4 3 5" xfId="915"/>
    <cellStyle name="Normal 2 3 4 3 5 2" xfId="3260"/>
    <cellStyle name="Normal 2 3 4 3 6" xfId="2481"/>
    <cellStyle name="Normal 2 3 4 3 7" xfId="1686"/>
    <cellStyle name="Normal 2 3 4 4" xfId="180"/>
    <cellStyle name="Normal 2 3 4 4 2" xfId="377"/>
    <cellStyle name="Normal 2 3 4 4 2 2" xfId="766"/>
    <cellStyle name="Normal 2 3 4 4 2 2 2" xfId="1539"/>
    <cellStyle name="Normal 2 3 4 4 2 2 2 2" xfId="3884"/>
    <cellStyle name="Normal 2 3 4 4 2 2 3" xfId="3116"/>
    <cellStyle name="Normal 2 3 4 4 2 2 4" xfId="2310"/>
    <cellStyle name="Normal 2 3 4 4 2 3" xfId="1155"/>
    <cellStyle name="Normal 2 3 4 4 2 3 2" xfId="3500"/>
    <cellStyle name="Normal 2 3 4 4 2 4" xfId="2729"/>
    <cellStyle name="Normal 2 3 4 4 2 5" xfId="1926"/>
    <cellStyle name="Normal 2 3 4 4 3" xfId="574"/>
    <cellStyle name="Normal 2 3 4 4 3 2" xfId="1347"/>
    <cellStyle name="Normal 2 3 4 4 3 2 2" xfId="3692"/>
    <cellStyle name="Normal 2 3 4 4 3 3" xfId="2924"/>
    <cellStyle name="Normal 2 3 4 4 3 4" xfId="2118"/>
    <cellStyle name="Normal 2 3 4 4 4" xfId="963"/>
    <cellStyle name="Normal 2 3 4 4 4 2" xfId="3308"/>
    <cellStyle name="Normal 2 3 4 4 5" xfId="2533"/>
    <cellStyle name="Normal 2 3 4 4 6" xfId="1734"/>
    <cellStyle name="Normal 2 3 4 5" xfId="281"/>
    <cellStyle name="Normal 2 3 4 5 2" xfId="670"/>
    <cellStyle name="Normal 2 3 4 5 2 2" xfId="1443"/>
    <cellStyle name="Normal 2 3 4 5 2 2 2" xfId="3788"/>
    <cellStyle name="Normal 2 3 4 5 2 3" xfId="3020"/>
    <cellStyle name="Normal 2 3 4 5 2 4" xfId="2214"/>
    <cellStyle name="Normal 2 3 4 5 3" xfId="1059"/>
    <cellStyle name="Normal 2 3 4 5 3 2" xfId="3404"/>
    <cellStyle name="Normal 2 3 4 5 4" xfId="2633"/>
    <cellStyle name="Normal 2 3 4 5 5" xfId="1830"/>
    <cellStyle name="Normal 2 3 4 6" xfId="478"/>
    <cellStyle name="Normal 2 3 4 6 2" xfId="1251"/>
    <cellStyle name="Normal 2 3 4 6 2 2" xfId="3596"/>
    <cellStyle name="Normal 2 3 4 6 3" xfId="2828"/>
    <cellStyle name="Normal 2 3 4 6 4" xfId="2022"/>
    <cellStyle name="Normal 2 3 4 7" xfId="867"/>
    <cellStyle name="Normal 2 3 4 7 2" xfId="3212"/>
    <cellStyle name="Normal 2 3 4 8" xfId="2424"/>
    <cellStyle name="Normal 2 3 4 9" xfId="1638"/>
    <cellStyle name="Normal 2 3 5" xfId="80"/>
    <cellStyle name="Normal 2 3 5 2" xfId="136"/>
    <cellStyle name="Normal 2 3 5 2 2" xfId="240"/>
    <cellStyle name="Normal 2 3 5 2 2 2" xfId="437"/>
    <cellStyle name="Normal 2 3 5 2 2 2 2" xfId="826"/>
    <cellStyle name="Normal 2 3 5 2 2 2 2 2" xfId="1599"/>
    <cellStyle name="Normal 2 3 5 2 2 2 2 2 2" xfId="3944"/>
    <cellStyle name="Normal 2 3 5 2 2 2 2 3" xfId="3176"/>
    <cellStyle name="Normal 2 3 5 2 2 2 2 4" xfId="2370"/>
    <cellStyle name="Normal 2 3 5 2 2 2 3" xfId="1215"/>
    <cellStyle name="Normal 2 3 5 2 2 2 3 2" xfId="3560"/>
    <cellStyle name="Normal 2 3 5 2 2 2 4" xfId="2789"/>
    <cellStyle name="Normal 2 3 5 2 2 2 5" xfId="1986"/>
    <cellStyle name="Normal 2 3 5 2 2 3" xfId="634"/>
    <cellStyle name="Normal 2 3 5 2 2 3 2" xfId="1407"/>
    <cellStyle name="Normal 2 3 5 2 2 3 2 2" xfId="3752"/>
    <cellStyle name="Normal 2 3 5 2 2 3 3" xfId="2984"/>
    <cellStyle name="Normal 2 3 5 2 2 3 4" xfId="2178"/>
    <cellStyle name="Normal 2 3 5 2 2 4" xfId="1023"/>
    <cellStyle name="Normal 2 3 5 2 2 4 2" xfId="3368"/>
    <cellStyle name="Normal 2 3 5 2 2 5" xfId="2593"/>
    <cellStyle name="Normal 2 3 5 2 2 6" xfId="1794"/>
    <cellStyle name="Normal 2 3 5 2 3" xfId="341"/>
    <cellStyle name="Normal 2 3 5 2 3 2" xfId="730"/>
    <cellStyle name="Normal 2 3 5 2 3 2 2" xfId="1503"/>
    <cellStyle name="Normal 2 3 5 2 3 2 2 2" xfId="3848"/>
    <cellStyle name="Normal 2 3 5 2 3 2 3" xfId="3080"/>
    <cellStyle name="Normal 2 3 5 2 3 2 4" xfId="2274"/>
    <cellStyle name="Normal 2 3 5 2 3 3" xfId="1119"/>
    <cellStyle name="Normal 2 3 5 2 3 3 2" xfId="3464"/>
    <cellStyle name="Normal 2 3 5 2 3 4" xfId="2693"/>
    <cellStyle name="Normal 2 3 5 2 3 5" xfId="1890"/>
    <cellStyle name="Normal 2 3 5 2 4" xfId="538"/>
    <cellStyle name="Normal 2 3 5 2 4 2" xfId="1311"/>
    <cellStyle name="Normal 2 3 5 2 4 2 2" xfId="3656"/>
    <cellStyle name="Normal 2 3 5 2 4 3" xfId="2888"/>
    <cellStyle name="Normal 2 3 5 2 4 4" xfId="2082"/>
    <cellStyle name="Normal 2 3 5 2 5" xfId="927"/>
    <cellStyle name="Normal 2 3 5 2 5 2" xfId="3272"/>
    <cellStyle name="Normal 2 3 5 2 6" xfId="2493"/>
    <cellStyle name="Normal 2 3 5 2 7" xfId="1698"/>
    <cellStyle name="Normal 2 3 5 3" xfId="192"/>
    <cellStyle name="Normal 2 3 5 3 2" xfId="389"/>
    <cellStyle name="Normal 2 3 5 3 2 2" xfId="778"/>
    <cellStyle name="Normal 2 3 5 3 2 2 2" xfId="1551"/>
    <cellStyle name="Normal 2 3 5 3 2 2 2 2" xfId="3896"/>
    <cellStyle name="Normal 2 3 5 3 2 2 3" xfId="3128"/>
    <cellStyle name="Normal 2 3 5 3 2 2 4" xfId="2322"/>
    <cellStyle name="Normal 2 3 5 3 2 3" xfId="1167"/>
    <cellStyle name="Normal 2 3 5 3 2 3 2" xfId="3512"/>
    <cellStyle name="Normal 2 3 5 3 2 4" xfId="2741"/>
    <cellStyle name="Normal 2 3 5 3 2 5" xfId="1938"/>
    <cellStyle name="Normal 2 3 5 3 3" xfId="586"/>
    <cellStyle name="Normal 2 3 5 3 3 2" xfId="1359"/>
    <cellStyle name="Normal 2 3 5 3 3 2 2" xfId="3704"/>
    <cellStyle name="Normal 2 3 5 3 3 3" xfId="2936"/>
    <cellStyle name="Normal 2 3 5 3 3 4" xfId="2130"/>
    <cellStyle name="Normal 2 3 5 3 4" xfId="975"/>
    <cellStyle name="Normal 2 3 5 3 4 2" xfId="3320"/>
    <cellStyle name="Normal 2 3 5 3 5" xfId="2545"/>
    <cellStyle name="Normal 2 3 5 3 6" xfId="1746"/>
    <cellStyle name="Normal 2 3 5 4" xfId="293"/>
    <cellStyle name="Normal 2 3 5 4 2" xfId="682"/>
    <cellStyle name="Normal 2 3 5 4 2 2" xfId="1455"/>
    <cellStyle name="Normal 2 3 5 4 2 2 2" xfId="3800"/>
    <cellStyle name="Normal 2 3 5 4 2 3" xfId="3032"/>
    <cellStyle name="Normal 2 3 5 4 2 4" xfId="2226"/>
    <cellStyle name="Normal 2 3 5 4 3" xfId="1071"/>
    <cellStyle name="Normal 2 3 5 4 3 2" xfId="3416"/>
    <cellStyle name="Normal 2 3 5 4 4" xfId="2645"/>
    <cellStyle name="Normal 2 3 5 4 5" xfId="1842"/>
    <cellStyle name="Normal 2 3 5 5" xfId="490"/>
    <cellStyle name="Normal 2 3 5 5 2" xfId="1263"/>
    <cellStyle name="Normal 2 3 5 5 2 2" xfId="3608"/>
    <cellStyle name="Normal 2 3 5 5 3" xfId="2840"/>
    <cellStyle name="Normal 2 3 5 5 4" xfId="2034"/>
    <cellStyle name="Normal 2 3 5 6" xfId="879"/>
    <cellStyle name="Normal 2 3 5 6 2" xfId="3224"/>
    <cellStyle name="Normal 2 3 5 7" xfId="2441"/>
    <cellStyle name="Normal 2 3 5 8" xfId="1650"/>
    <cellStyle name="Normal 2 3 6" xfId="112"/>
    <cellStyle name="Normal 2 3 6 2" xfId="216"/>
    <cellStyle name="Normal 2 3 6 2 2" xfId="413"/>
    <cellStyle name="Normal 2 3 6 2 2 2" xfId="802"/>
    <cellStyle name="Normal 2 3 6 2 2 2 2" xfId="1575"/>
    <cellStyle name="Normal 2 3 6 2 2 2 2 2" xfId="3920"/>
    <cellStyle name="Normal 2 3 6 2 2 2 3" xfId="3152"/>
    <cellStyle name="Normal 2 3 6 2 2 2 4" xfId="2346"/>
    <cellStyle name="Normal 2 3 6 2 2 3" xfId="1191"/>
    <cellStyle name="Normal 2 3 6 2 2 3 2" xfId="3536"/>
    <cellStyle name="Normal 2 3 6 2 2 4" xfId="2765"/>
    <cellStyle name="Normal 2 3 6 2 2 5" xfId="1962"/>
    <cellStyle name="Normal 2 3 6 2 3" xfId="610"/>
    <cellStyle name="Normal 2 3 6 2 3 2" xfId="1383"/>
    <cellStyle name="Normal 2 3 6 2 3 2 2" xfId="3728"/>
    <cellStyle name="Normal 2 3 6 2 3 3" xfId="2960"/>
    <cellStyle name="Normal 2 3 6 2 3 4" xfId="2154"/>
    <cellStyle name="Normal 2 3 6 2 4" xfId="999"/>
    <cellStyle name="Normal 2 3 6 2 4 2" xfId="3344"/>
    <cellStyle name="Normal 2 3 6 2 5" xfId="2569"/>
    <cellStyle name="Normal 2 3 6 2 6" xfId="1770"/>
    <cellStyle name="Normal 2 3 6 3" xfId="317"/>
    <cellStyle name="Normal 2 3 6 3 2" xfId="706"/>
    <cellStyle name="Normal 2 3 6 3 2 2" xfId="1479"/>
    <cellStyle name="Normal 2 3 6 3 2 2 2" xfId="3824"/>
    <cellStyle name="Normal 2 3 6 3 2 3" xfId="3056"/>
    <cellStyle name="Normal 2 3 6 3 2 4" xfId="2250"/>
    <cellStyle name="Normal 2 3 6 3 3" xfId="1095"/>
    <cellStyle name="Normal 2 3 6 3 3 2" xfId="3440"/>
    <cellStyle name="Normal 2 3 6 3 4" xfId="2669"/>
    <cellStyle name="Normal 2 3 6 3 5" xfId="1866"/>
    <cellStyle name="Normal 2 3 6 4" xfId="514"/>
    <cellStyle name="Normal 2 3 6 4 2" xfId="1287"/>
    <cellStyle name="Normal 2 3 6 4 2 2" xfId="3632"/>
    <cellStyle name="Normal 2 3 6 4 3" xfId="2864"/>
    <cellStyle name="Normal 2 3 6 4 4" xfId="2058"/>
    <cellStyle name="Normal 2 3 6 5" xfId="903"/>
    <cellStyle name="Normal 2 3 6 5 2" xfId="3248"/>
    <cellStyle name="Normal 2 3 6 6" xfId="2469"/>
    <cellStyle name="Normal 2 3 6 7" xfId="1674"/>
    <cellStyle name="Normal 2 3 7" xfId="168"/>
    <cellStyle name="Normal 2 3 7 2" xfId="365"/>
    <cellStyle name="Normal 2 3 7 2 2" xfId="754"/>
    <cellStyle name="Normal 2 3 7 2 2 2" xfId="1527"/>
    <cellStyle name="Normal 2 3 7 2 2 2 2" xfId="3872"/>
    <cellStyle name="Normal 2 3 7 2 2 3" xfId="3104"/>
    <cellStyle name="Normal 2 3 7 2 2 4" xfId="2298"/>
    <cellStyle name="Normal 2 3 7 2 3" xfId="1143"/>
    <cellStyle name="Normal 2 3 7 2 3 2" xfId="3488"/>
    <cellStyle name="Normal 2 3 7 2 4" xfId="2717"/>
    <cellStyle name="Normal 2 3 7 2 5" xfId="1914"/>
    <cellStyle name="Normal 2 3 7 3" xfId="562"/>
    <cellStyle name="Normal 2 3 7 3 2" xfId="1335"/>
    <cellStyle name="Normal 2 3 7 3 2 2" xfId="3680"/>
    <cellStyle name="Normal 2 3 7 3 3" xfId="2912"/>
    <cellStyle name="Normal 2 3 7 3 4" xfId="2106"/>
    <cellStyle name="Normal 2 3 7 4" xfId="951"/>
    <cellStyle name="Normal 2 3 7 4 2" xfId="3296"/>
    <cellStyle name="Normal 2 3 7 5" xfId="2521"/>
    <cellStyle name="Normal 2 3 7 6" xfId="1722"/>
    <cellStyle name="Normal 2 3 8" xfId="269"/>
    <cellStyle name="Normal 2 3 8 2" xfId="658"/>
    <cellStyle name="Normal 2 3 8 2 2" xfId="1431"/>
    <cellStyle name="Normal 2 3 8 2 2 2" xfId="3776"/>
    <cellStyle name="Normal 2 3 8 2 3" xfId="3008"/>
    <cellStyle name="Normal 2 3 8 2 4" xfId="2202"/>
    <cellStyle name="Normal 2 3 8 3" xfId="1047"/>
    <cellStyle name="Normal 2 3 8 3 2" xfId="3392"/>
    <cellStyle name="Normal 2 3 8 4" xfId="2621"/>
    <cellStyle name="Normal 2 3 8 5" xfId="1818"/>
    <cellStyle name="Normal 2 3 9" xfId="466"/>
    <cellStyle name="Normal 2 3 9 2" xfId="1239"/>
    <cellStyle name="Normal 2 3 9 2 2" xfId="3584"/>
    <cellStyle name="Normal 2 3 9 3" xfId="2816"/>
    <cellStyle name="Normal 2 3 9 4" xfId="2010"/>
    <cellStyle name="Normal 2 3_Block Summary" xfId="65"/>
    <cellStyle name="Normal 2 4" xfId="33"/>
    <cellStyle name="Normal 2 5" xfId="78"/>
    <cellStyle name="Normal 2 6" xfId="107"/>
    <cellStyle name="Normal 2 7" xfId="109"/>
    <cellStyle name="Normal 2 8" xfId="160"/>
    <cellStyle name="Normal 2 9" xfId="108"/>
    <cellStyle name="Normal 2_Block Summary" xfId="72"/>
    <cellStyle name="Normal 20" xfId="264"/>
    <cellStyle name="Normal 20 2" xfId="2617"/>
    <cellStyle name="Normal 21" xfId="265"/>
    <cellStyle name="Normal 21 2" xfId="2618"/>
    <cellStyle name="Normal 22" xfId="266"/>
    <cellStyle name="Normal 22 2" xfId="2619"/>
    <cellStyle name="Normal 23" xfId="461"/>
    <cellStyle name="Normal 23 2" xfId="2813"/>
    <cellStyle name="Normal 24" xfId="462"/>
    <cellStyle name="Normal 24 2" xfId="2814"/>
    <cellStyle name="Normal 25" xfId="849"/>
    <cellStyle name="Normal 26" xfId="850"/>
    <cellStyle name="Normal 27" xfId="851"/>
    <cellStyle name="Normal 28" xfId="852"/>
    <cellStyle name="Normal 29" xfId="853"/>
    <cellStyle name="Normal 3" xfId="20"/>
    <cellStyle name="Normal 3 2" xfId="69"/>
    <cellStyle name="Normal 3 3" xfId="2406"/>
    <cellStyle name="Normal 3_Block Summary" xfId="73"/>
    <cellStyle name="Normal 30" xfId="1622"/>
    <cellStyle name="Normal 31" xfId="1623"/>
    <cellStyle name="Normal 32" xfId="1624"/>
    <cellStyle name="Normal 33" xfId="3972"/>
    <cellStyle name="Normal 34" xfId="3973"/>
    <cellStyle name="Normal 35" xfId="3971"/>
    <cellStyle name="Normal 36" xfId="3974"/>
    <cellStyle name="Normal 37" xfId="3976"/>
    <cellStyle name="Normal 38" xfId="3977"/>
    <cellStyle name="Normal 39" xfId="3978"/>
    <cellStyle name="Normal 4" xfId="43"/>
    <cellStyle name="Normal 4 2" xfId="165"/>
    <cellStyle name="Normal 4 3" xfId="2421"/>
    <cellStyle name="Normal 40" xfId="3979"/>
    <cellStyle name="Normal 41" xfId="3980"/>
    <cellStyle name="Normal 42" xfId="3981"/>
    <cellStyle name="Normal 43" xfId="3982"/>
    <cellStyle name="Normal 44" xfId="3983"/>
    <cellStyle name="Normal 45" xfId="3984"/>
    <cellStyle name="Normal 46" xfId="3985"/>
    <cellStyle name="Normal 47" xfId="3986"/>
    <cellStyle name="Normal 48" xfId="3987"/>
    <cellStyle name="Normal 49" xfId="3988"/>
    <cellStyle name="Normal 5" xfId="44"/>
    <cellStyle name="Normal 5 2" xfId="463"/>
    <cellStyle name="Normal 5 3" xfId="2422"/>
    <cellStyle name="Normal 50" xfId="3989"/>
    <cellStyle name="Normal 51" xfId="3990"/>
    <cellStyle name="Normal 52" xfId="3991"/>
    <cellStyle name="Normal 53" xfId="3992"/>
    <cellStyle name="Normal 54" xfId="3993"/>
    <cellStyle name="Normal 55" xfId="3994"/>
    <cellStyle name="Normal 56" xfId="3995"/>
    <cellStyle name="Normal 57" xfId="3996"/>
    <cellStyle name="Normal 58" xfId="3997"/>
    <cellStyle name="Normal 59" xfId="3999"/>
    <cellStyle name="Normal 6" xfId="60"/>
    <cellStyle name="Normal 6 2" xfId="2436"/>
    <cellStyle name="Normal 60" xfId="4000"/>
    <cellStyle name="Normal 61" xfId="4002"/>
    <cellStyle name="Normal 7" xfId="61"/>
    <cellStyle name="Normal 7 2" xfId="2437"/>
    <cellStyle name="Normal 8" xfId="62"/>
    <cellStyle name="Normal 8 2" xfId="2438"/>
    <cellStyle name="Normal 9" xfId="63"/>
    <cellStyle name="Normal 9 2" xfId="2439"/>
    <cellStyle name="Percent" xfId="4007" builtinId="5"/>
    <cellStyle name="Percent [2]" xfId="19"/>
    <cellStyle name="Percent [2] 2" xfId="2405"/>
    <cellStyle name="Percent 10" xfId="4006"/>
    <cellStyle name="Percent 2" xfId="3"/>
    <cellStyle name="Percent 2 2" xfId="2404"/>
    <cellStyle name="Percent 3" xfId="3967"/>
    <cellStyle name="Percent 4" xfId="3969"/>
    <cellStyle name="Percent 5" xfId="3968"/>
    <cellStyle name="Percent 6" xfId="3970"/>
    <cellStyle name="Percent 7" xfId="18"/>
    <cellStyle name="Percent 8" xfId="4004"/>
    <cellStyle name="Percent 9" xfId="40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zoomScaleNormal="100" workbookViewId="0">
      <pane ySplit="1" topLeftCell="A131" activePane="bottomLeft" state="frozen"/>
      <selection pane="bottomLeft" activeCell="D164" sqref="D164"/>
    </sheetView>
  </sheetViews>
  <sheetFormatPr defaultRowHeight="12.75" x14ac:dyDescent="0.2"/>
  <cols>
    <col min="3" max="4" width="13.85546875" bestFit="1" customWidth="1"/>
    <col min="5" max="5" width="20" bestFit="1" customWidth="1"/>
    <col min="6" max="8" width="16.5703125" bestFit="1" customWidth="1"/>
    <col min="9" max="9" width="10.140625" bestFit="1" customWidth="1"/>
    <col min="10" max="10" width="12.42578125" bestFit="1" customWidth="1"/>
    <col min="11" max="11" width="12.28515625" bestFit="1" customWidth="1"/>
    <col min="12" max="12" width="10.140625" bestFit="1" customWidth="1"/>
    <col min="13" max="14" width="13.85546875" bestFit="1" customWidth="1"/>
    <col min="15" max="15" width="14.5703125" customWidth="1"/>
  </cols>
  <sheetData>
    <row r="1" spans="1:12" x14ac:dyDescent="0.2">
      <c r="A1" t="s">
        <v>0</v>
      </c>
      <c r="B1" t="s">
        <v>1</v>
      </c>
      <c r="C1" t="s">
        <v>2</v>
      </c>
      <c r="D1" s="5" t="s">
        <v>6</v>
      </c>
      <c r="E1" s="5" t="s">
        <v>11</v>
      </c>
      <c r="F1" s="5" t="s">
        <v>10</v>
      </c>
      <c r="G1" s="5" t="s">
        <v>9</v>
      </c>
      <c r="H1" s="5" t="s">
        <v>8</v>
      </c>
      <c r="I1" s="5" t="s">
        <v>7</v>
      </c>
      <c r="J1" s="5" t="s">
        <v>3</v>
      </c>
      <c r="K1" t="s">
        <v>5</v>
      </c>
      <c r="L1" t="s">
        <v>4</v>
      </c>
    </row>
    <row r="2" spans="1:12" x14ac:dyDescent="0.2">
      <c r="A2">
        <v>2002</v>
      </c>
      <c r="B2">
        <v>1</v>
      </c>
      <c r="C2" s="4">
        <v>118823301</v>
      </c>
      <c r="D2" s="4">
        <v>35042713.100000001</v>
      </c>
      <c r="E2" s="4">
        <v>124831206</v>
      </c>
      <c r="F2" s="4"/>
      <c r="G2" s="4"/>
      <c r="H2" s="4">
        <v>23089034.57</v>
      </c>
      <c r="I2" s="4">
        <v>17632491.280000001</v>
      </c>
      <c r="J2" s="4">
        <v>2860244.64</v>
      </c>
      <c r="K2" s="4">
        <v>0</v>
      </c>
      <c r="L2" s="4">
        <v>0</v>
      </c>
    </row>
    <row r="3" spans="1:12" x14ac:dyDescent="0.2">
      <c r="A3">
        <v>2002</v>
      </c>
      <c r="B3">
        <v>2</v>
      </c>
      <c r="C3" s="4">
        <v>231713759</v>
      </c>
      <c r="D3" s="4">
        <v>61230778.5</v>
      </c>
      <c r="E3" s="4">
        <v>262961532.65000001</v>
      </c>
      <c r="F3" s="4"/>
      <c r="G3" s="4"/>
      <c r="H3" s="4">
        <v>70308876.329999998</v>
      </c>
      <c r="I3" s="4">
        <v>54994906</v>
      </c>
      <c r="J3" s="4">
        <v>2871824.4</v>
      </c>
      <c r="K3" s="4">
        <v>0</v>
      </c>
      <c r="L3" s="4">
        <v>0</v>
      </c>
    </row>
    <row r="4" spans="1:12" x14ac:dyDescent="0.2">
      <c r="A4">
        <v>2002</v>
      </c>
      <c r="B4">
        <v>3</v>
      </c>
      <c r="C4" s="4">
        <v>233786801</v>
      </c>
      <c r="D4" s="4">
        <v>77853893.5</v>
      </c>
      <c r="E4" s="4">
        <v>299282900.73000002</v>
      </c>
      <c r="F4" s="4"/>
      <c r="G4" s="4"/>
      <c r="H4" s="4">
        <v>65995029.990000002</v>
      </c>
      <c r="I4" s="4">
        <v>49521227.399999999</v>
      </c>
      <c r="J4" s="4">
        <v>2616537.6</v>
      </c>
      <c r="K4" s="4">
        <v>0</v>
      </c>
      <c r="L4" s="4">
        <v>0</v>
      </c>
    </row>
    <row r="5" spans="1:12" x14ac:dyDescent="0.2">
      <c r="A5">
        <v>2002</v>
      </c>
      <c r="B5">
        <v>4</v>
      </c>
      <c r="C5" s="4">
        <v>209401752</v>
      </c>
      <c r="D5" s="4">
        <v>59741121.5</v>
      </c>
      <c r="E5" s="4">
        <v>260547257.94999999</v>
      </c>
      <c r="F5" s="4"/>
      <c r="G5" s="4"/>
      <c r="H5" s="4">
        <v>70024116.819999993</v>
      </c>
      <c r="I5" s="4">
        <v>54157159.469999999</v>
      </c>
      <c r="J5" s="4">
        <v>6283503.3600000003</v>
      </c>
      <c r="K5" s="4">
        <v>0</v>
      </c>
      <c r="L5" s="4">
        <v>0</v>
      </c>
    </row>
    <row r="6" spans="1:12" x14ac:dyDescent="0.2">
      <c r="A6">
        <v>2002</v>
      </c>
      <c r="B6">
        <v>5</v>
      </c>
      <c r="C6" s="4">
        <v>227630798</v>
      </c>
      <c r="D6" s="4">
        <v>60383521.5</v>
      </c>
      <c r="E6" s="4">
        <v>241987244.66999999</v>
      </c>
      <c r="F6" s="4">
        <v>0</v>
      </c>
      <c r="G6" s="4">
        <v>0</v>
      </c>
      <c r="H6" s="4">
        <v>68172611.140000001</v>
      </c>
      <c r="I6" s="4">
        <v>54309199.960000001</v>
      </c>
      <c r="J6" s="4">
        <v>0</v>
      </c>
      <c r="K6" s="4">
        <v>0</v>
      </c>
      <c r="L6" s="4">
        <v>0</v>
      </c>
    </row>
    <row r="7" spans="1:12" x14ac:dyDescent="0.2">
      <c r="A7">
        <v>2002</v>
      </c>
      <c r="B7">
        <v>6</v>
      </c>
      <c r="C7" s="4">
        <v>112721803</v>
      </c>
      <c r="D7" s="4">
        <v>19773809.25</v>
      </c>
      <c r="E7" s="4">
        <v>45885788</v>
      </c>
      <c r="F7" s="4">
        <v>0</v>
      </c>
      <c r="G7" s="4">
        <v>0</v>
      </c>
      <c r="H7" s="4">
        <v>0</v>
      </c>
      <c r="I7" s="4">
        <v>52032576.799999997</v>
      </c>
      <c r="J7" s="4">
        <v>0</v>
      </c>
      <c r="K7" s="4">
        <v>0</v>
      </c>
      <c r="L7" s="4">
        <v>0</v>
      </c>
    </row>
    <row r="8" spans="1:12" x14ac:dyDescent="0.2">
      <c r="A8">
        <v>2002</v>
      </c>
      <c r="B8">
        <v>7</v>
      </c>
      <c r="C8" s="4">
        <v>70360214.359999999</v>
      </c>
      <c r="D8" s="4">
        <v>49268835.990000002</v>
      </c>
      <c r="E8" s="4">
        <v>155783230</v>
      </c>
      <c r="F8" s="4">
        <v>73741267.420000002</v>
      </c>
      <c r="G8" s="4">
        <v>40828035.880000003</v>
      </c>
      <c r="H8" s="4">
        <v>52890459.310000002</v>
      </c>
      <c r="I8" s="4">
        <v>54284901.740000002</v>
      </c>
      <c r="J8" s="4">
        <v>4560547.9800000004</v>
      </c>
      <c r="K8" s="4">
        <v>0</v>
      </c>
      <c r="L8" s="4">
        <v>0</v>
      </c>
    </row>
    <row r="9" spans="1:12" x14ac:dyDescent="0.2">
      <c r="A9">
        <v>2002</v>
      </c>
      <c r="B9">
        <v>8</v>
      </c>
      <c r="C9" s="4">
        <v>140282138.36000001</v>
      </c>
      <c r="D9" s="4">
        <v>47192269.609999999</v>
      </c>
      <c r="E9" s="4">
        <v>144659479</v>
      </c>
      <c r="F9" s="4">
        <v>168504677.38</v>
      </c>
      <c r="G9" s="4">
        <v>24264545.710000001</v>
      </c>
      <c r="H9" s="4">
        <v>34760132.509999998</v>
      </c>
      <c r="I9" s="4">
        <v>60608893.75</v>
      </c>
      <c r="J9" s="4">
        <v>2309192.0499999998</v>
      </c>
      <c r="K9" s="4">
        <v>0</v>
      </c>
      <c r="L9" s="4">
        <v>0</v>
      </c>
    </row>
    <row r="10" spans="1:12" x14ac:dyDescent="0.2">
      <c r="A10">
        <v>2002</v>
      </c>
      <c r="B10">
        <v>9</v>
      </c>
      <c r="C10" s="4">
        <v>192956178.28</v>
      </c>
      <c r="D10" s="4">
        <v>57073723.530000001</v>
      </c>
      <c r="E10" s="4">
        <v>169779540.61000001</v>
      </c>
      <c r="F10" s="4">
        <v>110016653.67</v>
      </c>
      <c r="G10" s="4">
        <v>26360578.23</v>
      </c>
      <c r="H10" s="4">
        <v>34268364.609999999</v>
      </c>
      <c r="I10" s="4">
        <v>67865379.159999996</v>
      </c>
      <c r="J10" s="4">
        <v>2563203.1800000002</v>
      </c>
      <c r="K10" s="4">
        <v>0</v>
      </c>
      <c r="L10" s="4">
        <v>0</v>
      </c>
    </row>
    <row r="11" spans="1:12" x14ac:dyDescent="0.2">
      <c r="A11">
        <v>2002</v>
      </c>
      <c r="B11">
        <v>10</v>
      </c>
      <c r="C11" s="4">
        <v>256808454.36000001</v>
      </c>
      <c r="D11" s="4">
        <v>75416061.680000007</v>
      </c>
      <c r="E11" s="4">
        <v>216422714.43000001</v>
      </c>
      <c r="F11" s="4">
        <v>46169168.719999999</v>
      </c>
      <c r="G11" s="4">
        <v>21109060.620000001</v>
      </c>
      <c r="H11" s="4">
        <v>60661087.329999998</v>
      </c>
      <c r="I11" s="4">
        <v>57870956.039999999</v>
      </c>
      <c r="J11" s="4">
        <v>2899085.66</v>
      </c>
      <c r="K11" s="4">
        <v>0</v>
      </c>
      <c r="L11" s="4">
        <v>0</v>
      </c>
    </row>
    <row r="12" spans="1:12" x14ac:dyDescent="0.2">
      <c r="A12">
        <v>2002</v>
      </c>
      <c r="B12">
        <v>11</v>
      </c>
      <c r="C12" s="4">
        <v>177090251.84</v>
      </c>
      <c r="D12" s="4">
        <v>61121927.450000003</v>
      </c>
      <c r="E12" s="4">
        <v>164709159.19999999</v>
      </c>
      <c r="F12" s="4">
        <v>49355792.619999997</v>
      </c>
      <c r="G12" s="4">
        <v>20458752.5</v>
      </c>
      <c r="H12" s="4">
        <v>59161809.32</v>
      </c>
      <c r="I12" s="4">
        <v>54933106.329999998</v>
      </c>
      <c r="J12" s="4">
        <v>3438734.19</v>
      </c>
      <c r="K12" s="4">
        <v>0</v>
      </c>
      <c r="L12" s="4">
        <v>0</v>
      </c>
    </row>
    <row r="13" spans="1:12" x14ac:dyDescent="0.2">
      <c r="A13">
        <v>2002</v>
      </c>
      <c r="B13">
        <v>12</v>
      </c>
      <c r="C13" s="4">
        <v>126187203.31999999</v>
      </c>
      <c r="D13" s="4">
        <v>30447534.079999998</v>
      </c>
      <c r="E13" s="4">
        <v>105985854.86</v>
      </c>
      <c r="F13" s="4">
        <v>46432027.100000001</v>
      </c>
      <c r="G13" s="4">
        <v>20803417.239999998</v>
      </c>
      <c r="H13" s="4">
        <v>57231768.380000003</v>
      </c>
      <c r="I13" s="4">
        <v>49574897.869999997</v>
      </c>
      <c r="J13" s="4">
        <v>3628271.81</v>
      </c>
      <c r="K13" s="4">
        <v>0</v>
      </c>
      <c r="L13" s="4">
        <v>0</v>
      </c>
    </row>
    <row r="14" spans="1:12" x14ac:dyDescent="0.2">
      <c r="A14">
        <v>2003</v>
      </c>
      <c r="B14">
        <v>1</v>
      </c>
      <c r="C14" s="4">
        <v>229838989.80000001</v>
      </c>
      <c r="D14" s="4">
        <v>74054483.680000007</v>
      </c>
      <c r="E14" s="4">
        <v>160712945</v>
      </c>
      <c r="F14" s="4">
        <v>78605938.310000002</v>
      </c>
      <c r="G14" s="4">
        <v>25506299.050000001</v>
      </c>
      <c r="H14" s="4">
        <v>63224550.060000002</v>
      </c>
      <c r="I14" s="4">
        <v>54817000.75</v>
      </c>
      <c r="J14" s="4">
        <v>3870082</v>
      </c>
      <c r="K14" s="4">
        <v>0</v>
      </c>
      <c r="L14" s="4">
        <v>0</v>
      </c>
    </row>
    <row r="15" spans="1:12" x14ac:dyDescent="0.2">
      <c r="A15">
        <v>2003</v>
      </c>
      <c r="B15">
        <v>2</v>
      </c>
      <c r="C15" s="4">
        <v>192465021.81999999</v>
      </c>
      <c r="D15" s="4">
        <v>65011267.259999998</v>
      </c>
      <c r="E15" s="4">
        <v>179677730</v>
      </c>
      <c r="F15" s="4">
        <v>56637936.899999999</v>
      </c>
      <c r="G15" s="4">
        <v>24948856.399999999</v>
      </c>
      <c r="H15" s="4">
        <v>62359045.07</v>
      </c>
      <c r="I15" s="4">
        <v>54449587.560000002</v>
      </c>
      <c r="J15" s="4">
        <v>3800864.41</v>
      </c>
      <c r="K15" s="4">
        <v>0</v>
      </c>
      <c r="L15" s="4">
        <v>0</v>
      </c>
    </row>
    <row r="16" spans="1:12" x14ac:dyDescent="0.2">
      <c r="A16">
        <v>2003</v>
      </c>
      <c r="B16">
        <v>3</v>
      </c>
      <c r="C16" s="4">
        <v>283305832.97000003</v>
      </c>
      <c r="D16" s="4">
        <v>100034482.95</v>
      </c>
      <c r="E16" s="4">
        <v>250162093</v>
      </c>
      <c r="F16" s="4">
        <v>49755340.640000001</v>
      </c>
      <c r="G16" s="4">
        <v>20160413.809999999</v>
      </c>
      <c r="H16" s="4">
        <v>56612919.539999999</v>
      </c>
      <c r="I16" s="4">
        <v>49787807.380000003</v>
      </c>
      <c r="J16" s="4">
        <v>3211613.21</v>
      </c>
      <c r="K16" s="4">
        <v>0</v>
      </c>
      <c r="L16" s="4">
        <v>0</v>
      </c>
    </row>
    <row r="17" spans="1:12" x14ac:dyDescent="0.2">
      <c r="A17">
        <v>2003</v>
      </c>
      <c r="B17">
        <v>4</v>
      </c>
      <c r="C17" s="4">
        <v>157382107.94</v>
      </c>
      <c r="D17" s="4">
        <v>40432866.100000001</v>
      </c>
      <c r="E17" s="4">
        <v>93673175</v>
      </c>
      <c r="F17" s="4">
        <v>51321643.460000001</v>
      </c>
      <c r="G17" s="4">
        <v>24194489.100000001</v>
      </c>
      <c r="H17" s="4">
        <v>60110722.479999997</v>
      </c>
      <c r="I17" s="4">
        <v>53972925.390000001</v>
      </c>
      <c r="J17" s="4">
        <v>3170415.57</v>
      </c>
      <c r="K17" s="4">
        <v>0</v>
      </c>
      <c r="L17" s="4">
        <v>0</v>
      </c>
    </row>
    <row r="18" spans="1:12" x14ac:dyDescent="0.2">
      <c r="A18">
        <v>2003</v>
      </c>
      <c r="B18">
        <v>5</v>
      </c>
      <c r="C18" s="4">
        <v>189973855.02000001</v>
      </c>
      <c r="D18" s="4">
        <v>62181121.100000001</v>
      </c>
      <c r="E18" s="4">
        <v>152829057</v>
      </c>
      <c r="F18" s="4">
        <v>63586923.549999997</v>
      </c>
      <c r="G18" s="4">
        <v>22435836.809999999</v>
      </c>
      <c r="H18" s="4">
        <v>65293086.450000003</v>
      </c>
      <c r="I18" s="4">
        <v>51636676.530000001</v>
      </c>
      <c r="J18" s="4">
        <v>2607103.63</v>
      </c>
      <c r="K18" s="4">
        <v>0</v>
      </c>
      <c r="L18" s="4">
        <v>0</v>
      </c>
    </row>
    <row r="19" spans="1:12" x14ac:dyDescent="0.2">
      <c r="A19">
        <v>2003</v>
      </c>
      <c r="B19">
        <v>6</v>
      </c>
      <c r="C19" s="4">
        <v>177047241.05000001</v>
      </c>
      <c r="D19" s="4">
        <v>75119630.099999994</v>
      </c>
      <c r="E19" s="4">
        <v>172727135</v>
      </c>
      <c r="F19" s="4">
        <v>72294617.040000007</v>
      </c>
      <c r="G19" s="4">
        <v>24188237.899999999</v>
      </c>
      <c r="H19" s="4">
        <v>62748805.340000004</v>
      </c>
      <c r="I19" s="4">
        <v>54005870.560000002</v>
      </c>
      <c r="J19" s="4">
        <v>2368379.2200000002</v>
      </c>
      <c r="K19" s="4">
        <v>0</v>
      </c>
      <c r="L19" s="4">
        <v>0</v>
      </c>
    </row>
    <row r="20" spans="1:12" x14ac:dyDescent="0.2">
      <c r="A20">
        <v>2003</v>
      </c>
      <c r="B20">
        <v>7</v>
      </c>
      <c r="C20" s="4">
        <v>151657270.33000001</v>
      </c>
      <c r="D20" s="4">
        <v>74800334.099999994</v>
      </c>
      <c r="E20" s="4">
        <v>159595580</v>
      </c>
      <c r="F20" s="4">
        <v>64699769.350000001</v>
      </c>
      <c r="G20" s="4">
        <v>26919757.850000001</v>
      </c>
      <c r="H20" s="4">
        <v>71245267.5</v>
      </c>
      <c r="I20" s="4">
        <v>57573644.939999998</v>
      </c>
      <c r="J20" s="4">
        <v>2160310.29</v>
      </c>
      <c r="K20" s="4">
        <v>0</v>
      </c>
      <c r="L20" s="4">
        <v>0</v>
      </c>
    </row>
    <row r="21" spans="1:12" x14ac:dyDescent="0.2">
      <c r="A21">
        <v>2003</v>
      </c>
      <c r="B21">
        <v>8</v>
      </c>
      <c r="C21" s="4">
        <v>145763287.61000001</v>
      </c>
      <c r="D21" s="4">
        <v>46131442.100000001</v>
      </c>
      <c r="E21" s="4">
        <v>101192200</v>
      </c>
      <c r="F21" s="4">
        <v>62577657.009999998</v>
      </c>
      <c r="G21" s="4">
        <v>24588039.109999999</v>
      </c>
      <c r="H21" s="4">
        <v>72266277.780000001</v>
      </c>
      <c r="I21" s="4">
        <v>62028760.030000001</v>
      </c>
      <c r="J21" s="4">
        <v>2307113.0499999998</v>
      </c>
      <c r="K21" s="4">
        <v>0</v>
      </c>
      <c r="L21" s="4">
        <v>0</v>
      </c>
    </row>
    <row r="22" spans="1:12" x14ac:dyDescent="0.2">
      <c r="A22">
        <v>2003</v>
      </c>
      <c r="B22">
        <v>9</v>
      </c>
      <c r="C22" s="4">
        <v>215543369</v>
      </c>
      <c r="D22" s="4">
        <v>73181295.099999994</v>
      </c>
      <c r="E22" s="4">
        <v>156595800</v>
      </c>
      <c r="F22" s="4">
        <v>71291980.790000007</v>
      </c>
      <c r="G22" s="4">
        <v>28481866.010000002</v>
      </c>
      <c r="H22" s="4">
        <v>76230065.439999998</v>
      </c>
      <c r="I22" s="4">
        <v>54611489.140000001</v>
      </c>
      <c r="J22" s="4">
        <v>2560895.4900000002</v>
      </c>
      <c r="K22" s="4">
        <v>0</v>
      </c>
      <c r="L22" s="4">
        <v>0</v>
      </c>
    </row>
    <row r="23" spans="1:12" x14ac:dyDescent="0.2">
      <c r="A23">
        <v>2003</v>
      </c>
      <c r="B23">
        <v>10</v>
      </c>
      <c r="C23" s="4">
        <v>225862479</v>
      </c>
      <c r="D23" s="4">
        <v>77726873.099999994</v>
      </c>
      <c r="E23" s="4">
        <v>175549075</v>
      </c>
      <c r="F23" s="4">
        <v>75898735.700000003</v>
      </c>
      <c r="G23" s="4">
        <v>26383761.579999998</v>
      </c>
      <c r="H23" s="4">
        <v>75580848.859999999</v>
      </c>
      <c r="I23" s="4">
        <v>55577183.689999998</v>
      </c>
      <c r="J23" s="4">
        <v>2896475.57</v>
      </c>
      <c r="K23" s="4">
        <v>0</v>
      </c>
      <c r="L23" s="4">
        <v>0</v>
      </c>
    </row>
    <row r="24" spans="1:12" x14ac:dyDescent="0.2">
      <c r="A24">
        <v>2003</v>
      </c>
      <c r="B24">
        <v>11</v>
      </c>
      <c r="C24" s="4">
        <v>145157015.90000001</v>
      </c>
      <c r="D24" s="4">
        <v>62759519.100000001</v>
      </c>
      <c r="E24" s="4">
        <v>129855035</v>
      </c>
      <c r="F24" s="4">
        <v>65255417.310000002</v>
      </c>
      <c r="G24" s="4">
        <v>25823707.129999999</v>
      </c>
      <c r="H24" s="4">
        <v>69309614.060000002</v>
      </c>
      <c r="I24" s="4">
        <v>53772969.479999997</v>
      </c>
      <c r="J24" s="4">
        <v>3465283.8</v>
      </c>
      <c r="K24" s="4">
        <v>0</v>
      </c>
      <c r="L24" s="4">
        <v>0</v>
      </c>
    </row>
    <row r="25" spans="1:12" x14ac:dyDescent="0.2">
      <c r="A25">
        <v>2003</v>
      </c>
      <c r="B25">
        <v>12</v>
      </c>
      <c r="C25" s="4">
        <v>171575890.30000001</v>
      </c>
      <c r="D25" s="4">
        <v>62555167.100000001</v>
      </c>
      <c r="E25" s="4">
        <v>161718455</v>
      </c>
      <c r="F25" s="4">
        <v>76567658.879999995</v>
      </c>
      <c r="G25" s="4">
        <v>32386447.34</v>
      </c>
      <c r="H25" s="4">
        <v>60889931.350000001</v>
      </c>
      <c r="I25" s="4">
        <v>51921248.509999998</v>
      </c>
      <c r="J25" s="4">
        <v>3666976.92</v>
      </c>
      <c r="K25" s="4">
        <v>0</v>
      </c>
      <c r="L25" s="4">
        <v>0</v>
      </c>
    </row>
    <row r="26" spans="1:12" x14ac:dyDescent="0.2">
      <c r="A26">
        <v>2004</v>
      </c>
      <c r="B26">
        <v>1</v>
      </c>
      <c r="C26" s="4">
        <v>219887399.08000001</v>
      </c>
      <c r="D26" s="4">
        <v>79390344.099999994</v>
      </c>
      <c r="E26" s="4">
        <v>175327740</v>
      </c>
      <c r="F26" s="4">
        <v>79781455.790000007</v>
      </c>
      <c r="G26" s="4">
        <v>29880813.219999999</v>
      </c>
      <c r="H26" s="4">
        <v>63782481.280000001</v>
      </c>
      <c r="I26" s="4">
        <v>51889263.719999999</v>
      </c>
      <c r="J26" s="4">
        <v>3913753.88</v>
      </c>
      <c r="K26" s="4">
        <v>0</v>
      </c>
      <c r="L26" s="4">
        <v>0</v>
      </c>
    </row>
    <row r="27" spans="1:12" x14ac:dyDescent="0.2">
      <c r="A27">
        <v>2004</v>
      </c>
      <c r="B27">
        <v>2</v>
      </c>
      <c r="C27" s="4">
        <v>219231431</v>
      </c>
      <c r="D27" s="4">
        <v>69486332.099999994</v>
      </c>
      <c r="E27" s="4">
        <v>182757460</v>
      </c>
      <c r="F27" s="4">
        <v>73902590.430000007</v>
      </c>
      <c r="G27" s="4">
        <v>31251701.440000001</v>
      </c>
      <c r="H27" s="4">
        <v>71430458.569999993</v>
      </c>
      <c r="I27" s="4">
        <v>52413624.710000001</v>
      </c>
      <c r="J27" s="4">
        <v>3947269.32</v>
      </c>
      <c r="K27" s="4">
        <v>0</v>
      </c>
      <c r="L27" s="4">
        <v>0</v>
      </c>
    </row>
    <row r="28" spans="1:12" x14ac:dyDescent="0.2">
      <c r="A28">
        <v>2004</v>
      </c>
      <c r="B28">
        <v>3</v>
      </c>
      <c r="C28" s="4">
        <v>292204913</v>
      </c>
      <c r="D28" s="4">
        <v>97672333.099999994</v>
      </c>
      <c r="E28" s="4">
        <v>219123929.22999999</v>
      </c>
      <c r="F28" s="4">
        <v>72399965.769999996</v>
      </c>
      <c r="G28" s="4">
        <v>27421584.02</v>
      </c>
      <c r="H28" s="4">
        <v>63891322.170000002</v>
      </c>
      <c r="I28" s="4">
        <v>47884376.280000001</v>
      </c>
      <c r="J28" s="4">
        <v>3448980.77</v>
      </c>
      <c r="K28" s="4">
        <v>0</v>
      </c>
      <c r="L28" s="4">
        <v>0</v>
      </c>
    </row>
    <row r="29" spans="1:12" x14ac:dyDescent="0.2">
      <c r="A29">
        <v>2004</v>
      </c>
      <c r="B29">
        <v>4</v>
      </c>
      <c r="C29" s="4">
        <v>187841223.68000001</v>
      </c>
      <c r="D29" s="4">
        <v>60616622.100000001</v>
      </c>
      <c r="E29" s="4">
        <v>160451960.71000001</v>
      </c>
      <c r="F29" s="4">
        <v>68035884.739999995</v>
      </c>
      <c r="G29" s="4">
        <v>29370864.940000001</v>
      </c>
      <c r="H29" s="4">
        <v>66125487.289999999</v>
      </c>
      <c r="I29" s="4">
        <v>51436383.280000001</v>
      </c>
      <c r="J29" s="4">
        <v>3291755.4</v>
      </c>
      <c r="K29" s="4">
        <v>0</v>
      </c>
      <c r="L29" s="4">
        <v>0</v>
      </c>
    </row>
    <row r="30" spans="1:12" x14ac:dyDescent="0.2">
      <c r="A30">
        <v>2004</v>
      </c>
      <c r="B30">
        <v>5</v>
      </c>
      <c r="C30" s="4">
        <v>183710949.16999999</v>
      </c>
      <c r="D30" s="4">
        <v>70349633.099999994</v>
      </c>
      <c r="E30" s="4">
        <v>158392400.03</v>
      </c>
      <c r="F30" s="4">
        <v>61644501.579999998</v>
      </c>
      <c r="G30" s="4">
        <v>26415746.66</v>
      </c>
      <c r="H30" s="4">
        <v>61082090.829999998</v>
      </c>
      <c r="I30" s="4">
        <v>49233135.32</v>
      </c>
      <c r="J30" s="4">
        <v>2706884.09</v>
      </c>
      <c r="K30" s="4">
        <v>0</v>
      </c>
      <c r="L30" s="4">
        <v>0</v>
      </c>
    </row>
    <row r="31" spans="1:12" x14ac:dyDescent="0.2">
      <c r="A31">
        <v>2004</v>
      </c>
      <c r="B31">
        <v>6</v>
      </c>
      <c r="C31" s="4">
        <v>174085407.86000001</v>
      </c>
      <c r="D31" s="4">
        <v>65379127.100000001</v>
      </c>
      <c r="E31" s="4">
        <v>153706665</v>
      </c>
      <c r="F31" s="4">
        <v>62810439.590000004</v>
      </c>
      <c r="G31" s="4">
        <v>27064306.739999998</v>
      </c>
      <c r="H31" s="4">
        <v>63876940.960000001</v>
      </c>
      <c r="I31" s="4">
        <v>52159661.82</v>
      </c>
      <c r="J31" s="4">
        <v>2460705.08</v>
      </c>
      <c r="K31" s="4">
        <v>0</v>
      </c>
      <c r="L31" s="4">
        <v>0</v>
      </c>
    </row>
    <row r="32" spans="1:12" x14ac:dyDescent="0.2">
      <c r="A32">
        <v>2004</v>
      </c>
      <c r="B32">
        <v>7</v>
      </c>
      <c r="C32" s="4">
        <v>141338127.80000001</v>
      </c>
      <c r="D32" s="4">
        <v>40279266.100000001</v>
      </c>
      <c r="E32" s="4">
        <v>134626585</v>
      </c>
      <c r="F32" s="4">
        <v>66087257.520000003</v>
      </c>
      <c r="G32" s="4">
        <v>28045132.34</v>
      </c>
      <c r="H32" s="4">
        <v>65216702.869999997</v>
      </c>
      <c r="I32" s="4">
        <v>53257493.990000002</v>
      </c>
      <c r="J32" s="4">
        <v>2244525.58</v>
      </c>
      <c r="K32" s="4">
        <v>0</v>
      </c>
      <c r="L32" s="4">
        <v>0</v>
      </c>
    </row>
    <row r="33" spans="1:12" x14ac:dyDescent="0.2">
      <c r="A33">
        <v>2004</v>
      </c>
      <c r="B33">
        <v>8</v>
      </c>
      <c r="C33" s="4">
        <v>174504809.63</v>
      </c>
      <c r="D33" s="4">
        <v>52901168.100000001</v>
      </c>
      <c r="E33" s="4">
        <v>157018233.90000001</v>
      </c>
      <c r="F33" s="4">
        <v>76578577.540000007</v>
      </c>
      <c r="G33" s="4">
        <v>30759478.48</v>
      </c>
      <c r="H33" s="4">
        <v>68973759.209999993</v>
      </c>
      <c r="I33" s="4">
        <v>58202147.490000002</v>
      </c>
      <c r="J33" s="4">
        <v>2377974.5</v>
      </c>
      <c r="K33" s="4">
        <v>0</v>
      </c>
      <c r="L33" s="4">
        <v>0</v>
      </c>
    </row>
    <row r="34" spans="1:12" x14ac:dyDescent="0.2">
      <c r="A34">
        <v>2004</v>
      </c>
      <c r="B34">
        <v>9</v>
      </c>
      <c r="C34" s="4">
        <v>151509986</v>
      </c>
      <c r="D34" s="4">
        <v>62243807</v>
      </c>
      <c r="E34" s="4">
        <v>129194690</v>
      </c>
      <c r="F34" s="4">
        <v>64047391</v>
      </c>
      <c r="G34" s="4">
        <v>29976608</v>
      </c>
      <c r="H34" s="4">
        <v>67084991</v>
      </c>
      <c r="I34" s="4">
        <v>56000014</v>
      </c>
      <c r="J34" s="4">
        <v>2639552</v>
      </c>
      <c r="K34" s="4">
        <v>0</v>
      </c>
      <c r="L34" s="4">
        <v>0</v>
      </c>
    </row>
    <row r="35" spans="1:12" x14ac:dyDescent="0.2">
      <c r="A35">
        <v>2004</v>
      </c>
      <c r="B35">
        <v>10</v>
      </c>
      <c r="C35" s="4">
        <v>180631603</v>
      </c>
      <c r="D35" s="4">
        <v>60934259</v>
      </c>
      <c r="E35" s="4">
        <v>131574200</v>
      </c>
      <c r="F35" s="4">
        <v>58081249</v>
      </c>
      <c r="G35" s="4">
        <v>27577567</v>
      </c>
      <c r="H35" s="4">
        <v>59804551</v>
      </c>
      <c r="I35" s="4">
        <v>53074875</v>
      </c>
      <c r="J35" s="4">
        <v>2985438</v>
      </c>
      <c r="K35" s="4">
        <v>0</v>
      </c>
      <c r="L35" s="4">
        <v>0</v>
      </c>
    </row>
    <row r="36" spans="1:12" x14ac:dyDescent="0.2">
      <c r="A36">
        <v>2004</v>
      </c>
      <c r="B36">
        <v>11</v>
      </c>
      <c r="C36" s="4">
        <v>174536938</v>
      </c>
      <c r="D36" s="4">
        <v>72626360</v>
      </c>
      <c r="E36" s="4">
        <v>134745873</v>
      </c>
      <c r="F36" s="4">
        <v>64612414</v>
      </c>
      <c r="G36" s="4">
        <v>28711340</v>
      </c>
      <c r="H36" s="4">
        <v>73409839</v>
      </c>
      <c r="I36" s="4">
        <v>50800986</v>
      </c>
      <c r="J36" s="4">
        <v>3571719</v>
      </c>
      <c r="K36" s="4">
        <v>0</v>
      </c>
      <c r="L36" s="4">
        <v>0</v>
      </c>
    </row>
    <row r="37" spans="1:12" x14ac:dyDescent="0.2">
      <c r="A37">
        <v>2004</v>
      </c>
      <c r="B37">
        <v>12</v>
      </c>
      <c r="C37" s="4">
        <v>167901076</v>
      </c>
      <c r="D37" s="4">
        <v>52629453</v>
      </c>
      <c r="E37" s="4">
        <v>123993315</v>
      </c>
      <c r="F37" s="4">
        <v>59652434</v>
      </c>
      <c r="G37" s="4">
        <v>28336782</v>
      </c>
      <c r="H37" s="4">
        <v>63593466</v>
      </c>
      <c r="I37" s="4">
        <v>48659396</v>
      </c>
      <c r="J37" s="4">
        <v>3768586</v>
      </c>
      <c r="K37" s="4">
        <v>0</v>
      </c>
      <c r="L37" s="4">
        <v>0</v>
      </c>
    </row>
    <row r="38" spans="1:12" x14ac:dyDescent="0.2">
      <c r="A38">
        <v>2005</v>
      </c>
      <c r="B38">
        <v>1</v>
      </c>
      <c r="C38" s="4">
        <v>201481160</v>
      </c>
      <c r="D38" s="4">
        <v>73313194</v>
      </c>
      <c r="E38" s="4">
        <v>236572954</v>
      </c>
      <c r="F38" s="4">
        <v>66187733</v>
      </c>
      <c r="G38" s="4">
        <v>30002455</v>
      </c>
      <c r="H38" s="4">
        <v>69685449</v>
      </c>
      <c r="I38" s="4">
        <v>49824037</v>
      </c>
      <c r="J38" s="4">
        <v>4020940</v>
      </c>
      <c r="K38" s="4">
        <v>0</v>
      </c>
      <c r="L38" s="4">
        <v>0</v>
      </c>
    </row>
    <row r="39" spans="1:12" x14ac:dyDescent="0.2">
      <c r="A39">
        <v>2005</v>
      </c>
      <c r="B39">
        <v>2</v>
      </c>
      <c r="C39" s="4">
        <v>228958741</v>
      </c>
      <c r="D39" s="4">
        <v>68474028</v>
      </c>
      <c r="E39" s="4">
        <v>184455330</v>
      </c>
      <c r="F39" s="4">
        <v>74208219</v>
      </c>
      <c r="G39" s="4">
        <v>31201922</v>
      </c>
      <c r="H39" s="4">
        <v>74543985</v>
      </c>
      <c r="I39" s="4">
        <v>51532063</v>
      </c>
      <c r="J39" s="4">
        <v>3949022</v>
      </c>
      <c r="K39" s="4">
        <v>0</v>
      </c>
      <c r="L39" s="4">
        <v>0</v>
      </c>
    </row>
    <row r="40" spans="1:12" x14ac:dyDescent="0.2">
      <c r="A40">
        <v>2005</v>
      </c>
      <c r="B40">
        <v>3</v>
      </c>
      <c r="C40" s="4">
        <v>239431477</v>
      </c>
      <c r="D40" s="4">
        <v>82714065</v>
      </c>
      <c r="E40" s="4">
        <v>176747335</v>
      </c>
      <c r="F40" s="4">
        <v>61155516</v>
      </c>
      <c r="G40" s="4">
        <v>28052637</v>
      </c>
      <c r="H40" s="4">
        <v>63149385</v>
      </c>
      <c r="I40" s="4">
        <v>46320390</v>
      </c>
      <c r="J40" s="4">
        <v>3337977</v>
      </c>
      <c r="K40" s="4">
        <v>0</v>
      </c>
      <c r="L40" s="4">
        <v>0</v>
      </c>
    </row>
    <row r="41" spans="1:12" x14ac:dyDescent="0.2">
      <c r="A41">
        <v>2005</v>
      </c>
      <c r="B41">
        <v>4</v>
      </c>
      <c r="C41" s="4">
        <v>205330266</v>
      </c>
      <c r="D41" s="4">
        <v>64784216</v>
      </c>
      <c r="E41" s="4">
        <v>160457159</v>
      </c>
      <c r="F41" s="4">
        <v>68614063</v>
      </c>
      <c r="G41" s="4">
        <v>30667168</v>
      </c>
      <c r="H41" s="4">
        <v>65461950</v>
      </c>
      <c r="I41" s="4">
        <v>50809162</v>
      </c>
      <c r="J41" s="4">
        <v>3295157</v>
      </c>
      <c r="K41" s="4">
        <v>0</v>
      </c>
      <c r="L41" s="4">
        <v>0</v>
      </c>
    </row>
    <row r="42" spans="1:12" x14ac:dyDescent="0.2">
      <c r="A42">
        <v>2005</v>
      </c>
      <c r="B42">
        <v>5</v>
      </c>
      <c r="C42" s="4">
        <v>178238554</v>
      </c>
      <c r="D42" s="4">
        <v>68506813</v>
      </c>
      <c r="E42" s="4">
        <v>151004688</v>
      </c>
      <c r="F42" s="4">
        <v>60826990</v>
      </c>
      <c r="G42" s="4">
        <v>27347972</v>
      </c>
      <c r="H42" s="4">
        <v>64650585</v>
      </c>
      <c r="I42" s="4">
        <v>48565248</v>
      </c>
      <c r="J42" s="4">
        <v>2709681</v>
      </c>
      <c r="K42" s="4">
        <v>0</v>
      </c>
      <c r="L42" s="4">
        <v>0</v>
      </c>
    </row>
    <row r="43" spans="1:12" x14ac:dyDescent="0.2">
      <c r="A43">
        <v>2005</v>
      </c>
      <c r="B43">
        <v>6</v>
      </c>
      <c r="C43" s="4">
        <v>165664433</v>
      </c>
      <c r="D43" s="4">
        <v>56284421</v>
      </c>
      <c r="E43" s="4">
        <v>131577067</v>
      </c>
      <c r="F43" s="4">
        <v>60724485</v>
      </c>
      <c r="G43" s="4">
        <v>28201718</v>
      </c>
      <c r="H43" s="4">
        <v>64982171</v>
      </c>
      <c r="I43" s="4">
        <v>50679050</v>
      </c>
      <c r="J43" s="4">
        <v>2461564</v>
      </c>
      <c r="K43" s="4">
        <v>0</v>
      </c>
      <c r="L43" s="4">
        <v>0</v>
      </c>
    </row>
    <row r="44" spans="1:12" x14ac:dyDescent="0.2">
      <c r="A44">
        <v>2005</v>
      </c>
      <c r="B44">
        <v>7</v>
      </c>
      <c r="C44" s="4">
        <v>163890253</v>
      </c>
      <c r="D44" s="4">
        <v>67585112</v>
      </c>
      <c r="E44" s="4">
        <v>134373062</v>
      </c>
      <c r="F44" s="4">
        <v>68655471</v>
      </c>
      <c r="G44" s="4">
        <v>32527198</v>
      </c>
      <c r="H44" s="4">
        <v>71997149</v>
      </c>
      <c r="I44" s="4">
        <v>53683489</v>
      </c>
      <c r="J44" s="4">
        <v>2245307</v>
      </c>
      <c r="K44" s="4">
        <v>0</v>
      </c>
      <c r="L44" s="4">
        <v>0</v>
      </c>
    </row>
    <row r="45" spans="1:12" x14ac:dyDescent="0.2">
      <c r="A45">
        <v>2005</v>
      </c>
      <c r="B45">
        <v>8</v>
      </c>
      <c r="C45" s="4">
        <v>237120583</v>
      </c>
      <c r="D45" s="4">
        <v>66800539</v>
      </c>
      <c r="E45" s="4">
        <v>183219663</v>
      </c>
      <c r="F45" s="4">
        <v>71107851</v>
      </c>
      <c r="G45" s="4">
        <v>35328231</v>
      </c>
      <c r="H45" s="4">
        <v>72755677</v>
      </c>
      <c r="I45" s="4">
        <v>62312750</v>
      </c>
      <c r="J45" s="4">
        <v>2378813</v>
      </c>
      <c r="K45" s="4">
        <v>0</v>
      </c>
      <c r="L45" s="4">
        <v>0</v>
      </c>
    </row>
    <row r="46" spans="1:12" x14ac:dyDescent="0.2">
      <c r="A46">
        <v>2005</v>
      </c>
      <c r="B46">
        <v>9</v>
      </c>
      <c r="C46" s="4">
        <v>205412485</v>
      </c>
      <c r="D46" s="4">
        <v>72763525</v>
      </c>
      <c r="E46" s="4">
        <v>153952738</v>
      </c>
      <c r="F46" s="4">
        <v>68271709</v>
      </c>
      <c r="G46" s="4">
        <v>33662160</v>
      </c>
      <c r="H46" s="4">
        <v>71903038</v>
      </c>
      <c r="I46" s="4">
        <v>56882427</v>
      </c>
      <c r="J46" s="4">
        <v>2640480</v>
      </c>
      <c r="K46" s="4">
        <v>0</v>
      </c>
      <c r="L46" s="4">
        <v>0</v>
      </c>
    </row>
    <row r="47" spans="1:12" x14ac:dyDescent="0.2">
      <c r="A47">
        <v>2005</v>
      </c>
      <c r="B47">
        <v>10</v>
      </c>
      <c r="C47" s="4">
        <v>179285489</v>
      </c>
      <c r="D47" s="4">
        <v>56133833</v>
      </c>
      <c r="E47" s="4">
        <v>137586248</v>
      </c>
      <c r="F47" s="4">
        <v>66182322</v>
      </c>
      <c r="G47" s="4">
        <v>30650691</v>
      </c>
      <c r="H47" s="4">
        <v>68100014</v>
      </c>
      <c r="I47" s="4">
        <v>53182705</v>
      </c>
      <c r="J47" s="4">
        <v>2986488</v>
      </c>
      <c r="K47" s="4">
        <v>0</v>
      </c>
      <c r="L47" s="4">
        <v>0</v>
      </c>
    </row>
    <row r="48" spans="1:12" x14ac:dyDescent="0.2">
      <c r="A48">
        <v>2005</v>
      </c>
      <c r="B48">
        <v>11</v>
      </c>
      <c r="C48" s="4">
        <v>180746642</v>
      </c>
      <c r="D48" s="4">
        <v>70114315</v>
      </c>
      <c r="E48" s="4">
        <v>164672726</v>
      </c>
      <c r="F48" s="4">
        <v>64641773</v>
      </c>
      <c r="G48" s="4">
        <v>29705259</v>
      </c>
      <c r="H48" s="4">
        <v>65700187</v>
      </c>
      <c r="I48" s="4">
        <v>51316907</v>
      </c>
      <c r="J48" s="4">
        <v>3572976</v>
      </c>
      <c r="K48" s="4">
        <v>0</v>
      </c>
      <c r="L48" s="4">
        <v>0</v>
      </c>
    </row>
    <row r="49" spans="1:12" x14ac:dyDescent="0.2">
      <c r="A49">
        <v>2005</v>
      </c>
      <c r="B49">
        <v>12</v>
      </c>
      <c r="C49" s="4">
        <v>152139150</v>
      </c>
      <c r="D49" s="4">
        <v>39971784</v>
      </c>
      <c r="E49" s="4">
        <v>105570478</v>
      </c>
      <c r="F49" s="4">
        <v>67335299</v>
      </c>
      <c r="G49" s="4">
        <v>30368646</v>
      </c>
      <c r="H49" s="4">
        <v>65913195</v>
      </c>
      <c r="I49" s="4">
        <v>49124399</v>
      </c>
      <c r="J49" s="4">
        <v>3769910</v>
      </c>
      <c r="K49" s="4">
        <v>0</v>
      </c>
      <c r="L49" s="4">
        <v>0</v>
      </c>
    </row>
    <row r="50" spans="1:12" x14ac:dyDescent="0.2">
      <c r="A50">
        <v>2006</v>
      </c>
      <c r="B50">
        <v>1</v>
      </c>
      <c r="C50" s="4">
        <v>217714049</v>
      </c>
      <c r="D50" s="4">
        <v>81529647</v>
      </c>
      <c r="E50" s="4">
        <v>186250997</v>
      </c>
      <c r="F50" s="4">
        <v>72923883</v>
      </c>
      <c r="G50" s="4">
        <v>32548551</v>
      </c>
      <c r="H50" s="4">
        <v>68880817</v>
      </c>
      <c r="I50" s="4">
        <v>49556849</v>
      </c>
      <c r="J50" s="4">
        <v>4022352</v>
      </c>
      <c r="K50" s="4">
        <v>0</v>
      </c>
      <c r="L50" s="4">
        <v>0</v>
      </c>
    </row>
    <row r="51" spans="1:12" x14ac:dyDescent="0.2">
      <c r="A51">
        <v>2006</v>
      </c>
      <c r="B51">
        <v>2</v>
      </c>
      <c r="C51" s="4">
        <v>207088726</v>
      </c>
      <c r="D51" s="4">
        <v>61860487</v>
      </c>
      <c r="E51" s="4">
        <v>163807388</v>
      </c>
      <c r="F51" s="4">
        <v>73375296</v>
      </c>
      <c r="G51" s="4">
        <v>33019527</v>
      </c>
      <c r="H51" s="4">
        <v>70397248</v>
      </c>
      <c r="I51" s="4">
        <v>50687773</v>
      </c>
      <c r="J51" s="4">
        <v>3950411</v>
      </c>
      <c r="K51" s="4">
        <v>0</v>
      </c>
      <c r="L51" s="4">
        <v>0</v>
      </c>
    </row>
    <row r="52" spans="1:12" x14ac:dyDescent="0.2">
      <c r="A52">
        <v>2006</v>
      </c>
      <c r="B52">
        <v>3</v>
      </c>
      <c r="C52" s="4">
        <v>238403586</v>
      </c>
      <c r="D52" s="4">
        <v>80844006</v>
      </c>
      <c r="E52" s="4">
        <v>191106936</v>
      </c>
      <c r="F52" s="4">
        <v>67323851</v>
      </c>
      <c r="G52" s="4">
        <v>30577717</v>
      </c>
      <c r="H52" s="4">
        <v>66297542</v>
      </c>
      <c r="I52" s="4">
        <v>45876209</v>
      </c>
      <c r="J52" s="4">
        <v>3337977</v>
      </c>
      <c r="K52" s="4">
        <v>0</v>
      </c>
      <c r="L52" s="4">
        <v>0</v>
      </c>
    </row>
    <row r="53" spans="1:12" x14ac:dyDescent="0.2">
      <c r="A53">
        <v>2006</v>
      </c>
      <c r="B53">
        <v>4</v>
      </c>
      <c r="C53" s="4">
        <v>168719402</v>
      </c>
      <c r="D53" s="4">
        <v>53356438</v>
      </c>
      <c r="E53" s="4">
        <v>121406490</v>
      </c>
      <c r="F53" s="4">
        <v>71613950</v>
      </c>
      <c r="G53" s="4">
        <v>32836494</v>
      </c>
      <c r="H53" s="4">
        <v>69981988</v>
      </c>
      <c r="I53" s="4">
        <v>51579925</v>
      </c>
      <c r="J53" s="4">
        <v>3295016</v>
      </c>
      <c r="K53" s="4">
        <v>0</v>
      </c>
      <c r="L53" s="4">
        <v>0</v>
      </c>
    </row>
    <row r="54" spans="1:12" x14ac:dyDescent="0.2">
      <c r="A54">
        <v>2006</v>
      </c>
      <c r="B54">
        <v>5</v>
      </c>
      <c r="C54" s="4">
        <v>193028324</v>
      </c>
      <c r="D54" s="4">
        <v>69454576</v>
      </c>
      <c r="E54" s="4">
        <v>153072700</v>
      </c>
      <c r="F54" s="4">
        <v>64163582</v>
      </c>
      <c r="G54" s="4">
        <v>28648650</v>
      </c>
      <c r="H54" s="4">
        <v>64356953</v>
      </c>
      <c r="I54" s="4">
        <v>49173034</v>
      </c>
      <c r="J54" s="4">
        <v>2709565</v>
      </c>
      <c r="K54" s="4">
        <v>2677202.4900000002</v>
      </c>
      <c r="L54" s="4">
        <v>0</v>
      </c>
    </row>
    <row r="55" spans="1:12" x14ac:dyDescent="0.2">
      <c r="A55">
        <v>2006</v>
      </c>
      <c r="B55">
        <v>6</v>
      </c>
      <c r="C55" s="4">
        <v>167675132</v>
      </c>
      <c r="D55" s="4">
        <v>54434554</v>
      </c>
      <c r="E55" s="4">
        <v>135267584</v>
      </c>
      <c r="F55" s="4">
        <v>68363070</v>
      </c>
      <c r="G55" s="4">
        <v>29981864</v>
      </c>
      <c r="H55" s="4">
        <v>69065759</v>
      </c>
      <c r="I55" s="4">
        <v>57060259</v>
      </c>
      <c r="J55" s="4">
        <v>2461459</v>
      </c>
      <c r="K55" s="4">
        <v>1326189.51</v>
      </c>
      <c r="L55" s="4">
        <v>0</v>
      </c>
    </row>
    <row r="56" spans="1:12" x14ac:dyDescent="0.2">
      <c r="A56">
        <v>2006</v>
      </c>
      <c r="B56">
        <v>7</v>
      </c>
      <c r="C56" s="4">
        <v>163251057</v>
      </c>
      <c r="D56" s="4">
        <v>64715929</v>
      </c>
      <c r="E56" s="4">
        <v>141181715</v>
      </c>
      <c r="F56" s="4">
        <v>71804887</v>
      </c>
      <c r="G56" s="4">
        <v>31816158</v>
      </c>
      <c r="H56" s="4">
        <v>70132628</v>
      </c>
      <c r="I56" s="4">
        <v>59322684</v>
      </c>
      <c r="J56" s="4">
        <v>2316233</v>
      </c>
      <c r="K56" s="4">
        <v>1482252.77</v>
      </c>
      <c r="L56" s="4">
        <v>0</v>
      </c>
    </row>
    <row r="57" spans="1:12" x14ac:dyDescent="0.2">
      <c r="A57">
        <v>2006</v>
      </c>
      <c r="B57">
        <v>8</v>
      </c>
      <c r="C57" s="4">
        <v>217663646</v>
      </c>
      <c r="D57" s="4">
        <v>61047920</v>
      </c>
      <c r="E57" s="4">
        <v>157463054</v>
      </c>
      <c r="F57" s="4">
        <v>77605844</v>
      </c>
      <c r="G57" s="4">
        <v>33685436</v>
      </c>
      <c r="H57" s="4">
        <v>75482384</v>
      </c>
      <c r="I57" s="4">
        <v>64092263</v>
      </c>
      <c r="J57" s="4">
        <v>2453950</v>
      </c>
      <c r="K57" s="4">
        <v>1311069.5</v>
      </c>
      <c r="L57" s="4">
        <v>0</v>
      </c>
    </row>
    <row r="58" spans="1:12" x14ac:dyDescent="0.2">
      <c r="A58">
        <v>2006</v>
      </c>
      <c r="B58">
        <v>9</v>
      </c>
      <c r="C58" s="4">
        <v>188080811</v>
      </c>
      <c r="D58" s="4">
        <v>68570086</v>
      </c>
      <c r="E58" s="4">
        <v>138900378</v>
      </c>
      <c r="F58" s="4">
        <v>73928206</v>
      </c>
      <c r="G58" s="4">
        <v>31791317</v>
      </c>
      <c r="H58" s="4">
        <v>72005233</v>
      </c>
      <c r="I58" s="4">
        <v>60876683</v>
      </c>
      <c r="J58" s="4">
        <v>2723885</v>
      </c>
      <c r="K58" s="4">
        <v>1414962.56</v>
      </c>
      <c r="L58" s="4">
        <v>0</v>
      </c>
    </row>
    <row r="59" spans="1:12" x14ac:dyDescent="0.2">
      <c r="A59">
        <v>2006</v>
      </c>
      <c r="B59">
        <v>10</v>
      </c>
      <c r="C59" s="4">
        <v>180721529</v>
      </c>
      <c r="D59" s="4">
        <v>55681564</v>
      </c>
      <c r="E59" s="4">
        <v>135894623</v>
      </c>
      <c r="F59" s="4">
        <v>66523583</v>
      </c>
      <c r="G59" s="4">
        <v>29262134</v>
      </c>
      <c r="H59" s="4">
        <v>65020487</v>
      </c>
      <c r="I59" s="4">
        <v>56288772</v>
      </c>
      <c r="J59" s="4">
        <v>3080822</v>
      </c>
      <c r="K59" s="4">
        <v>1566095.16</v>
      </c>
      <c r="L59" s="4">
        <v>0</v>
      </c>
    </row>
    <row r="60" spans="1:12" x14ac:dyDescent="0.2">
      <c r="A60">
        <v>2006</v>
      </c>
      <c r="B60">
        <v>11</v>
      </c>
      <c r="C60" s="4">
        <v>158472896</v>
      </c>
      <c r="D60" s="4">
        <v>61236331</v>
      </c>
      <c r="E60" s="4">
        <v>130476801</v>
      </c>
      <c r="F60" s="4">
        <v>67304262</v>
      </c>
      <c r="G60" s="4">
        <v>29646845</v>
      </c>
      <c r="H60" s="4">
        <v>66147168</v>
      </c>
      <c r="I60" s="4">
        <v>55378336</v>
      </c>
      <c r="J60" s="4">
        <v>3685834</v>
      </c>
      <c r="K60" s="4">
        <v>1430750</v>
      </c>
      <c r="L60" s="4">
        <v>0</v>
      </c>
    </row>
    <row r="61" spans="1:12" x14ac:dyDescent="0.2">
      <c r="A61">
        <v>2006</v>
      </c>
      <c r="B61">
        <v>12</v>
      </c>
      <c r="C61" s="4">
        <v>139866538</v>
      </c>
      <c r="D61" s="4">
        <v>38270001</v>
      </c>
      <c r="E61" s="4">
        <v>119097637</v>
      </c>
      <c r="F61" s="4">
        <v>68943413</v>
      </c>
      <c r="G61" s="4">
        <v>29477396</v>
      </c>
      <c r="H61" s="4">
        <v>67177447</v>
      </c>
      <c r="I61" s="4">
        <v>53537491</v>
      </c>
      <c r="J61" s="4">
        <v>3893196</v>
      </c>
      <c r="K61" s="4">
        <v>1513689</v>
      </c>
      <c r="L61" s="4">
        <v>0</v>
      </c>
    </row>
    <row r="62" spans="1:12" x14ac:dyDescent="0.2">
      <c r="A62">
        <v>2007</v>
      </c>
      <c r="B62">
        <v>1</v>
      </c>
      <c r="C62" s="4">
        <v>219564639</v>
      </c>
      <c r="D62" s="4">
        <v>80113995</v>
      </c>
      <c r="E62" s="4">
        <v>170755133</v>
      </c>
      <c r="F62" s="4">
        <v>71113679</v>
      </c>
      <c r="G62" s="4">
        <v>30617657</v>
      </c>
      <c r="H62" s="4">
        <v>66952120</v>
      </c>
      <c r="I62" s="4">
        <v>53424155</v>
      </c>
      <c r="J62" s="4">
        <v>4153895</v>
      </c>
      <c r="K62" s="4">
        <v>1468677</v>
      </c>
      <c r="L62" s="4">
        <v>262537.42</v>
      </c>
    </row>
    <row r="63" spans="1:12" x14ac:dyDescent="0.2">
      <c r="A63">
        <v>2007</v>
      </c>
      <c r="B63">
        <v>2</v>
      </c>
      <c r="C63" s="4">
        <v>200072935</v>
      </c>
      <c r="D63" s="4">
        <v>47417855</v>
      </c>
      <c r="E63" s="4">
        <v>148794404</v>
      </c>
      <c r="F63" s="4">
        <v>79369641</v>
      </c>
      <c r="G63" s="4">
        <v>32687365</v>
      </c>
      <c r="H63" s="4">
        <v>69822300</v>
      </c>
      <c r="I63" s="4">
        <v>53152626</v>
      </c>
      <c r="J63" s="4">
        <v>4076401</v>
      </c>
      <c r="K63" s="4">
        <v>1473538</v>
      </c>
      <c r="L63" s="4">
        <v>262537.42</v>
      </c>
    </row>
    <row r="64" spans="1:12" x14ac:dyDescent="0.2">
      <c r="A64">
        <v>2007</v>
      </c>
      <c r="B64">
        <v>3</v>
      </c>
      <c r="C64" s="4">
        <v>248626494</v>
      </c>
      <c r="D64" s="4">
        <v>91571965</v>
      </c>
      <c r="E64" s="4">
        <v>185417893</v>
      </c>
      <c r="F64" s="4">
        <v>73489174</v>
      </c>
      <c r="G64" s="4">
        <v>30801689</v>
      </c>
      <c r="H64" s="4">
        <v>68385134</v>
      </c>
      <c r="I64" s="4">
        <v>49830031</v>
      </c>
      <c r="J64" s="4">
        <v>3436227</v>
      </c>
      <c r="K64" s="4">
        <v>1836224</v>
      </c>
      <c r="L64" s="4">
        <v>262537.42</v>
      </c>
    </row>
    <row r="65" spans="1:12" x14ac:dyDescent="0.2">
      <c r="A65">
        <v>2007</v>
      </c>
      <c r="B65">
        <v>4</v>
      </c>
      <c r="C65" s="4">
        <v>179926359</v>
      </c>
      <c r="D65" s="4">
        <v>44070291</v>
      </c>
      <c r="E65" s="4">
        <v>135572452</v>
      </c>
      <c r="F65" s="4">
        <v>75974232</v>
      </c>
      <c r="G65" s="4">
        <v>31414923</v>
      </c>
      <c r="H65" s="4">
        <v>70795743</v>
      </c>
      <c r="I65" s="4">
        <v>54574956</v>
      </c>
      <c r="J65" s="4">
        <v>3392922</v>
      </c>
      <c r="K65" s="4">
        <v>1842521</v>
      </c>
      <c r="L65" s="4">
        <v>262537.42</v>
      </c>
    </row>
    <row r="66" spans="1:12" x14ac:dyDescent="0.2">
      <c r="A66">
        <v>2007</v>
      </c>
      <c r="B66">
        <v>5</v>
      </c>
      <c r="C66" s="4">
        <v>203128761</v>
      </c>
      <c r="D66" s="4">
        <v>82570919</v>
      </c>
      <c r="E66" s="4">
        <v>153331468</v>
      </c>
      <c r="F66" s="4">
        <v>68457053</v>
      </c>
      <c r="G66" s="4">
        <v>29823458</v>
      </c>
      <c r="H66" s="4">
        <v>66265275</v>
      </c>
      <c r="I66" s="4">
        <v>52141133</v>
      </c>
      <c r="J66" s="4">
        <v>2791411</v>
      </c>
      <c r="K66" s="4">
        <v>1840512</v>
      </c>
      <c r="L66" s="4">
        <v>262537.42</v>
      </c>
    </row>
    <row r="67" spans="1:12" x14ac:dyDescent="0.2">
      <c r="A67">
        <v>2007</v>
      </c>
      <c r="B67">
        <v>6</v>
      </c>
      <c r="C67" s="4">
        <v>148290642</v>
      </c>
      <c r="D67" s="4">
        <v>39075270</v>
      </c>
      <c r="E67" s="4">
        <v>113694107</v>
      </c>
      <c r="F67" s="4">
        <v>70722454</v>
      </c>
      <c r="G67" s="4">
        <v>30876412</v>
      </c>
      <c r="H67" s="4">
        <v>71542634</v>
      </c>
      <c r="I67" s="4">
        <v>56074138</v>
      </c>
      <c r="J67" s="4">
        <v>2531661</v>
      </c>
      <c r="K67" s="4">
        <v>1839520</v>
      </c>
      <c r="L67" s="4">
        <v>262537.42</v>
      </c>
    </row>
    <row r="68" spans="1:12" x14ac:dyDescent="0.2">
      <c r="A68">
        <v>2007</v>
      </c>
      <c r="B68">
        <v>7</v>
      </c>
      <c r="C68" s="4">
        <v>178437557</v>
      </c>
      <c r="D68" s="4">
        <v>76356301</v>
      </c>
      <c r="E68" s="4">
        <v>152765609</v>
      </c>
      <c r="F68" s="4">
        <v>76311527</v>
      </c>
      <c r="G68" s="4">
        <v>31629525</v>
      </c>
      <c r="H68" s="4">
        <v>73391329</v>
      </c>
      <c r="I68" s="4">
        <v>59426477</v>
      </c>
      <c r="J68" s="4">
        <v>2318780</v>
      </c>
      <c r="K68" s="4">
        <v>1845145</v>
      </c>
      <c r="L68" s="4">
        <v>262537.42</v>
      </c>
    </row>
    <row r="69" spans="1:12" x14ac:dyDescent="0.2">
      <c r="A69">
        <v>2007</v>
      </c>
      <c r="B69">
        <v>8</v>
      </c>
      <c r="C69" s="4">
        <v>188666644</v>
      </c>
      <c r="D69" s="4">
        <v>58670250</v>
      </c>
      <c r="E69" s="4">
        <v>145383987</v>
      </c>
      <c r="F69" s="4">
        <v>76560841</v>
      </c>
      <c r="G69" s="4">
        <v>32870542</v>
      </c>
      <c r="H69" s="4">
        <v>75528774</v>
      </c>
      <c r="I69" s="4">
        <v>60341614</v>
      </c>
      <c r="J69" s="4">
        <v>2459988</v>
      </c>
      <c r="K69" s="4">
        <v>1841863</v>
      </c>
      <c r="L69" s="4">
        <v>262537.42</v>
      </c>
    </row>
    <row r="70" spans="1:12" x14ac:dyDescent="0.2">
      <c r="A70">
        <v>2007</v>
      </c>
      <c r="B70">
        <v>9</v>
      </c>
      <c r="C70" s="4">
        <v>173462215</v>
      </c>
      <c r="D70" s="4">
        <v>67890693</v>
      </c>
      <c r="E70" s="4">
        <v>123404970</v>
      </c>
      <c r="F70" s="4">
        <v>78012714</v>
      </c>
      <c r="G70" s="4">
        <v>35572469</v>
      </c>
      <c r="H70" s="4">
        <v>75288861</v>
      </c>
      <c r="I70" s="4">
        <v>59956846</v>
      </c>
      <c r="J70" s="4">
        <v>2743514</v>
      </c>
      <c r="K70" s="4">
        <v>1840602</v>
      </c>
      <c r="L70" s="4">
        <v>262537.42</v>
      </c>
    </row>
    <row r="71" spans="1:12" x14ac:dyDescent="0.2">
      <c r="A71">
        <v>2007</v>
      </c>
      <c r="B71">
        <v>10</v>
      </c>
      <c r="C71" s="4">
        <v>193128429</v>
      </c>
      <c r="D71" s="4">
        <v>57457560</v>
      </c>
      <c r="E71" s="4">
        <v>147100645</v>
      </c>
      <c r="F71" s="4">
        <v>71842264</v>
      </c>
      <c r="G71" s="4">
        <v>34416464</v>
      </c>
      <c r="H71" s="4">
        <v>68953386</v>
      </c>
      <c r="I71" s="4">
        <v>56583766</v>
      </c>
      <c r="J71" s="4">
        <v>3103025</v>
      </c>
      <c r="K71" s="4">
        <v>1844441</v>
      </c>
      <c r="L71" s="4">
        <v>262537.42</v>
      </c>
    </row>
    <row r="72" spans="1:12" x14ac:dyDescent="0.2">
      <c r="A72">
        <v>2007</v>
      </c>
      <c r="B72">
        <v>11</v>
      </c>
      <c r="C72" s="4">
        <v>165756616</v>
      </c>
      <c r="D72" s="4">
        <v>64773717</v>
      </c>
      <c r="E72" s="4">
        <v>127777223</v>
      </c>
      <c r="F72" s="4">
        <v>71484973</v>
      </c>
      <c r="G72" s="4">
        <v>32513316</v>
      </c>
      <c r="H72" s="4">
        <v>69094691</v>
      </c>
      <c r="I72" s="4">
        <v>56537766</v>
      </c>
      <c r="J72" s="4">
        <v>3772209</v>
      </c>
      <c r="K72" s="4">
        <v>1105811</v>
      </c>
      <c r="L72" s="4">
        <v>262537.42</v>
      </c>
    </row>
    <row r="73" spans="1:12" x14ac:dyDescent="0.2">
      <c r="A73">
        <v>2007</v>
      </c>
      <c r="B73">
        <v>12</v>
      </c>
      <c r="C73" s="4">
        <v>133920205</v>
      </c>
      <c r="D73" s="4">
        <v>36357774</v>
      </c>
      <c r="E73" s="4">
        <v>114292202</v>
      </c>
      <c r="F73" s="4">
        <v>72422094</v>
      </c>
      <c r="G73" s="4">
        <v>32160716</v>
      </c>
      <c r="H73" s="4">
        <v>67599919</v>
      </c>
      <c r="I73" s="4">
        <v>53730613</v>
      </c>
      <c r="J73" s="4">
        <v>3989604</v>
      </c>
      <c r="K73" s="4">
        <v>1519815</v>
      </c>
      <c r="L73" s="4">
        <v>262537.42</v>
      </c>
    </row>
    <row r="74" spans="1:12" x14ac:dyDescent="0.2">
      <c r="A74">
        <v>2008</v>
      </c>
      <c r="B74">
        <v>1</v>
      </c>
      <c r="C74" s="4">
        <v>202756761.23571301</v>
      </c>
      <c r="D74" s="4">
        <v>63357472.388161987</v>
      </c>
      <c r="E74" s="4">
        <v>158949471.13262796</v>
      </c>
      <c r="F74" s="4">
        <v>80196036.806439996</v>
      </c>
      <c r="G74" s="4">
        <v>33994016.463969991</v>
      </c>
      <c r="H74" s="4">
        <v>69596034.97721</v>
      </c>
      <c r="I74" s="4">
        <v>54586768.928049996</v>
      </c>
      <c r="J74" s="4">
        <v>4444861.9048300004</v>
      </c>
      <c r="K74" s="4">
        <v>1526523.757979</v>
      </c>
      <c r="L74" s="4">
        <v>237001.83333333334</v>
      </c>
    </row>
    <row r="75" spans="1:12" x14ac:dyDescent="0.2">
      <c r="A75">
        <v>2008</v>
      </c>
      <c r="B75">
        <v>2</v>
      </c>
      <c r="C75" s="4">
        <v>214357454.51613802</v>
      </c>
      <c r="D75" s="4">
        <v>74848659.03600502</v>
      </c>
      <c r="E75" s="4">
        <v>157896765.10447302</v>
      </c>
      <c r="F75" s="4">
        <v>75267681.371827006</v>
      </c>
      <c r="G75" s="4">
        <v>32160982.932613004</v>
      </c>
      <c r="H75" s="4">
        <v>67414418.373351991</v>
      </c>
      <c r="I75" s="4">
        <v>51173633.041908003</v>
      </c>
      <c r="J75" s="4">
        <v>3962407.0826019999</v>
      </c>
      <c r="K75" s="4">
        <v>1422998.2400240002</v>
      </c>
      <c r="L75" s="4">
        <v>237001.83333333334</v>
      </c>
    </row>
    <row r="76" spans="1:12" x14ac:dyDescent="0.2">
      <c r="A76">
        <v>2008</v>
      </c>
      <c r="B76">
        <v>3</v>
      </c>
      <c r="C76" s="4">
        <v>214740932.84484395</v>
      </c>
      <c r="D76" s="4">
        <v>58401766.22153201</v>
      </c>
      <c r="E76" s="4">
        <v>157458301.522688</v>
      </c>
      <c r="F76" s="4">
        <v>80945012.677737996</v>
      </c>
      <c r="G76" s="4">
        <v>35926150.088206999</v>
      </c>
      <c r="H76" s="4">
        <v>73010803.577957988</v>
      </c>
      <c r="I76" s="4">
        <v>54642741.415371999</v>
      </c>
      <c r="J76" s="4">
        <v>3725818.4970580004</v>
      </c>
      <c r="K76" s="4">
        <v>1600312.2670069998</v>
      </c>
      <c r="L76" s="4">
        <v>237001.83333333334</v>
      </c>
    </row>
    <row r="77" spans="1:12" x14ac:dyDescent="0.2">
      <c r="A77">
        <v>2008</v>
      </c>
      <c r="B77">
        <v>4</v>
      </c>
      <c r="C77" s="4">
        <v>203003186.61065307</v>
      </c>
      <c r="D77" s="4">
        <v>66602023.372762986</v>
      </c>
      <c r="E77" s="4">
        <v>150102079.287747</v>
      </c>
      <c r="F77" s="4">
        <v>76055566.477189004</v>
      </c>
      <c r="G77" s="4">
        <v>33497585.94359</v>
      </c>
      <c r="H77" s="4">
        <v>68292632.728368014</v>
      </c>
      <c r="I77" s="4">
        <v>52308013.751515999</v>
      </c>
      <c r="J77" s="4">
        <v>3026150.2225890001</v>
      </c>
      <c r="K77" s="4">
        <v>1461393.9766580001</v>
      </c>
      <c r="L77" s="4">
        <v>237001.83333333334</v>
      </c>
    </row>
    <row r="78" spans="1:12" x14ac:dyDescent="0.2">
      <c r="A78">
        <v>2008</v>
      </c>
      <c r="B78">
        <v>5</v>
      </c>
      <c r="C78" s="4">
        <v>165954806.44044498</v>
      </c>
      <c r="D78" s="4">
        <v>59409519.028892003</v>
      </c>
      <c r="E78" s="4">
        <v>124235640.55299801</v>
      </c>
      <c r="F78" s="4">
        <v>72043201.955130994</v>
      </c>
      <c r="G78" s="4">
        <v>32766430.166370001</v>
      </c>
      <c r="H78" s="4">
        <v>71000912.194572002</v>
      </c>
      <c r="I78" s="4">
        <v>58708756.129703999</v>
      </c>
      <c r="J78" s="4">
        <v>2541893.6228809999</v>
      </c>
      <c r="K78" s="4">
        <v>1563794.214342</v>
      </c>
      <c r="L78" s="4">
        <v>237001.83333333334</v>
      </c>
    </row>
    <row r="79" spans="1:12" x14ac:dyDescent="0.2">
      <c r="A79">
        <v>2008</v>
      </c>
      <c r="B79">
        <v>6</v>
      </c>
      <c r="C79" s="4">
        <v>145446059.704678</v>
      </c>
      <c r="D79" s="4">
        <v>59229677.481216006</v>
      </c>
      <c r="E79" s="4">
        <v>120083109.19558799</v>
      </c>
      <c r="F79" s="4">
        <v>69136026.775513008</v>
      </c>
      <c r="G79" s="4">
        <v>31015702.358461998</v>
      </c>
      <c r="H79" s="4">
        <v>65554432.219912007</v>
      </c>
      <c r="I79" s="4">
        <v>52135678.210586004</v>
      </c>
      <c r="J79" s="4">
        <v>1069387.5558530004</v>
      </c>
      <c r="K79" s="4">
        <v>2611003.6156679997</v>
      </c>
      <c r="L79" s="4">
        <v>237001.83333333334</v>
      </c>
    </row>
    <row r="80" spans="1:12" x14ac:dyDescent="0.2">
      <c r="A80">
        <v>2008</v>
      </c>
      <c r="B80">
        <v>7</v>
      </c>
      <c r="C80" s="4">
        <v>162260096.250857</v>
      </c>
      <c r="D80" s="4">
        <v>54854529.28311</v>
      </c>
      <c r="E80" s="4">
        <v>133288128.728131</v>
      </c>
      <c r="F80" s="4">
        <v>89684488.987618998</v>
      </c>
      <c r="G80" s="4">
        <v>26924517.716588002</v>
      </c>
      <c r="H80" s="4">
        <v>75510976.443688005</v>
      </c>
      <c r="I80" s="4">
        <v>59219088.966293998</v>
      </c>
      <c r="J80" s="4">
        <v>1450473.0441970001</v>
      </c>
      <c r="K80" s="4">
        <v>2478030.3843320003</v>
      </c>
      <c r="L80" s="4">
        <v>237001.83333333334</v>
      </c>
    </row>
    <row r="81" spans="1:12" x14ac:dyDescent="0.2">
      <c r="A81">
        <v>2008</v>
      </c>
      <c r="B81">
        <v>8</v>
      </c>
      <c r="C81" s="4">
        <v>189276601.90461105</v>
      </c>
      <c r="D81" s="4">
        <v>61944949.670624994</v>
      </c>
      <c r="E81" s="4">
        <v>139503021.06811199</v>
      </c>
      <c r="F81" s="4">
        <v>87086161.58732</v>
      </c>
      <c r="G81" s="4">
        <v>32688658.304710999</v>
      </c>
      <c r="H81" s="4">
        <v>76322380.430140987</v>
      </c>
      <c r="I81" s="4">
        <v>61841936.294050001</v>
      </c>
      <c r="J81" s="4">
        <v>1574641.449</v>
      </c>
      <c r="K81" s="4">
        <v>2572659</v>
      </c>
      <c r="L81" s="4">
        <v>237001.83333333334</v>
      </c>
    </row>
    <row r="82" spans="1:12" x14ac:dyDescent="0.2">
      <c r="A82">
        <v>2008</v>
      </c>
      <c r="B82">
        <v>9</v>
      </c>
      <c r="C82" s="4">
        <v>184128292.44289601</v>
      </c>
      <c r="D82" s="4">
        <v>60397446.176436007</v>
      </c>
      <c r="E82" s="4">
        <v>132327123.37574601</v>
      </c>
      <c r="F82" s="4">
        <v>80499190.064952999</v>
      </c>
      <c r="G82" s="4">
        <v>29832067.157788999</v>
      </c>
      <c r="H82" s="4">
        <v>70511040.224868</v>
      </c>
      <c r="I82" s="4">
        <v>58177683.138575003</v>
      </c>
      <c r="J82" s="4">
        <v>3039280.800357</v>
      </c>
      <c r="K82" s="4">
        <v>1462162.615668</v>
      </c>
      <c r="L82" s="4">
        <v>237001.83333333334</v>
      </c>
    </row>
    <row r="83" spans="1:12" x14ac:dyDescent="0.2">
      <c r="A83">
        <v>2008</v>
      </c>
      <c r="B83">
        <v>10</v>
      </c>
      <c r="C83" s="4">
        <v>173018056.82809401</v>
      </c>
      <c r="D83" s="4">
        <v>60124464.688198991</v>
      </c>
      <c r="E83" s="4">
        <v>132217899</v>
      </c>
      <c r="F83" s="4">
        <v>81442591</v>
      </c>
      <c r="G83" s="4">
        <v>30174906</v>
      </c>
      <c r="H83" s="4">
        <v>71728928.137461007</v>
      </c>
      <c r="I83" s="4">
        <v>59000775.074274994</v>
      </c>
      <c r="J83" s="4">
        <v>3799323.5005930001</v>
      </c>
      <c r="K83" s="4">
        <v>1562868.6363320001</v>
      </c>
      <c r="L83" s="4">
        <v>237001.83333333334</v>
      </c>
    </row>
    <row r="84" spans="1:12" x14ac:dyDescent="0.2">
      <c r="A84">
        <v>2008</v>
      </c>
      <c r="B84">
        <v>11</v>
      </c>
      <c r="C84" s="4">
        <v>184087933.46610597</v>
      </c>
      <c r="D84" s="4">
        <v>60081987.973178998</v>
      </c>
      <c r="E84" s="4">
        <v>141733577</v>
      </c>
      <c r="F84" s="4">
        <v>77340143</v>
      </c>
      <c r="G84" s="4">
        <v>27334982</v>
      </c>
      <c r="H84" s="4">
        <v>65208753.944486998</v>
      </c>
      <c r="I84" s="4">
        <v>49521630.432578005</v>
      </c>
      <c r="J84" s="4">
        <v>4270972.9139250005</v>
      </c>
      <c r="K84" s="4">
        <v>1463149.3136679998</v>
      </c>
      <c r="L84" s="4">
        <v>237001.83333333334</v>
      </c>
    </row>
    <row r="85" spans="1:12" x14ac:dyDescent="0.2">
      <c r="A85">
        <v>2008</v>
      </c>
      <c r="B85">
        <v>12</v>
      </c>
      <c r="C85" s="4">
        <v>187048470.69311801</v>
      </c>
      <c r="D85" s="4">
        <v>62762756.064011</v>
      </c>
      <c r="E85" s="4">
        <v>146004284</v>
      </c>
      <c r="F85" s="4">
        <v>82514884</v>
      </c>
      <c r="G85" s="4">
        <v>28519998</v>
      </c>
      <c r="H85" s="4">
        <v>71196192.515603006</v>
      </c>
      <c r="I85" s="4">
        <v>54561079.234511994</v>
      </c>
      <c r="J85" s="4">
        <v>4554002.3561150003</v>
      </c>
      <c r="K85" s="4">
        <v>1569629.5659780002</v>
      </c>
      <c r="L85" s="4">
        <v>237001.83333333334</v>
      </c>
    </row>
    <row r="86" spans="1:12" x14ac:dyDescent="0.2">
      <c r="A86">
        <v>2009</v>
      </c>
      <c r="B86">
        <v>1</v>
      </c>
      <c r="C86" s="4">
        <v>210605254</v>
      </c>
      <c r="D86" s="4">
        <v>63387499</v>
      </c>
      <c r="E86" s="4">
        <v>158001567</v>
      </c>
      <c r="F86" s="4">
        <v>92402536</v>
      </c>
      <c r="G86" s="4">
        <v>30619523</v>
      </c>
      <c r="H86" s="4">
        <v>72542027.814319998</v>
      </c>
      <c r="I86" s="4">
        <v>51636922.909971997</v>
      </c>
      <c r="J86" s="4">
        <v>4490919</v>
      </c>
      <c r="K86" s="4">
        <v>1490422.3003389998</v>
      </c>
      <c r="L86" s="4">
        <v>249817.20430107749</v>
      </c>
    </row>
    <row r="87" spans="1:12" x14ac:dyDescent="0.2">
      <c r="A87">
        <v>2009</v>
      </c>
      <c r="B87">
        <v>2</v>
      </c>
      <c r="C87" s="4">
        <v>213959878</v>
      </c>
      <c r="D87" s="4">
        <v>63232971</v>
      </c>
      <c r="E87" s="4">
        <v>152055758</v>
      </c>
      <c r="F87" s="4">
        <v>83866025</v>
      </c>
      <c r="G87" s="4">
        <v>28999152</v>
      </c>
      <c r="H87" s="4">
        <v>68437372.363175988</v>
      </c>
      <c r="I87" s="4">
        <v>49421381.780726992</v>
      </c>
      <c r="J87" s="4">
        <v>3793707</v>
      </c>
      <c r="K87" s="4">
        <v>1354322.7546670004</v>
      </c>
      <c r="L87" s="4">
        <v>249817.20430107749</v>
      </c>
    </row>
    <row r="88" spans="1:12" x14ac:dyDescent="0.2">
      <c r="A88">
        <v>2009</v>
      </c>
      <c r="B88">
        <v>3</v>
      </c>
      <c r="C88" s="4">
        <v>239482324</v>
      </c>
      <c r="D88" s="4">
        <v>73262221</v>
      </c>
      <c r="E88" s="4">
        <v>168417877</v>
      </c>
      <c r="F88" s="4">
        <v>89071100</v>
      </c>
      <c r="G88" s="4">
        <v>31106275</v>
      </c>
      <c r="H88" s="4">
        <v>73001785.020364001</v>
      </c>
      <c r="I88" s="4">
        <v>57563869.179494999</v>
      </c>
      <c r="J88" s="4">
        <v>3765785</v>
      </c>
      <c r="K88" s="4">
        <v>1693166.3039259997</v>
      </c>
      <c r="L88" s="4">
        <v>249817.20430107749</v>
      </c>
    </row>
    <row r="89" spans="1:12" x14ac:dyDescent="0.2">
      <c r="A89">
        <v>2009</v>
      </c>
      <c r="B89">
        <v>4</v>
      </c>
      <c r="C89" s="4">
        <v>203020832</v>
      </c>
      <c r="D89" s="4">
        <v>65387835</v>
      </c>
      <c r="E89" s="4">
        <v>148091324</v>
      </c>
      <c r="F89" s="4">
        <v>82624369</v>
      </c>
      <c r="G89" s="4">
        <v>36572694</v>
      </c>
      <c r="H89" s="4">
        <v>69231714.435375005</v>
      </c>
      <c r="I89" s="4">
        <v>51135450.464394003</v>
      </c>
      <c r="J89" s="4">
        <v>3036886</v>
      </c>
      <c r="K89" s="4">
        <v>1489331.6177919998</v>
      </c>
      <c r="L89" s="4">
        <v>249817.20430107749</v>
      </c>
    </row>
    <row r="90" spans="1:12" x14ac:dyDescent="0.2">
      <c r="A90">
        <v>2009</v>
      </c>
      <c r="B90">
        <v>5</v>
      </c>
      <c r="C90" s="4">
        <v>162122271</v>
      </c>
      <c r="D90" s="4">
        <v>58091040</v>
      </c>
      <c r="E90" s="4">
        <v>117102294</v>
      </c>
      <c r="F90" s="4">
        <v>79084922</v>
      </c>
      <c r="G90" s="4">
        <v>21447401</v>
      </c>
      <c r="H90" s="4">
        <v>70314624.671554983</v>
      </c>
      <c r="I90" s="4">
        <v>51385159.404027998</v>
      </c>
      <c r="J90" s="4">
        <v>2533950</v>
      </c>
      <c r="K90" s="4">
        <v>1594815.011625</v>
      </c>
      <c r="L90" s="4">
        <v>249817.20430107749</v>
      </c>
    </row>
    <row r="91" spans="1:12" x14ac:dyDescent="0.2">
      <c r="A91">
        <v>2009</v>
      </c>
      <c r="B91">
        <v>6</v>
      </c>
      <c r="C91" s="4">
        <v>142601660</v>
      </c>
      <c r="D91" s="4">
        <v>53614920</v>
      </c>
      <c r="E91" s="4">
        <v>113770955</v>
      </c>
      <c r="F91" s="4">
        <v>78526204</v>
      </c>
      <c r="G91" s="4">
        <v>27193745</v>
      </c>
      <c r="H91" s="4">
        <v>64967655.812306002</v>
      </c>
      <c r="I91" s="4">
        <v>48790318.264192998</v>
      </c>
      <c r="J91" s="4">
        <v>2226848.4755109996</v>
      </c>
      <c r="K91" s="4">
        <v>1493518.0544090001</v>
      </c>
      <c r="L91" s="4">
        <v>249817.20430107749</v>
      </c>
    </row>
    <row r="92" spans="1:12" x14ac:dyDescent="0.2">
      <c r="A92">
        <v>2009</v>
      </c>
      <c r="B92">
        <v>7</v>
      </c>
      <c r="C92" s="4">
        <v>162008343</v>
      </c>
      <c r="D92" s="4">
        <v>56295229</v>
      </c>
      <c r="E92" s="4">
        <v>128891200</v>
      </c>
      <c r="F92" s="4">
        <v>87278306</v>
      </c>
      <c r="G92" s="4">
        <v>30954402</v>
      </c>
      <c r="H92" s="4">
        <v>74835884.206320018</v>
      </c>
      <c r="I92" s="4">
        <v>56756060.14785701</v>
      </c>
      <c r="J92" s="4">
        <v>1430601.8244989999</v>
      </c>
      <c r="K92" s="4">
        <v>2317442.2577579999</v>
      </c>
      <c r="L92" s="4">
        <v>249817.20430107749</v>
      </c>
    </row>
    <row r="93" spans="1:12" x14ac:dyDescent="0.2">
      <c r="A93">
        <v>2009</v>
      </c>
      <c r="B93">
        <v>8</v>
      </c>
      <c r="C93" s="4">
        <v>177766184</v>
      </c>
      <c r="D93" s="4">
        <v>67018403</v>
      </c>
      <c r="E93" s="4">
        <v>136233657</v>
      </c>
      <c r="F93" s="4">
        <v>86206736</v>
      </c>
      <c r="G93" s="4">
        <v>30974382</v>
      </c>
      <c r="H93" s="4">
        <v>74138990.722363994</v>
      </c>
      <c r="I93" s="4">
        <v>57366058.947857998</v>
      </c>
      <c r="J93" s="4">
        <v>1550887.5096499999</v>
      </c>
      <c r="K93" s="4">
        <v>2591491.9677329999</v>
      </c>
      <c r="L93" s="4">
        <v>249817.20430107749</v>
      </c>
    </row>
    <row r="94" spans="1:12" x14ac:dyDescent="0.2">
      <c r="A94">
        <v>2009</v>
      </c>
      <c r="B94">
        <v>9</v>
      </c>
      <c r="C94" s="4">
        <v>184951926</v>
      </c>
      <c r="D94" s="4">
        <v>52151468</v>
      </c>
      <c r="E94" s="4">
        <v>125795197</v>
      </c>
      <c r="F94" s="4">
        <v>86942706</v>
      </c>
      <c r="G94" s="4">
        <v>30839947.004099995</v>
      </c>
      <c r="H94" s="4">
        <v>73167531.142657012</v>
      </c>
      <c r="I94" s="4">
        <v>56764159.095056996</v>
      </c>
      <c r="J94" s="4">
        <v>3055257.4910019999</v>
      </c>
      <c r="K94" s="4">
        <v>1395186.0358329997</v>
      </c>
      <c r="L94" s="4">
        <v>249817.20430107749</v>
      </c>
    </row>
    <row r="95" spans="1:12" x14ac:dyDescent="0.2">
      <c r="A95">
        <v>2009</v>
      </c>
      <c r="B95">
        <v>10</v>
      </c>
      <c r="C95" s="4">
        <v>181868541</v>
      </c>
      <c r="D95" s="4">
        <v>60114530</v>
      </c>
      <c r="E95" s="4">
        <v>126694520</v>
      </c>
      <c r="F95" s="4">
        <v>85430930</v>
      </c>
      <c r="G95" s="4">
        <v>29960098.481819998</v>
      </c>
      <c r="H95" s="4">
        <v>73120303.203737974</v>
      </c>
      <c r="I95" s="4">
        <v>55275978.931437001</v>
      </c>
      <c r="J95" s="4">
        <v>3838060.4192980002</v>
      </c>
      <c r="K95" s="4">
        <v>1535149.0283339999</v>
      </c>
      <c r="L95" s="4">
        <v>249817.20430107749</v>
      </c>
    </row>
    <row r="96" spans="1:12" x14ac:dyDescent="0.2">
      <c r="A96">
        <v>2009</v>
      </c>
      <c r="B96">
        <v>11</v>
      </c>
      <c r="C96" s="4">
        <v>188338735</v>
      </c>
      <c r="D96" s="4">
        <v>59260800</v>
      </c>
      <c r="E96" s="4">
        <v>138912387</v>
      </c>
      <c r="F96" s="4">
        <v>82578182</v>
      </c>
      <c r="G96" s="4">
        <v>27598415.532176998</v>
      </c>
      <c r="H96" s="4">
        <v>65300935.117775992</v>
      </c>
      <c r="I96" s="4">
        <v>46078645.593575999</v>
      </c>
      <c r="J96" s="4">
        <v>4357252.2800399996</v>
      </c>
      <c r="K96" s="4">
        <v>1417611.8722120002</v>
      </c>
      <c r="L96" s="4">
        <v>249817.20430107749</v>
      </c>
    </row>
    <row r="97" spans="1:12" x14ac:dyDescent="0.2">
      <c r="A97">
        <v>2009</v>
      </c>
      <c r="B97">
        <v>12</v>
      </c>
      <c r="C97" s="4">
        <v>189841910</v>
      </c>
      <c r="D97" s="4">
        <v>59285938</v>
      </c>
      <c r="E97" s="4">
        <v>136912515</v>
      </c>
      <c r="F97" s="4">
        <v>85843952</v>
      </c>
      <c r="G97" s="4">
        <v>29784574.738073006</v>
      </c>
      <c r="H97" s="4">
        <v>71056578.11331901</v>
      </c>
      <c r="I97" s="4">
        <v>51808709.250822008</v>
      </c>
      <c r="J97" s="4">
        <v>4763661</v>
      </c>
      <c r="K97" s="4">
        <v>1506575.9124029998</v>
      </c>
      <c r="L97" s="4">
        <v>249817.20430107749</v>
      </c>
    </row>
    <row r="98" spans="1:12" x14ac:dyDescent="0.2">
      <c r="A98">
        <v>2010</v>
      </c>
      <c r="B98">
        <v>1</v>
      </c>
      <c r="C98" s="4">
        <v>201641188</v>
      </c>
      <c r="D98" s="4">
        <v>63536882</v>
      </c>
      <c r="E98" s="4">
        <v>151730477</v>
      </c>
      <c r="F98" s="4">
        <v>93348747</v>
      </c>
      <c r="G98" s="4">
        <v>30036273.846415002</v>
      </c>
      <c r="H98" s="4">
        <v>70541986.920682997</v>
      </c>
      <c r="I98" s="4">
        <v>54650628.495128013</v>
      </c>
      <c r="J98" s="4">
        <v>4945962</v>
      </c>
      <c r="K98" s="4">
        <v>1469397.5000309998</v>
      </c>
      <c r="L98" s="4">
        <v>256594.25</v>
      </c>
    </row>
    <row r="99" spans="1:12" x14ac:dyDescent="0.2">
      <c r="A99">
        <v>2010</v>
      </c>
      <c r="B99">
        <v>2</v>
      </c>
      <c r="C99" s="4">
        <v>204157293</v>
      </c>
      <c r="D99" s="4">
        <v>61720966</v>
      </c>
      <c r="E99" s="4">
        <v>141502901</v>
      </c>
      <c r="F99" s="4">
        <v>86660636</v>
      </c>
      <c r="G99" s="4">
        <v>27043734.733671997</v>
      </c>
      <c r="H99" s="4">
        <v>63798502.308497995</v>
      </c>
      <c r="I99" s="4">
        <v>50896103.524470992</v>
      </c>
      <c r="J99" s="4">
        <v>4052731.0774150006</v>
      </c>
      <c r="K99" s="4">
        <v>1307177.6876760002</v>
      </c>
      <c r="L99" s="4">
        <v>256594.25</v>
      </c>
    </row>
    <row r="100" spans="1:12" x14ac:dyDescent="0.2">
      <c r="A100">
        <v>2010</v>
      </c>
      <c r="B100">
        <v>3</v>
      </c>
      <c r="C100" s="4">
        <v>227381160</v>
      </c>
      <c r="D100" s="4">
        <v>68820135</v>
      </c>
      <c r="E100" s="4">
        <v>154791488</v>
      </c>
      <c r="F100" s="4">
        <v>92272388</v>
      </c>
      <c r="G100" s="4">
        <v>29250920.382752996</v>
      </c>
      <c r="H100" s="4">
        <v>70696454.759819001</v>
      </c>
      <c r="I100" s="4">
        <v>56682090.695677005</v>
      </c>
      <c r="J100" s="4">
        <v>4001640.8332649996</v>
      </c>
      <c r="K100" s="4">
        <v>1592273.483001</v>
      </c>
      <c r="L100" s="4">
        <v>256594.25</v>
      </c>
    </row>
    <row r="101" spans="1:12" x14ac:dyDescent="0.2">
      <c r="A101">
        <v>2010</v>
      </c>
      <c r="B101">
        <v>4</v>
      </c>
      <c r="C101" s="4">
        <v>190777529</v>
      </c>
      <c r="D101" s="4">
        <v>61735857</v>
      </c>
      <c r="E101" s="4">
        <v>130920410</v>
      </c>
      <c r="F101" s="4">
        <v>84588102</v>
      </c>
      <c r="G101" s="4">
        <v>27375788.016105</v>
      </c>
      <c r="H101" s="4">
        <v>66659471.557454996</v>
      </c>
      <c r="I101" s="4">
        <v>54367364.673304997</v>
      </c>
      <c r="J101" s="4">
        <v>3246340.526759</v>
      </c>
      <c r="K101" s="4">
        <v>1399223.4301490001</v>
      </c>
      <c r="L101" s="4">
        <v>256594.25</v>
      </c>
    </row>
    <row r="102" spans="1:12" x14ac:dyDescent="0.2">
      <c r="A102">
        <v>2010</v>
      </c>
      <c r="B102">
        <v>5</v>
      </c>
      <c r="C102" s="4">
        <v>147744799</v>
      </c>
      <c r="D102" s="4">
        <v>53317890</v>
      </c>
      <c r="E102" s="4">
        <v>109845894</v>
      </c>
      <c r="F102" s="4">
        <v>79900901</v>
      </c>
      <c r="G102" s="4">
        <v>27111013.932865001</v>
      </c>
      <c r="H102" s="4">
        <v>68137676.855625004</v>
      </c>
      <c r="I102" s="4">
        <v>59027801.681092992</v>
      </c>
      <c r="J102" s="4">
        <v>2688102.3725210004</v>
      </c>
      <c r="K102" s="4">
        <v>1498674.4119829996</v>
      </c>
      <c r="L102" s="4">
        <v>256594.25</v>
      </c>
    </row>
    <row r="103" spans="1:12" x14ac:dyDescent="0.2">
      <c r="A103">
        <v>2010</v>
      </c>
      <c r="B103">
        <v>6</v>
      </c>
      <c r="C103" s="4">
        <v>146546147.44999999</v>
      </c>
      <c r="D103" s="4">
        <v>53432558</v>
      </c>
      <c r="E103" s="4">
        <v>119094061</v>
      </c>
      <c r="F103" s="4">
        <v>84557278</v>
      </c>
      <c r="G103" s="4">
        <v>27907110.146122999</v>
      </c>
      <c r="H103" s="4">
        <v>67427506.446411997</v>
      </c>
      <c r="I103" s="4">
        <v>56719503.123215012</v>
      </c>
      <c r="J103" s="4">
        <v>2396709.7222990002</v>
      </c>
      <c r="K103" s="4">
        <v>1367922.7241609998</v>
      </c>
      <c r="L103" s="4">
        <v>256594.25</v>
      </c>
    </row>
    <row r="104" spans="1:12" x14ac:dyDescent="0.2">
      <c r="A104">
        <v>2010</v>
      </c>
      <c r="B104">
        <v>7</v>
      </c>
      <c r="C104" s="4">
        <v>177119830</v>
      </c>
      <c r="D104" s="4">
        <v>58180829</v>
      </c>
      <c r="E104" s="4">
        <v>131282818</v>
      </c>
      <c r="F104" s="4">
        <v>90324444</v>
      </c>
      <c r="G104" s="4">
        <v>29703452.171036996</v>
      </c>
      <c r="H104" s="4">
        <v>72264507.037694007</v>
      </c>
      <c r="I104" s="4">
        <v>60909231.040081002</v>
      </c>
      <c r="J104" s="4">
        <v>2531552.7377510001</v>
      </c>
      <c r="K104" s="4">
        <v>1473079.6133219998</v>
      </c>
      <c r="L104" s="4">
        <v>256594.25</v>
      </c>
    </row>
    <row r="105" spans="1:12" x14ac:dyDescent="0.2">
      <c r="A105">
        <v>2010</v>
      </c>
      <c r="B105">
        <v>8</v>
      </c>
      <c r="C105" s="4">
        <v>218613849</v>
      </c>
      <c r="D105" s="4">
        <v>64071985</v>
      </c>
      <c r="E105" s="4">
        <v>143706097</v>
      </c>
      <c r="F105" s="4">
        <v>98706529</v>
      </c>
      <c r="G105" s="4">
        <v>31676634.39161</v>
      </c>
      <c r="H105" s="4">
        <v>77339774.502604991</v>
      </c>
      <c r="I105" s="4">
        <v>65300615.204487994</v>
      </c>
      <c r="J105" s="4">
        <v>2821057.27838</v>
      </c>
      <c r="K105" s="4">
        <v>1420726.0666770001</v>
      </c>
      <c r="L105" s="4">
        <v>256594.25</v>
      </c>
    </row>
    <row r="106" spans="1:12" x14ac:dyDescent="0.2">
      <c r="A106">
        <v>2010</v>
      </c>
      <c r="B106">
        <v>9</v>
      </c>
      <c r="C106" s="4">
        <v>204406338</v>
      </c>
      <c r="D106" s="4">
        <v>61560687</v>
      </c>
      <c r="E106" s="4">
        <v>130575883</v>
      </c>
      <c r="F106" s="4">
        <v>94115958</v>
      </c>
      <c r="G106" s="4">
        <v>29354584.875020005</v>
      </c>
      <c r="H106" s="4">
        <v>67859282.043529004</v>
      </c>
      <c r="I106" s="4">
        <v>60753881.059223995</v>
      </c>
      <c r="J106" s="4">
        <v>3279768.4958259994</v>
      </c>
      <c r="K106" s="4">
        <v>1370211.053324</v>
      </c>
      <c r="L106" s="4">
        <v>256594.25</v>
      </c>
    </row>
    <row r="107" spans="1:12" x14ac:dyDescent="0.2">
      <c r="A107">
        <v>2010</v>
      </c>
      <c r="B107">
        <v>10</v>
      </c>
      <c r="C107" s="4">
        <v>185543919</v>
      </c>
      <c r="D107" s="4">
        <v>59080075</v>
      </c>
      <c r="E107" s="4">
        <v>127829825</v>
      </c>
      <c r="F107" s="4">
        <v>87355838</v>
      </c>
      <c r="G107" s="4">
        <v>28367287.535369996</v>
      </c>
      <c r="H107" s="4">
        <v>69826544.229120016</v>
      </c>
      <c r="I107" s="4">
        <v>58601339.243795998</v>
      </c>
      <c r="J107" s="4">
        <v>4093805.0957639995</v>
      </c>
      <c r="K107" s="4">
        <v>1465603.0970299998</v>
      </c>
      <c r="L107" s="4">
        <v>256594.25</v>
      </c>
    </row>
    <row r="108" spans="1:12" x14ac:dyDescent="0.2">
      <c r="A108">
        <v>2010</v>
      </c>
      <c r="B108">
        <v>11</v>
      </c>
      <c r="C108" s="4">
        <v>186223312</v>
      </c>
      <c r="D108" s="4">
        <v>60624505</v>
      </c>
      <c r="E108" s="4">
        <v>133764347</v>
      </c>
      <c r="F108" s="4">
        <v>83429216</v>
      </c>
      <c r="G108" s="4">
        <v>25696304.383769002</v>
      </c>
      <c r="H108" s="4">
        <v>66858533.243096009</v>
      </c>
      <c r="I108" s="4">
        <v>50718749.75846</v>
      </c>
      <c r="J108" s="4">
        <v>4581855.0445670001</v>
      </c>
      <c r="K108" s="4">
        <v>1432937.8971399998</v>
      </c>
      <c r="L108" s="4">
        <v>256594.25</v>
      </c>
    </row>
    <row r="109" spans="1:12" x14ac:dyDescent="0.2">
      <c r="A109">
        <v>2010</v>
      </c>
      <c r="B109">
        <v>12</v>
      </c>
      <c r="C109" s="4">
        <v>182095111</v>
      </c>
      <c r="D109" s="4">
        <v>60321891</v>
      </c>
      <c r="E109" s="4">
        <v>134882397</v>
      </c>
      <c r="F109" s="4">
        <v>90457705</v>
      </c>
      <c r="G109" s="4">
        <v>28119134.442181002</v>
      </c>
      <c r="H109" s="4">
        <v>68035704.400067985</v>
      </c>
      <c r="I109" s="4">
        <v>57039285.400970012</v>
      </c>
      <c r="J109" s="4">
        <v>4895555.8854629993</v>
      </c>
      <c r="K109" s="4">
        <v>1511793.872924</v>
      </c>
      <c r="L109" s="4">
        <v>256594.25</v>
      </c>
    </row>
    <row r="110" spans="1:12" x14ac:dyDescent="0.2">
      <c r="A110">
        <v>2011</v>
      </c>
      <c r="B110">
        <v>1</v>
      </c>
      <c r="C110" s="4">
        <v>203110118.46000004</v>
      </c>
      <c r="D110" s="4">
        <v>65589323.460000008</v>
      </c>
      <c r="E110" s="4">
        <v>160481570</v>
      </c>
      <c r="F110" s="4">
        <v>94878015</v>
      </c>
      <c r="G110" s="4">
        <v>29818136.793087997</v>
      </c>
      <c r="H110" s="4">
        <v>69727544.810106009</v>
      </c>
      <c r="I110" s="4">
        <v>54209900.790645994</v>
      </c>
      <c r="J110" s="4">
        <v>4832673.3525900012</v>
      </c>
      <c r="K110" s="4">
        <v>1492195.4952739999</v>
      </c>
      <c r="L110" s="4">
        <v>256896</v>
      </c>
    </row>
    <row r="111" spans="1:12" x14ac:dyDescent="0.2">
      <c r="A111">
        <v>2011</v>
      </c>
      <c r="B111">
        <v>2</v>
      </c>
      <c r="C111" s="4">
        <v>201793603.75</v>
      </c>
      <c r="D111" s="4">
        <v>64345628.569999993</v>
      </c>
      <c r="E111" s="4">
        <v>134407712</v>
      </c>
      <c r="F111" s="4">
        <v>89959582</v>
      </c>
      <c r="G111" s="4">
        <v>27320185.958790001</v>
      </c>
      <c r="H111" s="4">
        <v>65503198.450206995</v>
      </c>
      <c r="I111" s="4">
        <v>50302157.401839003</v>
      </c>
      <c r="J111" s="4">
        <v>4077890.2664339999</v>
      </c>
      <c r="K111" s="4">
        <v>1348953.6896630002</v>
      </c>
      <c r="L111" s="4">
        <v>256896</v>
      </c>
    </row>
    <row r="112" spans="1:12" x14ac:dyDescent="0.2">
      <c r="A112">
        <v>2011</v>
      </c>
      <c r="B112">
        <v>3</v>
      </c>
      <c r="C112" s="4">
        <v>230761079.38999999</v>
      </c>
      <c r="D112" s="4">
        <v>67565559.849999994</v>
      </c>
      <c r="E112" s="4">
        <v>159667099</v>
      </c>
      <c r="F112" s="4">
        <v>96027841</v>
      </c>
      <c r="G112" s="4">
        <v>29735647.830931999</v>
      </c>
      <c r="H112" s="4">
        <v>72579339.121633023</v>
      </c>
      <c r="I112" s="4">
        <v>55425661.138571009</v>
      </c>
      <c r="J112" s="4">
        <v>4051241.4609660003</v>
      </c>
      <c r="K112" s="4">
        <v>1664472.8109679997</v>
      </c>
      <c r="L112" s="4">
        <v>256896</v>
      </c>
    </row>
    <row r="113" spans="1:14" x14ac:dyDescent="0.2">
      <c r="A113">
        <v>2011</v>
      </c>
      <c r="B113">
        <v>4</v>
      </c>
      <c r="C113" s="4">
        <v>202035500</v>
      </c>
      <c r="D113" s="4">
        <v>65813185</v>
      </c>
      <c r="E113" s="4">
        <v>141850383</v>
      </c>
      <c r="F113" s="4">
        <v>90052927</v>
      </c>
      <c r="G113" s="4">
        <v>28413367.804099999</v>
      </c>
      <c r="H113" s="4">
        <v>69533121.132049993</v>
      </c>
      <c r="I113" s="4">
        <v>53561732.484499998</v>
      </c>
      <c r="J113" s="4">
        <v>3267770.85</v>
      </c>
      <c r="K113" s="4">
        <v>1459985.0037080001</v>
      </c>
      <c r="L113" s="4">
        <v>256896</v>
      </c>
    </row>
    <row r="114" spans="1:14" x14ac:dyDescent="0.2">
      <c r="A114">
        <v>2011</v>
      </c>
      <c r="B114">
        <v>5</v>
      </c>
      <c r="C114" s="4">
        <v>166955743</v>
      </c>
      <c r="D114" s="4">
        <v>59271060</v>
      </c>
      <c r="E114" s="4">
        <v>113853777</v>
      </c>
      <c r="F114" s="4">
        <v>83056634</v>
      </c>
      <c r="G114" s="4">
        <v>27262554.179450005</v>
      </c>
      <c r="H114" s="4">
        <v>69474802.59702</v>
      </c>
      <c r="I114" s="4">
        <v>57402627.924199998</v>
      </c>
      <c r="J114" s="4">
        <v>3821918.2296200003</v>
      </c>
      <c r="K114" s="4">
        <v>1569653.3053329997</v>
      </c>
      <c r="L114" s="4">
        <v>256896</v>
      </c>
      <c r="M114" s="3"/>
      <c r="N114" s="6"/>
    </row>
    <row r="115" spans="1:14" x14ac:dyDescent="0.2">
      <c r="A115">
        <v>2011</v>
      </c>
      <c r="B115">
        <v>6</v>
      </c>
      <c r="C115" s="4">
        <v>149994111</v>
      </c>
      <c r="D115" s="4">
        <v>50299922</v>
      </c>
      <c r="E115" s="4">
        <v>116345948</v>
      </c>
      <c r="F115" s="4">
        <v>84027852</v>
      </c>
      <c r="G115" s="4">
        <v>26714598.995053995</v>
      </c>
      <c r="H115" s="4">
        <v>67958469.907781005</v>
      </c>
      <c r="I115" s="4">
        <v>54598986.254830003</v>
      </c>
      <c r="J115" s="4">
        <v>1305672.1977379993</v>
      </c>
      <c r="K115" s="4">
        <v>1478003.3095019998</v>
      </c>
      <c r="L115" s="4">
        <v>256896</v>
      </c>
      <c r="M115" s="3"/>
      <c r="N115" s="6"/>
    </row>
    <row r="116" spans="1:14" x14ac:dyDescent="0.2">
      <c r="A116">
        <v>2011</v>
      </c>
      <c r="B116">
        <v>7</v>
      </c>
      <c r="C116" s="4">
        <v>171892089</v>
      </c>
      <c r="D116" s="4">
        <v>54056318</v>
      </c>
      <c r="E116" s="4">
        <v>129779441</v>
      </c>
      <c r="F116" s="4">
        <v>93846780</v>
      </c>
      <c r="G116" s="4">
        <v>29953023.309265997</v>
      </c>
      <c r="H116" s="4">
        <v>78020214.992229015</v>
      </c>
      <c r="I116" s="4">
        <v>55422804.742269993</v>
      </c>
      <c r="J116" s="4">
        <v>2568326.7926420006</v>
      </c>
      <c r="K116" s="4">
        <v>1554302.8728520002</v>
      </c>
      <c r="L116" s="4">
        <v>256896</v>
      </c>
      <c r="M116" s="3"/>
      <c r="N116" s="6"/>
    </row>
    <row r="117" spans="1:14" x14ac:dyDescent="0.2">
      <c r="A117">
        <v>2011</v>
      </c>
      <c r="B117">
        <v>8</v>
      </c>
      <c r="C117" s="4">
        <v>234967967</v>
      </c>
      <c r="D117" s="4">
        <v>73015399</v>
      </c>
      <c r="E117" s="4">
        <v>143997879</v>
      </c>
      <c r="F117" s="4">
        <v>98519347</v>
      </c>
      <c r="G117" s="4">
        <v>31137750</v>
      </c>
      <c r="H117" s="4">
        <v>78783190</v>
      </c>
      <c r="I117" s="4">
        <v>60767795</v>
      </c>
      <c r="J117" s="4">
        <v>2850922</v>
      </c>
      <c r="K117" s="4">
        <v>1507309</v>
      </c>
      <c r="L117" s="4">
        <v>256896</v>
      </c>
      <c r="M117" s="3"/>
      <c r="N117" s="6"/>
    </row>
    <row r="118" spans="1:14" x14ac:dyDescent="0.2">
      <c r="A118">
        <v>2011</v>
      </c>
      <c r="B118">
        <v>9</v>
      </c>
      <c r="C118" s="4">
        <v>191996291</v>
      </c>
      <c r="D118" s="4">
        <v>53576483</v>
      </c>
      <c r="E118" s="4">
        <v>132394232</v>
      </c>
      <c r="F118" s="4">
        <v>93945294</v>
      </c>
      <c r="G118" s="4">
        <v>29503826</v>
      </c>
      <c r="H118" s="4">
        <v>76243585</v>
      </c>
      <c r="I118" s="4">
        <v>58374307</v>
      </c>
      <c r="J118" s="4">
        <v>3288449</v>
      </c>
      <c r="K118" s="4">
        <v>1447757</v>
      </c>
      <c r="L118" s="4">
        <v>256896</v>
      </c>
      <c r="M118" s="3"/>
      <c r="N118" s="6"/>
    </row>
    <row r="119" spans="1:14" x14ac:dyDescent="0.2">
      <c r="A119">
        <v>2011</v>
      </c>
      <c r="B119">
        <v>10</v>
      </c>
      <c r="C119" s="4">
        <v>189699172</v>
      </c>
      <c r="D119" s="4">
        <v>73126694</v>
      </c>
      <c r="E119" s="4">
        <v>127042155</v>
      </c>
      <c r="F119" s="4">
        <v>93300340</v>
      </c>
      <c r="G119" s="4">
        <v>29161104</v>
      </c>
      <c r="H119" s="4">
        <v>75607921</v>
      </c>
      <c r="I119" s="4">
        <v>59546825</v>
      </c>
      <c r="J119" s="4">
        <v>4099549</v>
      </c>
      <c r="K119" s="4">
        <v>1534141</v>
      </c>
      <c r="L119" s="4">
        <v>256896</v>
      </c>
      <c r="M119" s="3"/>
      <c r="N119" s="6"/>
    </row>
    <row r="120" spans="1:14" x14ac:dyDescent="0.2">
      <c r="A120">
        <v>2011</v>
      </c>
      <c r="B120">
        <v>11</v>
      </c>
      <c r="C120" s="4">
        <v>145726427</v>
      </c>
      <c r="D120" s="4">
        <v>72870646</v>
      </c>
      <c r="E120" s="4">
        <v>122541964</v>
      </c>
      <c r="F120" s="4">
        <v>83367038</v>
      </c>
      <c r="G120" s="4">
        <v>26237881</v>
      </c>
      <c r="H120" s="4">
        <v>63806098</v>
      </c>
      <c r="I120" s="4">
        <v>49360799</v>
      </c>
      <c r="J120" s="4">
        <v>4618174</v>
      </c>
      <c r="K120" s="4">
        <v>1427791</v>
      </c>
      <c r="L120" s="4">
        <v>256896</v>
      </c>
      <c r="M120" s="3"/>
      <c r="N120" s="6"/>
    </row>
    <row r="121" spans="1:14" x14ac:dyDescent="0.2">
      <c r="A121">
        <v>2011</v>
      </c>
      <c r="B121">
        <v>12</v>
      </c>
      <c r="C121" s="4">
        <v>145781334</v>
      </c>
      <c r="D121" s="4">
        <v>39480743</v>
      </c>
      <c r="E121" s="4">
        <v>133136399</v>
      </c>
      <c r="F121" s="4">
        <v>89210121</v>
      </c>
      <c r="G121" s="4">
        <v>27946526</v>
      </c>
      <c r="H121" s="4">
        <v>70963630</v>
      </c>
      <c r="I121" s="4">
        <v>53071877</v>
      </c>
      <c r="J121" s="4">
        <v>4936000</v>
      </c>
      <c r="K121" s="4">
        <v>1559537</v>
      </c>
      <c r="L121" s="4">
        <v>256896</v>
      </c>
      <c r="M121" s="3"/>
      <c r="N121" s="6"/>
    </row>
    <row r="122" spans="1:14" x14ac:dyDescent="0.2">
      <c r="A122">
        <v>2012</v>
      </c>
      <c r="B122">
        <v>1</v>
      </c>
      <c r="C122" s="4">
        <v>181654823</v>
      </c>
      <c r="D122" s="4">
        <v>46092910</v>
      </c>
      <c r="E122" s="4">
        <v>140320543</v>
      </c>
      <c r="F122" s="4">
        <v>92557193</v>
      </c>
      <c r="G122" s="4">
        <v>28375055</v>
      </c>
      <c r="H122" s="4">
        <v>72832358</v>
      </c>
      <c r="I122" s="4">
        <v>52356749</v>
      </c>
      <c r="J122" s="4">
        <v>4899818</v>
      </c>
      <c r="K122" s="4">
        <v>1441205</v>
      </c>
      <c r="L122" s="4">
        <v>274659</v>
      </c>
      <c r="M122" s="3"/>
      <c r="N122" s="6"/>
    </row>
    <row r="123" spans="1:14" x14ac:dyDescent="0.2">
      <c r="A123">
        <v>2012</v>
      </c>
      <c r="B123">
        <v>2</v>
      </c>
      <c r="C123" s="4">
        <v>226911217.98000002</v>
      </c>
      <c r="D123" s="4">
        <v>63773109.860000014</v>
      </c>
      <c r="E123" s="4">
        <v>143250140</v>
      </c>
      <c r="F123" s="4">
        <v>94584778</v>
      </c>
      <c r="G123" s="4">
        <v>28341231.029686004</v>
      </c>
      <c r="H123" s="4">
        <v>70749203.042712003</v>
      </c>
      <c r="I123" s="4">
        <v>49445403.480381995</v>
      </c>
      <c r="J123" s="4">
        <v>4293998</v>
      </c>
      <c r="K123" s="4">
        <v>1376502</v>
      </c>
      <c r="L123" s="4">
        <v>274659</v>
      </c>
      <c r="M123" s="3"/>
      <c r="N123" s="6"/>
    </row>
    <row r="124" spans="1:14" x14ac:dyDescent="0.2">
      <c r="A124">
        <v>2012</v>
      </c>
      <c r="B124">
        <v>3</v>
      </c>
      <c r="C124" s="4">
        <v>235802335</v>
      </c>
      <c r="D124" s="4">
        <v>69331548</v>
      </c>
      <c r="E124" s="4">
        <v>149310492</v>
      </c>
      <c r="F124" s="4">
        <v>94765160</v>
      </c>
      <c r="G124" s="4">
        <v>30467114.764804002</v>
      </c>
      <c r="H124" s="4">
        <v>74425555.158167988</v>
      </c>
      <c r="I124" s="4">
        <v>53912229.414140001</v>
      </c>
      <c r="J124" s="4">
        <v>4100229.07589</v>
      </c>
      <c r="K124" s="4">
        <v>1569944.3003850002</v>
      </c>
      <c r="L124" s="4">
        <v>274659</v>
      </c>
      <c r="M124" s="3"/>
      <c r="N124" s="6"/>
    </row>
    <row r="125" spans="1:14" x14ac:dyDescent="0.2">
      <c r="A125">
        <v>2012</v>
      </c>
      <c r="B125">
        <v>4</v>
      </c>
      <c r="C125" s="4">
        <v>189690731</v>
      </c>
      <c r="D125" s="4">
        <v>61463621</v>
      </c>
      <c r="E125" s="4">
        <v>130407037</v>
      </c>
      <c r="F125" s="4">
        <v>88686033</v>
      </c>
      <c r="G125" s="4">
        <v>28451215.012444995</v>
      </c>
      <c r="H125" s="4">
        <v>70045176.466798007</v>
      </c>
      <c r="I125" s="4">
        <v>53866988.573264003</v>
      </c>
      <c r="J125" s="4">
        <v>3296854.7937789997</v>
      </c>
      <c r="K125" s="4">
        <v>1439392.8096749999</v>
      </c>
      <c r="L125" s="4">
        <v>274659</v>
      </c>
      <c r="M125" s="3"/>
      <c r="N125" s="6"/>
    </row>
    <row r="126" spans="1:14" x14ac:dyDescent="0.2">
      <c r="A126">
        <v>2012</v>
      </c>
      <c r="B126">
        <v>5</v>
      </c>
      <c r="C126" s="4">
        <v>160407527.35000002</v>
      </c>
      <c r="D126" s="4">
        <v>56070004.99000001</v>
      </c>
      <c r="E126" s="4">
        <v>107647454</v>
      </c>
      <c r="F126" s="4">
        <v>83810551</v>
      </c>
      <c r="G126" s="4">
        <v>27786197.189305004</v>
      </c>
      <c r="H126" s="4">
        <v>71301414.605302006</v>
      </c>
      <c r="I126" s="4">
        <v>57208894.565955997</v>
      </c>
      <c r="J126" s="4">
        <v>2770870.100321</v>
      </c>
      <c r="K126" s="4">
        <v>1532261.8953250002</v>
      </c>
      <c r="L126" s="4">
        <v>274659</v>
      </c>
      <c r="M126" s="3"/>
      <c r="N126" s="6"/>
    </row>
    <row r="127" spans="1:14" x14ac:dyDescent="0.2">
      <c r="A127">
        <v>2012</v>
      </c>
      <c r="B127">
        <v>6</v>
      </c>
      <c r="C127" s="4">
        <v>147335784</v>
      </c>
      <c r="D127" s="4">
        <v>49248025</v>
      </c>
      <c r="E127" s="4">
        <v>116744587</v>
      </c>
      <c r="F127" s="4">
        <v>87690590</v>
      </c>
      <c r="G127" s="4">
        <v>28902430.664878</v>
      </c>
      <c r="H127" s="4">
        <v>69965325.508653</v>
      </c>
      <c r="I127" s="4">
        <v>53255703.282189012</v>
      </c>
      <c r="J127" s="4">
        <v>2442436.3815489998</v>
      </c>
      <c r="K127" s="4">
        <v>1432116.246302</v>
      </c>
      <c r="L127" s="4">
        <v>274659</v>
      </c>
      <c r="M127" s="3"/>
      <c r="N127" s="6"/>
    </row>
    <row r="128" spans="1:14" x14ac:dyDescent="0.2">
      <c r="A128">
        <v>2012</v>
      </c>
      <c r="B128">
        <v>7</v>
      </c>
      <c r="C128" s="4">
        <v>177672816.46000004</v>
      </c>
      <c r="D128" s="4">
        <v>58079930.969999999</v>
      </c>
      <c r="E128" s="4">
        <v>131031974</v>
      </c>
      <c r="F128" s="4">
        <v>97101807</v>
      </c>
      <c r="G128" s="4">
        <v>31150497.685532004</v>
      </c>
      <c r="H128" s="4">
        <v>75474240.022607028</v>
      </c>
      <c r="I128" s="4">
        <v>57242302.676341005</v>
      </c>
      <c r="J128" s="4">
        <v>2590611.0384610007</v>
      </c>
      <c r="K128" s="4">
        <v>1527741.5936670001</v>
      </c>
      <c r="L128" s="4">
        <v>274659</v>
      </c>
      <c r="M128" s="3"/>
      <c r="N128" s="6"/>
    </row>
    <row r="129" spans="1:15" x14ac:dyDescent="0.2">
      <c r="A129">
        <v>2012</v>
      </c>
      <c r="B129">
        <v>8</v>
      </c>
      <c r="C129" s="4">
        <v>224791192</v>
      </c>
      <c r="D129" s="4">
        <v>64872783</v>
      </c>
      <c r="E129" s="4">
        <v>139930377</v>
      </c>
      <c r="F129" s="4">
        <v>101288704</v>
      </c>
      <c r="G129" s="4">
        <v>32338339</v>
      </c>
      <c r="H129" s="4">
        <v>78904788</v>
      </c>
      <c r="I129" s="4">
        <v>59457562</v>
      </c>
      <c r="J129" s="4">
        <v>2915098</v>
      </c>
      <c r="K129" s="4">
        <v>1480483</v>
      </c>
      <c r="L129" s="4">
        <v>274659</v>
      </c>
      <c r="M129" s="3"/>
      <c r="N129" s="6"/>
    </row>
    <row r="130" spans="1:15" x14ac:dyDescent="0.2">
      <c r="A130">
        <v>2012</v>
      </c>
      <c r="B130">
        <v>9</v>
      </c>
      <c r="C130" s="4">
        <v>218679004</v>
      </c>
      <c r="D130" s="4">
        <v>61212678</v>
      </c>
      <c r="E130" s="4">
        <v>127011374</v>
      </c>
      <c r="F130" s="4">
        <v>96708537</v>
      </c>
      <c r="G130" s="4">
        <v>30957825</v>
      </c>
      <c r="H130" s="4">
        <v>75919194</v>
      </c>
      <c r="I130" s="4">
        <v>55893576</v>
      </c>
      <c r="J130" s="4">
        <v>3368576</v>
      </c>
      <c r="K130" s="4">
        <v>1424709</v>
      </c>
      <c r="L130" s="4">
        <v>274659</v>
      </c>
      <c r="M130" s="3"/>
      <c r="N130" s="6"/>
    </row>
    <row r="131" spans="1:15" x14ac:dyDescent="0.2">
      <c r="A131">
        <v>2012</v>
      </c>
      <c r="B131">
        <v>10</v>
      </c>
      <c r="C131" s="4">
        <v>191112764</v>
      </c>
      <c r="D131" s="4">
        <v>57724308</v>
      </c>
      <c r="E131" s="4">
        <v>121702702</v>
      </c>
      <c r="F131" s="4">
        <v>91670605</v>
      </c>
      <c r="G131" s="4">
        <v>28997179</v>
      </c>
      <c r="H131" s="4">
        <v>72428364</v>
      </c>
      <c r="I131" s="4">
        <v>55145704</v>
      </c>
      <c r="J131" s="4">
        <v>4194110</v>
      </c>
      <c r="K131" s="4">
        <v>1516394</v>
      </c>
      <c r="L131" s="4">
        <v>274659</v>
      </c>
      <c r="M131" s="3"/>
      <c r="N131" s="6"/>
    </row>
    <row r="132" spans="1:15" x14ac:dyDescent="0.2">
      <c r="A132">
        <v>2012</v>
      </c>
      <c r="B132">
        <v>11</v>
      </c>
      <c r="C132" s="4">
        <v>162072562</v>
      </c>
      <c r="D132" s="4">
        <v>57305900</v>
      </c>
      <c r="E132" s="4">
        <v>127283507</v>
      </c>
      <c r="F132" s="4">
        <v>86238177</v>
      </c>
      <c r="G132" s="4">
        <v>27096038</v>
      </c>
      <c r="H132" s="4">
        <v>67503592</v>
      </c>
      <c r="I132" s="4">
        <v>46844744</v>
      </c>
      <c r="J132" s="4">
        <v>4687695</v>
      </c>
      <c r="K132" s="4">
        <v>1404858</v>
      </c>
      <c r="L132" s="4">
        <v>274659</v>
      </c>
      <c r="M132" s="3"/>
      <c r="N132" s="6"/>
    </row>
    <row r="133" spans="1:15" x14ac:dyDescent="0.2">
      <c r="A133">
        <v>2012</v>
      </c>
      <c r="B133">
        <v>12</v>
      </c>
      <c r="C133" s="4">
        <v>186118036</v>
      </c>
      <c r="D133" s="4">
        <v>57451134</v>
      </c>
      <c r="E133" s="4">
        <v>86796989</v>
      </c>
      <c r="F133" s="4">
        <v>92882342</v>
      </c>
      <c r="G133" s="4">
        <v>30141947</v>
      </c>
      <c r="H133" s="4">
        <v>71354105</v>
      </c>
      <c r="I133" s="4">
        <v>51802576</v>
      </c>
      <c r="J133" s="4">
        <v>5138862</v>
      </c>
      <c r="K133" s="4">
        <v>1448525</v>
      </c>
      <c r="L133" s="4">
        <v>274659</v>
      </c>
      <c r="M133" s="3"/>
      <c r="N133" s="6"/>
    </row>
    <row r="134" spans="1:15" x14ac:dyDescent="0.2">
      <c r="A134">
        <v>2013</v>
      </c>
      <c r="B134">
        <v>1</v>
      </c>
      <c r="C134" s="4">
        <v>228433898</v>
      </c>
      <c r="D134" s="4">
        <v>69273299</v>
      </c>
      <c r="E134" s="4">
        <v>191195571</v>
      </c>
      <c r="F134" s="4">
        <v>97304231</v>
      </c>
      <c r="G134" s="4">
        <v>29119208</v>
      </c>
      <c r="H134" s="4">
        <v>77713138</v>
      </c>
      <c r="I134" s="4">
        <v>52595151</v>
      </c>
      <c r="J134" s="4">
        <v>4859502</v>
      </c>
      <c r="K134" s="4">
        <v>1452995</v>
      </c>
      <c r="L134" s="4">
        <v>283884</v>
      </c>
      <c r="M134" s="3"/>
      <c r="N134" s="6"/>
      <c r="O134" s="3"/>
    </row>
    <row r="135" spans="1:15" x14ac:dyDescent="0.2">
      <c r="A135">
        <v>2013</v>
      </c>
      <c r="B135">
        <v>2</v>
      </c>
      <c r="C135" s="4">
        <v>198911327</v>
      </c>
      <c r="D135" s="4">
        <v>65489948</v>
      </c>
      <c r="E135" s="4">
        <v>135935916</v>
      </c>
      <c r="F135" s="4">
        <v>91827757</v>
      </c>
      <c r="G135" s="4">
        <v>27628912</v>
      </c>
      <c r="H135" s="4">
        <v>63109738</v>
      </c>
      <c r="I135" s="4">
        <v>49315692</v>
      </c>
      <c r="J135" s="4">
        <v>3982346</v>
      </c>
      <c r="K135" s="4">
        <v>1446207</v>
      </c>
      <c r="L135" s="4">
        <v>283884</v>
      </c>
      <c r="M135" s="3"/>
      <c r="N135" s="6"/>
    </row>
    <row r="136" spans="1:15" x14ac:dyDescent="0.2">
      <c r="A136">
        <v>2013</v>
      </c>
      <c r="B136">
        <v>3</v>
      </c>
      <c r="C136" s="4">
        <v>193854535</v>
      </c>
      <c r="D136" s="4">
        <v>62406179</v>
      </c>
      <c r="E136" s="4">
        <v>135722091</v>
      </c>
      <c r="F136" s="4">
        <v>91955823</v>
      </c>
      <c r="G136" s="4">
        <v>27966085</v>
      </c>
      <c r="H136" s="4">
        <v>71600252</v>
      </c>
      <c r="I136" s="4">
        <v>52248284</v>
      </c>
      <c r="J136" s="4">
        <v>3939052</v>
      </c>
      <c r="K136" s="4">
        <v>1451615</v>
      </c>
      <c r="L136" s="4">
        <v>283884</v>
      </c>
      <c r="M136" s="3"/>
      <c r="N136" s="6"/>
    </row>
    <row r="137" spans="1:15" x14ac:dyDescent="0.2">
      <c r="A137">
        <v>2013</v>
      </c>
      <c r="B137">
        <v>4</v>
      </c>
      <c r="C137" s="4">
        <v>160335343</v>
      </c>
      <c r="D137" s="4">
        <v>55027421</v>
      </c>
      <c r="E137" s="4">
        <v>119499940</v>
      </c>
      <c r="F137" s="4">
        <v>87425239</v>
      </c>
      <c r="G137" s="4">
        <v>27036387</v>
      </c>
      <c r="H137" s="4">
        <v>67471922</v>
      </c>
      <c r="I137" s="4">
        <v>45815709</v>
      </c>
      <c r="J137" s="4">
        <v>3240543</v>
      </c>
      <c r="K137" s="4">
        <v>1434378</v>
      </c>
      <c r="L137" s="4">
        <v>283884</v>
      </c>
      <c r="M137" s="3"/>
      <c r="N137" s="6"/>
    </row>
    <row r="138" spans="1:15" x14ac:dyDescent="0.2">
      <c r="A138">
        <v>2013</v>
      </c>
      <c r="B138">
        <v>5</v>
      </c>
      <c r="C138" s="4">
        <v>156110395</v>
      </c>
      <c r="D138" s="4">
        <v>55380227</v>
      </c>
      <c r="E138" s="4">
        <v>111987105</v>
      </c>
      <c r="F138" s="4">
        <v>86445320</v>
      </c>
      <c r="G138" s="4">
        <v>27449704</v>
      </c>
      <c r="H138" s="4">
        <v>67480071</v>
      </c>
      <c r="I138" s="4">
        <v>55633065</v>
      </c>
      <c r="J138" s="4">
        <v>3240005</v>
      </c>
      <c r="K138" s="4">
        <v>1416779</v>
      </c>
      <c r="L138" s="4">
        <v>283884</v>
      </c>
      <c r="M138" s="3"/>
      <c r="N138" s="6"/>
    </row>
    <row r="139" spans="1:15" x14ac:dyDescent="0.2">
      <c r="A139">
        <v>2013</v>
      </c>
      <c r="B139">
        <v>6</v>
      </c>
      <c r="C139" s="4">
        <v>175680097</v>
      </c>
      <c r="D139" s="4">
        <v>56447548</v>
      </c>
      <c r="E139" s="4">
        <v>115635275</v>
      </c>
      <c r="F139" s="4">
        <v>92824515</v>
      </c>
      <c r="G139" s="4">
        <v>28966469</v>
      </c>
      <c r="H139" s="4">
        <v>75288137</v>
      </c>
      <c r="I139" s="4">
        <v>56597682</v>
      </c>
      <c r="J139" s="4">
        <v>2385720</v>
      </c>
      <c r="K139" s="4">
        <v>1418755</v>
      </c>
      <c r="L139" s="4">
        <v>283884</v>
      </c>
      <c r="M139" s="3"/>
      <c r="N139" s="6"/>
    </row>
    <row r="140" spans="1:15" x14ac:dyDescent="0.2">
      <c r="A140">
        <v>2013</v>
      </c>
      <c r="B140">
        <v>7</v>
      </c>
      <c r="C140" s="4">
        <v>223511895</v>
      </c>
      <c r="D140" s="4">
        <v>63658688</v>
      </c>
      <c r="E140" s="4">
        <v>129556633</v>
      </c>
      <c r="F140" s="4">
        <v>100591268</v>
      </c>
      <c r="G140" s="4">
        <v>31339574</v>
      </c>
      <c r="H140" s="4">
        <v>79117381</v>
      </c>
      <c r="I140" s="4">
        <v>57067107</v>
      </c>
      <c r="J140" s="4">
        <v>2843245</v>
      </c>
      <c r="K140" s="4">
        <v>1416778</v>
      </c>
      <c r="L140" s="4">
        <v>283884</v>
      </c>
      <c r="M140" s="3"/>
      <c r="N140" s="6"/>
    </row>
    <row r="141" spans="1:15" x14ac:dyDescent="0.2">
      <c r="A141">
        <v>2013</v>
      </c>
      <c r="B141">
        <v>8</v>
      </c>
      <c r="C141" s="4">
        <v>186535140</v>
      </c>
      <c r="D141" s="4">
        <v>59674815</v>
      </c>
      <c r="E141" s="4">
        <v>121384498</v>
      </c>
      <c r="F141" s="4">
        <v>95279737</v>
      </c>
      <c r="G141" s="4">
        <v>30261137</v>
      </c>
      <c r="H141" s="4">
        <v>76032486</v>
      </c>
      <c r="I141" s="4">
        <v>55935767</v>
      </c>
      <c r="J141" s="4">
        <v>3155995</v>
      </c>
      <c r="K141" s="4">
        <v>1410210</v>
      </c>
      <c r="L141" s="4">
        <v>283884</v>
      </c>
      <c r="M141" s="3"/>
      <c r="N141" s="6"/>
    </row>
    <row r="142" spans="1:15" x14ac:dyDescent="0.2">
      <c r="A142">
        <v>2013</v>
      </c>
      <c r="B142">
        <v>9</v>
      </c>
      <c r="C142" s="4">
        <v>159151307</v>
      </c>
      <c r="D142" s="4">
        <v>52725429</v>
      </c>
      <c r="E142" s="4">
        <v>108197885</v>
      </c>
      <c r="F142" s="4">
        <v>85383115</v>
      </c>
      <c r="G142" s="4">
        <v>27420662</v>
      </c>
      <c r="H142" s="4">
        <v>68715916</v>
      </c>
      <c r="I142" s="4">
        <v>42975104</v>
      </c>
      <c r="J142" s="4">
        <v>3569175</v>
      </c>
      <c r="K142" s="4">
        <v>1407123</v>
      </c>
      <c r="L142" s="4">
        <v>283884</v>
      </c>
      <c r="M142" s="3"/>
      <c r="N142" s="6"/>
    </row>
    <row r="143" spans="1:15" x14ac:dyDescent="0.2">
      <c r="A143">
        <v>2013</v>
      </c>
      <c r="B143">
        <v>10</v>
      </c>
      <c r="C143" s="4">
        <v>160048740</v>
      </c>
      <c r="D143" s="4">
        <v>54327287</v>
      </c>
      <c r="E143" s="4">
        <v>113754762</v>
      </c>
      <c r="F143" s="4">
        <v>88267126</v>
      </c>
      <c r="G143" s="4">
        <v>28086992</v>
      </c>
      <c r="H143" s="4">
        <v>70385392</v>
      </c>
      <c r="I143" s="4">
        <v>51985610</v>
      </c>
      <c r="J143" s="4">
        <v>4267537</v>
      </c>
      <c r="K143" s="4">
        <v>1398406</v>
      </c>
      <c r="L143" s="4">
        <v>283884</v>
      </c>
      <c r="M143" s="3"/>
      <c r="N143" s="6"/>
    </row>
    <row r="144" spans="1:15" x14ac:dyDescent="0.2">
      <c r="A144">
        <v>2013</v>
      </c>
      <c r="B144">
        <v>11</v>
      </c>
      <c r="C144" s="4">
        <v>184065814</v>
      </c>
      <c r="D144" s="4">
        <v>57939948</v>
      </c>
      <c r="E144" s="4">
        <v>128139284</v>
      </c>
      <c r="F144" s="4">
        <v>89818925</v>
      </c>
      <c r="G144" s="4">
        <v>28382167</v>
      </c>
      <c r="H144" s="4">
        <v>68818438</v>
      </c>
      <c r="I144" s="4">
        <v>48917463</v>
      </c>
      <c r="J144" s="4">
        <v>4502756</v>
      </c>
      <c r="K144" s="4">
        <v>1401792</v>
      </c>
      <c r="L144" s="4">
        <v>283884</v>
      </c>
      <c r="M144" s="3"/>
      <c r="N144" s="6"/>
    </row>
    <row r="145" spans="1:14" x14ac:dyDescent="0.2">
      <c r="A145">
        <v>2013</v>
      </c>
      <c r="B145">
        <v>12</v>
      </c>
      <c r="C145" s="4">
        <v>229911625</v>
      </c>
      <c r="D145" s="4">
        <v>68128550.110000014</v>
      </c>
      <c r="E145" s="4">
        <v>145230766</v>
      </c>
      <c r="F145" s="4">
        <v>99359689</v>
      </c>
      <c r="G145" s="4">
        <v>29751292</v>
      </c>
      <c r="H145" s="4">
        <v>71818347</v>
      </c>
      <c r="I145" s="4">
        <v>44427196</v>
      </c>
      <c r="J145" s="4">
        <v>4781539</v>
      </c>
      <c r="K145" s="4">
        <v>1399512</v>
      </c>
      <c r="L145" s="4">
        <v>283884</v>
      </c>
      <c r="M145" s="3"/>
      <c r="N145" s="6"/>
    </row>
    <row r="146" spans="1:14" x14ac:dyDescent="0.2">
      <c r="A146">
        <v>2014</v>
      </c>
      <c r="B146">
        <v>1</v>
      </c>
      <c r="C146" s="4">
        <v>239948636</v>
      </c>
      <c r="D146" s="4">
        <v>72689073</v>
      </c>
      <c r="E146" s="4">
        <v>153358137</v>
      </c>
      <c r="F146" s="4">
        <v>102333857</v>
      </c>
      <c r="G146" s="4">
        <v>29839422</v>
      </c>
      <c r="H146" s="4">
        <v>74762084</v>
      </c>
      <c r="I146" s="4">
        <v>51922882</v>
      </c>
      <c r="J146" s="4">
        <v>4780842</v>
      </c>
      <c r="K146" s="4">
        <v>1250497</v>
      </c>
      <c r="L146" s="4"/>
    </row>
    <row r="147" spans="1:14" x14ac:dyDescent="0.2">
      <c r="A147">
        <v>2014</v>
      </c>
      <c r="B147">
        <v>2</v>
      </c>
      <c r="C147" s="4">
        <v>197595407</v>
      </c>
      <c r="D147" s="4">
        <v>62306270</v>
      </c>
      <c r="E147" s="4">
        <v>130671635</v>
      </c>
      <c r="F147" s="4">
        <v>101168464</v>
      </c>
      <c r="G147" s="4">
        <v>30089086</v>
      </c>
      <c r="H147" s="4">
        <v>78620396</v>
      </c>
      <c r="I147" s="4">
        <v>45612910</v>
      </c>
      <c r="J147" s="4">
        <v>4478171</v>
      </c>
      <c r="K147" s="4">
        <v>1401014</v>
      </c>
      <c r="L147" s="4"/>
    </row>
    <row r="148" spans="1:14" x14ac:dyDescent="0.2">
      <c r="A148">
        <v>2014</v>
      </c>
      <c r="B148">
        <v>3</v>
      </c>
      <c r="C148" s="4">
        <v>207749496</v>
      </c>
      <c r="D148" s="4">
        <v>66784806</v>
      </c>
      <c r="E148" s="4">
        <v>142056078</v>
      </c>
      <c r="F148" s="4">
        <v>85196860</v>
      </c>
      <c r="G148" s="4">
        <v>25887946</v>
      </c>
      <c r="H148" s="4">
        <v>63973158</v>
      </c>
      <c r="I148" s="4">
        <v>44988726</v>
      </c>
      <c r="J148" s="4">
        <v>3164383</v>
      </c>
      <c r="K148" s="4">
        <v>1307673</v>
      </c>
      <c r="L148" s="4"/>
    </row>
    <row r="149" spans="1:14" x14ac:dyDescent="0.2">
      <c r="A149">
        <v>2014</v>
      </c>
      <c r="B149">
        <v>4</v>
      </c>
      <c r="C149" s="4">
        <v>163405636</v>
      </c>
      <c r="D149" s="4">
        <v>50187900</v>
      </c>
      <c r="E149" s="4">
        <v>109989251</v>
      </c>
      <c r="F149" s="4">
        <v>86088083</v>
      </c>
      <c r="G149" s="4">
        <v>25871826</v>
      </c>
      <c r="H149" s="4">
        <v>64861186</v>
      </c>
      <c r="I149" s="4">
        <v>54347713</v>
      </c>
      <c r="J149" s="4">
        <v>3225442</v>
      </c>
      <c r="K149" s="4">
        <v>1417804</v>
      </c>
      <c r="L149" s="4"/>
    </row>
    <row r="150" spans="1:14" x14ac:dyDescent="0.2">
      <c r="A150">
        <v>2014</v>
      </c>
      <c r="B150">
        <v>5</v>
      </c>
      <c r="C150" s="4">
        <v>150966530</v>
      </c>
      <c r="D150" s="4">
        <v>49615967</v>
      </c>
      <c r="E150" s="4">
        <v>110686350</v>
      </c>
      <c r="F150" s="4">
        <v>91965710</v>
      </c>
      <c r="G150" s="4">
        <v>26948663</v>
      </c>
      <c r="H150" s="4">
        <v>65707391</v>
      </c>
      <c r="I150" s="4">
        <v>50642017</v>
      </c>
      <c r="J150" s="4">
        <v>2919922</v>
      </c>
      <c r="K150" s="4">
        <v>1379682</v>
      </c>
      <c r="L150" s="4"/>
    </row>
    <row r="151" spans="1:14" x14ac:dyDescent="0.2">
      <c r="A151">
        <v>2014</v>
      </c>
      <c r="B151">
        <v>6</v>
      </c>
      <c r="C151" s="1">
        <v>179382638</v>
      </c>
      <c r="D151" s="1">
        <v>67573541</v>
      </c>
      <c r="E151" s="1">
        <v>119377488</v>
      </c>
      <c r="F151" s="1">
        <v>96678404</v>
      </c>
      <c r="G151" s="1">
        <v>29310032</v>
      </c>
      <c r="H151" s="1">
        <v>79040188</v>
      </c>
      <c r="I151" s="1">
        <v>52924497</v>
      </c>
      <c r="J151" s="1">
        <v>2767945</v>
      </c>
      <c r="K151" s="1">
        <v>1450183</v>
      </c>
      <c r="L151" s="4"/>
    </row>
    <row r="152" spans="1:14" x14ac:dyDescent="0.2">
      <c r="A152">
        <v>2014</v>
      </c>
      <c r="B152">
        <v>7</v>
      </c>
      <c r="C152" s="4">
        <v>203554638.73132336</v>
      </c>
      <c r="D152" s="4">
        <v>61258659.862135172</v>
      </c>
      <c r="E152" s="4">
        <v>120829368</v>
      </c>
      <c r="F152" s="4">
        <v>96527241.709999979</v>
      </c>
      <c r="G152" s="4">
        <v>29792827.5</v>
      </c>
      <c r="H152" s="4">
        <v>76439434.769999981</v>
      </c>
      <c r="I152" s="4">
        <v>54394477.969999999</v>
      </c>
      <c r="J152" s="4">
        <v>2822044.26</v>
      </c>
      <c r="K152" s="4">
        <v>1361927.5699999998</v>
      </c>
      <c r="L152" s="4"/>
    </row>
    <row r="153" spans="1:14" x14ac:dyDescent="0.2">
      <c r="A153">
        <v>2014</v>
      </c>
      <c r="B153">
        <v>8</v>
      </c>
      <c r="C153" s="4">
        <v>181716032.23000002</v>
      </c>
      <c r="D153" s="4">
        <v>57750627.670000002</v>
      </c>
      <c r="E153" s="4">
        <v>115483798</v>
      </c>
      <c r="F153" s="4">
        <v>93361201.680000007</v>
      </c>
      <c r="G153" s="4">
        <v>28556223.549999997</v>
      </c>
      <c r="H153" s="4">
        <v>74847527.150000006</v>
      </c>
      <c r="I153" s="4">
        <v>53573871.650000006</v>
      </c>
      <c r="J153" s="4">
        <v>3132556.0600000005</v>
      </c>
      <c r="K153" s="4">
        <v>1402275.1</v>
      </c>
      <c r="L153" s="4"/>
    </row>
    <row r="154" spans="1:14" x14ac:dyDescent="0.2">
      <c r="A154">
        <v>2014</v>
      </c>
      <c r="B154">
        <v>9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4" x14ac:dyDescent="0.2">
      <c r="A155">
        <v>2014</v>
      </c>
      <c r="B155">
        <v>10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4" x14ac:dyDescent="0.2">
      <c r="A156">
        <v>2014</v>
      </c>
      <c r="B156">
        <v>11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4" x14ac:dyDescent="0.2">
      <c r="A157">
        <v>2014</v>
      </c>
      <c r="B157">
        <v>12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workbookViewId="0">
      <pane ySplit="1" topLeftCell="A128" activePane="bottomLeft" state="frozen"/>
      <selection pane="bottomLeft" activeCell="H161" sqref="H161"/>
    </sheetView>
  </sheetViews>
  <sheetFormatPr defaultRowHeight="12.75" x14ac:dyDescent="0.2"/>
  <cols>
    <col min="3" max="3" width="20" bestFit="1" customWidth="1"/>
    <col min="4" max="6" width="16.5703125" bestFit="1" customWidth="1"/>
    <col min="7" max="7" width="10.140625" bestFit="1" customWidth="1"/>
    <col min="8" max="8" width="12.42578125" bestFit="1" customWidth="1"/>
  </cols>
  <sheetData>
    <row r="1" spans="1:8" x14ac:dyDescent="0.2">
      <c r="A1" t="s">
        <v>0</v>
      </c>
      <c r="B1" t="s">
        <v>1</v>
      </c>
      <c r="C1" t="s">
        <v>11</v>
      </c>
      <c r="D1" t="s">
        <v>10</v>
      </c>
      <c r="E1" t="s">
        <v>9</v>
      </c>
      <c r="F1" t="s">
        <v>8</v>
      </c>
      <c r="G1" t="s">
        <v>7</v>
      </c>
      <c r="H1" t="s">
        <v>3</v>
      </c>
    </row>
    <row r="2" spans="1:8" x14ac:dyDescent="0.2">
      <c r="A2">
        <v>2002</v>
      </c>
      <c r="B2">
        <v>1</v>
      </c>
      <c r="C2" s="3">
        <v>271706.59000000003</v>
      </c>
      <c r="D2">
        <v>0</v>
      </c>
      <c r="E2">
        <v>0</v>
      </c>
      <c r="F2" s="3">
        <v>46101.32</v>
      </c>
      <c r="G2" s="3">
        <v>28754.59</v>
      </c>
      <c r="H2" s="3">
        <v>7971.12</v>
      </c>
    </row>
    <row r="3" spans="1:8" x14ac:dyDescent="0.2">
      <c r="A3">
        <v>2002</v>
      </c>
      <c r="B3">
        <v>2</v>
      </c>
      <c r="C3" s="3">
        <v>578244.1</v>
      </c>
      <c r="D3">
        <v>0</v>
      </c>
      <c r="E3">
        <v>0</v>
      </c>
      <c r="F3" s="3">
        <v>139530.5</v>
      </c>
      <c r="G3" s="3">
        <v>96251.91</v>
      </c>
      <c r="H3" s="3">
        <v>8003.29</v>
      </c>
    </row>
    <row r="4" spans="1:8" x14ac:dyDescent="0.2">
      <c r="A4">
        <v>2002</v>
      </c>
      <c r="B4">
        <v>3</v>
      </c>
      <c r="C4" s="3">
        <v>695976</v>
      </c>
      <c r="D4">
        <v>0</v>
      </c>
      <c r="E4">
        <v>0</v>
      </c>
      <c r="F4" s="3">
        <v>142758.49</v>
      </c>
      <c r="G4" s="3">
        <v>94091.36</v>
      </c>
      <c r="H4" s="3">
        <v>7268.16</v>
      </c>
    </row>
    <row r="5" spans="1:8" x14ac:dyDescent="0.2">
      <c r="A5">
        <v>2002</v>
      </c>
      <c r="B5">
        <v>4</v>
      </c>
      <c r="C5" s="3">
        <v>603011.49</v>
      </c>
      <c r="D5">
        <v>0</v>
      </c>
      <c r="E5">
        <v>0</v>
      </c>
      <c r="F5" s="3">
        <v>142678.70000000001</v>
      </c>
      <c r="G5" s="3">
        <v>93782.29</v>
      </c>
      <c r="H5" s="3">
        <v>17454.18</v>
      </c>
    </row>
    <row r="6" spans="1:8" x14ac:dyDescent="0.2">
      <c r="A6">
        <v>2002</v>
      </c>
      <c r="B6">
        <v>5</v>
      </c>
      <c r="C6" s="3">
        <v>668310.30000000005</v>
      </c>
      <c r="D6">
        <v>0</v>
      </c>
      <c r="E6">
        <v>0</v>
      </c>
      <c r="F6" s="3">
        <v>159089.01999999999</v>
      </c>
      <c r="G6" s="3">
        <v>111804.79</v>
      </c>
      <c r="H6">
        <v>0</v>
      </c>
    </row>
    <row r="7" spans="1:8" x14ac:dyDescent="0.2">
      <c r="A7">
        <v>2002</v>
      </c>
      <c r="B7">
        <v>6</v>
      </c>
      <c r="C7" s="3">
        <v>124796.39</v>
      </c>
      <c r="D7">
        <v>0</v>
      </c>
      <c r="E7">
        <v>0</v>
      </c>
      <c r="F7">
        <v>0</v>
      </c>
      <c r="G7" s="3">
        <v>102836.13</v>
      </c>
      <c r="H7">
        <v>0</v>
      </c>
    </row>
    <row r="8" spans="1:8" x14ac:dyDescent="0.2">
      <c r="A8">
        <v>2002</v>
      </c>
      <c r="B8">
        <v>7</v>
      </c>
      <c r="C8" s="3">
        <v>410482.94</v>
      </c>
      <c r="D8" s="3">
        <v>170834.94</v>
      </c>
      <c r="E8" s="3">
        <v>92914.98</v>
      </c>
      <c r="F8" s="3">
        <v>122119.79</v>
      </c>
      <c r="G8" s="3">
        <v>104148.04</v>
      </c>
      <c r="H8" s="3">
        <v>16773.46</v>
      </c>
    </row>
    <row r="9" spans="1:8" x14ac:dyDescent="0.2">
      <c r="A9">
        <v>2002</v>
      </c>
      <c r="B9">
        <v>8</v>
      </c>
      <c r="C9" s="3">
        <v>362594.02</v>
      </c>
      <c r="D9" s="3">
        <v>379775.12</v>
      </c>
      <c r="E9" s="3">
        <v>54235.92</v>
      </c>
      <c r="F9" s="3">
        <v>74355.25</v>
      </c>
      <c r="G9" s="3">
        <v>110440.39</v>
      </c>
      <c r="H9" s="3">
        <v>8397.06</v>
      </c>
    </row>
    <row r="10" spans="1:8" x14ac:dyDescent="0.2">
      <c r="A10">
        <v>2002</v>
      </c>
      <c r="B10">
        <v>9</v>
      </c>
      <c r="C10" s="3">
        <v>377780.29</v>
      </c>
      <c r="D10" s="3">
        <v>249291.16</v>
      </c>
      <c r="E10" s="3">
        <v>57564.15</v>
      </c>
      <c r="F10" s="3">
        <v>69188.600000000006</v>
      </c>
      <c r="G10" s="3">
        <v>118179.9</v>
      </c>
      <c r="H10" s="3">
        <v>8397.06</v>
      </c>
    </row>
    <row r="11" spans="1:8" x14ac:dyDescent="0.2">
      <c r="A11">
        <v>2002</v>
      </c>
      <c r="B11">
        <v>10</v>
      </c>
      <c r="C11" s="3">
        <v>643748.80000000005</v>
      </c>
      <c r="D11" s="3">
        <v>196826.35</v>
      </c>
      <c r="E11" s="3">
        <v>47090.29</v>
      </c>
      <c r="F11" s="3">
        <v>60102.09</v>
      </c>
      <c r="G11" s="3">
        <v>110768.02</v>
      </c>
      <c r="H11" s="3">
        <v>8397.06</v>
      </c>
    </row>
    <row r="12" spans="1:8" x14ac:dyDescent="0.2">
      <c r="A12">
        <v>2002</v>
      </c>
      <c r="B12">
        <v>11</v>
      </c>
      <c r="C12" s="3">
        <v>457308.74</v>
      </c>
      <c r="D12" s="3">
        <v>116184.49</v>
      </c>
      <c r="E12" s="3">
        <v>48039.19</v>
      </c>
      <c r="F12" s="3">
        <v>130669.95</v>
      </c>
      <c r="G12" s="3">
        <v>106811.97</v>
      </c>
      <c r="H12" s="3">
        <v>8325.23</v>
      </c>
    </row>
    <row r="13" spans="1:8" x14ac:dyDescent="0.2">
      <c r="A13">
        <v>2002</v>
      </c>
      <c r="B13">
        <v>12</v>
      </c>
      <c r="C13" s="3">
        <v>282269.53000000003</v>
      </c>
      <c r="D13" s="3">
        <v>101954.81</v>
      </c>
      <c r="E13" s="3">
        <v>44125.4</v>
      </c>
      <c r="F13" s="3">
        <v>118177.02</v>
      </c>
      <c r="G13" s="3">
        <v>86126.13</v>
      </c>
      <c r="H13" s="3">
        <v>8325.23</v>
      </c>
    </row>
    <row r="14" spans="1:8" x14ac:dyDescent="0.2">
      <c r="A14">
        <v>2003</v>
      </c>
      <c r="B14">
        <v>1</v>
      </c>
      <c r="C14" s="3">
        <v>386300.91</v>
      </c>
      <c r="D14" s="3">
        <v>167336.23000000001</v>
      </c>
      <c r="E14" s="3">
        <v>53189.88</v>
      </c>
      <c r="F14" s="3">
        <v>128203.14</v>
      </c>
      <c r="G14" s="3">
        <v>94641.42</v>
      </c>
      <c r="H14" s="3">
        <v>8322.76</v>
      </c>
    </row>
    <row r="15" spans="1:8" x14ac:dyDescent="0.2">
      <c r="A15">
        <v>2003</v>
      </c>
      <c r="B15">
        <v>2</v>
      </c>
      <c r="C15" s="3">
        <v>430180.1</v>
      </c>
      <c r="D15" s="3">
        <v>115274.19</v>
      </c>
      <c r="E15" s="3">
        <v>48500.11</v>
      </c>
      <c r="F15" s="3">
        <v>120371.12</v>
      </c>
      <c r="G15" s="3">
        <v>90776.01</v>
      </c>
      <c r="H15" s="3">
        <v>8322.76</v>
      </c>
    </row>
    <row r="16" spans="1:8" x14ac:dyDescent="0.2">
      <c r="A16">
        <v>2003</v>
      </c>
      <c r="B16">
        <v>3</v>
      </c>
      <c r="C16" s="3">
        <v>536423.27</v>
      </c>
      <c r="D16" s="3">
        <v>109700.54</v>
      </c>
      <c r="E16" s="3">
        <v>42860.18</v>
      </c>
      <c r="F16" s="3">
        <v>120298.27</v>
      </c>
      <c r="G16" s="3">
        <v>90810.31</v>
      </c>
      <c r="H16" s="3">
        <v>8322.76</v>
      </c>
    </row>
    <row r="17" spans="1:8" x14ac:dyDescent="0.2">
      <c r="A17">
        <v>2003</v>
      </c>
      <c r="B17">
        <v>4</v>
      </c>
      <c r="C17" s="3">
        <v>202925.9</v>
      </c>
      <c r="D17" s="3">
        <v>109278.99</v>
      </c>
      <c r="E17" s="3">
        <v>49121.27</v>
      </c>
      <c r="F17" s="3">
        <v>121210.89</v>
      </c>
      <c r="G17" s="3">
        <v>89975.9</v>
      </c>
      <c r="H17" s="3">
        <v>8322.76</v>
      </c>
    </row>
    <row r="18" spans="1:8" x14ac:dyDescent="0.2">
      <c r="A18">
        <v>2003</v>
      </c>
      <c r="B18">
        <v>5</v>
      </c>
      <c r="C18" s="3">
        <v>377458.66</v>
      </c>
      <c r="D18" s="3">
        <v>141172.29</v>
      </c>
      <c r="E18" s="3">
        <v>49604.41</v>
      </c>
      <c r="F18" s="3">
        <v>146006.95000000001</v>
      </c>
      <c r="G18" s="3">
        <v>93244.85</v>
      </c>
      <c r="H18" s="3">
        <v>8322.76</v>
      </c>
    </row>
    <row r="19" spans="1:8" x14ac:dyDescent="0.2">
      <c r="A19">
        <v>2003</v>
      </c>
      <c r="B19">
        <v>6</v>
      </c>
      <c r="C19" s="3">
        <v>421818.67</v>
      </c>
      <c r="D19" s="3">
        <v>144692.51</v>
      </c>
      <c r="E19" s="3">
        <v>49026.02</v>
      </c>
      <c r="F19" s="3">
        <v>115599.55</v>
      </c>
      <c r="G19" s="3">
        <v>87938.98</v>
      </c>
      <c r="H19" s="3">
        <v>3640.57</v>
      </c>
    </row>
    <row r="20" spans="1:8" x14ac:dyDescent="0.2">
      <c r="A20">
        <v>2003</v>
      </c>
      <c r="B20">
        <v>7</v>
      </c>
      <c r="C20" s="3">
        <v>419021.84</v>
      </c>
      <c r="D20" s="3">
        <v>157504.47</v>
      </c>
      <c r="E20" s="3">
        <v>61618.23</v>
      </c>
      <c r="F20" s="3">
        <v>167711.84</v>
      </c>
      <c r="G20" s="3">
        <v>112958.94</v>
      </c>
      <c r="H20" s="3">
        <v>8322.76</v>
      </c>
    </row>
    <row r="21" spans="1:8" x14ac:dyDescent="0.2">
      <c r="A21">
        <v>2003</v>
      </c>
      <c r="B21">
        <v>8</v>
      </c>
      <c r="C21" s="3">
        <v>249609.58</v>
      </c>
      <c r="D21" s="3">
        <v>139571.13</v>
      </c>
      <c r="E21" s="3">
        <v>52089.41</v>
      </c>
      <c r="F21" s="3">
        <v>154557.76000000001</v>
      </c>
      <c r="G21" s="3">
        <v>108743.22</v>
      </c>
      <c r="H21" s="3">
        <v>8389.5</v>
      </c>
    </row>
    <row r="22" spans="1:8" x14ac:dyDescent="0.2">
      <c r="A22">
        <v>2003</v>
      </c>
      <c r="B22">
        <v>9</v>
      </c>
      <c r="C22" s="3">
        <v>405418.73</v>
      </c>
      <c r="D22" s="3">
        <v>166661.26999999999</v>
      </c>
      <c r="E22" s="3">
        <v>67383.34</v>
      </c>
      <c r="F22" s="3">
        <v>180630.64</v>
      </c>
      <c r="G22" s="3">
        <v>107893.09</v>
      </c>
      <c r="H22" s="3">
        <v>8389.5</v>
      </c>
    </row>
    <row r="23" spans="1:8" x14ac:dyDescent="0.2">
      <c r="A23">
        <v>2003</v>
      </c>
      <c r="B23">
        <v>10</v>
      </c>
      <c r="C23" s="3">
        <v>470759.53</v>
      </c>
      <c r="D23" s="3">
        <v>175886.87</v>
      </c>
      <c r="E23" s="3">
        <v>61467.09</v>
      </c>
      <c r="F23" s="3">
        <v>177205.34</v>
      </c>
      <c r="G23" s="3">
        <v>107508.98</v>
      </c>
      <c r="H23" s="3">
        <v>8389.5</v>
      </c>
    </row>
    <row r="24" spans="1:8" x14ac:dyDescent="0.2">
      <c r="A24">
        <v>2003</v>
      </c>
      <c r="B24">
        <v>11</v>
      </c>
      <c r="C24" s="3">
        <v>488018.15</v>
      </c>
      <c r="D24" s="3">
        <v>151421.78</v>
      </c>
      <c r="E24" s="3">
        <v>57481.06</v>
      </c>
      <c r="F24" s="3">
        <v>159200.01</v>
      </c>
      <c r="G24" s="3">
        <v>94631.59</v>
      </c>
      <c r="H24" s="3">
        <v>8389.5</v>
      </c>
    </row>
    <row r="25" spans="1:8" x14ac:dyDescent="0.2">
      <c r="A25">
        <v>2003</v>
      </c>
      <c r="B25">
        <v>12</v>
      </c>
      <c r="C25" s="3">
        <v>281928.52</v>
      </c>
      <c r="D25" s="3">
        <v>164763.53</v>
      </c>
      <c r="E25" s="3">
        <v>71424.97</v>
      </c>
      <c r="F25" s="3">
        <v>130423.17</v>
      </c>
      <c r="G25" s="3">
        <v>90325.17</v>
      </c>
      <c r="H25" s="3">
        <v>8445.67</v>
      </c>
    </row>
    <row r="26" spans="1:8" x14ac:dyDescent="0.2">
      <c r="A26">
        <v>2004</v>
      </c>
      <c r="B26">
        <v>1</v>
      </c>
      <c r="C26" s="3">
        <v>428096.54</v>
      </c>
      <c r="D26" s="3">
        <v>162297.76</v>
      </c>
      <c r="E26" s="3">
        <v>59088.94</v>
      </c>
      <c r="F26" s="3">
        <v>130489.26</v>
      </c>
      <c r="G26" s="3">
        <v>89643.22</v>
      </c>
      <c r="H26" s="3">
        <v>8416.68</v>
      </c>
    </row>
    <row r="27" spans="1:8" x14ac:dyDescent="0.2">
      <c r="A27">
        <v>2004</v>
      </c>
      <c r="B27">
        <v>2</v>
      </c>
      <c r="C27" s="3">
        <v>407127.91</v>
      </c>
      <c r="D27" s="3">
        <v>148184.65</v>
      </c>
      <c r="E27" s="3">
        <v>60507.92</v>
      </c>
      <c r="F27" s="3">
        <v>141322.29</v>
      </c>
      <c r="G27" s="3">
        <v>87811.27</v>
      </c>
      <c r="H27" s="3">
        <v>8643.34</v>
      </c>
    </row>
    <row r="28" spans="1:8" x14ac:dyDescent="0.2">
      <c r="A28">
        <v>2004</v>
      </c>
      <c r="B28">
        <v>3</v>
      </c>
      <c r="C28" s="3">
        <v>518639.57</v>
      </c>
      <c r="D28" s="3">
        <v>152497.9</v>
      </c>
      <c r="E28" s="3">
        <v>56872.54</v>
      </c>
      <c r="F28" s="3">
        <v>134968.76</v>
      </c>
      <c r="G28" s="3">
        <v>88555.8</v>
      </c>
      <c r="H28" s="3">
        <v>8643.34</v>
      </c>
    </row>
    <row r="29" spans="1:8" x14ac:dyDescent="0.2">
      <c r="A29">
        <v>2004</v>
      </c>
      <c r="B29">
        <v>4</v>
      </c>
      <c r="C29" s="3">
        <v>507070.31</v>
      </c>
      <c r="D29" s="3">
        <v>141305.65</v>
      </c>
      <c r="E29" s="3">
        <v>59729.14</v>
      </c>
      <c r="F29" s="3">
        <v>133571.51999999999</v>
      </c>
      <c r="G29" s="3">
        <v>88739.62</v>
      </c>
      <c r="H29" s="3">
        <v>8641.2900000000009</v>
      </c>
    </row>
    <row r="30" spans="1:8" x14ac:dyDescent="0.2">
      <c r="A30">
        <v>2004</v>
      </c>
      <c r="B30">
        <v>5</v>
      </c>
      <c r="C30" s="3">
        <v>268979.15000000002</v>
      </c>
      <c r="D30" s="3">
        <v>145986.75</v>
      </c>
      <c r="E30" s="3">
        <v>61488.34</v>
      </c>
      <c r="F30" s="3">
        <v>139714.98000000001</v>
      </c>
      <c r="G30" s="3">
        <v>92027.44</v>
      </c>
      <c r="H30" s="3">
        <v>8641.2900000000009</v>
      </c>
    </row>
    <row r="31" spans="1:8" x14ac:dyDescent="0.2">
      <c r="A31">
        <v>2004</v>
      </c>
      <c r="B31">
        <v>6</v>
      </c>
      <c r="C31" s="3">
        <v>438288.54</v>
      </c>
      <c r="D31" s="3">
        <v>147774.99</v>
      </c>
      <c r="E31" s="3">
        <v>61805.32</v>
      </c>
      <c r="F31" s="3">
        <v>147048.31</v>
      </c>
      <c r="G31" s="3">
        <v>98713.2</v>
      </c>
      <c r="H31" s="3">
        <v>8647.18</v>
      </c>
    </row>
    <row r="32" spans="1:8" x14ac:dyDescent="0.2">
      <c r="A32">
        <v>2004</v>
      </c>
      <c r="B32">
        <v>7</v>
      </c>
      <c r="C32" s="3">
        <v>350118.28</v>
      </c>
      <c r="D32" s="3">
        <v>154236.85999999999</v>
      </c>
      <c r="E32" s="3">
        <v>62857.4</v>
      </c>
      <c r="F32" s="3">
        <v>150419.68</v>
      </c>
      <c r="G32" s="3">
        <v>104512.19</v>
      </c>
      <c r="H32" s="3">
        <v>8647.18</v>
      </c>
    </row>
    <row r="33" spans="1:8" x14ac:dyDescent="0.2">
      <c r="A33">
        <v>2004</v>
      </c>
      <c r="B33">
        <v>8</v>
      </c>
      <c r="C33" s="3">
        <v>394810.28</v>
      </c>
      <c r="D33" s="3">
        <v>164056.44</v>
      </c>
      <c r="E33" s="3">
        <v>64534.18</v>
      </c>
      <c r="F33" s="3">
        <v>152866.32999999999</v>
      </c>
      <c r="G33" s="3">
        <v>104942.82</v>
      </c>
      <c r="H33" s="3">
        <v>8647.18</v>
      </c>
    </row>
    <row r="34" spans="1:8" x14ac:dyDescent="0.2">
      <c r="A34">
        <v>2004</v>
      </c>
      <c r="B34">
        <v>9</v>
      </c>
      <c r="C34" s="3">
        <v>319134.96000000002</v>
      </c>
      <c r="D34" s="3">
        <v>141435.66</v>
      </c>
      <c r="E34" s="3">
        <v>63424.82</v>
      </c>
      <c r="F34" s="3">
        <v>149594.73000000001</v>
      </c>
      <c r="G34" s="3">
        <v>101694.31</v>
      </c>
      <c r="H34" s="3">
        <v>8647.18</v>
      </c>
    </row>
    <row r="35" spans="1:8" x14ac:dyDescent="0.2">
      <c r="A35">
        <v>2004</v>
      </c>
      <c r="B35">
        <v>10</v>
      </c>
      <c r="C35" s="3">
        <v>333162.03999999998</v>
      </c>
      <c r="D35" s="3">
        <v>136778.94</v>
      </c>
      <c r="E35" s="3">
        <v>60451.21</v>
      </c>
      <c r="F35" s="3">
        <v>132661.35</v>
      </c>
      <c r="G35" s="3">
        <v>101570.7</v>
      </c>
      <c r="H35" s="3">
        <v>8647.18</v>
      </c>
    </row>
    <row r="36" spans="1:8" x14ac:dyDescent="0.2">
      <c r="A36">
        <v>2004</v>
      </c>
      <c r="B36">
        <v>11</v>
      </c>
      <c r="C36" s="3">
        <v>351238.31</v>
      </c>
      <c r="D36" s="3">
        <v>147946.32999999999</v>
      </c>
      <c r="E36" s="3">
        <v>64904.36</v>
      </c>
      <c r="F36" s="3">
        <v>167724.57999999999</v>
      </c>
      <c r="G36" s="3">
        <v>92083.43</v>
      </c>
      <c r="H36" s="3">
        <v>8647.18</v>
      </c>
    </row>
    <row r="37" spans="1:8" x14ac:dyDescent="0.2">
      <c r="A37">
        <v>2004</v>
      </c>
      <c r="B37">
        <v>12</v>
      </c>
      <c r="C37" s="3">
        <v>299808.03000000003</v>
      </c>
      <c r="D37" s="3">
        <v>127333.65</v>
      </c>
      <c r="E37" s="3">
        <v>60477.01</v>
      </c>
      <c r="F37" s="3">
        <v>130104.54</v>
      </c>
      <c r="G37" s="3">
        <v>85107.54</v>
      </c>
      <c r="H37" s="3">
        <v>8647.18</v>
      </c>
    </row>
    <row r="38" spans="1:8" x14ac:dyDescent="0.2">
      <c r="A38">
        <v>2005</v>
      </c>
      <c r="B38">
        <v>1</v>
      </c>
      <c r="C38" s="3">
        <v>569897.75</v>
      </c>
      <c r="D38" s="3">
        <v>137152.17000000001</v>
      </c>
      <c r="E38" s="3">
        <v>61369.95</v>
      </c>
      <c r="F38" s="3">
        <v>139772.20000000001</v>
      </c>
      <c r="G38" s="3">
        <v>85508.17</v>
      </c>
      <c r="H38" s="3">
        <v>8647.18</v>
      </c>
    </row>
    <row r="39" spans="1:8" x14ac:dyDescent="0.2">
      <c r="A39">
        <v>2005</v>
      </c>
      <c r="B39">
        <v>2</v>
      </c>
      <c r="C39" s="3">
        <v>408353.94</v>
      </c>
      <c r="D39" s="3">
        <v>150323.15</v>
      </c>
      <c r="E39" s="3">
        <v>62389.440000000002</v>
      </c>
      <c r="F39" s="3">
        <v>152168.29</v>
      </c>
      <c r="G39" s="3">
        <v>87147.83</v>
      </c>
      <c r="H39" s="3">
        <v>8647.18</v>
      </c>
    </row>
    <row r="40" spans="1:8" x14ac:dyDescent="0.2">
      <c r="A40">
        <v>2005</v>
      </c>
      <c r="B40">
        <v>3</v>
      </c>
      <c r="C40" s="3">
        <v>429338.42</v>
      </c>
      <c r="D40" s="3">
        <v>134599.13</v>
      </c>
      <c r="E40" s="3">
        <v>60338.59</v>
      </c>
      <c r="F40" s="3">
        <v>135741.35999999999</v>
      </c>
      <c r="G40" s="3">
        <v>84939.86</v>
      </c>
      <c r="H40" s="3">
        <v>8650.2199999999993</v>
      </c>
    </row>
    <row r="41" spans="1:8" x14ac:dyDescent="0.2">
      <c r="A41">
        <v>2005</v>
      </c>
      <c r="B41">
        <v>4</v>
      </c>
      <c r="C41" s="3">
        <v>387113.05</v>
      </c>
      <c r="D41" s="3">
        <v>144151.63</v>
      </c>
      <c r="E41" s="3">
        <v>63448.19</v>
      </c>
      <c r="F41" s="3">
        <v>132133.89000000001</v>
      </c>
      <c r="G41" s="3">
        <v>84946.72</v>
      </c>
      <c r="H41" s="3">
        <v>8650.2199999999993</v>
      </c>
    </row>
    <row r="42" spans="1:8" x14ac:dyDescent="0.2">
      <c r="A42">
        <v>2005</v>
      </c>
      <c r="B42">
        <v>5</v>
      </c>
      <c r="C42" s="3">
        <v>385095.51</v>
      </c>
      <c r="D42" s="3">
        <v>140564.66</v>
      </c>
      <c r="E42" s="3">
        <v>62143.54</v>
      </c>
      <c r="F42" s="3">
        <v>140647.29</v>
      </c>
      <c r="G42" s="3">
        <v>88136.25</v>
      </c>
      <c r="H42" s="3">
        <v>8650.2199999999993</v>
      </c>
    </row>
    <row r="43" spans="1:8" x14ac:dyDescent="0.2">
      <c r="A43">
        <v>2005</v>
      </c>
      <c r="B43">
        <v>6</v>
      </c>
      <c r="C43" s="3">
        <v>364299.17</v>
      </c>
      <c r="D43" s="3">
        <v>141483.94</v>
      </c>
      <c r="E43" s="3">
        <v>65051.34</v>
      </c>
      <c r="F43" s="3">
        <v>141992.32000000001</v>
      </c>
      <c r="G43" s="3">
        <v>96192.98</v>
      </c>
      <c r="H43" s="3">
        <v>8650.2199999999993</v>
      </c>
    </row>
    <row r="44" spans="1:8" x14ac:dyDescent="0.2">
      <c r="A44">
        <v>2005</v>
      </c>
      <c r="B44">
        <v>7</v>
      </c>
      <c r="C44" s="3">
        <v>344209.44</v>
      </c>
      <c r="D44" s="3">
        <v>157147.92000000001</v>
      </c>
      <c r="E44" s="3">
        <v>69973.2</v>
      </c>
      <c r="F44" s="3">
        <v>159810.49</v>
      </c>
      <c r="G44" s="3">
        <v>100378.96</v>
      </c>
      <c r="H44" s="3">
        <v>8650.2199999999993</v>
      </c>
    </row>
    <row r="45" spans="1:8" x14ac:dyDescent="0.2">
      <c r="A45">
        <v>2005</v>
      </c>
      <c r="B45">
        <v>8</v>
      </c>
      <c r="C45" s="3">
        <v>445698.86</v>
      </c>
      <c r="D45" s="3">
        <v>159362.97</v>
      </c>
      <c r="E45" s="3">
        <v>76386.62</v>
      </c>
      <c r="F45" s="3">
        <v>158113.65</v>
      </c>
      <c r="G45" s="3">
        <v>112806.22</v>
      </c>
      <c r="H45" s="3">
        <v>8650.2199999999993</v>
      </c>
    </row>
    <row r="46" spans="1:8" x14ac:dyDescent="0.2">
      <c r="A46">
        <v>2005</v>
      </c>
      <c r="B46">
        <v>9</v>
      </c>
      <c r="C46" s="3">
        <v>379993.48</v>
      </c>
      <c r="D46" s="3">
        <v>152349.29</v>
      </c>
      <c r="E46" s="3">
        <v>71202.91</v>
      </c>
      <c r="F46" s="3">
        <v>153382.29</v>
      </c>
      <c r="G46" s="3">
        <v>101882.1</v>
      </c>
      <c r="H46" s="3">
        <v>8650.2199999999993</v>
      </c>
    </row>
    <row r="47" spans="1:8" x14ac:dyDescent="0.2">
      <c r="A47">
        <v>2005</v>
      </c>
      <c r="B47">
        <v>10</v>
      </c>
      <c r="C47" s="3">
        <v>363436.76</v>
      </c>
      <c r="D47" s="3">
        <v>156533.59</v>
      </c>
      <c r="E47" s="3">
        <v>69474.94</v>
      </c>
      <c r="F47" s="3">
        <v>153295.99</v>
      </c>
      <c r="G47" s="3">
        <v>101175.11</v>
      </c>
      <c r="H47" s="3">
        <v>8650.2199999999993</v>
      </c>
    </row>
    <row r="48" spans="1:8" x14ac:dyDescent="0.2">
      <c r="A48">
        <v>2005</v>
      </c>
      <c r="B48">
        <v>11</v>
      </c>
      <c r="C48" s="3">
        <v>439131.55</v>
      </c>
      <c r="D48" s="3">
        <v>154289.98000000001</v>
      </c>
      <c r="E48" s="3">
        <v>68366.570000000007</v>
      </c>
      <c r="F48" s="3">
        <v>149021.63</v>
      </c>
      <c r="G48" s="3">
        <v>100580.4</v>
      </c>
      <c r="H48" s="3">
        <v>8650.2199999999993</v>
      </c>
    </row>
    <row r="49" spans="1:8" x14ac:dyDescent="0.2">
      <c r="A49">
        <v>2005</v>
      </c>
      <c r="B49">
        <v>12</v>
      </c>
      <c r="C49" s="3">
        <v>273319.52</v>
      </c>
      <c r="D49" s="3">
        <v>145993.63</v>
      </c>
      <c r="E49" s="3">
        <v>67181.52</v>
      </c>
      <c r="F49" s="3">
        <v>137267.54</v>
      </c>
      <c r="G49" s="3">
        <v>85733.79</v>
      </c>
      <c r="H49" s="3">
        <v>8650.2199999999993</v>
      </c>
    </row>
    <row r="50" spans="1:8" x14ac:dyDescent="0.2">
      <c r="A50">
        <v>2006</v>
      </c>
      <c r="B50">
        <v>1</v>
      </c>
      <c r="C50" s="3">
        <v>435986.4</v>
      </c>
      <c r="D50" s="3">
        <v>147046.44</v>
      </c>
      <c r="E50" s="3">
        <v>66161.91</v>
      </c>
      <c r="F50" s="3">
        <v>136908.69</v>
      </c>
      <c r="G50" s="3">
        <v>84812.9</v>
      </c>
      <c r="H50" s="3">
        <v>8650.2199999999993</v>
      </c>
    </row>
    <row r="51" spans="1:8" x14ac:dyDescent="0.2">
      <c r="A51">
        <v>2006</v>
      </c>
      <c r="B51">
        <v>2</v>
      </c>
      <c r="C51" s="3">
        <v>374501.77</v>
      </c>
      <c r="D51" s="3">
        <v>149060.46</v>
      </c>
      <c r="E51" s="3">
        <v>67495</v>
      </c>
      <c r="F51" s="3">
        <v>137599.95000000001</v>
      </c>
      <c r="G51" s="3">
        <v>84264.29</v>
      </c>
      <c r="H51" s="3">
        <v>8650.2199999999993</v>
      </c>
    </row>
    <row r="52" spans="1:8" x14ac:dyDescent="0.2">
      <c r="A52">
        <v>2006</v>
      </c>
      <c r="B52">
        <v>3</v>
      </c>
      <c r="C52" s="3">
        <v>460617.76</v>
      </c>
      <c r="D52" s="3">
        <v>146769.92000000001</v>
      </c>
      <c r="E52" s="3">
        <v>66558.03</v>
      </c>
      <c r="F52" s="3">
        <v>140377.87</v>
      </c>
      <c r="G52" s="3">
        <v>84359.79</v>
      </c>
      <c r="H52" s="3">
        <v>8650.2199999999993</v>
      </c>
    </row>
    <row r="53" spans="1:8" x14ac:dyDescent="0.2">
      <c r="A53">
        <v>2006</v>
      </c>
      <c r="B53">
        <v>4</v>
      </c>
      <c r="C53" s="3">
        <v>306555.88</v>
      </c>
      <c r="D53" s="3">
        <v>150690.79</v>
      </c>
      <c r="E53" s="3">
        <v>68606.09</v>
      </c>
      <c r="F53" s="3">
        <v>138960.95999999999</v>
      </c>
      <c r="G53" s="3">
        <v>86034.48</v>
      </c>
      <c r="H53" s="3">
        <v>8649.85</v>
      </c>
    </row>
    <row r="54" spans="1:8" x14ac:dyDescent="0.2">
      <c r="A54">
        <v>2006</v>
      </c>
      <c r="B54">
        <v>5</v>
      </c>
      <c r="C54" s="3">
        <v>401293.9</v>
      </c>
      <c r="D54" s="3">
        <v>147414.16</v>
      </c>
      <c r="E54" s="3">
        <v>65728.17</v>
      </c>
      <c r="F54" s="3">
        <v>140149.72</v>
      </c>
      <c r="G54" s="3">
        <v>89903.06</v>
      </c>
      <c r="H54" s="3">
        <v>8649.85</v>
      </c>
    </row>
    <row r="55" spans="1:8" x14ac:dyDescent="0.2">
      <c r="A55">
        <v>2006</v>
      </c>
      <c r="B55">
        <v>6</v>
      </c>
      <c r="C55" s="3">
        <v>364672.94</v>
      </c>
      <c r="D55" s="3">
        <v>164895.89000000001</v>
      </c>
      <c r="E55" s="3">
        <v>69670.14</v>
      </c>
      <c r="F55" s="3">
        <v>155428.24</v>
      </c>
      <c r="G55" s="3">
        <v>112318.05</v>
      </c>
      <c r="H55" s="3">
        <v>8649.85</v>
      </c>
    </row>
    <row r="56" spans="1:8" x14ac:dyDescent="0.2">
      <c r="A56">
        <v>2006</v>
      </c>
      <c r="B56">
        <v>7</v>
      </c>
      <c r="C56" s="3">
        <v>356274.47</v>
      </c>
      <c r="D56" s="3">
        <v>163445</v>
      </c>
      <c r="E56" s="3">
        <v>69541.23</v>
      </c>
      <c r="F56" s="3">
        <v>153865.68</v>
      </c>
      <c r="G56" s="3">
        <v>111957.35</v>
      </c>
      <c r="H56" s="3">
        <v>8923.4500000000007</v>
      </c>
    </row>
    <row r="57" spans="1:8" x14ac:dyDescent="0.2">
      <c r="A57">
        <v>2006</v>
      </c>
      <c r="B57">
        <v>8</v>
      </c>
      <c r="C57" s="3">
        <v>403534.8</v>
      </c>
      <c r="D57" s="3">
        <v>170203.92</v>
      </c>
      <c r="E57" s="3">
        <v>72566.38</v>
      </c>
      <c r="F57" s="3">
        <v>161073.29999999999</v>
      </c>
      <c r="G57" s="3">
        <v>113763.67</v>
      </c>
      <c r="H57" s="3">
        <v>8923.4500000000007</v>
      </c>
    </row>
    <row r="58" spans="1:8" x14ac:dyDescent="0.2">
      <c r="A58">
        <v>2006</v>
      </c>
      <c r="B58">
        <v>9</v>
      </c>
      <c r="C58" s="3">
        <v>354542.08000000002</v>
      </c>
      <c r="D58" s="3">
        <v>171991.82</v>
      </c>
      <c r="E58" s="3">
        <v>71350.27</v>
      </c>
      <c r="F58" s="3">
        <v>161567.73000000001</v>
      </c>
      <c r="G58" s="3">
        <v>114730.02</v>
      </c>
      <c r="H58" s="3">
        <v>8923.4500000000007</v>
      </c>
    </row>
    <row r="59" spans="1:8" x14ac:dyDescent="0.2">
      <c r="A59">
        <v>2006</v>
      </c>
      <c r="B59">
        <v>10</v>
      </c>
      <c r="C59" s="3">
        <v>373299.03</v>
      </c>
      <c r="D59" s="3">
        <v>158782.14000000001</v>
      </c>
      <c r="E59" s="3">
        <v>66095.61</v>
      </c>
      <c r="F59" s="3">
        <v>150185.75</v>
      </c>
      <c r="G59" s="3">
        <v>106336.9</v>
      </c>
      <c r="H59" s="3">
        <v>8923.4500000000007</v>
      </c>
    </row>
    <row r="60" spans="1:8" x14ac:dyDescent="0.2">
      <c r="A60">
        <v>2006</v>
      </c>
      <c r="B60">
        <v>11</v>
      </c>
      <c r="C60" s="3">
        <v>353598.33</v>
      </c>
      <c r="D60" s="3">
        <v>148846.03</v>
      </c>
      <c r="E60" s="3">
        <v>64783.29</v>
      </c>
      <c r="F60" s="3">
        <v>140195.59</v>
      </c>
      <c r="G60" s="3">
        <v>99071.05</v>
      </c>
      <c r="H60" s="3">
        <v>8923.4500000000007</v>
      </c>
    </row>
    <row r="61" spans="1:8" x14ac:dyDescent="0.2">
      <c r="A61">
        <v>2006</v>
      </c>
      <c r="B61">
        <v>12</v>
      </c>
      <c r="C61" s="3">
        <v>296802.45</v>
      </c>
      <c r="D61" s="3">
        <v>147044.59</v>
      </c>
      <c r="E61" s="3">
        <v>62745.24</v>
      </c>
      <c r="F61" s="3">
        <v>136388.56</v>
      </c>
      <c r="G61" s="3">
        <v>92552.05</v>
      </c>
      <c r="H61" s="3">
        <v>8933.1</v>
      </c>
    </row>
    <row r="62" spans="1:8" x14ac:dyDescent="0.2">
      <c r="A62">
        <v>2007</v>
      </c>
      <c r="B62">
        <v>1</v>
      </c>
      <c r="C62" s="3">
        <v>412107.57</v>
      </c>
      <c r="D62" s="3">
        <v>148196.56</v>
      </c>
      <c r="E62" s="3">
        <v>64088.11</v>
      </c>
      <c r="F62" s="3">
        <v>136733.79</v>
      </c>
      <c r="G62" s="3">
        <v>90457.17</v>
      </c>
      <c r="H62" s="3">
        <v>8933.1</v>
      </c>
    </row>
    <row r="63" spans="1:8" x14ac:dyDescent="0.2">
      <c r="A63">
        <v>2007</v>
      </c>
      <c r="B63">
        <v>2</v>
      </c>
      <c r="C63" s="3">
        <v>348691.97</v>
      </c>
      <c r="D63" s="3">
        <v>162831.85999999999</v>
      </c>
      <c r="E63" s="3">
        <v>66544.41</v>
      </c>
      <c r="F63" s="3">
        <v>136311.04999999999</v>
      </c>
      <c r="G63" s="3">
        <v>86236.35</v>
      </c>
      <c r="H63" s="3">
        <v>8926.1</v>
      </c>
    </row>
    <row r="64" spans="1:8" x14ac:dyDescent="0.2">
      <c r="A64">
        <v>2007</v>
      </c>
      <c r="B64">
        <v>3</v>
      </c>
      <c r="C64" s="3">
        <v>429376.4</v>
      </c>
      <c r="D64" s="3">
        <v>162108.87</v>
      </c>
      <c r="E64" s="3">
        <v>68419.92</v>
      </c>
      <c r="F64" s="3">
        <v>148071.07999999999</v>
      </c>
      <c r="G64" s="3">
        <v>90570.8</v>
      </c>
      <c r="H64" s="3">
        <v>8904.83</v>
      </c>
    </row>
    <row r="65" spans="1:8" x14ac:dyDescent="0.2">
      <c r="A65">
        <v>2007</v>
      </c>
      <c r="B65">
        <v>4</v>
      </c>
      <c r="C65" s="3">
        <v>342320.96</v>
      </c>
      <c r="D65" s="3">
        <v>160421.95000000001</v>
      </c>
      <c r="E65" s="3">
        <v>66521.259999999995</v>
      </c>
      <c r="F65" s="3">
        <v>141883.62</v>
      </c>
      <c r="G65" s="3">
        <v>90934.17</v>
      </c>
      <c r="H65" s="3">
        <v>8906.8700000000008</v>
      </c>
    </row>
    <row r="66" spans="1:8" x14ac:dyDescent="0.2">
      <c r="A66">
        <v>2007</v>
      </c>
      <c r="B66">
        <v>5</v>
      </c>
      <c r="C66" s="3">
        <v>388861.34</v>
      </c>
      <c r="D66" s="3">
        <v>159285.20000000001</v>
      </c>
      <c r="E66" s="3">
        <v>67525.429999999993</v>
      </c>
      <c r="F66" s="3">
        <v>145100.38</v>
      </c>
      <c r="G66" s="3">
        <v>94985.61</v>
      </c>
      <c r="H66" s="3">
        <v>8911.14</v>
      </c>
    </row>
    <row r="67" spans="1:8" x14ac:dyDescent="0.2">
      <c r="A67">
        <v>2007</v>
      </c>
      <c r="B67">
        <v>6</v>
      </c>
      <c r="C67" s="3">
        <v>324590.93</v>
      </c>
      <c r="D67" s="3">
        <v>164414.15</v>
      </c>
      <c r="E67" s="3">
        <v>69076.34</v>
      </c>
      <c r="F67" s="3">
        <v>158050.12</v>
      </c>
      <c r="G67" s="3">
        <v>106945.84</v>
      </c>
      <c r="H67" s="3">
        <v>8896.5499999999993</v>
      </c>
    </row>
    <row r="68" spans="1:8" x14ac:dyDescent="0.2">
      <c r="A68">
        <v>2007</v>
      </c>
      <c r="B68">
        <v>7</v>
      </c>
      <c r="C68" s="3">
        <v>406482.71</v>
      </c>
      <c r="D68" s="3">
        <v>186441</v>
      </c>
      <c r="E68" s="3">
        <v>72456.23</v>
      </c>
      <c r="F68" s="3">
        <v>166864.51</v>
      </c>
      <c r="G68" s="3">
        <v>113572.05</v>
      </c>
      <c r="H68" s="3">
        <v>11121.27</v>
      </c>
    </row>
    <row r="69" spans="1:8" x14ac:dyDescent="0.2">
      <c r="A69">
        <v>2007</v>
      </c>
      <c r="B69">
        <v>8</v>
      </c>
      <c r="C69" s="3">
        <v>381939.45</v>
      </c>
      <c r="D69" s="3">
        <v>172421.32</v>
      </c>
      <c r="E69" s="3">
        <v>71486.080000000002</v>
      </c>
      <c r="F69" s="3">
        <v>161506.01</v>
      </c>
      <c r="G69" s="3">
        <v>109264.26</v>
      </c>
      <c r="H69" s="3">
        <v>8945.41</v>
      </c>
    </row>
    <row r="70" spans="1:8" x14ac:dyDescent="0.2">
      <c r="A70">
        <v>2007</v>
      </c>
      <c r="B70">
        <v>9</v>
      </c>
      <c r="C70" s="3">
        <v>313137.57</v>
      </c>
      <c r="D70" s="3">
        <v>181575.28</v>
      </c>
      <c r="E70" s="3">
        <v>76543.320000000007</v>
      </c>
      <c r="F70" s="3">
        <v>163293.70000000001</v>
      </c>
      <c r="G70" s="3">
        <v>111388.29</v>
      </c>
      <c r="H70" s="3">
        <v>8987.76</v>
      </c>
    </row>
    <row r="71" spans="1:8" x14ac:dyDescent="0.2">
      <c r="A71">
        <v>2007</v>
      </c>
      <c r="B71">
        <v>10</v>
      </c>
      <c r="C71" s="3">
        <v>399387.53</v>
      </c>
      <c r="D71" s="3">
        <v>178455.01</v>
      </c>
      <c r="E71" s="3">
        <v>76797.070000000007</v>
      </c>
      <c r="F71" s="3">
        <v>159636.04999999999</v>
      </c>
      <c r="G71" s="3">
        <v>111693.16</v>
      </c>
      <c r="H71" s="3">
        <v>8987.76</v>
      </c>
    </row>
    <row r="72" spans="1:8" x14ac:dyDescent="0.2">
      <c r="A72">
        <v>2007</v>
      </c>
      <c r="B72">
        <v>11</v>
      </c>
      <c r="C72" s="3">
        <v>367825.25</v>
      </c>
      <c r="D72" s="3">
        <v>165688.59</v>
      </c>
      <c r="E72" s="3">
        <v>73598.94</v>
      </c>
      <c r="F72" s="3">
        <v>150808.91</v>
      </c>
      <c r="G72" s="3">
        <v>105682.88</v>
      </c>
      <c r="H72" s="3">
        <v>9132.57</v>
      </c>
    </row>
    <row r="73" spans="1:8" x14ac:dyDescent="0.2">
      <c r="A73">
        <v>2007</v>
      </c>
      <c r="B73">
        <v>12</v>
      </c>
      <c r="C73" s="3">
        <v>303642.25</v>
      </c>
      <c r="D73" s="3">
        <v>157541.26999999999</v>
      </c>
      <c r="E73" s="3">
        <v>68933.42</v>
      </c>
      <c r="F73" s="3">
        <v>139991.12</v>
      </c>
      <c r="G73" s="3">
        <v>91516.55</v>
      </c>
      <c r="H73" s="3">
        <v>9154.32</v>
      </c>
    </row>
    <row r="74" spans="1:8" x14ac:dyDescent="0.2">
      <c r="A74">
        <v>2008</v>
      </c>
      <c r="B74">
        <v>1</v>
      </c>
      <c r="C74" s="3">
        <v>367092.71475899999</v>
      </c>
      <c r="D74" s="3">
        <v>167943.856379</v>
      </c>
      <c r="E74" s="3">
        <v>72083.872625999997</v>
      </c>
      <c r="F74" s="3">
        <v>140329.65040000001</v>
      </c>
      <c r="G74" s="3">
        <v>93402.092600000004</v>
      </c>
      <c r="H74" s="3">
        <v>9282.2959999999985</v>
      </c>
    </row>
    <row r="75" spans="1:8" x14ac:dyDescent="0.2">
      <c r="A75">
        <v>2008</v>
      </c>
      <c r="B75">
        <v>2</v>
      </c>
      <c r="C75" s="3">
        <v>321803.97638699994</v>
      </c>
      <c r="D75" s="3">
        <v>162643.23392500001</v>
      </c>
      <c r="E75" s="3">
        <v>70285.813052000012</v>
      </c>
      <c r="F75" s="3">
        <v>139792.56379999997</v>
      </c>
      <c r="G75" s="3">
        <v>90400.029299999995</v>
      </c>
      <c r="H75" s="3">
        <v>9444.3909999999996</v>
      </c>
    </row>
    <row r="76" spans="1:8" x14ac:dyDescent="0.2">
      <c r="A76">
        <v>2008</v>
      </c>
      <c r="B76">
        <v>3</v>
      </c>
      <c r="C76" s="3">
        <v>431061.50370200002</v>
      </c>
      <c r="D76" s="3">
        <v>163163.81830700001</v>
      </c>
      <c r="E76" s="3">
        <v>72786.631643999994</v>
      </c>
      <c r="F76" s="3">
        <v>141217.45366599999</v>
      </c>
      <c r="G76" s="3">
        <v>91539.411034000004</v>
      </c>
      <c r="H76" s="3">
        <v>9329.9549999999999</v>
      </c>
    </row>
    <row r="77" spans="1:8" x14ac:dyDescent="0.2">
      <c r="A77">
        <v>2008</v>
      </c>
      <c r="B77">
        <v>4</v>
      </c>
      <c r="C77" s="3">
        <v>350263.287877</v>
      </c>
      <c r="D77" s="3">
        <v>159653.26263400001</v>
      </c>
      <c r="E77" s="3">
        <v>67925.530371999994</v>
      </c>
      <c r="F77" s="3">
        <v>135334.62643400001</v>
      </c>
      <c r="G77" s="3">
        <v>89993.660665999996</v>
      </c>
      <c r="H77" s="3">
        <v>9326.0670000000009</v>
      </c>
    </row>
    <row r="78" spans="1:8" x14ac:dyDescent="0.2">
      <c r="A78">
        <v>2008</v>
      </c>
      <c r="B78">
        <v>5</v>
      </c>
      <c r="C78" s="3">
        <v>357256.34911299997</v>
      </c>
      <c r="D78" s="3">
        <v>181006.332971</v>
      </c>
      <c r="E78" s="3">
        <v>75288.881964000015</v>
      </c>
      <c r="F78" s="3">
        <v>151171.66325000001</v>
      </c>
      <c r="G78" s="3">
        <v>98756.315999999992</v>
      </c>
      <c r="H78" s="3">
        <v>9398.1780000000017</v>
      </c>
    </row>
    <row r="79" spans="1:8" x14ac:dyDescent="0.2">
      <c r="A79">
        <v>2008</v>
      </c>
      <c r="B79">
        <v>6</v>
      </c>
      <c r="C79" s="3">
        <v>377926.33983800001</v>
      </c>
      <c r="D79" s="3">
        <v>169265.031831</v>
      </c>
      <c r="E79" s="3">
        <v>73114.422686999998</v>
      </c>
      <c r="F79" s="3">
        <v>146824.91643300001</v>
      </c>
      <c r="G79" s="3">
        <v>96997.247334</v>
      </c>
      <c r="H79" s="3">
        <v>9342.2469999999994</v>
      </c>
    </row>
    <row r="80" spans="1:8" x14ac:dyDescent="0.2">
      <c r="A80">
        <v>2008</v>
      </c>
      <c r="B80">
        <v>7</v>
      </c>
      <c r="C80" s="3">
        <v>333857.14141600003</v>
      </c>
      <c r="D80" s="3">
        <v>202936.55158999999</v>
      </c>
      <c r="E80" s="3">
        <v>60594.916146999989</v>
      </c>
      <c r="F80" s="3">
        <v>161434.76674999998</v>
      </c>
      <c r="G80" s="3">
        <v>109618.74400000001</v>
      </c>
      <c r="H80" s="3">
        <v>9352.5499999999993</v>
      </c>
    </row>
    <row r="81" spans="1:8" x14ac:dyDescent="0.2">
      <c r="A81">
        <v>2008</v>
      </c>
      <c r="B81">
        <v>8</v>
      </c>
      <c r="C81" s="3">
        <v>353136.579226</v>
      </c>
      <c r="D81" s="3">
        <v>192015.39059799997</v>
      </c>
      <c r="E81" s="3">
        <v>69862.698748000024</v>
      </c>
      <c r="F81" s="3">
        <v>169304.66385000001</v>
      </c>
      <c r="G81" s="3">
        <v>125910.06878300001</v>
      </c>
      <c r="H81" s="3">
        <v>9357.7029999999995</v>
      </c>
    </row>
    <row r="82" spans="1:8" x14ac:dyDescent="0.2">
      <c r="A82">
        <v>2008</v>
      </c>
      <c r="B82">
        <v>9</v>
      </c>
      <c r="C82" s="3">
        <v>340863.45801200002</v>
      </c>
      <c r="D82" s="3">
        <v>181305.67186800003</v>
      </c>
      <c r="E82" s="3">
        <v>63496.152219999989</v>
      </c>
      <c r="F82" s="3">
        <v>148132.399825</v>
      </c>
      <c r="G82" s="3">
        <v>107080.81559999999</v>
      </c>
      <c r="H82" s="3">
        <v>9361.1979999999985</v>
      </c>
    </row>
    <row r="83" spans="1:8" x14ac:dyDescent="0.2">
      <c r="A83">
        <v>2008</v>
      </c>
      <c r="B83">
        <v>10</v>
      </c>
      <c r="C83" s="3">
        <v>342841.94</v>
      </c>
      <c r="D83" s="3">
        <v>180471.09</v>
      </c>
      <c r="E83" s="3">
        <v>65366.789999999994</v>
      </c>
      <c r="F83" s="3">
        <v>145023.673675</v>
      </c>
      <c r="G83" s="3">
        <v>99781.544350000011</v>
      </c>
      <c r="H83" s="3">
        <v>9386.41</v>
      </c>
    </row>
    <row r="84" spans="1:8" x14ac:dyDescent="0.2">
      <c r="A84">
        <v>2008</v>
      </c>
      <c r="B84">
        <v>11</v>
      </c>
      <c r="C84" s="3">
        <v>350423.08</v>
      </c>
      <c r="D84" s="3">
        <v>168089.28</v>
      </c>
      <c r="E84" s="3">
        <v>62636.98</v>
      </c>
      <c r="F84" s="3">
        <v>140062.90244999999</v>
      </c>
      <c r="G84" s="3">
        <v>92017.026299999998</v>
      </c>
      <c r="H84" s="3">
        <v>9407.94</v>
      </c>
    </row>
    <row r="85" spans="1:8" x14ac:dyDescent="0.2">
      <c r="A85">
        <v>2008</v>
      </c>
      <c r="B85">
        <v>12</v>
      </c>
      <c r="C85" s="3">
        <v>384486.02</v>
      </c>
      <c r="D85" s="3">
        <v>183041.05</v>
      </c>
      <c r="E85" s="3">
        <v>65488.87</v>
      </c>
      <c r="F85" s="3">
        <v>146364.16</v>
      </c>
      <c r="G85" s="3">
        <v>94649.16</v>
      </c>
      <c r="H85" s="3">
        <v>9384.31</v>
      </c>
    </row>
    <row r="86" spans="1:8" x14ac:dyDescent="0.2">
      <c r="A86">
        <v>2009</v>
      </c>
      <c r="B86">
        <v>1</v>
      </c>
      <c r="C86" s="3">
        <v>398843.92999999993</v>
      </c>
      <c r="D86" s="3">
        <v>190786.82</v>
      </c>
      <c r="E86" s="3">
        <v>66043.47</v>
      </c>
      <c r="F86" s="3">
        <v>143373.57532499998</v>
      </c>
      <c r="G86" s="3">
        <v>103022.99205</v>
      </c>
      <c r="H86" s="3">
        <v>9371.3099999999977</v>
      </c>
    </row>
    <row r="87" spans="1:8" x14ac:dyDescent="0.2">
      <c r="A87">
        <v>2009</v>
      </c>
      <c r="B87">
        <v>2</v>
      </c>
      <c r="C87" s="3">
        <v>333806.41999999993</v>
      </c>
      <c r="D87" s="3">
        <v>179554.59999999998</v>
      </c>
      <c r="E87" s="3">
        <v>63741.899999999994</v>
      </c>
      <c r="F87" s="3">
        <v>141318.89642499998</v>
      </c>
      <c r="G87" s="3">
        <v>83135.510250000021</v>
      </c>
      <c r="H87" s="3">
        <v>9380.7099999999991</v>
      </c>
    </row>
    <row r="88" spans="1:8" x14ac:dyDescent="0.2">
      <c r="A88">
        <v>2009</v>
      </c>
      <c r="B88">
        <v>3</v>
      </c>
      <c r="C88" s="3">
        <v>396856.88</v>
      </c>
      <c r="D88" s="3">
        <v>177674.15000000002</v>
      </c>
      <c r="E88" s="3">
        <v>64926.86</v>
      </c>
      <c r="F88" s="3">
        <v>140187.9835</v>
      </c>
      <c r="G88" s="3">
        <v>95542.077499999999</v>
      </c>
      <c r="H88" s="3">
        <v>9377.64</v>
      </c>
    </row>
    <row r="89" spans="1:8" x14ac:dyDescent="0.2">
      <c r="A89">
        <v>2009</v>
      </c>
      <c r="B89">
        <v>4</v>
      </c>
      <c r="C89" s="3">
        <v>346499.86</v>
      </c>
      <c r="D89" s="3">
        <v>179852.96000000002</v>
      </c>
      <c r="E89" s="3">
        <v>61907.020000000004</v>
      </c>
      <c r="F89" s="3">
        <v>138925.83360000004</v>
      </c>
      <c r="G89" s="3">
        <v>89613.477999999988</v>
      </c>
      <c r="H89" s="3">
        <v>9377.1999999999971</v>
      </c>
    </row>
    <row r="90" spans="1:8" x14ac:dyDescent="0.2">
      <c r="A90">
        <v>2009</v>
      </c>
      <c r="B90">
        <v>5</v>
      </c>
      <c r="C90" s="3">
        <v>335324.67000000004</v>
      </c>
      <c r="D90" s="3">
        <v>195744.48</v>
      </c>
      <c r="E90" s="3">
        <v>66592.700000000012</v>
      </c>
      <c r="F90" s="3">
        <v>150092.16302499999</v>
      </c>
      <c r="G90" s="3">
        <v>87718.411999999997</v>
      </c>
      <c r="H90" s="3">
        <v>9379.99</v>
      </c>
    </row>
    <row r="91" spans="1:8" x14ac:dyDescent="0.2">
      <c r="A91">
        <v>2009</v>
      </c>
      <c r="B91">
        <v>6</v>
      </c>
      <c r="C91" s="3">
        <v>381466.94</v>
      </c>
      <c r="D91" s="3">
        <v>201188.62</v>
      </c>
      <c r="E91" s="3">
        <v>64146.47</v>
      </c>
      <c r="F91" s="3">
        <v>148966.09714999999</v>
      </c>
      <c r="G91" s="3">
        <v>96069.625500000024</v>
      </c>
      <c r="H91" s="3">
        <v>9375.7579999999998</v>
      </c>
    </row>
    <row r="92" spans="1:8" x14ac:dyDescent="0.2">
      <c r="A92">
        <v>2009</v>
      </c>
      <c r="B92">
        <v>7</v>
      </c>
      <c r="C92" s="3">
        <v>331264.01</v>
      </c>
      <c r="D92" s="3">
        <v>200170.87000000005</v>
      </c>
      <c r="E92" s="3">
        <v>67353.88</v>
      </c>
      <c r="F92" s="3">
        <v>159454.30620499997</v>
      </c>
      <c r="G92" s="3">
        <v>105573.75300000001</v>
      </c>
      <c r="H92" s="3">
        <v>9390.7739999999994</v>
      </c>
    </row>
    <row r="93" spans="1:8" x14ac:dyDescent="0.2">
      <c r="A93">
        <v>2009</v>
      </c>
      <c r="B93">
        <v>8</v>
      </c>
      <c r="C93" s="3">
        <v>364120.78999999986</v>
      </c>
      <c r="D93" s="3">
        <v>188290.41000000003</v>
      </c>
      <c r="E93" s="3">
        <v>66224.899999999994</v>
      </c>
      <c r="F93" s="3">
        <v>164061.78190999999</v>
      </c>
      <c r="G93" s="3">
        <v>117078.06910000002</v>
      </c>
      <c r="H93" s="3">
        <v>9384.7649999999994</v>
      </c>
    </row>
    <row r="94" spans="1:8" x14ac:dyDescent="0.2">
      <c r="A94">
        <v>2009</v>
      </c>
      <c r="B94">
        <v>9</v>
      </c>
      <c r="C94" s="3">
        <v>281257.55</v>
      </c>
      <c r="D94" s="3">
        <v>206474.35000000003</v>
      </c>
      <c r="E94" s="3">
        <v>68614.452548000001</v>
      </c>
      <c r="F94" s="3">
        <v>160719.58974999998</v>
      </c>
      <c r="G94" s="3">
        <v>108853.25410000001</v>
      </c>
      <c r="H94" s="3">
        <v>9412.6820000000025</v>
      </c>
    </row>
    <row r="95" spans="1:8" x14ac:dyDescent="0.2">
      <c r="A95">
        <v>2009</v>
      </c>
      <c r="B95">
        <v>10</v>
      </c>
      <c r="C95" s="3">
        <v>358763.94999999995</v>
      </c>
      <c r="D95" s="3">
        <v>187467.43</v>
      </c>
      <c r="E95" s="3">
        <v>62515.839202000003</v>
      </c>
      <c r="F95" s="3">
        <v>143535.876066</v>
      </c>
      <c r="G95" s="3">
        <v>94632.392899999992</v>
      </c>
      <c r="H95" s="3">
        <v>9491.762999999999</v>
      </c>
    </row>
    <row r="96" spans="1:8" x14ac:dyDescent="0.2">
      <c r="A96">
        <v>2009</v>
      </c>
      <c r="B96">
        <v>11</v>
      </c>
      <c r="C96" s="3">
        <v>337426.59999999992</v>
      </c>
      <c r="D96" s="3">
        <v>174609.65000000002</v>
      </c>
      <c r="E96" s="3">
        <v>62897.829188000003</v>
      </c>
      <c r="F96" s="3">
        <v>134167.17922399999</v>
      </c>
      <c r="G96" s="3">
        <v>79876.006800000003</v>
      </c>
      <c r="H96" s="3">
        <v>9613.1280000000024</v>
      </c>
    </row>
    <row r="97" spans="1:8" x14ac:dyDescent="0.2">
      <c r="A97">
        <v>2009</v>
      </c>
      <c r="B97">
        <v>12</v>
      </c>
      <c r="C97" s="3">
        <v>322190.92000000004</v>
      </c>
      <c r="D97" s="3">
        <v>185188.46</v>
      </c>
      <c r="E97" s="3">
        <v>65555.643419</v>
      </c>
      <c r="F97" s="3">
        <v>140489.79874000003</v>
      </c>
      <c r="G97" s="3">
        <v>89313.996999999988</v>
      </c>
      <c r="H97" s="3">
        <v>9850.6200000000008</v>
      </c>
    </row>
    <row r="98" spans="1:8" x14ac:dyDescent="0.2">
      <c r="A98">
        <v>2010</v>
      </c>
      <c r="B98">
        <v>1</v>
      </c>
      <c r="C98" s="3">
        <v>336199.04999999993</v>
      </c>
      <c r="D98" s="3">
        <v>197031.51</v>
      </c>
      <c r="E98" s="3">
        <v>62129.027554999993</v>
      </c>
      <c r="F98" s="3">
        <v>139897.05976799998</v>
      </c>
      <c r="G98" s="3">
        <v>91443.395932999993</v>
      </c>
      <c r="H98" s="3">
        <v>10351.61</v>
      </c>
    </row>
    <row r="99" spans="1:8" x14ac:dyDescent="0.2">
      <c r="A99">
        <v>2010</v>
      </c>
      <c r="B99">
        <v>2</v>
      </c>
      <c r="C99" s="3">
        <v>299539.14</v>
      </c>
      <c r="D99" s="3">
        <v>193889.13</v>
      </c>
      <c r="E99" s="3">
        <v>60684.528787000003</v>
      </c>
      <c r="F99" s="3">
        <v>138019.47153199997</v>
      </c>
      <c r="G99" s="3">
        <v>95415.086833999987</v>
      </c>
      <c r="H99" s="3">
        <v>10020.217000000001</v>
      </c>
    </row>
    <row r="100" spans="1:8" x14ac:dyDescent="0.2">
      <c r="A100">
        <v>2010</v>
      </c>
      <c r="B100">
        <v>3</v>
      </c>
      <c r="C100" s="3">
        <v>412792.74</v>
      </c>
      <c r="D100" s="3">
        <v>189694.41000000003</v>
      </c>
      <c r="E100" s="3">
        <v>59989.237568000011</v>
      </c>
      <c r="F100" s="3">
        <v>134668.42066</v>
      </c>
      <c r="G100" s="3">
        <v>94098.138332999981</v>
      </c>
      <c r="H100" s="3">
        <v>9964.648000000001</v>
      </c>
    </row>
    <row r="101" spans="1:8" x14ac:dyDescent="0.2">
      <c r="A101">
        <v>2010</v>
      </c>
      <c r="B101">
        <v>4</v>
      </c>
      <c r="C101" s="3">
        <v>314755.16999999993</v>
      </c>
      <c r="D101" s="3">
        <v>190469.20999999996</v>
      </c>
      <c r="E101" s="3">
        <v>57680.825106000004</v>
      </c>
      <c r="F101" s="3">
        <v>134179.70440000002</v>
      </c>
      <c r="G101" s="3">
        <v>91952.605332999985</v>
      </c>
      <c r="H101" s="3">
        <v>10020.538</v>
      </c>
    </row>
    <row r="102" spans="1:8" x14ac:dyDescent="0.2">
      <c r="A102">
        <v>2010</v>
      </c>
      <c r="B102">
        <v>5</v>
      </c>
      <c r="C102" s="3">
        <v>321365</v>
      </c>
      <c r="D102" s="3">
        <v>190142.12</v>
      </c>
      <c r="E102" s="3">
        <v>61682.165064000001</v>
      </c>
      <c r="F102" s="3">
        <v>139900.94544000001</v>
      </c>
      <c r="G102" s="3">
        <v>94186.138000000006</v>
      </c>
      <c r="H102" s="3">
        <v>9958.3599999999988</v>
      </c>
    </row>
    <row r="103" spans="1:8" x14ac:dyDescent="0.2">
      <c r="A103">
        <v>2010</v>
      </c>
      <c r="B103">
        <v>6</v>
      </c>
      <c r="C103" s="3">
        <v>366458.91</v>
      </c>
      <c r="D103" s="3">
        <v>231544.93000000002</v>
      </c>
      <c r="E103" s="3">
        <v>69600.356675999996</v>
      </c>
      <c r="F103" s="3">
        <v>163619.37643999999</v>
      </c>
      <c r="G103" s="3">
        <v>114665.32033399999</v>
      </c>
      <c r="H103" s="3">
        <v>10075.546</v>
      </c>
    </row>
    <row r="104" spans="1:8" x14ac:dyDescent="0.2">
      <c r="A104">
        <v>2010</v>
      </c>
      <c r="B104">
        <v>7</v>
      </c>
      <c r="C104" s="3">
        <v>364094</v>
      </c>
      <c r="D104" s="3">
        <v>200461.80999999997</v>
      </c>
      <c r="E104" s="3">
        <v>64547.000106000007</v>
      </c>
      <c r="F104" s="3">
        <v>152684.55009299997</v>
      </c>
      <c r="G104" s="3">
        <v>108625.27533300003</v>
      </c>
      <c r="H104" s="3">
        <v>10009.587000000001</v>
      </c>
    </row>
    <row r="105" spans="1:8" x14ac:dyDescent="0.2">
      <c r="A105">
        <v>2010</v>
      </c>
      <c r="B105">
        <v>8</v>
      </c>
      <c r="C105" s="3">
        <v>355743.44000000029</v>
      </c>
      <c r="D105" s="3">
        <v>224950.94</v>
      </c>
      <c r="E105" s="3">
        <v>72361.094115000014</v>
      </c>
      <c r="F105" s="3">
        <v>175078.52953600002</v>
      </c>
      <c r="G105" s="3">
        <v>130826.743586</v>
      </c>
      <c r="H105" s="3">
        <v>10019.300000000001</v>
      </c>
    </row>
    <row r="106" spans="1:8" x14ac:dyDescent="0.2">
      <c r="A106">
        <v>2010</v>
      </c>
      <c r="B106">
        <v>9</v>
      </c>
      <c r="C106" s="3">
        <v>357024.74999999994</v>
      </c>
      <c r="D106" s="3">
        <v>216309.77000000002</v>
      </c>
      <c r="E106" s="3">
        <v>66950.017271999997</v>
      </c>
      <c r="F106" s="3">
        <v>148529.373586</v>
      </c>
      <c r="G106" s="3">
        <v>115719.02921400002</v>
      </c>
      <c r="H106" s="3">
        <v>10109.783000000001</v>
      </c>
    </row>
    <row r="107" spans="1:8" x14ac:dyDescent="0.2">
      <c r="A107">
        <v>2010</v>
      </c>
      <c r="B107">
        <v>10</v>
      </c>
      <c r="C107" s="3">
        <v>328803.50000000012</v>
      </c>
      <c r="D107" s="3">
        <v>202245.19999999998</v>
      </c>
      <c r="E107" s="3">
        <v>64708.375578000006</v>
      </c>
      <c r="F107" s="3">
        <v>145239.07019666603</v>
      </c>
      <c r="G107" s="3">
        <v>101887.671243</v>
      </c>
      <c r="H107" s="3">
        <v>10117.370000000001</v>
      </c>
    </row>
    <row r="108" spans="1:8" x14ac:dyDescent="0.2">
      <c r="A108">
        <v>2010</v>
      </c>
      <c r="B108">
        <v>11</v>
      </c>
      <c r="C108" s="3">
        <v>380087</v>
      </c>
      <c r="D108" s="3">
        <v>183643.77</v>
      </c>
      <c r="E108" s="3">
        <v>63525.92970700001</v>
      </c>
      <c r="F108" s="3">
        <v>147108.16310583398</v>
      </c>
      <c r="G108" s="3">
        <v>91495.830570999999</v>
      </c>
      <c r="H108" s="3">
        <v>10087.281000000001</v>
      </c>
    </row>
    <row r="109" spans="1:8" x14ac:dyDescent="0.2">
      <c r="A109">
        <v>2010</v>
      </c>
      <c r="B109">
        <v>12</v>
      </c>
      <c r="C109" s="3">
        <v>357483.98</v>
      </c>
      <c r="D109" s="3">
        <v>197804.29</v>
      </c>
      <c r="E109" s="3">
        <v>62199.502021</v>
      </c>
      <c r="F109" s="3">
        <v>137292.55290766605</v>
      </c>
      <c r="G109" s="3">
        <v>94513.679661000002</v>
      </c>
      <c r="H109" s="3">
        <v>10089.120000000001</v>
      </c>
    </row>
    <row r="110" spans="1:8" x14ac:dyDescent="0.2">
      <c r="A110">
        <v>2011</v>
      </c>
      <c r="B110">
        <v>1</v>
      </c>
      <c r="C110" s="3">
        <v>350892.82999999996</v>
      </c>
      <c r="D110" s="3">
        <v>197986.37</v>
      </c>
      <c r="E110" s="3">
        <v>63438.739715999996</v>
      </c>
      <c r="F110" s="3">
        <v>144666.32568183399</v>
      </c>
      <c r="G110" s="3">
        <v>88599.727600000027</v>
      </c>
      <c r="H110" s="3">
        <v>10085.047999999999</v>
      </c>
    </row>
    <row r="111" spans="1:8" x14ac:dyDescent="0.2">
      <c r="A111">
        <v>2011</v>
      </c>
      <c r="B111">
        <v>2</v>
      </c>
      <c r="C111" s="3">
        <v>300638.89999999991</v>
      </c>
      <c r="D111" s="3">
        <v>196576.5</v>
      </c>
      <c r="E111" s="3">
        <v>62008.921784999984</v>
      </c>
      <c r="F111" s="3">
        <v>138997.51229899999</v>
      </c>
      <c r="G111" s="3">
        <v>93140.721549999987</v>
      </c>
      <c r="H111" s="3">
        <v>10083.040999999999</v>
      </c>
    </row>
    <row r="112" spans="1:8" x14ac:dyDescent="0.2">
      <c r="A112">
        <v>2011</v>
      </c>
      <c r="B112">
        <v>3</v>
      </c>
      <c r="C112" s="3">
        <v>395603.47000000009</v>
      </c>
      <c r="D112" s="3">
        <v>191495.36</v>
      </c>
      <c r="E112" s="3">
        <v>61612.282562000015</v>
      </c>
      <c r="F112" s="3">
        <v>142678.76208400002</v>
      </c>
      <c r="G112" s="3">
        <v>92430.737324999995</v>
      </c>
      <c r="H112" s="3">
        <v>10088.441000000001</v>
      </c>
    </row>
    <row r="113" spans="1:8" x14ac:dyDescent="0.2">
      <c r="A113">
        <v>2011</v>
      </c>
      <c r="B113">
        <v>4</v>
      </c>
      <c r="C113" s="3">
        <v>295889</v>
      </c>
      <c r="D113" s="3">
        <v>193882</v>
      </c>
      <c r="E113" s="3">
        <v>59352.532025</v>
      </c>
      <c r="F113" s="3">
        <v>141388.25135000001</v>
      </c>
      <c r="G113" s="3">
        <v>89649.730949999997</v>
      </c>
      <c r="H113" s="3">
        <v>10089.25</v>
      </c>
    </row>
    <row r="114" spans="1:8" x14ac:dyDescent="0.2">
      <c r="A114">
        <v>2011</v>
      </c>
      <c r="B114">
        <v>5</v>
      </c>
      <c r="C114" s="3">
        <v>390282.2</v>
      </c>
      <c r="D114" s="3">
        <v>202531.47000000009</v>
      </c>
      <c r="E114" s="3">
        <v>61538.883417999998</v>
      </c>
      <c r="F114" s="3">
        <v>150198.09058299998</v>
      </c>
      <c r="G114" s="3">
        <v>94964.629049999989</v>
      </c>
      <c r="H114" s="3">
        <v>10105.486000000001</v>
      </c>
    </row>
    <row r="115" spans="1:8" x14ac:dyDescent="0.2">
      <c r="A115">
        <v>2011</v>
      </c>
      <c r="B115">
        <v>6</v>
      </c>
      <c r="C115" s="3">
        <v>351067</v>
      </c>
      <c r="D115" s="3">
        <v>211939</v>
      </c>
      <c r="E115" s="3">
        <v>64830.611500999992</v>
      </c>
      <c r="F115" s="3">
        <v>159873.22773400001</v>
      </c>
      <c r="G115" s="3">
        <v>116125.64125</v>
      </c>
      <c r="H115" s="3">
        <v>10096.824000000001</v>
      </c>
    </row>
    <row r="116" spans="1:8" x14ac:dyDescent="0.2">
      <c r="A116">
        <v>2011</v>
      </c>
      <c r="B116">
        <v>7</v>
      </c>
      <c r="C116" s="3">
        <v>296006</v>
      </c>
      <c r="D116" s="3">
        <v>228594.46000000002</v>
      </c>
      <c r="E116" s="3">
        <v>66307.716740000003</v>
      </c>
      <c r="F116" s="3">
        <v>168741.60980199999</v>
      </c>
      <c r="G116" s="3">
        <v>94656.09550000001</v>
      </c>
      <c r="H116" s="3">
        <v>10086.549999999999</v>
      </c>
    </row>
    <row r="117" spans="1:8" x14ac:dyDescent="0.2">
      <c r="A117">
        <v>2011</v>
      </c>
      <c r="B117">
        <v>8</v>
      </c>
      <c r="C117" s="3">
        <v>400602</v>
      </c>
      <c r="D117" s="3">
        <v>223728</v>
      </c>
      <c r="E117" s="3">
        <v>68860</v>
      </c>
      <c r="F117" s="3">
        <v>183134</v>
      </c>
      <c r="G117" s="3">
        <v>125381</v>
      </c>
      <c r="H117" s="3">
        <v>10125</v>
      </c>
    </row>
    <row r="118" spans="1:8" x14ac:dyDescent="0.2">
      <c r="A118">
        <v>2011</v>
      </c>
      <c r="B118">
        <v>9</v>
      </c>
      <c r="C118" s="3">
        <v>324020</v>
      </c>
      <c r="D118" s="3">
        <v>210102</v>
      </c>
      <c r="E118" s="3">
        <v>63777</v>
      </c>
      <c r="F118" s="3">
        <v>157824</v>
      </c>
      <c r="G118" s="3">
        <v>103352</v>
      </c>
      <c r="H118" s="3">
        <v>10128</v>
      </c>
    </row>
    <row r="119" spans="1:8" x14ac:dyDescent="0.2">
      <c r="A119">
        <v>2011</v>
      </c>
      <c r="B119">
        <v>10</v>
      </c>
      <c r="C119" s="3">
        <v>313070</v>
      </c>
      <c r="D119" s="3">
        <v>192949</v>
      </c>
      <c r="E119" s="3">
        <v>62052</v>
      </c>
      <c r="F119" s="3">
        <v>144288</v>
      </c>
      <c r="G119" s="3">
        <v>96939</v>
      </c>
      <c r="H119" s="3">
        <v>10123</v>
      </c>
    </row>
    <row r="120" spans="1:8" x14ac:dyDescent="0.2">
      <c r="A120">
        <v>2011</v>
      </c>
      <c r="B120">
        <v>11</v>
      </c>
      <c r="C120" s="3">
        <v>345965</v>
      </c>
      <c r="D120" s="3">
        <v>192921</v>
      </c>
      <c r="E120" s="3">
        <v>61318</v>
      </c>
      <c r="F120" s="3">
        <v>147611</v>
      </c>
      <c r="G120" s="3">
        <v>92920</v>
      </c>
      <c r="H120" s="3">
        <v>10173</v>
      </c>
    </row>
    <row r="121" spans="1:8" x14ac:dyDescent="0.2">
      <c r="A121">
        <v>2011</v>
      </c>
      <c r="B121">
        <v>12</v>
      </c>
      <c r="C121" s="3">
        <v>306790</v>
      </c>
      <c r="D121" s="3">
        <v>193592</v>
      </c>
      <c r="E121" s="3">
        <v>63326</v>
      </c>
      <c r="F121" s="3">
        <v>147786</v>
      </c>
      <c r="G121" s="3">
        <v>94235</v>
      </c>
      <c r="H121" s="3">
        <v>10175</v>
      </c>
    </row>
    <row r="122" spans="1:8" x14ac:dyDescent="0.2">
      <c r="A122">
        <v>2012</v>
      </c>
      <c r="B122">
        <v>1</v>
      </c>
      <c r="C122" s="3">
        <v>375669</v>
      </c>
      <c r="D122" s="3">
        <v>196090</v>
      </c>
      <c r="E122" s="3">
        <v>60890</v>
      </c>
      <c r="F122" s="3">
        <v>148726</v>
      </c>
      <c r="G122" s="3">
        <v>78473</v>
      </c>
      <c r="H122" s="3">
        <v>10228</v>
      </c>
    </row>
    <row r="123" spans="1:8" x14ac:dyDescent="0.2">
      <c r="A123">
        <v>2012</v>
      </c>
      <c r="B123">
        <v>2</v>
      </c>
      <c r="C123" s="3">
        <v>337504.88000000012</v>
      </c>
      <c r="D123" s="3">
        <v>202757.42000000016</v>
      </c>
      <c r="E123" s="3">
        <v>59721.472543999989</v>
      </c>
      <c r="F123" s="3">
        <v>146331.42729600001</v>
      </c>
      <c r="G123" s="3">
        <v>99122.968710999994</v>
      </c>
      <c r="H123" s="3">
        <v>10242.790000000001</v>
      </c>
    </row>
    <row r="124" spans="1:8" x14ac:dyDescent="0.2">
      <c r="A124">
        <v>2012</v>
      </c>
      <c r="B124">
        <v>3</v>
      </c>
      <c r="C124" s="3">
        <v>315184.65000000002</v>
      </c>
      <c r="D124" s="3">
        <v>192783.18</v>
      </c>
      <c r="E124" s="3">
        <v>61586.553359000005</v>
      </c>
      <c r="F124" s="3">
        <v>144210.10672200003</v>
      </c>
      <c r="G124" s="3">
        <v>89653.442066999996</v>
      </c>
      <c r="H124" s="3">
        <v>10269.978999999999</v>
      </c>
    </row>
    <row r="125" spans="1:8" x14ac:dyDescent="0.2">
      <c r="A125">
        <v>2012</v>
      </c>
      <c r="B125">
        <v>4</v>
      </c>
      <c r="C125" s="3">
        <v>323968</v>
      </c>
      <c r="D125" s="3">
        <v>211572</v>
      </c>
      <c r="E125" s="3">
        <v>65979.548110000003</v>
      </c>
      <c r="F125" s="3">
        <v>157589.98408900003</v>
      </c>
      <c r="G125" s="3">
        <v>97471.770222000006</v>
      </c>
      <c r="H125" s="3">
        <v>10265.712000000001</v>
      </c>
    </row>
    <row r="126" spans="1:8" x14ac:dyDescent="0.2">
      <c r="A126">
        <v>2012</v>
      </c>
      <c r="B126">
        <v>5</v>
      </c>
      <c r="C126" s="3">
        <v>341227.15</v>
      </c>
      <c r="D126" s="3">
        <v>208302.82</v>
      </c>
      <c r="E126" s="3">
        <v>63854.040208999999</v>
      </c>
      <c r="F126" s="3">
        <v>154692.47702699999</v>
      </c>
      <c r="G126" s="3">
        <v>95542.834222000005</v>
      </c>
      <c r="H126" s="3">
        <v>10305.091</v>
      </c>
    </row>
    <row r="127" spans="1:8" x14ac:dyDescent="0.2">
      <c r="A127">
        <v>2012</v>
      </c>
      <c r="B127">
        <v>6</v>
      </c>
      <c r="C127" s="3">
        <v>337377</v>
      </c>
      <c r="D127" s="3">
        <v>225821</v>
      </c>
      <c r="E127" s="3">
        <v>69526.551474000007</v>
      </c>
      <c r="F127" s="3">
        <v>166963.94838000002</v>
      </c>
      <c r="G127" s="3">
        <v>105793.663556</v>
      </c>
      <c r="H127" s="3">
        <v>10288.469999999999</v>
      </c>
    </row>
    <row r="128" spans="1:8" x14ac:dyDescent="0.2">
      <c r="A128">
        <v>2012</v>
      </c>
      <c r="B128">
        <v>7</v>
      </c>
      <c r="C128" s="3">
        <v>330399.45</v>
      </c>
      <c r="D128" s="3">
        <v>230831.65</v>
      </c>
      <c r="E128" s="3">
        <v>70504.196484999993</v>
      </c>
      <c r="F128" s="3">
        <v>166650.10938499999</v>
      </c>
      <c r="G128" s="3">
        <v>109113.775777</v>
      </c>
      <c r="H128" s="3">
        <v>10220.814</v>
      </c>
    </row>
    <row r="129" spans="1:8" x14ac:dyDescent="0.2">
      <c r="A129">
        <v>2012</v>
      </c>
      <c r="B129">
        <v>8</v>
      </c>
      <c r="C129" s="3">
        <v>343378</v>
      </c>
      <c r="D129" s="3">
        <v>228954</v>
      </c>
      <c r="E129" s="3">
        <v>69931</v>
      </c>
      <c r="F129" s="3">
        <v>182410</v>
      </c>
      <c r="G129" s="3">
        <v>123187</v>
      </c>
      <c r="H129" s="3">
        <v>10307</v>
      </c>
    </row>
    <row r="130" spans="1:8" x14ac:dyDescent="0.2">
      <c r="A130">
        <v>2012</v>
      </c>
      <c r="B130">
        <v>9</v>
      </c>
      <c r="C130" s="3">
        <v>316281</v>
      </c>
      <c r="D130" s="3">
        <v>219566</v>
      </c>
      <c r="E130" s="3">
        <v>67689</v>
      </c>
      <c r="F130" s="3">
        <v>159320</v>
      </c>
      <c r="G130" s="3">
        <v>97699</v>
      </c>
      <c r="H130" s="3">
        <v>10313</v>
      </c>
    </row>
    <row r="131" spans="1:8" x14ac:dyDescent="0.2">
      <c r="A131">
        <v>2012</v>
      </c>
      <c r="B131">
        <v>10</v>
      </c>
      <c r="C131" s="3">
        <v>355986</v>
      </c>
      <c r="D131" s="3">
        <v>204847</v>
      </c>
      <c r="E131" s="3">
        <v>64337</v>
      </c>
      <c r="F131" s="3">
        <v>149128</v>
      </c>
      <c r="G131" s="3">
        <v>96109</v>
      </c>
      <c r="H131" s="3">
        <v>10294</v>
      </c>
    </row>
    <row r="132" spans="1:8" x14ac:dyDescent="0.2">
      <c r="A132">
        <v>2012</v>
      </c>
      <c r="B132">
        <v>11</v>
      </c>
      <c r="C132" s="3">
        <v>350093</v>
      </c>
      <c r="D132" s="3">
        <v>191036</v>
      </c>
      <c r="E132" s="3">
        <v>63466</v>
      </c>
      <c r="F132" s="3">
        <v>149599</v>
      </c>
      <c r="G132" s="3">
        <v>88839</v>
      </c>
      <c r="H132" s="3">
        <v>10295</v>
      </c>
    </row>
    <row r="133" spans="1:8" x14ac:dyDescent="0.2">
      <c r="A133">
        <v>2012</v>
      </c>
      <c r="B133">
        <v>12</v>
      </c>
      <c r="C133" s="3">
        <v>264375</v>
      </c>
      <c r="D133" s="3">
        <v>202590</v>
      </c>
      <c r="E133" s="3">
        <v>64807</v>
      </c>
      <c r="F133" s="3">
        <v>138748</v>
      </c>
      <c r="G133" s="3">
        <v>97830</v>
      </c>
      <c r="H133" s="3">
        <v>10302</v>
      </c>
    </row>
    <row r="134" spans="1:8" x14ac:dyDescent="0.2">
      <c r="A134">
        <v>2013</v>
      </c>
      <c r="B134">
        <v>1</v>
      </c>
      <c r="C134" s="3">
        <v>387717</v>
      </c>
      <c r="D134" s="3">
        <v>210331</v>
      </c>
      <c r="E134" s="3">
        <v>59237</v>
      </c>
      <c r="F134" s="3">
        <v>149552</v>
      </c>
      <c r="G134" s="3">
        <v>121622</v>
      </c>
      <c r="H134" s="3">
        <v>10302</v>
      </c>
    </row>
    <row r="135" spans="1:8" x14ac:dyDescent="0.2">
      <c r="A135">
        <v>2013</v>
      </c>
      <c r="B135">
        <v>2</v>
      </c>
      <c r="C135" s="3">
        <v>303229</v>
      </c>
      <c r="D135" s="3">
        <v>212578</v>
      </c>
      <c r="E135" s="3">
        <v>61246</v>
      </c>
      <c r="F135" s="3">
        <v>132813</v>
      </c>
      <c r="G135" s="3">
        <v>59452</v>
      </c>
      <c r="H135" s="3">
        <v>10320</v>
      </c>
    </row>
    <row r="136" spans="1:8" x14ac:dyDescent="0.2">
      <c r="A136">
        <v>2013</v>
      </c>
      <c r="B136">
        <v>3</v>
      </c>
      <c r="C136" s="3">
        <v>310285</v>
      </c>
      <c r="D136" s="3">
        <v>200048</v>
      </c>
      <c r="E136" s="3">
        <v>57918</v>
      </c>
      <c r="F136" s="3">
        <v>141685</v>
      </c>
      <c r="G136" s="3">
        <v>88071</v>
      </c>
      <c r="H136" s="3">
        <v>10341</v>
      </c>
    </row>
    <row r="137" spans="1:8" x14ac:dyDescent="0.2">
      <c r="A137">
        <v>2013</v>
      </c>
      <c r="B137">
        <v>4</v>
      </c>
      <c r="C137" s="3">
        <v>341987</v>
      </c>
      <c r="D137" s="3">
        <v>207313</v>
      </c>
      <c r="E137" s="3">
        <v>60588</v>
      </c>
      <c r="F137" s="3">
        <v>145715</v>
      </c>
      <c r="G137" s="3">
        <v>83943</v>
      </c>
      <c r="H137" s="3">
        <v>10344</v>
      </c>
    </row>
    <row r="138" spans="1:8" x14ac:dyDescent="0.2">
      <c r="A138">
        <v>2013</v>
      </c>
      <c r="B138">
        <v>5</v>
      </c>
      <c r="C138" s="3">
        <v>345238</v>
      </c>
      <c r="D138" s="3">
        <v>206529</v>
      </c>
      <c r="E138" s="3">
        <v>61057</v>
      </c>
      <c r="F138" s="3">
        <v>145717</v>
      </c>
      <c r="G138" s="3">
        <v>100994</v>
      </c>
      <c r="H138" s="3">
        <v>10344</v>
      </c>
    </row>
    <row r="139" spans="1:8" x14ac:dyDescent="0.2">
      <c r="A139">
        <v>2013</v>
      </c>
      <c r="B139">
        <v>6</v>
      </c>
      <c r="C139" s="3">
        <v>302796</v>
      </c>
      <c r="D139" s="3">
        <v>254033</v>
      </c>
      <c r="E139" s="3">
        <v>70296</v>
      </c>
      <c r="F139" s="3">
        <v>191749</v>
      </c>
      <c r="G139" s="3">
        <v>116529</v>
      </c>
      <c r="H139" s="3">
        <v>10334</v>
      </c>
    </row>
    <row r="140" spans="1:8" x14ac:dyDescent="0.2">
      <c r="A140">
        <v>2013</v>
      </c>
      <c r="B140">
        <v>7</v>
      </c>
      <c r="C140" s="3">
        <v>349778</v>
      </c>
      <c r="D140" s="3">
        <v>239914</v>
      </c>
      <c r="E140" s="3">
        <v>68842</v>
      </c>
      <c r="F140" s="3">
        <v>179004</v>
      </c>
      <c r="G140" s="3">
        <v>109272</v>
      </c>
      <c r="H140" s="3">
        <v>10339</v>
      </c>
    </row>
    <row r="141" spans="1:8" x14ac:dyDescent="0.2">
      <c r="A141">
        <v>2013</v>
      </c>
      <c r="B141">
        <v>8</v>
      </c>
      <c r="C141" s="3">
        <v>265764</v>
      </c>
      <c r="D141" s="3">
        <v>225593</v>
      </c>
      <c r="E141" s="3">
        <v>65974</v>
      </c>
      <c r="F141" s="3">
        <v>166323</v>
      </c>
      <c r="G141" s="3">
        <v>101855</v>
      </c>
      <c r="H141" s="3">
        <v>10338</v>
      </c>
    </row>
    <row r="142" spans="1:8" x14ac:dyDescent="0.2">
      <c r="A142">
        <v>2013</v>
      </c>
      <c r="B142">
        <v>9</v>
      </c>
      <c r="C142" s="3">
        <v>311107</v>
      </c>
      <c r="D142" s="3">
        <v>219886</v>
      </c>
      <c r="E142" s="3">
        <v>66094</v>
      </c>
      <c r="F142" s="3">
        <v>164605</v>
      </c>
      <c r="G142" s="3">
        <v>89927</v>
      </c>
      <c r="H142" s="3">
        <v>10338</v>
      </c>
    </row>
    <row r="143" spans="1:8" x14ac:dyDescent="0.2">
      <c r="A143">
        <v>2013</v>
      </c>
      <c r="B143">
        <v>10</v>
      </c>
      <c r="C143" s="3">
        <v>351710</v>
      </c>
      <c r="D143" s="3">
        <v>211650</v>
      </c>
      <c r="E143" s="3">
        <v>62986</v>
      </c>
      <c r="F143" s="3">
        <v>157586</v>
      </c>
      <c r="G143" s="3">
        <v>101280</v>
      </c>
      <c r="H143" s="3">
        <v>10332</v>
      </c>
    </row>
    <row r="144" spans="1:8" x14ac:dyDescent="0.2">
      <c r="A144">
        <v>2013</v>
      </c>
      <c r="B144">
        <v>11</v>
      </c>
      <c r="C144" s="3">
        <v>309510</v>
      </c>
      <c r="D144" s="3">
        <v>205740</v>
      </c>
      <c r="E144" s="3">
        <v>63191</v>
      </c>
      <c r="F144" s="3">
        <v>147288</v>
      </c>
      <c r="G144" s="3">
        <v>86893</v>
      </c>
      <c r="H144" s="3">
        <v>10332</v>
      </c>
    </row>
    <row r="145" spans="1:8" x14ac:dyDescent="0.2">
      <c r="A145">
        <v>2013</v>
      </c>
      <c r="B145">
        <v>12</v>
      </c>
      <c r="C145" s="3">
        <v>352336</v>
      </c>
      <c r="D145" s="3">
        <v>209461</v>
      </c>
      <c r="E145" s="3">
        <v>61010</v>
      </c>
      <c r="F145" s="3">
        <v>144835</v>
      </c>
      <c r="G145" s="3">
        <v>75503</v>
      </c>
      <c r="H145" s="3">
        <v>10282</v>
      </c>
    </row>
    <row r="146" spans="1:8" x14ac:dyDescent="0.2">
      <c r="A146">
        <v>2014</v>
      </c>
      <c r="B146">
        <v>1</v>
      </c>
      <c r="C146" s="3">
        <v>346845</v>
      </c>
      <c r="D146" s="3">
        <v>212855</v>
      </c>
      <c r="E146" s="3">
        <v>59049</v>
      </c>
      <c r="F146" s="3">
        <v>146860</v>
      </c>
      <c r="G146" s="3">
        <v>91983</v>
      </c>
      <c r="H146" s="3">
        <v>10283</v>
      </c>
    </row>
    <row r="147" spans="1:8" x14ac:dyDescent="0.2">
      <c r="A147">
        <v>2014</v>
      </c>
      <c r="B147">
        <v>2</v>
      </c>
      <c r="C147" s="3">
        <v>325614</v>
      </c>
      <c r="D147" s="3">
        <v>212587</v>
      </c>
      <c r="E147" s="3">
        <v>59228</v>
      </c>
      <c r="F147" s="3">
        <v>151622</v>
      </c>
      <c r="G147" s="3">
        <v>76181</v>
      </c>
      <c r="H147" s="3">
        <v>9887</v>
      </c>
    </row>
    <row r="148" spans="1:8" x14ac:dyDescent="0.2">
      <c r="A148">
        <v>2014</v>
      </c>
      <c r="B148">
        <v>3</v>
      </c>
      <c r="C148" s="3">
        <v>215991</v>
      </c>
      <c r="D148" s="3">
        <v>196230</v>
      </c>
      <c r="E148" s="3">
        <v>57567</v>
      </c>
      <c r="F148" s="3">
        <v>137500</v>
      </c>
      <c r="G148" s="3">
        <v>79598</v>
      </c>
      <c r="H148" s="3">
        <v>10220</v>
      </c>
    </row>
    <row r="149" spans="1:8" x14ac:dyDescent="0.2">
      <c r="A149">
        <v>2014</v>
      </c>
      <c r="B149">
        <v>4</v>
      </c>
      <c r="C149" s="3">
        <v>357675</v>
      </c>
      <c r="D149" s="3">
        <v>198743</v>
      </c>
      <c r="E149" s="3">
        <v>58107</v>
      </c>
      <c r="F149" s="3">
        <v>138480</v>
      </c>
      <c r="G149" s="3">
        <v>102647</v>
      </c>
      <c r="H149" s="3">
        <v>10262</v>
      </c>
    </row>
    <row r="150" spans="1:8" x14ac:dyDescent="0.2">
      <c r="A150">
        <v>2014</v>
      </c>
      <c r="B150">
        <v>5</v>
      </c>
      <c r="C150" s="3">
        <v>332677</v>
      </c>
      <c r="D150" s="3">
        <v>226694</v>
      </c>
      <c r="E150" s="3">
        <v>60700</v>
      </c>
      <c r="F150" s="3">
        <v>155673</v>
      </c>
      <c r="G150" s="3">
        <v>97922</v>
      </c>
      <c r="H150" s="3">
        <v>10262</v>
      </c>
    </row>
    <row r="151" spans="1:8" x14ac:dyDescent="0.2">
      <c r="A151">
        <v>2014</v>
      </c>
      <c r="B151">
        <v>6</v>
      </c>
      <c r="C151" s="3">
        <v>289718</v>
      </c>
      <c r="D151" s="3">
        <v>232563</v>
      </c>
      <c r="E151" s="3">
        <v>62958</v>
      </c>
      <c r="F151" s="3">
        <v>166541</v>
      </c>
      <c r="G151" s="3">
        <v>99618</v>
      </c>
      <c r="H151" s="3">
        <v>10262</v>
      </c>
    </row>
    <row r="152" spans="1:8" x14ac:dyDescent="0.2">
      <c r="A152">
        <v>2014</v>
      </c>
      <c r="B152">
        <v>7</v>
      </c>
      <c r="C152" s="3">
        <v>351455.40999999992</v>
      </c>
      <c r="D152" s="3">
        <v>231978.81</v>
      </c>
      <c r="E152" s="3">
        <v>64565.429999999993</v>
      </c>
      <c r="F152" s="3">
        <v>165813.77000000002</v>
      </c>
      <c r="G152" s="3">
        <v>99433.72</v>
      </c>
      <c r="H152" s="3">
        <v>10261.61</v>
      </c>
    </row>
    <row r="153" spans="1:8" x14ac:dyDescent="0.2">
      <c r="A153">
        <v>2014</v>
      </c>
      <c r="B153">
        <v>8</v>
      </c>
      <c r="C153" s="3">
        <v>276105.08000000007</v>
      </c>
      <c r="D153" s="3">
        <v>220298.75</v>
      </c>
      <c r="E153" s="3">
        <v>63319.869999999995</v>
      </c>
      <c r="F153" s="3">
        <v>163696.69</v>
      </c>
      <c r="G153" s="3">
        <v>98382.720000000001</v>
      </c>
      <c r="H153" s="3">
        <v>10261.61</v>
      </c>
    </row>
    <row r="154" spans="1:8" x14ac:dyDescent="0.2">
      <c r="A154">
        <v>2014</v>
      </c>
      <c r="B154">
        <v>9</v>
      </c>
      <c r="C154" s="3"/>
      <c r="D154" s="3"/>
      <c r="E154" s="3"/>
      <c r="F154" s="3"/>
      <c r="G154" s="3"/>
      <c r="H154" s="3"/>
    </row>
    <row r="155" spans="1:8" x14ac:dyDescent="0.2">
      <c r="A155">
        <v>2014</v>
      </c>
      <c r="B155">
        <v>10</v>
      </c>
    </row>
    <row r="156" spans="1:8" x14ac:dyDescent="0.2">
      <c r="A156">
        <v>2014</v>
      </c>
      <c r="B156">
        <v>11</v>
      </c>
    </row>
    <row r="157" spans="1:8" x14ac:dyDescent="0.2">
      <c r="A157">
        <v>2014</v>
      </c>
      <c r="B157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zoomScaleNormal="100" workbookViewId="0">
      <pane ySplit="1" topLeftCell="A128" activePane="bottomLeft" state="frozen"/>
      <selection pane="bottomLeft" activeCell="G163" sqref="G163"/>
    </sheetView>
  </sheetViews>
  <sheetFormatPr defaultRowHeight="12.75" x14ac:dyDescent="0.2"/>
  <cols>
    <col min="3" max="3" width="10.140625" bestFit="1" customWidth="1"/>
    <col min="5" max="5" width="20" bestFit="1" customWidth="1"/>
    <col min="6" max="8" width="16.5703125" bestFit="1" customWidth="1"/>
    <col min="9" max="9" width="9.42578125" bestFit="1" customWidth="1"/>
    <col min="10" max="10" width="12.42578125" bestFit="1" customWidth="1"/>
  </cols>
  <sheetData>
    <row r="1" spans="1:11" x14ac:dyDescent="0.2">
      <c r="A1" t="s">
        <v>0</v>
      </c>
      <c r="B1" t="s">
        <v>1</v>
      </c>
      <c r="C1" t="s">
        <v>2</v>
      </c>
      <c r="D1" s="5" t="s">
        <v>6</v>
      </c>
      <c r="E1" s="5" t="s">
        <v>11</v>
      </c>
      <c r="F1" s="5" t="s">
        <v>10</v>
      </c>
      <c r="G1" s="5" t="s">
        <v>9</v>
      </c>
      <c r="H1" s="5" t="s">
        <v>8</v>
      </c>
      <c r="I1" s="5" t="s">
        <v>7</v>
      </c>
      <c r="J1" s="5" t="s">
        <v>3</v>
      </c>
      <c r="K1" t="s">
        <v>5</v>
      </c>
    </row>
    <row r="2" spans="1:11" x14ac:dyDescent="0.2">
      <c r="A2">
        <v>2002</v>
      </c>
      <c r="B2">
        <v>1</v>
      </c>
      <c r="C2" s="4">
        <v>231250</v>
      </c>
      <c r="D2" s="4">
        <v>23643</v>
      </c>
      <c r="E2" s="4">
        <v>3464</v>
      </c>
      <c r="F2" s="4">
        <v>0</v>
      </c>
      <c r="G2" s="4">
        <v>0</v>
      </c>
      <c r="H2" s="4">
        <v>65</v>
      </c>
      <c r="I2" s="4">
        <v>12</v>
      </c>
      <c r="J2" s="4">
        <v>42003</v>
      </c>
      <c r="K2" s="4"/>
    </row>
    <row r="3" spans="1:11" x14ac:dyDescent="0.2">
      <c r="A3">
        <v>2002</v>
      </c>
      <c r="B3">
        <v>2</v>
      </c>
      <c r="C3" s="4">
        <v>231626</v>
      </c>
      <c r="D3" s="4">
        <v>23672</v>
      </c>
      <c r="E3" s="4">
        <v>3477</v>
      </c>
      <c r="F3" s="4">
        <v>0</v>
      </c>
      <c r="G3" s="4">
        <v>0</v>
      </c>
      <c r="H3" s="4">
        <v>65</v>
      </c>
      <c r="I3" s="4">
        <v>12</v>
      </c>
      <c r="J3" s="4">
        <v>42859.09</v>
      </c>
      <c r="K3" s="4"/>
    </row>
    <row r="4" spans="1:11" x14ac:dyDescent="0.2">
      <c r="A4">
        <v>2002</v>
      </c>
      <c r="B4">
        <v>3</v>
      </c>
      <c r="C4" s="4">
        <v>232003</v>
      </c>
      <c r="D4" s="4">
        <v>23702</v>
      </c>
      <c r="E4" s="4">
        <v>3489</v>
      </c>
      <c r="F4" s="4">
        <v>0</v>
      </c>
      <c r="G4" s="4">
        <v>0</v>
      </c>
      <c r="H4" s="4">
        <v>65</v>
      </c>
      <c r="I4" s="4">
        <v>12</v>
      </c>
      <c r="J4" s="4">
        <v>42930.64</v>
      </c>
      <c r="K4" s="4"/>
    </row>
    <row r="5" spans="1:11" x14ac:dyDescent="0.2">
      <c r="A5">
        <v>2002</v>
      </c>
      <c r="B5">
        <v>4</v>
      </c>
      <c r="C5" s="4">
        <v>232379</v>
      </c>
      <c r="D5" s="4">
        <v>23731</v>
      </c>
      <c r="E5" s="4">
        <v>3502</v>
      </c>
      <c r="F5" s="4">
        <v>0</v>
      </c>
      <c r="G5" s="4">
        <v>0</v>
      </c>
      <c r="H5" s="4">
        <v>65</v>
      </c>
      <c r="I5" s="4">
        <v>12</v>
      </c>
      <c r="J5" s="4">
        <v>43002.31</v>
      </c>
      <c r="K5" s="4"/>
    </row>
    <row r="6" spans="1:11" x14ac:dyDescent="0.2">
      <c r="A6">
        <v>2002</v>
      </c>
      <c r="B6">
        <v>5</v>
      </c>
      <c r="C6" s="4">
        <v>232755</v>
      </c>
      <c r="D6" s="4">
        <v>23789</v>
      </c>
      <c r="E6" s="4">
        <v>3206</v>
      </c>
      <c r="F6" s="4">
        <v>283</v>
      </c>
      <c r="G6" s="4">
        <v>44</v>
      </c>
      <c r="H6" s="4">
        <v>55</v>
      </c>
      <c r="I6" s="4">
        <v>11</v>
      </c>
      <c r="J6" s="4">
        <v>43074.1</v>
      </c>
      <c r="K6" s="4"/>
    </row>
    <row r="7" spans="1:11" x14ac:dyDescent="0.2">
      <c r="A7">
        <v>2002</v>
      </c>
      <c r="B7">
        <v>6</v>
      </c>
      <c r="C7" s="4">
        <v>233132</v>
      </c>
      <c r="D7" s="4">
        <v>23789</v>
      </c>
      <c r="E7" s="4">
        <v>3206</v>
      </c>
      <c r="F7" s="4">
        <v>283</v>
      </c>
      <c r="G7" s="4">
        <v>44</v>
      </c>
      <c r="H7" s="4">
        <v>55</v>
      </c>
      <c r="I7" s="4">
        <v>11</v>
      </c>
      <c r="J7" s="4">
        <v>43146.01</v>
      </c>
      <c r="K7" s="4"/>
    </row>
    <row r="8" spans="1:11" x14ac:dyDescent="0.2">
      <c r="A8">
        <v>2002</v>
      </c>
      <c r="B8">
        <v>7</v>
      </c>
      <c r="C8" s="4">
        <v>235210</v>
      </c>
      <c r="D8" s="4">
        <v>23064</v>
      </c>
      <c r="E8" s="4">
        <v>3206</v>
      </c>
      <c r="F8" s="4">
        <v>283</v>
      </c>
      <c r="G8" s="4">
        <v>44</v>
      </c>
      <c r="H8" s="4">
        <v>55</v>
      </c>
      <c r="I8" s="4">
        <v>11</v>
      </c>
      <c r="J8" s="4">
        <v>43218.04</v>
      </c>
      <c r="K8" s="4"/>
    </row>
    <row r="9" spans="1:11" x14ac:dyDescent="0.2">
      <c r="A9">
        <v>2002</v>
      </c>
      <c r="B9">
        <v>8</v>
      </c>
      <c r="C9" s="4">
        <v>236890</v>
      </c>
      <c r="D9" s="4">
        <v>23168</v>
      </c>
      <c r="E9" s="4">
        <v>3218</v>
      </c>
      <c r="F9" s="4">
        <v>285</v>
      </c>
      <c r="G9" s="4">
        <v>43</v>
      </c>
      <c r="H9" s="4">
        <v>55</v>
      </c>
      <c r="I9" s="4">
        <v>11</v>
      </c>
      <c r="J9" s="4">
        <v>43290.19</v>
      </c>
      <c r="K9" s="4"/>
    </row>
    <row r="10" spans="1:11" x14ac:dyDescent="0.2">
      <c r="A10">
        <v>2002</v>
      </c>
      <c r="B10">
        <v>9</v>
      </c>
      <c r="C10" s="4">
        <v>236890</v>
      </c>
      <c r="D10" s="4">
        <v>23188</v>
      </c>
      <c r="E10" s="4">
        <v>3218</v>
      </c>
      <c r="F10" s="4">
        <v>287</v>
      </c>
      <c r="G10" s="4">
        <v>44</v>
      </c>
      <c r="H10" s="4">
        <v>55</v>
      </c>
      <c r="I10" s="4">
        <v>11</v>
      </c>
      <c r="J10" s="4">
        <v>43362.46</v>
      </c>
      <c r="K10" s="4"/>
    </row>
    <row r="11" spans="1:11" x14ac:dyDescent="0.2">
      <c r="A11">
        <v>2002</v>
      </c>
      <c r="B11">
        <v>10</v>
      </c>
      <c r="C11" s="4">
        <v>236890</v>
      </c>
      <c r="D11" s="4">
        <v>23188</v>
      </c>
      <c r="E11" s="4">
        <v>3218</v>
      </c>
      <c r="F11" s="4">
        <v>289</v>
      </c>
      <c r="G11" s="4">
        <v>44</v>
      </c>
      <c r="H11" s="4">
        <v>55</v>
      </c>
      <c r="I11" s="4">
        <v>11</v>
      </c>
      <c r="J11" s="4">
        <v>43434.85</v>
      </c>
      <c r="K11" s="4"/>
    </row>
    <row r="12" spans="1:11" x14ac:dyDescent="0.2">
      <c r="A12">
        <v>2002</v>
      </c>
      <c r="B12">
        <v>11</v>
      </c>
      <c r="C12" s="4">
        <v>237019</v>
      </c>
      <c r="D12" s="4">
        <v>23107</v>
      </c>
      <c r="E12" s="4">
        <v>3226</v>
      </c>
      <c r="F12" s="4">
        <v>303</v>
      </c>
      <c r="G12" s="4">
        <v>44</v>
      </c>
      <c r="H12" s="4">
        <v>55</v>
      </c>
      <c r="I12" s="4">
        <v>11</v>
      </c>
      <c r="J12" s="4">
        <v>43507.37</v>
      </c>
      <c r="K12" s="4"/>
    </row>
    <row r="13" spans="1:11" x14ac:dyDescent="0.2">
      <c r="A13">
        <v>2002</v>
      </c>
      <c r="B13">
        <v>12</v>
      </c>
      <c r="C13" s="4">
        <v>237755</v>
      </c>
      <c r="D13" s="4">
        <v>23104</v>
      </c>
      <c r="E13" s="4">
        <v>3242</v>
      </c>
      <c r="F13" s="4">
        <v>309</v>
      </c>
      <c r="G13" s="4">
        <v>44</v>
      </c>
      <c r="H13" s="4">
        <v>55</v>
      </c>
      <c r="I13" s="4">
        <v>11</v>
      </c>
      <c r="J13" s="4">
        <v>43580</v>
      </c>
      <c r="K13" s="4"/>
    </row>
    <row r="14" spans="1:11" x14ac:dyDescent="0.2">
      <c r="A14">
        <v>2003</v>
      </c>
      <c r="B14">
        <v>1</v>
      </c>
      <c r="C14" s="4">
        <v>238550</v>
      </c>
      <c r="D14" s="4">
        <v>23118</v>
      </c>
      <c r="E14" s="4">
        <v>3266</v>
      </c>
      <c r="F14" s="4">
        <v>310</v>
      </c>
      <c r="G14" s="4">
        <v>44</v>
      </c>
      <c r="H14" s="4">
        <v>55</v>
      </c>
      <c r="I14" s="4">
        <v>11</v>
      </c>
      <c r="J14" s="4">
        <v>43800</v>
      </c>
      <c r="K14" s="4"/>
    </row>
    <row r="15" spans="1:11" x14ac:dyDescent="0.2">
      <c r="A15">
        <v>2003</v>
      </c>
      <c r="B15">
        <v>2</v>
      </c>
      <c r="C15" s="4">
        <v>238930</v>
      </c>
      <c r="D15" s="4">
        <v>23098</v>
      </c>
      <c r="E15" s="4">
        <v>3277</v>
      </c>
      <c r="F15" s="4">
        <v>313</v>
      </c>
      <c r="G15" s="4">
        <v>45</v>
      </c>
      <c r="H15" s="4">
        <v>55</v>
      </c>
      <c r="I15" s="4">
        <v>11</v>
      </c>
      <c r="J15" s="4">
        <v>43800</v>
      </c>
      <c r="K15" s="4"/>
    </row>
    <row r="16" spans="1:11" x14ac:dyDescent="0.2">
      <c r="A16">
        <v>2003</v>
      </c>
      <c r="B16">
        <v>3</v>
      </c>
      <c r="C16" s="4">
        <v>239586</v>
      </c>
      <c r="D16" s="4">
        <v>23081</v>
      </c>
      <c r="E16" s="4">
        <v>3284</v>
      </c>
      <c r="F16" s="4">
        <v>313</v>
      </c>
      <c r="G16" s="4">
        <v>45</v>
      </c>
      <c r="H16" s="4">
        <v>55</v>
      </c>
      <c r="I16" s="4">
        <v>11</v>
      </c>
      <c r="J16" s="4">
        <v>43800</v>
      </c>
      <c r="K16" s="4"/>
    </row>
    <row r="17" spans="1:11" x14ac:dyDescent="0.2">
      <c r="A17">
        <v>2003</v>
      </c>
      <c r="B17">
        <v>4</v>
      </c>
      <c r="C17" s="4">
        <v>239726</v>
      </c>
      <c r="D17" s="4">
        <v>23063</v>
      </c>
      <c r="E17" s="4">
        <v>3289</v>
      </c>
      <c r="F17" s="4">
        <v>310</v>
      </c>
      <c r="G17" s="4">
        <v>45</v>
      </c>
      <c r="H17" s="4">
        <v>55</v>
      </c>
      <c r="I17" s="4">
        <v>11</v>
      </c>
      <c r="J17" s="4">
        <v>43800</v>
      </c>
      <c r="K17" s="4"/>
    </row>
    <row r="18" spans="1:11" x14ac:dyDescent="0.2">
      <c r="A18">
        <v>2003</v>
      </c>
      <c r="B18">
        <v>5</v>
      </c>
      <c r="C18" s="4">
        <v>240038</v>
      </c>
      <c r="D18" s="4">
        <v>23058</v>
      </c>
      <c r="E18" s="4">
        <v>3285</v>
      </c>
      <c r="F18" s="4">
        <v>312</v>
      </c>
      <c r="G18" s="4">
        <v>45</v>
      </c>
      <c r="H18" s="4">
        <v>56</v>
      </c>
      <c r="I18" s="4">
        <v>11</v>
      </c>
      <c r="J18" s="4">
        <v>43800</v>
      </c>
      <c r="K18" s="4"/>
    </row>
    <row r="19" spans="1:11" x14ac:dyDescent="0.2">
      <c r="A19">
        <v>2003</v>
      </c>
      <c r="B19">
        <v>6</v>
      </c>
      <c r="C19" s="4">
        <v>240367</v>
      </c>
      <c r="D19" s="4">
        <v>23033</v>
      </c>
      <c r="E19" s="4">
        <v>3280</v>
      </c>
      <c r="F19" s="4">
        <v>316</v>
      </c>
      <c r="G19" s="4">
        <v>45</v>
      </c>
      <c r="H19" s="4">
        <v>57</v>
      </c>
      <c r="I19" s="4">
        <v>11</v>
      </c>
      <c r="J19" s="4">
        <v>43800</v>
      </c>
      <c r="K19" s="4"/>
    </row>
    <row r="20" spans="1:11" x14ac:dyDescent="0.2">
      <c r="A20">
        <v>2003</v>
      </c>
      <c r="B20">
        <v>7</v>
      </c>
      <c r="C20" s="4">
        <v>240682</v>
      </c>
      <c r="D20" s="4">
        <v>23048</v>
      </c>
      <c r="E20" s="4">
        <v>3283</v>
      </c>
      <c r="F20" s="4">
        <v>318</v>
      </c>
      <c r="G20" s="4">
        <v>45</v>
      </c>
      <c r="H20" s="4">
        <v>57</v>
      </c>
      <c r="I20" s="4">
        <v>11</v>
      </c>
      <c r="J20" s="4">
        <v>43800</v>
      </c>
      <c r="K20" s="4"/>
    </row>
    <row r="21" spans="1:11" x14ac:dyDescent="0.2">
      <c r="A21">
        <v>2003</v>
      </c>
      <c r="B21">
        <v>8</v>
      </c>
      <c r="C21" s="4">
        <v>241027</v>
      </c>
      <c r="D21" s="4">
        <v>23243</v>
      </c>
      <c r="E21" s="4">
        <v>3108</v>
      </c>
      <c r="F21" s="4">
        <v>320</v>
      </c>
      <c r="G21" s="4">
        <v>45</v>
      </c>
      <c r="H21" s="4">
        <v>57</v>
      </c>
      <c r="I21" s="4">
        <v>11</v>
      </c>
      <c r="J21" s="4">
        <v>43800</v>
      </c>
      <c r="K21" s="4"/>
    </row>
    <row r="22" spans="1:11" x14ac:dyDescent="0.2">
      <c r="A22">
        <v>2003</v>
      </c>
      <c r="B22">
        <v>9</v>
      </c>
      <c r="C22" s="4">
        <v>241542</v>
      </c>
      <c r="D22" s="4">
        <v>23781</v>
      </c>
      <c r="E22" s="4">
        <v>2572</v>
      </c>
      <c r="F22" s="4">
        <v>323</v>
      </c>
      <c r="G22" s="4">
        <v>45</v>
      </c>
      <c r="H22" s="4">
        <v>59</v>
      </c>
      <c r="I22" s="4">
        <v>11</v>
      </c>
      <c r="J22" s="4">
        <v>43800</v>
      </c>
      <c r="K22" s="4"/>
    </row>
    <row r="23" spans="1:11" x14ac:dyDescent="0.2">
      <c r="A23">
        <v>2003</v>
      </c>
      <c r="B23">
        <v>10</v>
      </c>
      <c r="C23" s="4">
        <v>241427</v>
      </c>
      <c r="D23" s="4">
        <v>23781</v>
      </c>
      <c r="E23" s="4">
        <v>2572</v>
      </c>
      <c r="F23" s="4">
        <v>323</v>
      </c>
      <c r="G23" s="4">
        <v>45</v>
      </c>
      <c r="H23" s="4">
        <v>59</v>
      </c>
      <c r="I23" s="4">
        <v>11</v>
      </c>
      <c r="J23" s="4">
        <v>43800</v>
      </c>
      <c r="K23" s="4"/>
    </row>
    <row r="24" spans="1:11" x14ac:dyDescent="0.2">
      <c r="A24">
        <v>2003</v>
      </c>
      <c r="B24">
        <v>11</v>
      </c>
      <c r="C24" s="4">
        <v>242370</v>
      </c>
      <c r="D24" s="4">
        <v>23844</v>
      </c>
      <c r="E24" s="4">
        <v>2535</v>
      </c>
      <c r="F24" s="4">
        <v>325</v>
      </c>
      <c r="G24" s="4">
        <v>45</v>
      </c>
      <c r="H24" s="4">
        <v>61</v>
      </c>
      <c r="I24" s="4">
        <v>11</v>
      </c>
      <c r="J24" s="4">
        <v>43834</v>
      </c>
      <c r="K24" s="4"/>
    </row>
    <row r="25" spans="1:11" x14ac:dyDescent="0.2">
      <c r="A25">
        <v>2003</v>
      </c>
      <c r="B25">
        <v>12</v>
      </c>
      <c r="C25" s="4">
        <v>242369</v>
      </c>
      <c r="D25" s="4">
        <v>23844</v>
      </c>
      <c r="E25" s="4">
        <v>2535</v>
      </c>
      <c r="F25" s="4">
        <v>325</v>
      </c>
      <c r="G25" s="4">
        <v>45</v>
      </c>
      <c r="H25" s="4">
        <v>61</v>
      </c>
      <c r="I25" s="4">
        <v>11</v>
      </c>
      <c r="J25" s="4">
        <v>43834</v>
      </c>
      <c r="K25" s="4"/>
    </row>
    <row r="26" spans="1:11" x14ac:dyDescent="0.2">
      <c r="A26">
        <v>2004</v>
      </c>
      <c r="B26">
        <v>1</v>
      </c>
      <c r="C26" s="4">
        <v>243853</v>
      </c>
      <c r="D26" s="4">
        <v>23348</v>
      </c>
      <c r="E26" s="4">
        <v>2522</v>
      </c>
      <c r="F26" s="4">
        <v>334</v>
      </c>
      <c r="G26" s="4">
        <v>48</v>
      </c>
      <c r="H26" s="4">
        <v>58</v>
      </c>
      <c r="I26" s="4">
        <v>11</v>
      </c>
      <c r="J26" s="4">
        <v>43834</v>
      </c>
      <c r="K26" s="4"/>
    </row>
    <row r="27" spans="1:11" x14ac:dyDescent="0.2">
      <c r="A27">
        <v>2004</v>
      </c>
      <c r="B27">
        <v>2</v>
      </c>
      <c r="C27" s="4">
        <v>244186</v>
      </c>
      <c r="D27" s="4">
        <v>23349</v>
      </c>
      <c r="E27" s="4">
        <v>2533</v>
      </c>
      <c r="F27" s="4">
        <v>330</v>
      </c>
      <c r="G27" s="4">
        <v>52</v>
      </c>
      <c r="H27" s="4">
        <v>60</v>
      </c>
      <c r="I27" s="4">
        <v>10</v>
      </c>
      <c r="J27" s="4">
        <v>43834</v>
      </c>
      <c r="K27" s="4"/>
    </row>
    <row r="28" spans="1:11" x14ac:dyDescent="0.2">
      <c r="A28">
        <v>2004</v>
      </c>
      <c r="B28">
        <v>3</v>
      </c>
      <c r="C28" s="4">
        <v>244487</v>
      </c>
      <c r="D28" s="4">
        <v>23298</v>
      </c>
      <c r="E28" s="4">
        <v>2573</v>
      </c>
      <c r="F28" s="4">
        <v>331</v>
      </c>
      <c r="G28" s="4">
        <v>52</v>
      </c>
      <c r="H28" s="4">
        <v>60</v>
      </c>
      <c r="I28" s="4">
        <v>10</v>
      </c>
      <c r="J28" s="4">
        <v>43834</v>
      </c>
      <c r="K28" s="4"/>
    </row>
    <row r="29" spans="1:11" x14ac:dyDescent="0.2">
      <c r="A29">
        <v>2004</v>
      </c>
      <c r="B29">
        <v>4</v>
      </c>
      <c r="C29" s="4">
        <v>244767</v>
      </c>
      <c r="D29" s="4">
        <v>23310</v>
      </c>
      <c r="E29" s="4">
        <v>2577</v>
      </c>
      <c r="F29" s="4">
        <v>332</v>
      </c>
      <c r="G29" s="4">
        <v>53</v>
      </c>
      <c r="H29" s="4">
        <v>60</v>
      </c>
      <c r="I29" s="4">
        <v>10</v>
      </c>
      <c r="J29" s="4">
        <v>43834</v>
      </c>
      <c r="K29" s="4"/>
    </row>
    <row r="30" spans="1:11" x14ac:dyDescent="0.2">
      <c r="A30">
        <v>2004</v>
      </c>
      <c r="B30">
        <v>5</v>
      </c>
      <c r="C30" s="4">
        <v>245030</v>
      </c>
      <c r="D30" s="4">
        <v>23285</v>
      </c>
      <c r="E30" s="4">
        <v>2579</v>
      </c>
      <c r="F30" s="4">
        <v>333</v>
      </c>
      <c r="G30" s="4">
        <v>53</v>
      </c>
      <c r="H30" s="4">
        <v>60</v>
      </c>
      <c r="I30" s="4">
        <v>10</v>
      </c>
      <c r="J30" s="4">
        <v>43834</v>
      </c>
      <c r="K30" s="4"/>
    </row>
    <row r="31" spans="1:11" x14ac:dyDescent="0.2">
      <c r="A31">
        <v>2004</v>
      </c>
      <c r="B31">
        <v>6</v>
      </c>
      <c r="C31" s="4">
        <v>245470</v>
      </c>
      <c r="D31" s="4">
        <v>23279</v>
      </c>
      <c r="E31" s="4">
        <v>2579</v>
      </c>
      <c r="F31" s="4">
        <v>334</v>
      </c>
      <c r="G31" s="4">
        <v>53</v>
      </c>
      <c r="H31" s="4">
        <v>60</v>
      </c>
      <c r="I31" s="4">
        <v>10</v>
      </c>
      <c r="J31" s="4">
        <v>43907.06</v>
      </c>
      <c r="K31" s="4"/>
    </row>
    <row r="32" spans="1:11" x14ac:dyDescent="0.2">
      <c r="A32">
        <v>2004</v>
      </c>
      <c r="B32">
        <v>7</v>
      </c>
      <c r="C32" s="4">
        <v>245760</v>
      </c>
      <c r="D32" s="4">
        <v>23268</v>
      </c>
      <c r="E32" s="4">
        <v>2598</v>
      </c>
      <c r="F32" s="4">
        <v>338</v>
      </c>
      <c r="G32" s="4">
        <v>54</v>
      </c>
      <c r="H32" s="4">
        <v>60</v>
      </c>
      <c r="I32" s="4">
        <v>10</v>
      </c>
      <c r="J32" s="4">
        <v>43980.24</v>
      </c>
      <c r="K32" s="4"/>
    </row>
    <row r="33" spans="1:11" x14ac:dyDescent="0.2">
      <c r="A33">
        <v>2004</v>
      </c>
      <c r="B33">
        <v>8</v>
      </c>
      <c r="C33" s="4">
        <v>246494</v>
      </c>
      <c r="D33" s="4">
        <v>23276</v>
      </c>
      <c r="E33" s="4">
        <v>2600</v>
      </c>
      <c r="F33" s="4">
        <v>337</v>
      </c>
      <c r="G33" s="4">
        <v>56</v>
      </c>
      <c r="H33" s="4">
        <v>63</v>
      </c>
      <c r="I33" s="4">
        <v>10</v>
      </c>
      <c r="J33" s="4">
        <v>44054</v>
      </c>
      <c r="K33" s="4"/>
    </row>
    <row r="34" spans="1:11" x14ac:dyDescent="0.2">
      <c r="A34">
        <v>2004</v>
      </c>
      <c r="B34">
        <v>9</v>
      </c>
      <c r="C34" s="4">
        <v>246494</v>
      </c>
      <c r="D34" s="4">
        <v>23276</v>
      </c>
      <c r="E34" s="4">
        <v>2600</v>
      </c>
      <c r="F34" s="4">
        <v>337</v>
      </c>
      <c r="G34" s="4">
        <v>56</v>
      </c>
      <c r="H34" s="4">
        <v>63</v>
      </c>
      <c r="I34" s="4">
        <v>10</v>
      </c>
      <c r="J34" s="4">
        <v>44127</v>
      </c>
      <c r="K34" s="4"/>
    </row>
    <row r="35" spans="1:11" x14ac:dyDescent="0.2">
      <c r="A35">
        <v>2004</v>
      </c>
      <c r="B35">
        <v>10</v>
      </c>
      <c r="C35" s="4">
        <v>247133</v>
      </c>
      <c r="D35" s="4">
        <v>23423</v>
      </c>
      <c r="E35" s="4">
        <v>2592</v>
      </c>
      <c r="F35" s="4">
        <v>339</v>
      </c>
      <c r="G35" s="4">
        <v>55</v>
      </c>
      <c r="H35" s="4">
        <v>61</v>
      </c>
      <c r="I35" s="4">
        <v>10</v>
      </c>
      <c r="J35" s="4">
        <v>44430</v>
      </c>
      <c r="K35" s="4"/>
    </row>
    <row r="36" spans="1:11" x14ac:dyDescent="0.2">
      <c r="A36">
        <v>2004</v>
      </c>
      <c r="B36">
        <v>11</v>
      </c>
      <c r="C36" s="4">
        <v>247133</v>
      </c>
      <c r="D36" s="4">
        <v>23423</v>
      </c>
      <c r="E36" s="4">
        <v>2592</v>
      </c>
      <c r="F36" s="4">
        <v>339</v>
      </c>
      <c r="G36" s="4">
        <v>55</v>
      </c>
      <c r="H36" s="4">
        <v>61</v>
      </c>
      <c r="I36" s="4">
        <v>10</v>
      </c>
      <c r="J36" s="4">
        <v>44730</v>
      </c>
      <c r="K36" s="4"/>
    </row>
    <row r="37" spans="1:11" x14ac:dyDescent="0.2">
      <c r="A37">
        <v>2004</v>
      </c>
      <c r="B37">
        <v>12</v>
      </c>
      <c r="C37" s="4">
        <v>247790</v>
      </c>
      <c r="D37" s="4">
        <v>23137</v>
      </c>
      <c r="E37" s="4">
        <v>2633</v>
      </c>
      <c r="F37" s="4">
        <v>339</v>
      </c>
      <c r="G37" s="4">
        <v>55</v>
      </c>
      <c r="H37" s="4">
        <v>61</v>
      </c>
      <c r="I37" s="4">
        <v>10</v>
      </c>
      <c r="J37" s="4">
        <v>44744</v>
      </c>
      <c r="K37" s="4"/>
    </row>
    <row r="38" spans="1:11" x14ac:dyDescent="0.2">
      <c r="A38">
        <v>2005</v>
      </c>
      <c r="B38">
        <v>1</v>
      </c>
      <c r="C38" s="4">
        <v>248696</v>
      </c>
      <c r="D38" s="4">
        <v>23209</v>
      </c>
      <c r="E38" s="4">
        <v>2666</v>
      </c>
      <c r="F38" s="4">
        <v>350</v>
      </c>
      <c r="G38" s="4">
        <v>57</v>
      </c>
      <c r="H38" s="4">
        <v>62</v>
      </c>
      <c r="I38" s="4">
        <v>10</v>
      </c>
      <c r="J38" s="4">
        <v>44744</v>
      </c>
      <c r="K38" s="4">
        <v>2770</v>
      </c>
    </row>
    <row r="39" spans="1:11" x14ac:dyDescent="0.2">
      <c r="A39">
        <v>2005</v>
      </c>
      <c r="B39">
        <v>2</v>
      </c>
      <c r="C39" s="4">
        <v>249139</v>
      </c>
      <c r="D39" s="4">
        <v>22990</v>
      </c>
      <c r="E39" s="4">
        <v>2666</v>
      </c>
      <c r="F39" s="4">
        <v>355</v>
      </c>
      <c r="G39" s="4">
        <v>58</v>
      </c>
      <c r="H39" s="4">
        <v>62</v>
      </c>
      <c r="I39" s="4">
        <v>10</v>
      </c>
      <c r="J39" s="4">
        <v>44744</v>
      </c>
      <c r="K39" s="4">
        <v>2770</v>
      </c>
    </row>
    <row r="40" spans="1:11" x14ac:dyDescent="0.2">
      <c r="A40">
        <v>2005</v>
      </c>
      <c r="B40">
        <v>3</v>
      </c>
      <c r="C40" s="4">
        <v>249582</v>
      </c>
      <c r="D40" s="4">
        <v>22991</v>
      </c>
      <c r="E40" s="4">
        <v>2671</v>
      </c>
      <c r="F40" s="4">
        <v>351</v>
      </c>
      <c r="G40" s="4">
        <v>59</v>
      </c>
      <c r="H40" s="4">
        <v>63</v>
      </c>
      <c r="I40" s="4">
        <v>10</v>
      </c>
      <c r="J40" s="4">
        <v>44932</v>
      </c>
      <c r="K40" s="4">
        <v>2770</v>
      </c>
    </row>
    <row r="41" spans="1:11" x14ac:dyDescent="0.2">
      <c r="A41">
        <v>2005</v>
      </c>
      <c r="B41">
        <v>4</v>
      </c>
      <c r="C41" s="4">
        <v>249725</v>
      </c>
      <c r="D41" s="4">
        <v>23015</v>
      </c>
      <c r="E41" s="4">
        <v>2674</v>
      </c>
      <c r="F41" s="4">
        <v>359</v>
      </c>
      <c r="G41" s="4">
        <v>57</v>
      </c>
      <c r="H41" s="4">
        <v>63</v>
      </c>
      <c r="I41" s="4">
        <v>10</v>
      </c>
      <c r="J41" s="4">
        <v>44932</v>
      </c>
      <c r="K41" s="4">
        <v>2770</v>
      </c>
    </row>
    <row r="42" spans="1:11" x14ac:dyDescent="0.2">
      <c r="A42">
        <v>2005</v>
      </c>
      <c r="B42">
        <v>5</v>
      </c>
      <c r="C42" s="4">
        <v>250042</v>
      </c>
      <c r="D42" s="4">
        <v>23015</v>
      </c>
      <c r="E42" s="4">
        <v>2683</v>
      </c>
      <c r="F42" s="4">
        <v>368</v>
      </c>
      <c r="G42" s="4">
        <v>57</v>
      </c>
      <c r="H42" s="4">
        <v>60</v>
      </c>
      <c r="I42" s="4">
        <v>10</v>
      </c>
      <c r="J42" s="4">
        <v>44932</v>
      </c>
      <c r="K42" s="4">
        <v>2770</v>
      </c>
    </row>
    <row r="43" spans="1:11" x14ac:dyDescent="0.2">
      <c r="A43">
        <v>2005</v>
      </c>
      <c r="B43">
        <v>6</v>
      </c>
      <c r="C43" s="4">
        <v>250379</v>
      </c>
      <c r="D43" s="4">
        <v>23047</v>
      </c>
      <c r="E43" s="4">
        <v>2664</v>
      </c>
      <c r="F43" s="4">
        <v>371</v>
      </c>
      <c r="G43" s="4">
        <v>57</v>
      </c>
      <c r="H43" s="4">
        <v>60</v>
      </c>
      <c r="I43" s="4">
        <v>10</v>
      </c>
      <c r="J43" s="4">
        <v>44932</v>
      </c>
      <c r="K43" s="4">
        <v>2770</v>
      </c>
    </row>
    <row r="44" spans="1:11" x14ac:dyDescent="0.2">
      <c r="A44">
        <v>2005</v>
      </c>
      <c r="B44">
        <v>7</v>
      </c>
      <c r="C44" s="4">
        <v>250691</v>
      </c>
      <c r="D44" s="4">
        <v>23033</v>
      </c>
      <c r="E44" s="4">
        <v>2699</v>
      </c>
      <c r="F44" s="4">
        <v>372</v>
      </c>
      <c r="G44" s="4">
        <v>59</v>
      </c>
      <c r="H44" s="4">
        <v>59</v>
      </c>
      <c r="I44" s="4">
        <v>10</v>
      </c>
      <c r="J44" s="4">
        <v>44932</v>
      </c>
      <c r="K44" s="4">
        <v>2770</v>
      </c>
    </row>
    <row r="45" spans="1:11" x14ac:dyDescent="0.2">
      <c r="A45">
        <v>2005</v>
      </c>
      <c r="B45">
        <v>8</v>
      </c>
      <c r="C45" s="4">
        <v>251072</v>
      </c>
      <c r="D45" s="4">
        <v>23013</v>
      </c>
      <c r="E45" s="4">
        <v>2711</v>
      </c>
      <c r="F45" s="4">
        <v>373</v>
      </c>
      <c r="G45" s="4">
        <v>59</v>
      </c>
      <c r="H45" s="4">
        <v>59</v>
      </c>
      <c r="I45" s="4">
        <v>10</v>
      </c>
      <c r="J45" s="4">
        <v>44932</v>
      </c>
      <c r="K45" s="4">
        <v>2770</v>
      </c>
    </row>
    <row r="46" spans="1:11" x14ac:dyDescent="0.2">
      <c r="A46">
        <v>2005</v>
      </c>
      <c r="B46">
        <v>9</v>
      </c>
      <c r="C46" s="4">
        <v>251351</v>
      </c>
      <c r="D46" s="4">
        <v>23009</v>
      </c>
      <c r="E46" s="4">
        <v>2717</v>
      </c>
      <c r="F46" s="4">
        <v>378</v>
      </c>
      <c r="G46" s="4">
        <v>59</v>
      </c>
      <c r="H46" s="4">
        <v>61</v>
      </c>
      <c r="I46" s="4">
        <v>10</v>
      </c>
      <c r="J46" s="4">
        <v>44932</v>
      </c>
      <c r="K46" s="4">
        <v>2773</v>
      </c>
    </row>
    <row r="47" spans="1:11" x14ac:dyDescent="0.2">
      <c r="A47">
        <v>2005</v>
      </c>
      <c r="B47">
        <v>10</v>
      </c>
      <c r="C47" s="4">
        <v>251708</v>
      </c>
      <c r="D47" s="4">
        <v>23002</v>
      </c>
      <c r="E47" s="4">
        <v>2720</v>
      </c>
      <c r="F47" s="4">
        <v>389</v>
      </c>
      <c r="G47" s="4">
        <v>59</v>
      </c>
      <c r="H47" s="4">
        <v>62</v>
      </c>
      <c r="I47" s="4">
        <v>10</v>
      </c>
      <c r="J47" s="4">
        <v>44932</v>
      </c>
      <c r="K47" s="4">
        <v>3066</v>
      </c>
    </row>
    <row r="48" spans="1:11" x14ac:dyDescent="0.2">
      <c r="A48">
        <v>2005</v>
      </c>
      <c r="B48">
        <v>11</v>
      </c>
      <c r="C48" s="4">
        <v>251974</v>
      </c>
      <c r="D48" s="4">
        <v>22986</v>
      </c>
      <c r="E48" s="4">
        <v>2731</v>
      </c>
      <c r="F48" s="4">
        <v>400</v>
      </c>
      <c r="G48" s="4">
        <v>60</v>
      </c>
      <c r="H48" s="4">
        <v>62</v>
      </c>
      <c r="I48" s="4">
        <v>10</v>
      </c>
      <c r="J48" s="4">
        <v>44932</v>
      </c>
      <c r="K48" s="4">
        <v>3063</v>
      </c>
    </row>
    <row r="49" spans="1:11" x14ac:dyDescent="0.2">
      <c r="A49">
        <v>2005</v>
      </c>
      <c r="B49">
        <v>12</v>
      </c>
      <c r="C49" s="4">
        <v>252268</v>
      </c>
      <c r="D49" s="4">
        <v>22983</v>
      </c>
      <c r="E49" s="4">
        <v>2768</v>
      </c>
      <c r="F49" s="4">
        <v>401</v>
      </c>
      <c r="G49" s="4">
        <v>60</v>
      </c>
      <c r="H49" s="4">
        <v>62</v>
      </c>
      <c r="I49" s="4">
        <v>10</v>
      </c>
      <c r="J49" s="4">
        <v>44932</v>
      </c>
      <c r="K49" s="4">
        <v>2688</v>
      </c>
    </row>
    <row r="50" spans="1:11" x14ac:dyDescent="0.2">
      <c r="A50">
        <v>2006</v>
      </c>
      <c r="B50">
        <v>1</v>
      </c>
      <c r="C50" s="4">
        <v>252749</v>
      </c>
      <c r="D50" s="4">
        <v>22979</v>
      </c>
      <c r="E50" s="4">
        <v>2774</v>
      </c>
      <c r="F50" s="4">
        <v>406</v>
      </c>
      <c r="G50" s="4">
        <v>60</v>
      </c>
      <c r="H50" s="4">
        <v>62</v>
      </c>
      <c r="I50" s="4">
        <v>10</v>
      </c>
      <c r="J50" s="4">
        <v>44932</v>
      </c>
      <c r="K50" s="4">
        <v>2485</v>
      </c>
    </row>
    <row r="51" spans="1:11" x14ac:dyDescent="0.2">
      <c r="A51">
        <v>2006</v>
      </c>
      <c r="B51">
        <v>2</v>
      </c>
      <c r="C51" s="4">
        <v>253046</v>
      </c>
      <c r="D51" s="4">
        <v>22988</v>
      </c>
      <c r="E51" s="4">
        <v>2779</v>
      </c>
      <c r="F51" s="4">
        <v>406</v>
      </c>
      <c r="G51" s="4">
        <v>60</v>
      </c>
      <c r="H51" s="4">
        <v>62</v>
      </c>
      <c r="I51" s="4">
        <v>10</v>
      </c>
      <c r="J51" s="4">
        <v>44932</v>
      </c>
      <c r="K51" s="4">
        <v>2481</v>
      </c>
    </row>
    <row r="52" spans="1:11" x14ac:dyDescent="0.2">
      <c r="A52">
        <v>2006</v>
      </c>
      <c r="B52">
        <v>3</v>
      </c>
      <c r="C52" s="4">
        <v>253295</v>
      </c>
      <c r="D52" s="4">
        <v>22981</v>
      </c>
      <c r="E52" s="4">
        <v>2787</v>
      </c>
      <c r="F52" s="4">
        <v>407</v>
      </c>
      <c r="G52" s="4">
        <v>60</v>
      </c>
      <c r="H52" s="4">
        <v>63</v>
      </c>
      <c r="I52" s="4">
        <v>10</v>
      </c>
      <c r="J52" s="4">
        <v>44932</v>
      </c>
      <c r="K52" s="4">
        <v>2484</v>
      </c>
    </row>
    <row r="53" spans="1:11" x14ac:dyDescent="0.2">
      <c r="A53">
        <v>2006</v>
      </c>
      <c r="B53">
        <v>4</v>
      </c>
      <c r="C53" s="4">
        <v>253495</v>
      </c>
      <c r="D53" s="4">
        <v>22982</v>
      </c>
      <c r="E53" s="4">
        <v>2802</v>
      </c>
      <c r="F53" s="4">
        <v>414</v>
      </c>
      <c r="G53" s="4">
        <v>60</v>
      </c>
      <c r="H53" s="4">
        <v>64</v>
      </c>
      <c r="I53" s="4">
        <v>10</v>
      </c>
      <c r="J53" s="4">
        <v>44929</v>
      </c>
      <c r="K53" s="4">
        <v>2486</v>
      </c>
    </row>
    <row r="54" spans="1:11" x14ac:dyDescent="0.2">
      <c r="A54">
        <v>2006</v>
      </c>
      <c r="B54">
        <v>5</v>
      </c>
      <c r="C54" s="4">
        <v>253592</v>
      </c>
      <c r="D54" s="4">
        <v>22973</v>
      </c>
      <c r="E54" s="4">
        <v>2811</v>
      </c>
      <c r="F54" s="4">
        <v>422</v>
      </c>
      <c r="G54" s="4">
        <v>60</v>
      </c>
      <c r="H54" s="4">
        <v>67</v>
      </c>
      <c r="I54" s="4">
        <v>10</v>
      </c>
      <c r="J54" s="4">
        <v>46078</v>
      </c>
      <c r="K54" s="4">
        <v>2486</v>
      </c>
    </row>
    <row r="55" spans="1:11" x14ac:dyDescent="0.2">
      <c r="A55">
        <v>2006</v>
      </c>
      <c r="B55">
        <v>6</v>
      </c>
      <c r="C55" s="4">
        <v>253921</v>
      </c>
      <c r="D55" s="4">
        <v>23108</v>
      </c>
      <c r="E55" s="4">
        <v>2672</v>
      </c>
      <c r="F55" s="4">
        <v>429</v>
      </c>
      <c r="G55" s="4">
        <v>59</v>
      </c>
      <c r="H55" s="4">
        <v>64</v>
      </c>
      <c r="I55" s="4">
        <v>11</v>
      </c>
      <c r="J55" s="4">
        <v>46078</v>
      </c>
      <c r="K55" s="4">
        <v>2488</v>
      </c>
    </row>
    <row r="56" spans="1:11" x14ac:dyDescent="0.2">
      <c r="A56">
        <v>2006</v>
      </c>
      <c r="B56">
        <v>7</v>
      </c>
      <c r="C56" s="4">
        <v>254248</v>
      </c>
      <c r="D56" s="4">
        <v>23063</v>
      </c>
      <c r="E56" s="4">
        <v>2671</v>
      </c>
      <c r="F56" s="4">
        <v>438</v>
      </c>
      <c r="G56" s="4">
        <v>60</v>
      </c>
      <c r="H56" s="4">
        <v>64</v>
      </c>
      <c r="I56" s="4">
        <v>11</v>
      </c>
      <c r="J56" s="4">
        <v>46305</v>
      </c>
      <c r="K56" s="4">
        <v>2488</v>
      </c>
    </row>
    <row r="57" spans="1:11" x14ac:dyDescent="0.2">
      <c r="A57">
        <v>2006</v>
      </c>
      <c r="B57">
        <v>8</v>
      </c>
      <c r="C57" s="4">
        <v>254518</v>
      </c>
      <c r="D57" s="4">
        <v>23046</v>
      </c>
      <c r="E57" s="4">
        <v>2676</v>
      </c>
      <c r="F57" s="4">
        <v>439</v>
      </c>
      <c r="G57" s="4">
        <v>61</v>
      </c>
      <c r="H57" s="4">
        <v>64</v>
      </c>
      <c r="I57" s="4">
        <v>11</v>
      </c>
      <c r="J57" s="4">
        <v>46305</v>
      </c>
      <c r="K57" s="4">
        <v>2503</v>
      </c>
    </row>
    <row r="58" spans="1:11" x14ac:dyDescent="0.2">
      <c r="A58">
        <v>2006</v>
      </c>
      <c r="B58">
        <v>9</v>
      </c>
      <c r="C58" s="4">
        <v>254866</v>
      </c>
      <c r="D58" s="4">
        <v>23039</v>
      </c>
      <c r="E58" s="4">
        <v>2693</v>
      </c>
      <c r="F58" s="4">
        <v>440</v>
      </c>
      <c r="G58" s="4">
        <v>61</v>
      </c>
      <c r="H58" s="4">
        <v>64</v>
      </c>
      <c r="I58" s="4">
        <v>11</v>
      </c>
      <c r="J58" s="4">
        <v>46305</v>
      </c>
      <c r="K58" s="4">
        <v>2503</v>
      </c>
    </row>
    <row r="59" spans="1:11" x14ac:dyDescent="0.2">
      <c r="A59">
        <v>2006</v>
      </c>
      <c r="B59">
        <v>10</v>
      </c>
      <c r="C59" s="4">
        <v>255376</v>
      </c>
      <c r="D59" s="4">
        <v>23053</v>
      </c>
      <c r="E59" s="4">
        <v>2701</v>
      </c>
      <c r="F59" s="4">
        <v>448</v>
      </c>
      <c r="G59" s="4">
        <v>61</v>
      </c>
      <c r="H59" s="4">
        <v>64</v>
      </c>
      <c r="I59" s="4">
        <v>11</v>
      </c>
      <c r="J59" s="4">
        <v>46305</v>
      </c>
      <c r="K59" s="4">
        <v>2503</v>
      </c>
    </row>
    <row r="60" spans="1:11" x14ac:dyDescent="0.2">
      <c r="A60">
        <v>2006</v>
      </c>
      <c r="B60">
        <v>11</v>
      </c>
      <c r="C60" s="4">
        <v>255843</v>
      </c>
      <c r="D60" s="4">
        <v>23055</v>
      </c>
      <c r="E60" s="4">
        <v>2712</v>
      </c>
      <c r="F60" s="4">
        <v>448</v>
      </c>
      <c r="G60" s="4">
        <v>61</v>
      </c>
      <c r="H60" s="4">
        <v>64</v>
      </c>
      <c r="I60" s="4">
        <v>11</v>
      </c>
      <c r="J60" s="4">
        <v>46305</v>
      </c>
      <c r="K60" s="4">
        <v>2509</v>
      </c>
    </row>
    <row r="61" spans="1:11" x14ac:dyDescent="0.2">
      <c r="A61">
        <v>2006</v>
      </c>
      <c r="B61">
        <v>12</v>
      </c>
      <c r="C61" s="4">
        <v>255993</v>
      </c>
      <c r="D61" s="4">
        <v>23050</v>
      </c>
      <c r="E61" s="4">
        <v>2714</v>
      </c>
      <c r="F61" s="4">
        <v>451</v>
      </c>
      <c r="G61" s="4">
        <v>61</v>
      </c>
      <c r="H61" s="4">
        <v>64</v>
      </c>
      <c r="I61" s="4">
        <v>11</v>
      </c>
      <c r="J61" s="4">
        <v>46355</v>
      </c>
      <c r="K61" s="4">
        <v>2510</v>
      </c>
    </row>
    <row r="62" spans="1:11" x14ac:dyDescent="0.2">
      <c r="A62">
        <v>2007</v>
      </c>
      <c r="B62">
        <v>1</v>
      </c>
      <c r="C62" s="4">
        <v>256635</v>
      </c>
      <c r="D62" s="4">
        <v>23066</v>
      </c>
      <c r="E62" s="4">
        <v>2734</v>
      </c>
      <c r="F62" s="4">
        <v>455</v>
      </c>
      <c r="G62" s="4">
        <v>62</v>
      </c>
      <c r="H62" s="4">
        <v>66</v>
      </c>
      <c r="I62" s="4">
        <v>11</v>
      </c>
      <c r="J62" s="4">
        <v>46355</v>
      </c>
      <c r="K62" s="4">
        <v>2518</v>
      </c>
    </row>
    <row r="63" spans="1:11" x14ac:dyDescent="0.2">
      <c r="A63">
        <v>2007</v>
      </c>
      <c r="B63">
        <v>2</v>
      </c>
      <c r="C63" s="4">
        <v>257038</v>
      </c>
      <c r="D63" s="4">
        <v>23076</v>
      </c>
      <c r="E63" s="4">
        <v>2744</v>
      </c>
      <c r="F63" s="4">
        <v>458</v>
      </c>
      <c r="G63" s="4">
        <v>62</v>
      </c>
      <c r="H63" s="4">
        <v>67</v>
      </c>
      <c r="I63" s="4">
        <v>11</v>
      </c>
      <c r="J63" s="4">
        <v>46109</v>
      </c>
      <c r="K63" s="4">
        <v>3109</v>
      </c>
    </row>
    <row r="64" spans="1:11" x14ac:dyDescent="0.2">
      <c r="A64">
        <v>2007</v>
      </c>
      <c r="B64">
        <v>3</v>
      </c>
      <c r="C64" s="4">
        <v>257196</v>
      </c>
      <c r="D64" s="4">
        <v>23082</v>
      </c>
      <c r="E64" s="4">
        <v>2758</v>
      </c>
      <c r="F64" s="4">
        <v>461</v>
      </c>
      <c r="G64" s="4">
        <v>61</v>
      </c>
      <c r="H64" s="4">
        <v>66</v>
      </c>
      <c r="I64" s="4">
        <v>11</v>
      </c>
      <c r="J64" s="4">
        <v>46256</v>
      </c>
      <c r="K64" s="4">
        <v>3109</v>
      </c>
    </row>
    <row r="65" spans="1:11" x14ac:dyDescent="0.2">
      <c r="A65">
        <v>2007</v>
      </c>
      <c r="B65">
        <v>4</v>
      </c>
      <c r="C65" s="4">
        <v>257384</v>
      </c>
      <c r="D65" s="4">
        <v>23085</v>
      </c>
      <c r="E65" s="4">
        <v>2757</v>
      </c>
      <c r="F65" s="4">
        <v>465</v>
      </c>
      <c r="G65" s="4">
        <v>62</v>
      </c>
      <c r="H65" s="4">
        <v>66</v>
      </c>
      <c r="I65" s="4">
        <v>11</v>
      </c>
      <c r="J65" s="4">
        <v>46256</v>
      </c>
      <c r="K65" s="4">
        <v>3110</v>
      </c>
    </row>
    <row r="66" spans="1:11" x14ac:dyDescent="0.2">
      <c r="A66">
        <v>2007</v>
      </c>
      <c r="B66">
        <v>5</v>
      </c>
      <c r="C66" s="1">
        <v>257631</v>
      </c>
      <c r="D66" s="1">
        <v>23083</v>
      </c>
      <c r="E66" s="1">
        <v>2761</v>
      </c>
      <c r="F66" s="1">
        <v>466</v>
      </c>
      <c r="G66" s="1">
        <v>61</v>
      </c>
      <c r="H66" s="1">
        <v>66</v>
      </c>
      <c r="I66" s="1">
        <v>11</v>
      </c>
      <c r="J66" s="4">
        <v>46264</v>
      </c>
      <c r="K66" s="4">
        <v>3115</v>
      </c>
    </row>
    <row r="67" spans="1:11" x14ac:dyDescent="0.2">
      <c r="A67">
        <v>2007</v>
      </c>
      <c r="B67">
        <v>6</v>
      </c>
      <c r="C67" s="1">
        <v>257743</v>
      </c>
      <c r="D67" s="1">
        <v>23246</v>
      </c>
      <c r="E67" s="1">
        <v>2611</v>
      </c>
      <c r="F67" s="1">
        <v>465</v>
      </c>
      <c r="G67" s="1">
        <v>61</v>
      </c>
      <c r="H67" s="1">
        <v>67</v>
      </c>
      <c r="I67" s="1">
        <v>11</v>
      </c>
      <c r="J67" s="4">
        <v>46624</v>
      </c>
      <c r="K67" s="4">
        <v>3116</v>
      </c>
    </row>
    <row r="68" spans="1:11" x14ac:dyDescent="0.2">
      <c r="A68">
        <v>2007</v>
      </c>
      <c r="B68">
        <v>7</v>
      </c>
      <c r="C68" s="1">
        <v>258297</v>
      </c>
      <c r="D68" s="1">
        <v>23239</v>
      </c>
      <c r="E68" s="1">
        <v>2614</v>
      </c>
      <c r="F68" s="1">
        <v>466</v>
      </c>
      <c r="G68" s="1">
        <v>61</v>
      </c>
      <c r="H68" s="1">
        <v>68</v>
      </c>
      <c r="I68" s="1">
        <v>11</v>
      </c>
      <c r="J68" s="4">
        <v>46762</v>
      </c>
      <c r="K68" s="4">
        <v>3116</v>
      </c>
    </row>
    <row r="69" spans="1:11" x14ac:dyDescent="0.2">
      <c r="A69">
        <v>2007</v>
      </c>
      <c r="B69">
        <v>8</v>
      </c>
      <c r="C69" s="1">
        <v>258535</v>
      </c>
      <c r="D69" s="1">
        <v>23242</v>
      </c>
      <c r="E69" s="1">
        <v>2619</v>
      </c>
      <c r="F69" s="1">
        <v>473</v>
      </c>
      <c r="G69" s="1">
        <v>66</v>
      </c>
      <c r="H69" s="1">
        <v>65</v>
      </c>
      <c r="I69" s="1">
        <v>11</v>
      </c>
      <c r="J69" s="4">
        <v>46733</v>
      </c>
      <c r="K69" s="4">
        <v>3116</v>
      </c>
    </row>
    <row r="70" spans="1:11" x14ac:dyDescent="0.2">
      <c r="A70">
        <v>2007</v>
      </c>
      <c r="B70">
        <v>9</v>
      </c>
      <c r="C70" s="1">
        <v>258926</v>
      </c>
      <c r="D70" s="1">
        <v>23243</v>
      </c>
      <c r="E70" s="1">
        <v>2625</v>
      </c>
      <c r="F70" s="1">
        <v>472</v>
      </c>
      <c r="G70" s="1">
        <v>66</v>
      </c>
      <c r="H70" s="1">
        <v>64</v>
      </c>
      <c r="I70" s="1">
        <v>11</v>
      </c>
      <c r="J70" s="4">
        <v>46733</v>
      </c>
      <c r="K70" s="4">
        <v>3114</v>
      </c>
    </row>
    <row r="71" spans="1:11" x14ac:dyDescent="0.2">
      <c r="A71">
        <v>2007</v>
      </c>
      <c r="B71">
        <v>10</v>
      </c>
      <c r="C71" s="1">
        <v>259404</v>
      </c>
      <c r="D71" s="1">
        <v>23256</v>
      </c>
      <c r="E71" s="1">
        <v>2660</v>
      </c>
      <c r="F71" s="1">
        <v>474</v>
      </c>
      <c r="G71" s="1">
        <v>67</v>
      </c>
      <c r="H71" s="1">
        <v>66</v>
      </c>
      <c r="I71" s="1">
        <v>11</v>
      </c>
      <c r="J71" s="4">
        <v>47232</v>
      </c>
      <c r="K71" s="4">
        <v>3114</v>
      </c>
    </row>
    <row r="72" spans="1:11" x14ac:dyDescent="0.2">
      <c r="A72">
        <v>2007</v>
      </c>
      <c r="B72">
        <v>11</v>
      </c>
      <c r="C72" s="1">
        <v>259997</v>
      </c>
      <c r="D72" s="1">
        <v>23279</v>
      </c>
      <c r="E72" s="1">
        <v>2678</v>
      </c>
      <c r="F72" s="1">
        <v>475</v>
      </c>
      <c r="G72" s="1">
        <v>67</v>
      </c>
      <c r="H72" s="1">
        <v>67</v>
      </c>
      <c r="I72" s="1">
        <v>11</v>
      </c>
      <c r="J72" s="4">
        <v>49021</v>
      </c>
      <c r="K72" s="4">
        <v>2837</v>
      </c>
    </row>
    <row r="73" spans="1:11" x14ac:dyDescent="0.2">
      <c r="A73">
        <v>2007</v>
      </c>
      <c r="B73">
        <v>12</v>
      </c>
      <c r="C73" s="1">
        <v>260359</v>
      </c>
      <c r="D73" s="1">
        <v>23292</v>
      </c>
      <c r="E73" s="1">
        <v>2685</v>
      </c>
      <c r="F73" s="1">
        <v>481</v>
      </c>
      <c r="G73" s="1">
        <v>68</v>
      </c>
      <c r="H73" s="1">
        <v>67</v>
      </c>
      <c r="I73" s="1">
        <v>11</v>
      </c>
      <c r="J73" s="4">
        <v>49722</v>
      </c>
      <c r="K73" s="4">
        <v>2855</v>
      </c>
    </row>
    <row r="74" spans="1:11" x14ac:dyDescent="0.2">
      <c r="A74">
        <v>2008</v>
      </c>
      <c r="B74">
        <v>1</v>
      </c>
      <c r="C74" s="1">
        <v>260827</v>
      </c>
      <c r="D74" s="1">
        <v>23297</v>
      </c>
      <c r="E74" s="1">
        <v>2704</v>
      </c>
      <c r="F74" s="1">
        <v>480</v>
      </c>
      <c r="G74" s="1">
        <v>68</v>
      </c>
      <c r="H74" s="1">
        <v>67</v>
      </c>
      <c r="I74" s="1">
        <v>11</v>
      </c>
      <c r="J74" s="4">
        <v>50702</v>
      </c>
      <c r="K74" s="4">
        <v>2859</v>
      </c>
    </row>
    <row r="75" spans="1:11" x14ac:dyDescent="0.2">
      <c r="A75">
        <v>2008</v>
      </c>
      <c r="B75">
        <v>2</v>
      </c>
      <c r="C75" s="1">
        <v>261199</v>
      </c>
      <c r="D75" s="1">
        <v>23291</v>
      </c>
      <c r="E75" s="1">
        <v>2705</v>
      </c>
      <c r="F75" s="1">
        <v>483</v>
      </c>
      <c r="G75" s="1">
        <v>70</v>
      </c>
      <c r="H75" s="1">
        <v>67</v>
      </c>
      <c r="I75" s="1">
        <v>11</v>
      </c>
      <c r="J75" s="4">
        <v>50707</v>
      </c>
      <c r="K75" s="4">
        <v>2859</v>
      </c>
    </row>
    <row r="76" spans="1:11" x14ac:dyDescent="0.2">
      <c r="A76">
        <v>2008</v>
      </c>
      <c r="B76">
        <v>3</v>
      </c>
      <c r="C76" s="1">
        <v>261451</v>
      </c>
      <c r="D76" s="1">
        <v>23271</v>
      </c>
      <c r="E76" s="1">
        <v>2715</v>
      </c>
      <c r="F76" s="1">
        <v>477</v>
      </c>
      <c r="G76" s="1">
        <v>70</v>
      </c>
      <c r="H76" s="1">
        <v>67</v>
      </c>
      <c r="I76" s="1">
        <v>11</v>
      </c>
      <c r="J76" s="4">
        <v>50711</v>
      </c>
      <c r="K76" s="4">
        <v>2859</v>
      </c>
    </row>
    <row r="77" spans="1:11" x14ac:dyDescent="0.2">
      <c r="A77">
        <v>2008</v>
      </c>
      <c r="B77">
        <v>4</v>
      </c>
      <c r="C77" s="1">
        <v>261864</v>
      </c>
      <c r="D77" s="1">
        <v>23272</v>
      </c>
      <c r="E77" s="1">
        <v>2720</v>
      </c>
      <c r="F77" s="1">
        <v>480</v>
      </c>
      <c r="G77" s="1">
        <v>70</v>
      </c>
      <c r="H77" s="1">
        <v>68</v>
      </c>
      <c r="I77" s="1">
        <v>11</v>
      </c>
      <c r="J77" s="4">
        <v>50684</v>
      </c>
      <c r="K77" s="4">
        <v>2858</v>
      </c>
    </row>
    <row r="78" spans="1:11" x14ac:dyDescent="0.2">
      <c r="A78">
        <v>2008</v>
      </c>
      <c r="B78">
        <v>5</v>
      </c>
      <c r="C78" s="1">
        <v>262172</v>
      </c>
      <c r="D78" s="1">
        <v>23267</v>
      </c>
      <c r="E78" s="1">
        <v>2723</v>
      </c>
      <c r="F78" s="1">
        <v>483</v>
      </c>
      <c r="G78" s="1">
        <v>70</v>
      </c>
      <c r="H78" s="1">
        <v>67</v>
      </c>
      <c r="I78" s="1">
        <v>11</v>
      </c>
      <c r="J78" s="4">
        <v>50838</v>
      </c>
      <c r="K78" s="4">
        <v>2859</v>
      </c>
    </row>
    <row r="79" spans="1:11" x14ac:dyDescent="0.2">
      <c r="A79">
        <v>2008</v>
      </c>
      <c r="B79">
        <v>6</v>
      </c>
      <c r="C79" s="1">
        <v>262501</v>
      </c>
      <c r="D79" s="1">
        <v>23317</v>
      </c>
      <c r="E79" s="1">
        <v>2676</v>
      </c>
      <c r="F79" s="1">
        <v>484</v>
      </c>
      <c r="G79" s="1">
        <v>71</v>
      </c>
      <c r="H79" s="1">
        <v>67</v>
      </c>
      <c r="I79" s="1">
        <v>11</v>
      </c>
      <c r="J79" s="4">
        <v>50729</v>
      </c>
      <c r="K79" s="4">
        <v>2859</v>
      </c>
    </row>
    <row r="80" spans="1:11" x14ac:dyDescent="0.2">
      <c r="A80">
        <v>2008</v>
      </c>
      <c r="B80">
        <v>7</v>
      </c>
      <c r="C80" s="1">
        <v>262992</v>
      </c>
      <c r="D80" s="1">
        <v>23322</v>
      </c>
      <c r="E80" s="1">
        <v>2681</v>
      </c>
      <c r="F80" s="1">
        <v>502</v>
      </c>
      <c r="G80" s="1">
        <v>58</v>
      </c>
      <c r="H80" s="1">
        <v>66</v>
      </c>
      <c r="I80" s="1">
        <v>11</v>
      </c>
      <c r="J80" s="4">
        <v>50729</v>
      </c>
      <c r="K80" s="4">
        <v>2859</v>
      </c>
    </row>
    <row r="81" spans="1:11" x14ac:dyDescent="0.2">
      <c r="A81">
        <v>2008</v>
      </c>
      <c r="B81">
        <v>8</v>
      </c>
      <c r="C81" s="1">
        <v>263242</v>
      </c>
      <c r="D81" s="1">
        <v>23324</v>
      </c>
      <c r="E81" s="1">
        <v>2680</v>
      </c>
      <c r="F81" s="1">
        <v>508</v>
      </c>
      <c r="G81" s="1">
        <v>60</v>
      </c>
      <c r="H81" s="1">
        <v>68</v>
      </c>
      <c r="I81" s="1">
        <v>11</v>
      </c>
      <c r="J81" s="4">
        <v>50729</v>
      </c>
      <c r="K81" s="4">
        <v>2859</v>
      </c>
    </row>
    <row r="82" spans="1:11" x14ac:dyDescent="0.2">
      <c r="A82">
        <v>2008</v>
      </c>
      <c r="B82">
        <v>9</v>
      </c>
      <c r="C82" s="1">
        <v>263324</v>
      </c>
      <c r="D82" s="1">
        <v>23332</v>
      </c>
      <c r="E82" s="1">
        <v>2681</v>
      </c>
      <c r="F82" s="1">
        <v>506</v>
      </c>
      <c r="G82" s="1">
        <v>59</v>
      </c>
      <c r="H82" s="1">
        <v>66</v>
      </c>
      <c r="I82" s="1">
        <v>11</v>
      </c>
      <c r="J82" s="4">
        <v>50788</v>
      </c>
      <c r="K82" s="4">
        <v>2859</v>
      </c>
    </row>
    <row r="83" spans="1:11" x14ac:dyDescent="0.2">
      <c r="A83">
        <v>2008</v>
      </c>
      <c r="B83">
        <v>10</v>
      </c>
      <c r="C83" s="1">
        <v>264257</v>
      </c>
      <c r="D83" s="1">
        <v>23344</v>
      </c>
      <c r="E83" s="1">
        <v>2691</v>
      </c>
      <c r="F83" s="1">
        <v>506</v>
      </c>
      <c r="G83" s="1">
        <v>59</v>
      </c>
      <c r="H83" s="1">
        <v>66</v>
      </c>
      <c r="I83" s="1">
        <v>11</v>
      </c>
      <c r="J83" s="4">
        <v>50842</v>
      </c>
      <c r="K83" s="4">
        <v>2858</v>
      </c>
    </row>
    <row r="84" spans="1:11" x14ac:dyDescent="0.2">
      <c r="A84">
        <v>2008</v>
      </c>
      <c r="B84">
        <v>11</v>
      </c>
      <c r="C84" s="1">
        <v>264641</v>
      </c>
      <c r="D84" s="1">
        <v>23323</v>
      </c>
      <c r="E84" s="1">
        <v>2699</v>
      </c>
      <c r="F84" s="1">
        <v>509</v>
      </c>
      <c r="G84" s="1">
        <v>59</v>
      </c>
      <c r="H84" s="1">
        <v>66</v>
      </c>
      <c r="I84" s="1">
        <v>11</v>
      </c>
      <c r="J84" s="4">
        <v>50979</v>
      </c>
      <c r="K84" s="4">
        <v>2868</v>
      </c>
    </row>
    <row r="85" spans="1:11" x14ac:dyDescent="0.2">
      <c r="A85">
        <v>2008</v>
      </c>
      <c r="B85">
        <v>12</v>
      </c>
      <c r="C85" s="1">
        <v>264958</v>
      </c>
      <c r="D85" s="1">
        <v>23314</v>
      </c>
      <c r="E85" s="1">
        <v>2721</v>
      </c>
      <c r="F85" s="1">
        <v>510</v>
      </c>
      <c r="G85" s="1">
        <v>59</v>
      </c>
      <c r="H85" s="1">
        <v>66</v>
      </c>
      <c r="I85" s="1">
        <v>11</v>
      </c>
      <c r="J85" s="4">
        <v>50971</v>
      </c>
      <c r="K85" s="4">
        <v>2885</v>
      </c>
    </row>
    <row r="86" spans="1:11" x14ac:dyDescent="0.2">
      <c r="A86">
        <v>2009</v>
      </c>
      <c r="B86">
        <v>1</v>
      </c>
      <c r="C86" s="1">
        <v>265551</v>
      </c>
      <c r="D86" s="1">
        <v>23300</v>
      </c>
      <c r="E86" s="1">
        <v>2678</v>
      </c>
      <c r="F86" s="1">
        <v>528</v>
      </c>
      <c r="G86" s="1">
        <v>60</v>
      </c>
      <c r="H86" s="1">
        <v>66</v>
      </c>
      <c r="I86" s="1">
        <v>11</v>
      </c>
      <c r="J86" s="4">
        <v>50929</v>
      </c>
      <c r="K86" s="4">
        <v>2897</v>
      </c>
    </row>
    <row r="87" spans="1:11" x14ac:dyDescent="0.2">
      <c r="A87">
        <v>2009</v>
      </c>
      <c r="B87">
        <v>2</v>
      </c>
      <c r="C87" s="1">
        <v>265928</v>
      </c>
      <c r="D87" s="1">
        <v>23301</v>
      </c>
      <c r="E87" s="1">
        <v>2697</v>
      </c>
      <c r="F87" s="1">
        <v>529</v>
      </c>
      <c r="G87" s="1">
        <v>60</v>
      </c>
      <c r="H87" s="1">
        <v>66</v>
      </c>
      <c r="I87" s="1">
        <v>11</v>
      </c>
      <c r="J87" s="4">
        <v>50932</v>
      </c>
      <c r="K87" s="4">
        <v>2901</v>
      </c>
    </row>
    <row r="88" spans="1:11" x14ac:dyDescent="0.2">
      <c r="A88">
        <v>2009</v>
      </c>
      <c r="B88">
        <v>3</v>
      </c>
      <c r="C88" s="1">
        <v>266042</v>
      </c>
      <c r="D88" s="1">
        <v>23286</v>
      </c>
      <c r="E88" s="1">
        <v>2703</v>
      </c>
      <c r="F88" s="1">
        <v>530</v>
      </c>
      <c r="G88" s="1">
        <v>60</v>
      </c>
      <c r="H88" s="1">
        <v>67</v>
      </c>
      <c r="I88" s="1">
        <v>11</v>
      </c>
      <c r="J88" s="4">
        <v>50926</v>
      </c>
      <c r="K88" s="4">
        <v>2900</v>
      </c>
    </row>
    <row r="89" spans="1:11" x14ac:dyDescent="0.2">
      <c r="A89">
        <v>2009</v>
      </c>
      <c r="B89">
        <v>4</v>
      </c>
      <c r="C89" s="1">
        <v>266389</v>
      </c>
      <c r="D89" s="1">
        <v>23272</v>
      </c>
      <c r="E89" s="1">
        <v>2709</v>
      </c>
      <c r="F89" s="1">
        <v>530</v>
      </c>
      <c r="G89" s="1">
        <v>60</v>
      </c>
      <c r="H89" s="1">
        <v>67</v>
      </c>
      <c r="I89" s="1">
        <v>11</v>
      </c>
      <c r="J89" s="4">
        <v>50924</v>
      </c>
      <c r="K89" s="4">
        <v>2905</v>
      </c>
    </row>
    <row r="90" spans="1:11" x14ac:dyDescent="0.2">
      <c r="A90">
        <v>2009</v>
      </c>
      <c r="B90">
        <v>5</v>
      </c>
      <c r="C90" s="1">
        <v>266662</v>
      </c>
      <c r="D90" s="1">
        <v>23268</v>
      </c>
      <c r="E90" s="1">
        <v>2702</v>
      </c>
      <c r="F90" s="1">
        <v>528</v>
      </c>
      <c r="G90" s="1">
        <v>60</v>
      </c>
      <c r="H90" s="1">
        <v>68</v>
      </c>
      <c r="I90" s="1">
        <v>11</v>
      </c>
      <c r="J90" s="4">
        <v>50925</v>
      </c>
      <c r="K90" s="4">
        <v>2896</v>
      </c>
    </row>
    <row r="91" spans="1:11" x14ac:dyDescent="0.2">
      <c r="A91">
        <v>2009</v>
      </c>
      <c r="B91">
        <v>6</v>
      </c>
      <c r="C91" s="1">
        <v>266920</v>
      </c>
      <c r="D91" s="1">
        <v>23332</v>
      </c>
      <c r="E91" s="1">
        <v>2640</v>
      </c>
      <c r="F91" s="1">
        <v>548</v>
      </c>
      <c r="G91" s="1">
        <v>57</v>
      </c>
      <c r="H91" s="1">
        <v>65</v>
      </c>
      <c r="I91" s="1">
        <v>11</v>
      </c>
      <c r="J91" s="4">
        <v>50921</v>
      </c>
      <c r="K91" s="4">
        <v>2899</v>
      </c>
    </row>
    <row r="92" spans="1:11" x14ac:dyDescent="0.2">
      <c r="A92">
        <v>2009</v>
      </c>
      <c r="B92">
        <v>7</v>
      </c>
      <c r="C92" s="1">
        <v>267222</v>
      </c>
      <c r="D92" s="1">
        <v>23325</v>
      </c>
      <c r="E92" s="1">
        <v>2645</v>
      </c>
      <c r="F92" s="1">
        <v>554</v>
      </c>
      <c r="G92" s="1">
        <v>57</v>
      </c>
      <c r="H92" s="1">
        <v>66</v>
      </c>
      <c r="I92" s="1">
        <v>11</v>
      </c>
      <c r="J92" s="4">
        <v>50947</v>
      </c>
      <c r="K92" s="4">
        <v>2897</v>
      </c>
    </row>
    <row r="93" spans="1:11" x14ac:dyDescent="0.2">
      <c r="A93">
        <v>2009</v>
      </c>
      <c r="B93">
        <v>8</v>
      </c>
      <c r="C93" s="1">
        <v>267461</v>
      </c>
      <c r="D93" s="1">
        <v>23319</v>
      </c>
      <c r="E93" s="1">
        <v>2649</v>
      </c>
      <c r="F93" s="1">
        <v>554</v>
      </c>
      <c r="G93" s="1">
        <v>57</v>
      </c>
      <c r="H93" s="1">
        <v>66</v>
      </c>
      <c r="I93" s="1">
        <v>11</v>
      </c>
      <c r="J93" s="4">
        <v>50949</v>
      </c>
      <c r="K93" s="4">
        <v>2903</v>
      </c>
    </row>
    <row r="94" spans="1:11" x14ac:dyDescent="0.2">
      <c r="A94">
        <v>2009</v>
      </c>
      <c r="B94">
        <v>9</v>
      </c>
      <c r="C94" s="1">
        <v>267891</v>
      </c>
      <c r="D94" s="1">
        <v>23320</v>
      </c>
      <c r="E94" s="1">
        <v>2658</v>
      </c>
      <c r="F94" s="1">
        <v>556</v>
      </c>
      <c r="G94" s="1">
        <v>57</v>
      </c>
      <c r="H94" s="1">
        <v>66</v>
      </c>
      <c r="I94" s="1">
        <v>11</v>
      </c>
      <c r="J94" s="4">
        <v>51068</v>
      </c>
      <c r="K94" s="4">
        <v>2903</v>
      </c>
    </row>
    <row r="95" spans="1:11" x14ac:dyDescent="0.2">
      <c r="A95">
        <v>2009</v>
      </c>
      <c r="B95">
        <v>10</v>
      </c>
      <c r="C95" s="1">
        <v>268412</v>
      </c>
      <c r="D95" s="1">
        <v>23339</v>
      </c>
      <c r="E95" s="1">
        <v>2669</v>
      </c>
      <c r="F95" s="1">
        <v>561</v>
      </c>
      <c r="G95" s="1">
        <v>57</v>
      </c>
      <c r="H95" s="1">
        <v>67</v>
      </c>
      <c r="I95" s="1">
        <v>11</v>
      </c>
      <c r="J95" s="4">
        <v>51345</v>
      </c>
      <c r="K95" s="4">
        <v>2901</v>
      </c>
    </row>
    <row r="96" spans="1:11" x14ac:dyDescent="0.2">
      <c r="A96">
        <v>2009</v>
      </c>
      <c r="B96">
        <v>11</v>
      </c>
      <c r="C96" s="1">
        <v>268934</v>
      </c>
      <c r="D96" s="1">
        <v>23342</v>
      </c>
      <c r="E96" s="1">
        <v>2671</v>
      </c>
      <c r="F96" s="1">
        <v>563</v>
      </c>
      <c r="G96" s="1">
        <v>57</v>
      </c>
      <c r="H96" s="1">
        <v>67</v>
      </c>
      <c r="I96" s="1">
        <v>11</v>
      </c>
      <c r="J96" s="4">
        <v>51939</v>
      </c>
      <c r="K96" s="4">
        <v>2900</v>
      </c>
    </row>
    <row r="97" spans="1:11" x14ac:dyDescent="0.2">
      <c r="A97">
        <v>2009</v>
      </c>
      <c r="B97">
        <v>12</v>
      </c>
      <c r="C97" s="1">
        <v>269288</v>
      </c>
      <c r="D97" s="1">
        <v>23338</v>
      </c>
      <c r="E97" s="1">
        <v>2682</v>
      </c>
      <c r="F97" s="1">
        <v>564</v>
      </c>
      <c r="G97" s="1">
        <v>57</v>
      </c>
      <c r="H97" s="1">
        <v>67</v>
      </c>
      <c r="I97" s="1">
        <v>11</v>
      </c>
      <c r="J97" s="4">
        <v>52861</v>
      </c>
      <c r="K97" s="4">
        <v>2848</v>
      </c>
    </row>
    <row r="98" spans="1:11" x14ac:dyDescent="0.2">
      <c r="A98">
        <v>2010</v>
      </c>
      <c r="B98">
        <v>1</v>
      </c>
      <c r="C98" s="1">
        <v>269683</v>
      </c>
      <c r="D98" s="1">
        <v>23415</v>
      </c>
      <c r="E98" s="1">
        <v>2626</v>
      </c>
      <c r="F98" s="1">
        <v>572</v>
      </c>
      <c r="G98" s="1">
        <v>52</v>
      </c>
      <c r="H98" s="1">
        <v>66</v>
      </c>
      <c r="I98" s="1">
        <v>12</v>
      </c>
      <c r="J98" s="4">
        <v>54361</v>
      </c>
      <c r="K98" s="4">
        <v>2851</v>
      </c>
    </row>
    <row r="99" spans="1:11" x14ac:dyDescent="0.2">
      <c r="A99">
        <v>2010</v>
      </c>
      <c r="B99">
        <v>2</v>
      </c>
      <c r="C99" s="1">
        <v>269969</v>
      </c>
      <c r="D99" s="1">
        <v>23409</v>
      </c>
      <c r="E99" s="1">
        <v>2631</v>
      </c>
      <c r="F99" s="1">
        <v>572</v>
      </c>
      <c r="G99" s="1">
        <v>52</v>
      </c>
      <c r="H99" s="1">
        <v>66</v>
      </c>
      <c r="I99" s="1">
        <v>12</v>
      </c>
      <c r="J99" s="4">
        <v>54360</v>
      </c>
      <c r="K99" s="4">
        <v>2850</v>
      </c>
    </row>
    <row r="100" spans="1:11" x14ac:dyDescent="0.2">
      <c r="A100">
        <v>2010</v>
      </c>
      <c r="B100">
        <v>3</v>
      </c>
      <c r="C100" s="1">
        <v>270358</v>
      </c>
      <c r="D100" s="1">
        <v>23410</v>
      </c>
      <c r="E100" s="1">
        <v>2634</v>
      </c>
      <c r="F100" s="1">
        <v>574</v>
      </c>
      <c r="G100" s="1">
        <v>52</v>
      </c>
      <c r="H100" s="1">
        <v>66</v>
      </c>
      <c r="I100" s="1">
        <v>12</v>
      </c>
      <c r="J100" s="4">
        <v>54236</v>
      </c>
      <c r="K100" s="4">
        <v>2873</v>
      </c>
    </row>
    <row r="101" spans="1:11" x14ac:dyDescent="0.2">
      <c r="A101">
        <v>2010</v>
      </c>
      <c r="B101">
        <v>4</v>
      </c>
      <c r="C101" s="1">
        <v>270612</v>
      </c>
      <c r="D101" s="1">
        <v>23414</v>
      </c>
      <c r="E101" s="1">
        <v>2635</v>
      </c>
      <c r="F101" s="1">
        <v>575</v>
      </c>
      <c r="G101" s="1">
        <v>53</v>
      </c>
      <c r="H101" s="1">
        <v>65</v>
      </c>
      <c r="I101" s="1">
        <v>12</v>
      </c>
      <c r="J101" s="4">
        <v>54297</v>
      </c>
      <c r="K101" s="4">
        <v>2879</v>
      </c>
    </row>
    <row r="102" spans="1:11" x14ac:dyDescent="0.2">
      <c r="A102">
        <v>2010</v>
      </c>
      <c r="B102">
        <v>5</v>
      </c>
      <c r="C102" s="1">
        <v>270967</v>
      </c>
      <c r="D102" s="1">
        <v>23423</v>
      </c>
      <c r="E102" s="1">
        <v>2641</v>
      </c>
      <c r="F102" s="1">
        <v>575</v>
      </c>
      <c r="G102" s="1">
        <v>53</v>
      </c>
      <c r="H102" s="1">
        <v>65</v>
      </c>
      <c r="I102" s="1">
        <v>12</v>
      </c>
      <c r="J102" s="4">
        <v>54195</v>
      </c>
      <c r="K102" s="4">
        <v>2883</v>
      </c>
    </row>
    <row r="103" spans="1:11" x14ac:dyDescent="0.2">
      <c r="A103">
        <v>2010</v>
      </c>
      <c r="B103">
        <v>6</v>
      </c>
      <c r="C103" s="1">
        <v>271349</v>
      </c>
      <c r="D103" s="1">
        <v>23417</v>
      </c>
      <c r="E103" s="1">
        <v>2651</v>
      </c>
      <c r="F103" s="1">
        <v>575</v>
      </c>
      <c r="G103" s="1">
        <v>53</v>
      </c>
      <c r="H103" s="1">
        <v>65</v>
      </c>
      <c r="I103" s="1">
        <v>12</v>
      </c>
      <c r="J103" s="4">
        <v>54440</v>
      </c>
      <c r="K103" s="4">
        <v>2883</v>
      </c>
    </row>
    <row r="104" spans="1:11" x14ac:dyDescent="0.2">
      <c r="A104">
        <v>2010</v>
      </c>
      <c r="B104">
        <v>7</v>
      </c>
      <c r="C104" s="1">
        <v>271720</v>
      </c>
      <c r="D104" s="1">
        <v>23413</v>
      </c>
      <c r="E104" s="1">
        <v>2658</v>
      </c>
      <c r="F104" s="1">
        <v>576</v>
      </c>
      <c r="G104" s="1">
        <v>53</v>
      </c>
      <c r="H104" s="1">
        <v>66</v>
      </c>
      <c r="I104" s="1">
        <v>12</v>
      </c>
      <c r="J104" s="4">
        <v>54354</v>
      </c>
      <c r="K104" s="4">
        <v>2885</v>
      </c>
    </row>
    <row r="105" spans="1:11" x14ac:dyDescent="0.2">
      <c r="A105">
        <v>2010</v>
      </c>
      <c r="B105">
        <v>8</v>
      </c>
      <c r="C105" s="1">
        <v>272081</v>
      </c>
      <c r="D105" s="1">
        <v>23408</v>
      </c>
      <c r="E105" s="1">
        <v>2664</v>
      </c>
      <c r="F105" s="1">
        <v>577</v>
      </c>
      <c r="G105" s="1">
        <v>53</v>
      </c>
      <c r="H105" s="1">
        <v>66</v>
      </c>
      <c r="I105" s="1">
        <v>12</v>
      </c>
      <c r="J105" s="4">
        <v>54354</v>
      </c>
      <c r="K105" s="4">
        <v>2885</v>
      </c>
    </row>
    <row r="106" spans="1:11" x14ac:dyDescent="0.2">
      <c r="A106">
        <v>2010</v>
      </c>
      <c r="B106">
        <v>9</v>
      </c>
      <c r="C106" s="1">
        <v>272425</v>
      </c>
      <c r="D106" s="1">
        <v>23423</v>
      </c>
      <c r="E106" s="1">
        <v>2668</v>
      </c>
      <c r="F106" s="1">
        <v>583</v>
      </c>
      <c r="G106" s="1">
        <v>53</v>
      </c>
      <c r="H106" s="1">
        <v>66</v>
      </c>
      <c r="I106" s="1">
        <v>12</v>
      </c>
      <c r="J106" s="4">
        <v>54517</v>
      </c>
      <c r="K106" s="4">
        <v>2888</v>
      </c>
    </row>
    <row r="107" spans="1:11" x14ac:dyDescent="0.2">
      <c r="A107">
        <v>2010</v>
      </c>
      <c r="B107">
        <v>10</v>
      </c>
      <c r="C107" s="1">
        <v>272936</v>
      </c>
      <c r="D107" s="1">
        <v>23447</v>
      </c>
      <c r="E107" s="1">
        <v>2676</v>
      </c>
      <c r="F107" s="1">
        <v>583</v>
      </c>
      <c r="G107" s="1">
        <v>53</v>
      </c>
      <c r="H107" s="1">
        <v>67</v>
      </c>
      <c r="I107" s="1">
        <v>12</v>
      </c>
      <c r="J107" s="4">
        <v>54554</v>
      </c>
      <c r="K107" s="4">
        <v>2910</v>
      </c>
    </row>
    <row r="108" spans="1:11" x14ac:dyDescent="0.2">
      <c r="A108">
        <v>2010</v>
      </c>
      <c r="B108">
        <v>11</v>
      </c>
      <c r="C108" s="1">
        <v>273375</v>
      </c>
      <c r="D108" s="1">
        <v>23485</v>
      </c>
      <c r="E108" s="1">
        <v>2656</v>
      </c>
      <c r="F108" s="1">
        <v>586</v>
      </c>
      <c r="G108" s="1">
        <v>54</v>
      </c>
      <c r="H108" s="1">
        <v>67</v>
      </c>
      <c r="I108" s="1">
        <v>12</v>
      </c>
      <c r="J108" s="4">
        <v>54535</v>
      </c>
      <c r="K108" s="4">
        <v>3013</v>
      </c>
    </row>
    <row r="109" spans="1:11" x14ac:dyDescent="0.2">
      <c r="A109">
        <v>2010</v>
      </c>
      <c r="B109">
        <v>12</v>
      </c>
      <c r="C109" s="1">
        <v>273758</v>
      </c>
      <c r="D109" s="1">
        <v>23548</v>
      </c>
      <c r="E109" s="1">
        <v>2632</v>
      </c>
      <c r="F109" s="1">
        <v>592</v>
      </c>
      <c r="G109" s="1">
        <v>54</v>
      </c>
      <c r="H109" s="1">
        <v>68</v>
      </c>
      <c r="I109" s="1">
        <v>12</v>
      </c>
      <c r="J109" s="4">
        <v>54353</v>
      </c>
      <c r="K109" s="4">
        <v>3084</v>
      </c>
    </row>
    <row r="110" spans="1:11" x14ac:dyDescent="0.2">
      <c r="A110">
        <v>2011</v>
      </c>
      <c r="B110">
        <v>1</v>
      </c>
      <c r="C110" s="1">
        <v>274177</v>
      </c>
      <c r="D110" s="1">
        <v>23574</v>
      </c>
      <c r="E110" s="1">
        <v>2639</v>
      </c>
      <c r="F110" s="1">
        <v>592</v>
      </c>
      <c r="G110" s="1">
        <v>56</v>
      </c>
      <c r="H110" s="1">
        <v>68</v>
      </c>
      <c r="I110" s="1">
        <v>11</v>
      </c>
      <c r="J110" s="4">
        <v>54497</v>
      </c>
      <c r="K110" s="4">
        <v>3081</v>
      </c>
    </row>
    <row r="111" spans="1:11" x14ac:dyDescent="0.2">
      <c r="A111">
        <v>2011</v>
      </c>
      <c r="B111">
        <v>2</v>
      </c>
      <c r="C111" s="1">
        <v>274641</v>
      </c>
      <c r="D111" s="1">
        <v>23571</v>
      </c>
      <c r="E111" s="1">
        <v>2648</v>
      </c>
      <c r="F111" s="1">
        <v>595</v>
      </c>
      <c r="G111" s="1">
        <v>56</v>
      </c>
      <c r="H111" s="1">
        <v>68</v>
      </c>
      <c r="I111" s="1">
        <v>11</v>
      </c>
      <c r="J111" s="4">
        <v>54487</v>
      </c>
      <c r="K111" s="4">
        <v>3099</v>
      </c>
    </row>
    <row r="112" spans="1:11" x14ac:dyDescent="0.2">
      <c r="A112">
        <v>2011</v>
      </c>
      <c r="B112">
        <v>3</v>
      </c>
      <c r="C112" s="1">
        <v>274864</v>
      </c>
      <c r="D112" s="1">
        <v>23580</v>
      </c>
      <c r="E112" s="1">
        <v>2650</v>
      </c>
      <c r="F112" s="1">
        <v>597</v>
      </c>
      <c r="G112" s="1">
        <v>56</v>
      </c>
      <c r="H112" s="1">
        <v>68</v>
      </c>
      <c r="I112" s="1">
        <v>11</v>
      </c>
      <c r="J112" s="4">
        <v>54528</v>
      </c>
      <c r="K112" s="4">
        <v>3138</v>
      </c>
    </row>
    <row r="113" spans="1:11" x14ac:dyDescent="0.2">
      <c r="A113">
        <v>2011</v>
      </c>
      <c r="B113">
        <v>4</v>
      </c>
      <c r="C113" s="1">
        <v>275092</v>
      </c>
      <c r="D113" s="1">
        <v>23581</v>
      </c>
      <c r="E113" s="1">
        <v>2657</v>
      </c>
      <c r="F113" s="1">
        <v>594</v>
      </c>
      <c r="G113" s="1">
        <v>56</v>
      </c>
      <c r="H113" s="1">
        <v>68</v>
      </c>
      <c r="I113" s="1">
        <v>11</v>
      </c>
      <c r="J113" s="4">
        <v>54535</v>
      </c>
      <c r="K113" s="4">
        <v>3148</v>
      </c>
    </row>
    <row r="114" spans="1:11" x14ac:dyDescent="0.2">
      <c r="A114">
        <v>2011</v>
      </c>
      <c r="B114">
        <v>5</v>
      </c>
      <c r="C114" s="1">
        <v>275315</v>
      </c>
      <c r="D114" s="1">
        <v>23588</v>
      </c>
      <c r="E114" s="1">
        <v>2666</v>
      </c>
      <c r="F114" s="1">
        <v>594</v>
      </c>
      <c r="G114" s="1">
        <v>56</v>
      </c>
      <c r="H114" s="1">
        <v>68</v>
      </c>
      <c r="I114" s="1">
        <v>11</v>
      </c>
      <c r="J114" s="4">
        <v>54608</v>
      </c>
      <c r="K114" s="4">
        <v>3181</v>
      </c>
    </row>
    <row r="115" spans="1:11" x14ac:dyDescent="0.2">
      <c r="A115">
        <v>2011</v>
      </c>
      <c r="B115">
        <v>6</v>
      </c>
      <c r="C115" s="1">
        <v>275697</v>
      </c>
      <c r="D115" s="1">
        <v>23615</v>
      </c>
      <c r="E115" s="1">
        <v>2702</v>
      </c>
      <c r="F115" s="1">
        <v>596</v>
      </c>
      <c r="G115" s="1">
        <v>56</v>
      </c>
      <c r="H115" s="1">
        <v>68</v>
      </c>
      <c r="I115" s="1">
        <v>11</v>
      </c>
      <c r="J115" s="4">
        <v>54740</v>
      </c>
      <c r="K115" s="4">
        <v>3222</v>
      </c>
    </row>
    <row r="116" spans="1:11" x14ac:dyDescent="0.2">
      <c r="A116">
        <v>2011</v>
      </c>
      <c r="B116">
        <v>7</v>
      </c>
      <c r="C116" s="1">
        <v>275969</v>
      </c>
      <c r="D116" s="1">
        <v>23607</v>
      </c>
      <c r="E116" s="1">
        <v>2719</v>
      </c>
      <c r="F116" s="1">
        <v>597</v>
      </c>
      <c r="G116" s="1">
        <v>56</v>
      </c>
      <c r="H116" s="1">
        <v>69</v>
      </c>
      <c r="I116" s="1">
        <v>11</v>
      </c>
      <c r="J116" s="4">
        <v>54697</v>
      </c>
      <c r="K116" s="4">
        <v>3207</v>
      </c>
    </row>
    <row r="117" spans="1:11" x14ac:dyDescent="0.2">
      <c r="A117">
        <v>2011</v>
      </c>
      <c r="B117">
        <v>8</v>
      </c>
      <c r="C117" s="1">
        <v>276235</v>
      </c>
      <c r="D117" s="1">
        <v>23621</v>
      </c>
      <c r="E117" s="1">
        <v>2728</v>
      </c>
      <c r="F117" s="1">
        <v>600</v>
      </c>
      <c r="G117" s="1">
        <v>56</v>
      </c>
      <c r="H117" s="1">
        <v>69</v>
      </c>
      <c r="I117" s="1">
        <v>11</v>
      </c>
      <c r="J117" s="4">
        <v>54745</v>
      </c>
      <c r="K117" s="4">
        <v>3212</v>
      </c>
    </row>
    <row r="118" spans="1:11" x14ac:dyDescent="0.2">
      <c r="A118">
        <v>2011</v>
      </c>
      <c r="B118">
        <v>9</v>
      </c>
      <c r="C118" s="1">
        <v>276695</v>
      </c>
      <c r="D118" s="1">
        <v>23642</v>
      </c>
      <c r="E118" s="1">
        <v>2736</v>
      </c>
      <c r="F118" s="1">
        <v>601</v>
      </c>
      <c r="G118" s="1">
        <v>56</v>
      </c>
      <c r="H118" s="1">
        <v>71</v>
      </c>
      <c r="I118" s="1">
        <v>11</v>
      </c>
      <c r="J118" s="4">
        <v>54742</v>
      </c>
      <c r="K118" s="4">
        <v>3219</v>
      </c>
    </row>
    <row r="119" spans="1:11" x14ac:dyDescent="0.2">
      <c r="A119">
        <v>2011</v>
      </c>
      <c r="B119">
        <v>10</v>
      </c>
      <c r="C119" s="1">
        <v>277211</v>
      </c>
      <c r="D119" s="1">
        <v>23633</v>
      </c>
      <c r="E119" s="1">
        <v>2736</v>
      </c>
      <c r="F119" s="1">
        <v>603</v>
      </c>
      <c r="G119" s="1">
        <v>56</v>
      </c>
      <c r="H119" s="1">
        <v>72</v>
      </c>
      <c r="I119" s="1">
        <v>11</v>
      </c>
      <c r="J119" s="4">
        <v>54744</v>
      </c>
      <c r="K119" s="4">
        <v>3220</v>
      </c>
    </row>
    <row r="120" spans="1:11" x14ac:dyDescent="0.2">
      <c r="A120">
        <v>2011</v>
      </c>
      <c r="B120">
        <v>11</v>
      </c>
      <c r="C120" s="1">
        <v>277645</v>
      </c>
      <c r="D120" s="1">
        <v>23651</v>
      </c>
      <c r="E120" s="1">
        <v>2768</v>
      </c>
      <c r="F120" s="1">
        <v>609</v>
      </c>
      <c r="G120" s="1">
        <v>56</v>
      </c>
      <c r="H120" s="1">
        <v>72</v>
      </c>
      <c r="I120" s="1">
        <v>11</v>
      </c>
      <c r="J120" s="4">
        <v>54859</v>
      </c>
      <c r="K120" s="4">
        <v>3227</v>
      </c>
    </row>
    <row r="121" spans="1:11" x14ac:dyDescent="0.2">
      <c r="A121">
        <v>2011</v>
      </c>
      <c r="B121">
        <v>12</v>
      </c>
      <c r="C121" s="1">
        <v>278056</v>
      </c>
      <c r="D121" s="1">
        <v>23734</v>
      </c>
      <c r="E121" s="1">
        <v>2729</v>
      </c>
      <c r="F121" s="1">
        <v>608</v>
      </c>
      <c r="G121" s="1">
        <v>56</v>
      </c>
      <c r="H121" s="1">
        <v>72</v>
      </c>
      <c r="I121" s="1">
        <v>11</v>
      </c>
      <c r="J121" s="4">
        <v>54962</v>
      </c>
      <c r="K121" s="4">
        <v>3237</v>
      </c>
    </row>
    <row r="122" spans="1:11" x14ac:dyDescent="0.2">
      <c r="A122">
        <v>2012</v>
      </c>
      <c r="B122">
        <v>1</v>
      </c>
      <c r="C122" s="1">
        <v>278264</v>
      </c>
      <c r="D122" s="1">
        <v>23768</v>
      </c>
      <c r="E122" s="1">
        <v>2696</v>
      </c>
      <c r="F122" s="1">
        <v>608</v>
      </c>
      <c r="G122" s="1">
        <v>56</v>
      </c>
      <c r="H122" s="1">
        <v>74</v>
      </c>
      <c r="I122" s="1">
        <v>11</v>
      </c>
      <c r="J122" s="4">
        <v>55106</v>
      </c>
      <c r="K122" s="4">
        <v>3305</v>
      </c>
    </row>
    <row r="123" spans="1:11" x14ac:dyDescent="0.2">
      <c r="A123">
        <v>2012</v>
      </c>
      <c r="B123">
        <v>2</v>
      </c>
      <c r="C123" s="1">
        <v>278607</v>
      </c>
      <c r="D123" s="1">
        <v>23757</v>
      </c>
      <c r="E123" s="1">
        <v>2708</v>
      </c>
      <c r="F123" s="1">
        <v>621</v>
      </c>
      <c r="G123" s="1">
        <v>55</v>
      </c>
      <c r="H123" s="1">
        <v>73</v>
      </c>
      <c r="I123" s="1">
        <v>11</v>
      </c>
      <c r="J123" s="4">
        <v>55210</v>
      </c>
      <c r="K123" s="4">
        <v>3307</v>
      </c>
    </row>
    <row r="124" spans="1:11" x14ac:dyDescent="0.2">
      <c r="A124">
        <v>2012</v>
      </c>
      <c r="B124">
        <v>3</v>
      </c>
      <c r="C124" s="1">
        <v>278929</v>
      </c>
      <c r="D124" s="1">
        <v>23750</v>
      </c>
      <c r="E124" s="1">
        <v>2722</v>
      </c>
      <c r="F124" s="1">
        <v>623</v>
      </c>
      <c r="G124" s="1">
        <v>55</v>
      </c>
      <c r="H124" s="1">
        <v>73</v>
      </c>
      <c r="I124" s="1">
        <v>11</v>
      </c>
      <c r="J124" s="4">
        <v>55321</v>
      </c>
      <c r="K124" s="4">
        <v>3307</v>
      </c>
    </row>
    <row r="125" spans="1:11" x14ac:dyDescent="0.2">
      <c r="A125">
        <v>2012</v>
      </c>
      <c r="B125">
        <v>4</v>
      </c>
      <c r="C125" s="1">
        <v>279263</v>
      </c>
      <c r="D125" s="1">
        <v>23755</v>
      </c>
      <c r="E125" s="1">
        <v>2722</v>
      </c>
      <c r="F125" s="1">
        <v>623</v>
      </c>
      <c r="G125" s="1">
        <v>56</v>
      </c>
      <c r="H125" s="1">
        <v>72</v>
      </c>
      <c r="I125" s="1">
        <v>11</v>
      </c>
      <c r="J125" s="4">
        <v>55360</v>
      </c>
      <c r="K125" s="4">
        <v>3338</v>
      </c>
    </row>
    <row r="126" spans="1:11" x14ac:dyDescent="0.2">
      <c r="A126">
        <v>2012</v>
      </c>
      <c r="B126">
        <v>5</v>
      </c>
      <c r="C126" s="1">
        <v>279767</v>
      </c>
      <c r="D126" s="1">
        <v>23747</v>
      </c>
      <c r="E126" s="1">
        <v>2736</v>
      </c>
      <c r="F126" s="1">
        <v>625</v>
      </c>
      <c r="G126" s="1">
        <v>56</v>
      </c>
      <c r="H126" s="1">
        <v>72</v>
      </c>
      <c r="I126" s="1">
        <v>11</v>
      </c>
      <c r="J126" s="4">
        <v>55463</v>
      </c>
      <c r="K126" s="4">
        <v>3351</v>
      </c>
    </row>
    <row r="127" spans="1:11" x14ac:dyDescent="0.2">
      <c r="A127">
        <v>2012</v>
      </c>
      <c r="B127">
        <v>6</v>
      </c>
      <c r="C127" s="1">
        <v>280115</v>
      </c>
      <c r="D127" s="1">
        <v>23736</v>
      </c>
      <c r="E127" s="1">
        <v>2749</v>
      </c>
      <c r="F127" s="1">
        <v>628</v>
      </c>
      <c r="G127" s="1">
        <v>57</v>
      </c>
      <c r="H127" s="1">
        <v>72</v>
      </c>
      <c r="I127" s="1">
        <v>11</v>
      </c>
      <c r="J127" s="4">
        <v>55599</v>
      </c>
      <c r="K127" s="4">
        <v>3351</v>
      </c>
    </row>
    <row r="128" spans="1:11" x14ac:dyDescent="0.2">
      <c r="A128">
        <v>2012</v>
      </c>
      <c r="B128">
        <v>7</v>
      </c>
      <c r="C128" s="1">
        <v>280411</v>
      </c>
      <c r="D128" s="1">
        <v>23727</v>
      </c>
      <c r="E128" s="1">
        <v>2759</v>
      </c>
      <c r="F128" s="1">
        <v>631</v>
      </c>
      <c r="G128" s="1">
        <v>57</v>
      </c>
      <c r="H128" s="1">
        <v>72</v>
      </c>
      <c r="I128" s="1">
        <v>11</v>
      </c>
      <c r="J128" s="4">
        <v>55480</v>
      </c>
      <c r="K128" s="4">
        <v>3336</v>
      </c>
    </row>
    <row r="129" spans="1:11" x14ac:dyDescent="0.2">
      <c r="A129">
        <v>2012</v>
      </c>
      <c r="B129">
        <v>8</v>
      </c>
      <c r="C129" s="1">
        <v>280713</v>
      </c>
      <c r="D129" s="1">
        <v>23737</v>
      </c>
      <c r="E129" s="1">
        <v>2774</v>
      </c>
      <c r="F129" s="1">
        <v>634</v>
      </c>
      <c r="G129" s="1">
        <v>57</v>
      </c>
      <c r="H129" s="1">
        <v>73</v>
      </c>
      <c r="I129" s="1">
        <v>11</v>
      </c>
      <c r="J129" s="4">
        <v>55575</v>
      </c>
      <c r="K129" s="4">
        <v>3342</v>
      </c>
    </row>
    <row r="130" spans="1:11" x14ac:dyDescent="0.2">
      <c r="A130">
        <v>2012</v>
      </c>
      <c r="B130">
        <v>9</v>
      </c>
      <c r="C130" s="1">
        <v>281215</v>
      </c>
      <c r="D130" s="1">
        <v>23731</v>
      </c>
      <c r="E130" s="1">
        <v>2784</v>
      </c>
      <c r="F130" s="1">
        <v>636</v>
      </c>
      <c r="G130" s="1">
        <v>57</v>
      </c>
      <c r="H130" s="1">
        <v>74</v>
      </c>
      <c r="I130" s="1">
        <v>11</v>
      </c>
      <c r="J130" s="4">
        <v>55660</v>
      </c>
      <c r="K130" s="4">
        <v>3341</v>
      </c>
    </row>
    <row r="131" spans="1:11" x14ac:dyDescent="0.2">
      <c r="A131">
        <v>2012</v>
      </c>
      <c r="B131">
        <v>10</v>
      </c>
      <c r="C131" s="1">
        <v>281641</v>
      </c>
      <c r="D131" s="1">
        <v>23739</v>
      </c>
      <c r="E131" s="1">
        <v>2792</v>
      </c>
      <c r="F131" s="1">
        <v>636</v>
      </c>
      <c r="G131" s="1">
        <v>57</v>
      </c>
      <c r="H131" s="1">
        <v>75</v>
      </c>
      <c r="I131" s="1">
        <v>11</v>
      </c>
      <c r="J131" s="4">
        <v>55672</v>
      </c>
      <c r="K131" s="4">
        <v>3340</v>
      </c>
    </row>
    <row r="132" spans="1:11" x14ac:dyDescent="0.2">
      <c r="A132">
        <v>2012</v>
      </c>
      <c r="B132">
        <v>11</v>
      </c>
      <c r="C132" s="1">
        <v>281938</v>
      </c>
      <c r="D132" s="2">
        <v>23838</v>
      </c>
      <c r="E132" s="1">
        <v>2700</v>
      </c>
      <c r="F132" s="1">
        <v>640</v>
      </c>
      <c r="G132" s="1">
        <v>56</v>
      </c>
      <c r="H132" s="1">
        <v>77</v>
      </c>
      <c r="I132" s="1">
        <v>11</v>
      </c>
      <c r="J132" s="4">
        <v>55674</v>
      </c>
      <c r="K132" s="4">
        <v>3940</v>
      </c>
    </row>
    <row r="133" spans="1:11" x14ac:dyDescent="0.2">
      <c r="A133">
        <v>2012</v>
      </c>
      <c r="B133">
        <v>12</v>
      </c>
      <c r="C133" s="1">
        <v>282187</v>
      </c>
      <c r="D133" s="2">
        <v>23921</v>
      </c>
      <c r="E133" s="1">
        <v>2647</v>
      </c>
      <c r="F133" s="1">
        <v>635</v>
      </c>
      <c r="G133" s="1">
        <v>56</v>
      </c>
      <c r="H133" s="1">
        <v>77</v>
      </c>
      <c r="I133" s="1">
        <v>11</v>
      </c>
      <c r="J133" s="4">
        <v>55674</v>
      </c>
      <c r="K133" s="4">
        <v>3345</v>
      </c>
    </row>
    <row r="134" spans="1:11" x14ac:dyDescent="0.2">
      <c r="A134">
        <v>2013</v>
      </c>
      <c r="B134">
        <v>1</v>
      </c>
      <c r="C134" s="1">
        <v>283254</v>
      </c>
      <c r="D134" s="2">
        <v>23938</v>
      </c>
      <c r="E134" s="1">
        <v>2651</v>
      </c>
      <c r="F134" s="1">
        <v>638</v>
      </c>
      <c r="G134" s="1">
        <v>56</v>
      </c>
      <c r="H134" s="1">
        <v>76</v>
      </c>
      <c r="I134" s="1">
        <v>11</v>
      </c>
      <c r="J134" s="4">
        <v>55708</v>
      </c>
      <c r="K134" s="4">
        <v>3370</v>
      </c>
    </row>
    <row r="135" spans="1:11" x14ac:dyDescent="0.2">
      <c r="A135">
        <v>2013</v>
      </c>
      <c r="B135">
        <v>2</v>
      </c>
      <c r="C135" s="1">
        <v>283551</v>
      </c>
      <c r="D135" s="2">
        <v>23948</v>
      </c>
      <c r="E135" s="1">
        <v>2658</v>
      </c>
      <c r="F135" s="1">
        <v>649</v>
      </c>
      <c r="G135" s="1">
        <v>57</v>
      </c>
      <c r="H135" s="1">
        <v>70</v>
      </c>
      <c r="I135" s="1">
        <v>11</v>
      </c>
      <c r="J135" s="4">
        <v>55673</v>
      </c>
      <c r="K135" s="4">
        <v>3370</v>
      </c>
    </row>
    <row r="136" spans="1:11" x14ac:dyDescent="0.2">
      <c r="A136">
        <v>2013</v>
      </c>
      <c r="B136">
        <v>3</v>
      </c>
      <c r="C136" s="1">
        <v>283751</v>
      </c>
      <c r="D136" s="2">
        <v>23956</v>
      </c>
      <c r="E136" s="1">
        <v>2658</v>
      </c>
      <c r="F136" s="1">
        <v>649</v>
      </c>
      <c r="G136" s="1">
        <v>58</v>
      </c>
      <c r="H136" s="1">
        <v>70</v>
      </c>
      <c r="I136" s="1">
        <v>11</v>
      </c>
      <c r="J136" s="4">
        <v>55748</v>
      </c>
      <c r="K136" s="4">
        <v>3375</v>
      </c>
    </row>
    <row r="137" spans="1:11" x14ac:dyDescent="0.2">
      <c r="A137">
        <v>2013</v>
      </c>
      <c r="B137">
        <v>4</v>
      </c>
      <c r="C137" s="1">
        <v>283995</v>
      </c>
      <c r="D137" s="2">
        <v>23962</v>
      </c>
      <c r="E137" s="1">
        <v>2670</v>
      </c>
      <c r="F137" s="1">
        <v>651</v>
      </c>
      <c r="G137" s="1">
        <v>58</v>
      </c>
      <c r="H137" s="1">
        <v>72</v>
      </c>
      <c r="I137" s="1">
        <v>11</v>
      </c>
      <c r="J137" s="4">
        <v>55833</v>
      </c>
      <c r="K137" s="4">
        <v>3374</v>
      </c>
    </row>
    <row r="138" spans="1:11" x14ac:dyDescent="0.2">
      <c r="A138">
        <v>2013</v>
      </c>
      <c r="B138">
        <v>5</v>
      </c>
      <c r="C138" s="1">
        <v>284272</v>
      </c>
      <c r="D138" s="2">
        <v>23886</v>
      </c>
      <c r="E138" s="1">
        <v>2666</v>
      </c>
      <c r="F138" s="1">
        <v>652</v>
      </c>
      <c r="G138" s="1">
        <v>58</v>
      </c>
      <c r="H138" s="1">
        <v>74</v>
      </c>
      <c r="I138" s="1">
        <v>11</v>
      </c>
      <c r="J138" s="4">
        <v>55833</v>
      </c>
      <c r="K138" s="4">
        <v>3373</v>
      </c>
    </row>
    <row r="139" spans="1:11" x14ac:dyDescent="0.2">
      <c r="A139">
        <v>2013</v>
      </c>
      <c r="B139">
        <v>6</v>
      </c>
      <c r="C139" s="1">
        <v>284644</v>
      </c>
      <c r="D139" s="2">
        <v>23900</v>
      </c>
      <c r="E139" s="1">
        <v>2678</v>
      </c>
      <c r="F139" s="1">
        <v>654</v>
      </c>
      <c r="G139" s="1">
        <v>58</v>
      </c>
      <c r="H139" s="1">
        <v>75</v>
      </c>
      <c r="I139" s="1">
        <v>11</v>
      </c>
      <c r="J139" s="4">
        <v>55802</v>
      </c>
      <c r="K139" s="4">
        <v>3367</v>
      </c>
    </row>
    <row r="140" spans="1:11" x14ac:dyDescent="0.2">
      <c r="A140">
        <v>2013</v>
      </c>
      <c r="B140">
        <v>7</v>
      </c>
      <c r="C140" s="1">
        <v>284786</v>
      </c>
      <c r="D140" s="2">
        <v>23918</v>
      </c>
      <c r="E140" s="1">
        <v>2703</v>
      </c>
      <c r="F140" s="1">
        <v>654</v>
      </c>
      <c r="G140" s="1">
        <v>59</v>
      </c>
      <c r="H140" s="1">
        <v>75</v>
      </c>
      <c r="I140" s="1">
        <v>11</v>
      </c>
      <c r="J140" s="4">
        <v>55800</v>
      </c>
      <c r="K140" s="4">
        <v>3369</v>
      </c>
    </row>
    <row r="141" spans="1:11" x14ac:dyDescent="0.2">
      <c r="A141">
        <v>2013</v>
      </c>
      <c r="B141">
        <v>8</v>
      </c>
      <c r="C141" s="1">
        <v>285346</v>
      </c>
      <c r="D141" s="2">
        <v>23935</v>
      </c>
      <c r="E141" s="1">
        <v>2729</v>
      </c>
      <c r="F141" s="1">
        <v>655</v>
      </c>
      <c r="G141" s="1">
        <v>60</v>
      </c>
      <c r="H141" s="1">
        <v>79</v>
      </c>
      <c r="I141" s="1">
        <v>11</v>
      </c>
      <c r="J141" s="4">
        <v>55798</v>
      </c>
      <c r="K141" s="4">
        <v>3368</v>
      </c>
    </row>
    <row r="142" spans="1:11" x14ac:dyDescent="0.2">
      <c r="A142">
        <v>2013</v>
      </c>
      <c r="B142">
        <v>9</v>
      </c>
      <c r="C142" s="1">
        <v>285551</v>
      </c>
      <c r="D142" s="2">
        <v>23926</v>
      </c>
      <c r="E142" s="1">
        <v>2732</v>
      </c>
      <c r="F142" s="1">
        <v>659</v>
      </c>
      <c r="G142" s="1">
        <v>61</v>
      </c>
      <c r="H142" s="1">
        <v>79</v>
      </c>
      <c r="I142" s="1">
        <v>11</v>
      </c>
      <c r="J142" s="4">
        <v>55793</v>
      </c>
      <c r="K142" s="4">
        <v>3369</v>
      </c>
    </row>
    <row r="143" spans="1:11" x14ac:dyDescent="0.2">
      <c r="A143">
        <v>2013</v>
      </c>
      <c r="B143">
        <v>10</v>
      </c>
      <c r="C143" s="1">
        <v>286390</v>
      </c>
      <c r="D143" s="2">
        <v>23947</v>
      </c>
      <c r="E143" s="1">
        <v>2720</v>
      </c>
      <c r="F143" s="1">
        <v>661</v>
      </c>
      <c r="G143" s="1">
        <v>61</v>
      </c>
      <c r="H143" s="1">
        <v>80</v>
      </c>
      <c r="I143" s="1">
        <v>11</v>
      </c>
      <c r="J143" s="4">
        <v>55764</v>
      </c>
      <c r="K143" s="4">
        <v>3384</v>
      </c>
    </row>
    <row r="144" spans="1:11" x14ac:dyDescent="0.2">
      <c r="A144">
        <v>2013</v>
      </c>
      <c r="B144">
        <v>11</v>
      </c>
      <c r="C144" s="1">
        <v>286840</v>
      </c>
      <c r="D144" s="2">
        <v>23947</v>
      </c>
      <c r="E144" s="1">
        <v>2726</v>
      </c>
      <c r="F144" s="1">
        <v>663</v>
      </c>
      <c r="G144" s="1">
        <v>61</v>
      </c>
      <c r="H144" s="1">
        <v>80</v>
      </c>
      <c r="I144" s="1">
        <v>11</v>
      </c>
      <c r="J144" s="4">
        <v>55763</v>
      </c>
      <c r="K144" s="4">
        <v>3393</v>
      </c>
    </row>
    <row r="145" spans="1:12" x14ac:dyDescent="0.2">
      <c r="A145">
        <v>2013</v>
      </c>
      <c r="B145">
        <v>12</v>
      </c>
      <c r="C145" s="1">
        <v>287191</v>
      </c>
      <c r="D145" s="2">
        <v>23972</v>
      </c>
      <c r="E145" s="1">
        <v>2745</v>
      </c>
      <c r="F145" s="1">
        <v>663</v>
      </c>
      <c r="G145" s="1">
        <v>60</v>
      </c>
      <c r="H145" s="1">
        <v>80</v>
      </c>
      <c r="I145" s="1">
        <v>11</v>
      </c>
      <c r="J145" s="4">
        <v>55571</v>
      </c>
      <c r="K145" s="4">
        <v>3402</v>
      </c>
    </row>
    <row r="146" spans="1:12" x14ac:dyDescent="0.2">
      <c r="A146">
        <v>2014</v>
      </c>
      <c r="B146">
        <v>1</v>
      </c>
      <c r="C146" s="1">
        <v>287933</v>
      </c>
      <c r="D146" s="2">
        <v>23927</v>
      </c>
      <c r="E146" s="1">
        <v>2748</v>
      </c>
      <c r="F146" s="1">
        <v>667</v>
      </c>
      <c r="G146" s="1">
        <v>60</v>
      </c>
      <c r="H146" s="1">
        <v>83</v>
      </c>
      <c r="I146" s="1">
        <v>11</v>
      </c>
      <c r="J146" s="1">
        <v>55571</v>
      </c>
      <c r="K146" s="1">
        <v>3404</v>
      </c>
      <c r="L146" s="1"/>
    </row>
    <row r="147" spans="1:12" x14ac:dyDescent="0.2">
      <c r="A147">
        <v>2014</v>
      </c>
      <c r="B147">
        <v>2</v>
      </c>
      <c r="C147" s="1">
        <v>288065</v>
      </c>
      <c r="D147" s="2">
        <v>23877</v>
      </c>
      <c r="E147" s="1">
        <v>2756</v>
      </c>
      <c r="F147" s="1">
        <v>669</v>
      </c>
      <c r="G147" s="1">
        <v>60</v>
      </c>
      <c r="H147" s="1">
        <v>85</v>
      </c>
      <c r="I147" s="1">
        <v>11</v>
      </c>
      <c r="J147" s="1">
        <v>55521</v>
      </c>
      <c r="K147" s="1">
        <v>3439</v>
      </c>
      <c r="L147" s="1"/>
    </row>
    <row r="148" spans="1:12" x14ac:dyDescent="0.2">
      <c r="A148">
        <v>2014</v>
      </c>
      <c r="B148">
        <v>3</v>
      </c>
      <c r="C148" s="1">
        <v>288094</v>
      </c>
      <c r="D148" s="2">
        <v>23891</v>
      </c>
      <c r="E148" s="1">
        <v>2768</v>
      </c>
      <c r="F148" s="1">
        <v>679</v>
      </c>
      <c r="G148" s="1">
        <v>60</v>
      </c>
      <c r="H148" s="1">
        <v>85</v>
      </c>
      <c r="I148" s="1">
        <v>11</v>
      </c>
      <c r="J148" s="1">
        <v>55492</v>
      </c>
      <c r="K148" s="1">
        <v>3439</v>
      </c>
      <c r="L148" s="1"/>
    </row>
    <row r="149" spans="1:12" x14ac:dyDescent="0.2">
      <c r="A149">
        <v>2014</v>
      </c>
      <c r="B149">
        <v>4</v>
      </c>
      <c r="C149" s="1">
        <v>288163</v>
      </c>
      <c r="D149" s="2">
        <v>23866</v>
      </c>
      <c r="E149" s="1">
        <v>2766</v>
      </c>
      <c r="F149" s="1">
        <v>682</v>
      </c>
      <c r="G149" s="1">
        <v>61</v>
      </c>
      <c r="H149" s="1">
        <v>85</v>
      </c>
      <c r="I149" s="1">
        <v>11</v>
      </c>
      <c r="J149" s="1">
        <v>55495</v>
      </c>
      <c r="K149" s="1">
        <v>3452</v>
      </c>
    </row>
    <row r="150" spans="1:12" x14ac:dyDescent="0.2">
      <c r="A150">
        <v>2014</v>
      </c>
      <c r="B150">
        <v>5</v>
      </c>
      <c r="C150" s="1">
        <v>288360</v>
      </c>
      <c r="D150" s="2">
        <v>23893</v>
      </c>
      <c r="E150" s="1">
        <v>2779</v>
      </c>
      <c r="F150" s="1">
        <v>681</v>
      </c>
      <c r="G150" s="1">
        <v>61</v>
      </c>
      <c r="H150" s="1">
        <v>86</v>
      </c>
      <c r="I150" s="1">
        <v>11</v>
      </c>
      <c r="J150" s="1">
        <v>55517</v>
      </c>
      <c r="K150" s="1">
        <v>3452</v>
      </c>
    </row>
    <row r="151" spans="1:12" x14ac:dyDescent="0.2">
      <c r="A151">
        <v>2014</v>
      </c>
      <c r="B151">
        <v>6</v>
      </c>
      <c r="C151" s="1">
        <v>288837</v>
      </c>
      <c r="D151" s="2">
        <v>23923</v>
      </c>
      <c r="E151" s="1">
        <v>2783</v>
      </c>
      <c r="F151" s="1">
        <v>687</v>
      </c>
      <c r="G151" s="1">
        <v>61</v>
      </c>
      <c r="H151" s="1">
        <v>88</v>
      </c>
      <c r="I151" s="1">
        <v>11</v>
      </c>
      <c r="J151" s="1">
        <v>55517</v>
      </c>
      <c r="K151" s="1">
        <v>3441</v>
      </c>
    </row>
    <row r="152" spans="1:12" x14ac:dyDescent="0.2">
      <c r="A152">
        <v>2014</v>
      </c>
      <c r="B152">
        <v>7</v>
      </c>
      <c r="C152" s="1">
        <v>289221</v>
      </c>
      <c r="D152" s="2">
        <v>23923</v>
      </c>
      <c r="E152" s="1">
        <v>2772</v>
      </c>
      <c r="F152" s="1">
        <v>688</v>
      </c>
      <c r="G152" s="1">
        <v>61</v>
      </c>
      <c r="H152" s="1">
        <v>88</v>
      </c>
      <c r="I152" s="1">
        <v>11</v>
      </c>
      <c r="J152" s="1">
        <v>55517</v>
      </c>
      <c r="K152" s="1">
        <v>3441</v>
      </c>
    </row>
    <row r="153" spans="1:12" x14ac:dyDescent="0.2">
      <c r="A153">
        <v>2014</v>
      </c>
      <c r="B153">
        <v>8</v>
      </c>
      <c r="C153" s="1">
        <v>289602</v>
      </c>
      <c r="D153" s="2">
        <v>23979</v>
      </c>
      <c r="E153" s="1">
        <v>2774</v>
      </c>
      <c r="F153" s="1">
        <v>688</v>
      </c>
      <c r="G153" s="1">
        <v>62</v>
      </c>
      <c r="H153" s="1">
        <v>88</v>
      </c>
      <c r="I153" s="1">
        <v>11</v>
      </c>
      <c r="J153" s="1">
        <v>55517</v>
      </c>
      <c r="K153" s="1">
        <v>3448</v>
      </c>
    </row>
    <row r="154" spans="1:12" x14ac:dyDescent="0.2">
      <c r="A154">
        <v>2014</v>
      </c>
      <c r="B154">
        <v>9</v>
      </c>
      <c r="C154" s="1"/>
      <c r="D154" s="2"/>
      <c r="E154" s="1"/>
      <c r="F154" s="1"/>
      <c r="G154" s="1"/>
      <c r="H154" s="1"/>
      <c r="I154" s="1"/>
      <c r="J154" s="1"/>
      <c r="K154" s="1"/>
    </row>
    <row r="155" spans="1:12" x14ac:dyDescent="0.2">
      <c r="A155">
        <v>2014</v>
      </c>
      <c r="B155">
        <v>10</v>
      </c>
      <c r="C155" s="1"/>
      <c r="D155" s="2"/>
      <c r="E155" s="1"/>
      <c r="F155" s="1"/>
      <c r="G155" s="1"/>
      <c r="H155" s="1"/>
      <c r="I155" s="1"/>
      <c r="J155" s="1"/>
      <c r="K155" s="1"/>
    </row>
    <row r="156" spans="1:12" x14ac:dyDescent="0.2">
      <c r="A156">
        <v>2014</v>
      </c>
      <c r="B156">
        <v>11</v>
      </c>
      <c r="C156" s="1"/>
      <c r="D156" s="2"/>
      <c r="E156" s="1"/>
      <c r="F156" s="1"/>
      <c r="G156" s="1"/>
      <c r="H156" s="1"/>
      <c r="I156" s="1"/>
      <c r="J156" s="1"/>
      <c r="K156" s="1"/>
    </row>
    <row r="157" spans="1:12" x14ac:dyDescent="0.2">
      <c r="A157">
        <v>2014</v>
      </c>
      <c r="B157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14" sqref="D14"/>
    </sheetView>
  </sheetViews>
  <sheetFormatPr defaultRowHeight="12.75" x14ac:dyDescent="0.2"/>
  <cols>
    <col min="2" max="2" width="11.28515625" customWidth="1"/>
    <col min="3" max="3" width="18" bestFit="1" customWidth="1"/>
    <col min="5" max="5" width="11.7109375" customWidth="1"/>
    <col min="7" max="7" width="12.85546875" bestFit="1" customWidth="1"/>
    <col min="8" max="8" width="11" customWidth="1"/>
  </cols>
  <sheetData>
    <row r="1" spans="1:7" x14ac:dyDescent="0.2">
      <c r="A1" t="s">
        <v>0</v>
      </c>
      <c r="B1" s="8" t="s">
        <v>12</v>
      </c>
      <c r="C1" s="9" t="s">
        <v>13</v>
      </c>
      <c r="D1" s="9" t="s">
        <v>14</v>
      </c>
    </row>
    <row r="2" spans="1:7" x14ac:dyDescent="0.2">
      <c r="A2">
        <v>2002</v>
      </c>
      <c r="B2" s="4">
        <v>7767759</v>
      </c>
    </row>
    <row r="3" spans="1:7" x14ac:dyDescent="0.2">
      <c r="A3">
        <v>2003</v>
      </c>
      <c r="B3" s="4">
        <v>7757592</v>
      </c>
      <c r="E3" s="4"/>
      <c r="F3" s="7"/>
    </row>
    <row r="4" spans="1:7" x14ac:dyDescent="0.2">
      <c r="A4">
        <v>2004</v>
      </c>
      <c r="B4" s="4">
        <v>7702029</v>
      </c>
      <c r="E4" s="4"/>
      <c r="F4" s="7"/>
    </row>
    <row r="5" spans="1:7" x14ac:dyDescent="0.2">
      <c r="A5">
        <v>2005</v>
      </c>
      <c r="B5" s="4">
        <v>7935615</v>
      </c>
      <c r="E5" s="4"/>
      <c r="F5" s="7"/>
    </row>
    <row r="6" spans="1:7" x14ac:dyDescent="0.2">
      <c r="A6">
        <v>2006</v>
      </c>
      <c r="B6" s="4">
        <v>7738602</v>
      </c>
      <c r="E6" s="4"/>
      <c r="F6" s="7"/>
    </row>
    <row r="7" spans="1:7" x14ac:dyDescent="0.2">
      <c r="A7">
        <v>2007</v>
      </c>
      <c r="B7" s="4">
        <v>7864855</v>
      </c>
      <c r="E7" s="4"/>
      <c r="F7" s="7"/>
    </row>
    <row r="8" spans="1:7" x14ac:dyDescent="0.2">
      <c r="A8">
        <v>2008</v>
      </c>
      <c r="B8" s="4">
        <v>7867414</v>
      </c>
      <c r="E8" s="4"/>
      <c r="F8" s="7"/>
    </row>
    <row r="9" spans="1:7" x14ac:dyDescent="0.2">
      <c r="A9">
        <v>2009</v>
      </c>
      <c r="B9" s="4">
        <v>7784723</v>
      </c>
      <c r="C9" s="4">
        <v>7498271.79</v>
      </c>
      <c r="D9" s="10">
        <f>B9/C9</f>
        <v>1.0382022975456855</v>
      </c>
      <c r="E9" s="13"/>
      <c r="F9" s="7"/>
      <c r="G9" s="16"/>
    </row>
    <row r="10" spans="1:7" x14ac:dyDescent="0.2">
      <c r="A10">
        <v>2010</v>
      </c>
      <c r="B10" s="4">
        <v>7839865</v>
      </c>
      <c r="C10" s="4">
        <v>7569776.3099999996</v>
      </c>
      <c r="D10" s="10">
        <f t="shared" ref="D10:D13" si="0">B10/C10</f>
        <v>1.035679877309347</v>
      </c>
      <c r="E10" s="13"/>
      <c r="F10" s="7"/>
    </row>
    <row r="11" spans="1:7" x14ac:dyDescent="0.2">
      <c r="A11">
        <v>2011</v>
      </c>
      <c r="B11" s="4">
        <v>7851240</v>
      </c>
      <c r="C11" s="4">
        <v>7608382.5199999996</v>
      </c>
      <c r="D11" s="10">
        <f t="shared" si="0"/>
        <v>1.0319197252979337</v>
      </c>
      <c r="E11" s="13"/>
      <c r="F11" s="7"/>
    </row>
    <row r="12" spans="1:7" x14ac:dyDescent="0.2">
      <c r="A12">
        <v>2012</v>
      </c>
      <c r="B12" s="4">
        <v>7856204</v>
      </c>
      <c r="C12" s="4">
        <v>7682321.0599999996</v>
      </c>
      <c r="D12" s="10">
        <f t="shared" si="0"/>
        <v>1.0226341672838131</v>
      </c>
      <c r="E12" s="13"/>
      <c r="F12" s="7"/>
    </row>
    <row r="13" spans="1:7" x14ac:dyDescent="0.2">
      <c r="A13">
        <v>2013</v>
      </c>
      <c r="B13" s="4">
        <v>7722152</v>
      </c>
      <c r="C13" s="4">
        <v>7484954.1299999999</v>
      </c>
      <c r="D13" s="10">
        <f t="shared" si="0"/>
        <v>1.0316899563952304</v>
      </c>
      <c r="E13" s="13"/>
      <c r="F13" s="7"/>
    </row>
    <row r="14" spans="1:7" x14ac:dyDescent="0.2">
      <c r="C14" s="12" t="s">
        <v>15</v>
      </c>
      <c r="D14" s="11">
        <f>AVERAGE(D9:D13)</f>
        <v>1.0320252047664018</v>
      </c>
      <c r="E14" s="14"/>
      <c r="F14" s="15"/>
    </row>
    <row r="15" spans="1:7" x14ac:dyDescent="0.2">
      <c r="C15" s="3"/>
    </row>
    <row r="16" spans="1:7" x14ac:dyDescent="0.2">
      <c r="C16" s="3"/>
    </row>
    <row r="17" spans="3:4" x14ac:dyDescent="0.2">
      <c r="C17" s="3"/>
      <c r="D17" s="3"/>
    </row>
    <row r="18" spans="3:4" x14ac:dyDescent="0.2">
      <c r="C18" s="3"/>
      <c r="D18" s="3"/>
    </row>
    <row r="19" spans="3:4" x14ac:dyDescent="0.2">
      <c r="C19" s="3"/>
      <c r="D19" s="3"/>
    </row>
    <row r="20" spans="3:4" x14ac:dyDescent="0.2">
      <c r="C20" s="3"/>
      <c r="D20" s="3"/>
    </row>
    <row r="21" spans="3:4" x14ac:dyDescent="0.2">
      <c r="C21" s="3"/>
      <c r="D2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33" sqref="F33"/>
    </sheetView>
  </sheetViews>
  <sheetFormatPr defaultRowHeight="12.75" x14ac:dyDescent="0.2"/>
  <cols>
    <col min="2" max="2" width="13" customWidth="1"/>
    <col min="4" max="4" width="14" customWidth="1"/>
  </cols>
  <sheetData>
    <row r="1" spans="1:9" x14ac:dyDescent="0.2">
      <c r="A1" t="s">
        <v>0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9" x14ac:dyDescent="0.2">
      <c r="A2">
        <v>2002</v>
      </c>
      <c r="F2" s="3"/>
    </row>
    <row r="3" spans="1:9" x14ac:dyDescent="0.2">
      <c r="A3">
        <v>2003</v>
      </c>
      <c r="B3" s="3">
        <v>7574472.2599999998</v>
      </c>
      <c r="D3" s="3">
        <v>2285572.36</v>
      </c>
      <c r="F3" s="17">
        <f>D3/B3</f>
        <v>0.30174674637992532</v>
      </c>
      <c r="G3" s="18"/>
      <c r="H3" s="3"/>
    </row>
    <row r="4" spans="1:9" x14ac:dyDescent="0.2">
      <c r="A4">
        <v>2004</v>
      </c>
      <c r="B4" s="3">
        <v>7515892.2999999998</v>
      </c>
      <c r="C4" s="18">
        <v>-8.0000000000000002E-3</v>
      </c>
      <c r="D4" s="3">
        <v>2267383.86</v>
      </c>
      <c r="E4" s="18">
        <v>-8.0000000000000002E-3</v>
      </c>
      <c r="F4" s="17">
        <f t="shared" ref="F4:F13" si="0">D4/B4</f>
        <v>0.30167859909328398</v>
      </c>
      <c r="G4" s="18"/>
      <c r="H4" s="3"/>
      <c r="I4" s="18"/>
    </row>
    <row r="5" spans="1:9" x14ac:dyDescent="0.2">
      <c r="A5">
        <v>2005</v>
      </c>
      <c r="B5" s="3">
        <v>7691405.7400000002</v>
      </c>
      <c r="C5" s="18">
        <v>2.3E-2</v>
      </c>
      <c r="D5" s="3">
        <v>2337699.23</v>
      </c>
      <c r="E5" s="18">
        <v>3.1E-2</v>
      </c>
      <c r="F5" s="17">
        <f t="shared" si="0"/>
        <v>0.30393653761399408</v>
      </c>
      <c r="G5" s="18"/>
      <c r="H5" s="3"/>
      <c r="I5" s="18"/>
    </row>
    <row r="6" spans="1:9" x14ac:dyDescent="0.2">
      <c r="A6">
        <v>2006</v>
      </c>
      <c r="B6" s="3">
        <v>7511808.2999999998</v>
      </c>
      <c r="C6" s="18">
        <v>-2.3E-2</v>
      </c>
      <c r="D6" s="3">
        <v>2240685.7000000002</v>
      </c>
      <c r="E6" s="18">
        <v>-4.1000000000000002E-2</v>
      </c>
      <c r="F6" s="17">
        <f t="shared" si="0"/>
        <v>0.29828845605657966</v>
      </c>
      <c r="G6" s="18"/>
      <c r="H6" s="3"/>
      <c r="I6" s="18"/>
    </row>
    <row r="7" spans="1:9" x14ac:dyDescent="0.2">
      <c r="A7">
        <v>2007</v>
      </c>
      <c r="B7" s="3">
        <v>7540356.4000000004</v>
      </c>
      <c r="C7" s="18">
        <v>4.0000000000000001E-3</v>
      </c>
      <c r="D7" s="3">
        <v>2232981.5</v>
      </c>
      <c r="E7" s="18">
        <v>-3.0000000000000001E-3</v>
      </c>
      <c r="F7" s="17">
        <f t="shared" si="0"/>
        <v>0.29613739477884626</v>
      </c>
      <c r="G7" s="18"/>
      <c r="H7" s="3"/>
      <c r="I7" s="18"/>
    </row>
    <row r="8" spans="1:9" x14ac:dyDescent="0.2">
      <c r="A8">
        <v>2008</v>
      </c>
      <c r="B8" s="3">
        <v>7561763.3399999999</v>
      </c>
      <c r="C8" s="18">
        <v>3.0000000000000001E-3</v>
      </c>
      <c r="D8" s="3">
        <v>2226078.65</v>
      </c>
      <c r="E8" s="18">
        <v>-3.0000000000000001E-3</v>
      </c>
      <c r="F8" s="17">
        <f t="shared" si="0"/>
        <v>0.29438618347450157</v>
      </c>
      <c r="G8" s="18"/>
      <c r="H8" s="3"/>
      <c r="I8" s="18"/>
    </row>
    <row r="9" spans="1:9" x14ac:dyDescent="0.2">
      <c r="A9">
        <v>2009</v>
      </c>
      <c r="B9" s="3">
        <v>7560275.3099999996</v>
      </c>
      <c r="C9" s="18">
        <v>0</v>
      </c>
      <c r="D9" s="3">
        <v>2256567.86</v>
      </c>
      <c r="E9" s="18">
        <v>1.4E-2</v>
      </c>
      <c r="F9" s="17">
        <f t="shared" si="0"/>
        <v>0.29847694263398455</v>
      </c>
      <c r="G9" s="18"/>
      <c r="H9" s="3"/>
      <c r="I9" s="18"/>
    </row>
    <row r="10" spans="1:9" x14ac:dyDescent="0.2">
      <c r="A10">
        <v>2010</v>
      </c>
      <c r="B10" s="3">
        <v>7594977.0899999999</v>
      </c>
      <c r="C10" s="18">
        <v>5.0000000000000001E-3</v>
      </c>
      <c r="D10" s="3">
        <v>2272250.48</v>
      </c>
      <c r="E10" s="18">
        <v>7.0000000000000001E-3</v>
      </c>
      <c r="F10" s="17">
        <f t="shared" si="0"/>
        <v>0.29917805584848711</v>
      </c>
      <c r="G10" s="18"/>
      <c r="H10" s="3"/>
      <c r="I10" s="18"/>
    </row>
    <row r="11" spans="1:9" x14ac:dyDescent="0.2">
      <c r="A11">
        <v>2011</v>
      </c>
      <c r="B11" s="3">
        <v>7607711.3600000003</v>
      </c>
      <c r="C11" s="18">
        <v>2E-3</v>
      </c>
      <c r="D11" s="3">
        <v>2234713.44</v>
      </c>
      <c r="E11" s="18">
        <v>-1.7000000000000001E-2</v>
      </c>
      <c r="F11" s="17">
        <f t="shared" si="0"/>
        <v>0.29374319479965127</v>
      </c>
      <c r="G11" s="18"/>
      <c r="H11" s="3"/>
      <c r="I11" s="18"/>
    </row>
    <row r="12" spans="1:9" x14ac:dyDescent="0.2">
      <c r="A12">
        <v>2012</v>
      </c>
      <c r="B12" s="3">
        <v>7570226.4199999999</v>
      </c>
      <c r="C12" s="18">
        <v>-5.0000000000000001E-3</v>
      </c>
      <c r="D12" s="3">
        <v>2302248.79</v>
      </c>
      <c r="E12" s="18">
        <v>0.03</v>
      </c>
      <c r="F12" s="17">
        <f t="shared" si="0"/>
        <v>0.30411888129496661</v>
      </c>
      <c r="G12" s="18"/>
      <c r="H12" s="3"/>
      <c r="I12" s="18"/>
    </row>
    <row r="13" spans="1:9" x14ac:dyDescent="0.2">
      <c r="A13">
        <v>2013</v>
      </c>
      <c r="B13" s="3">
        <v>7519454.1399999997</v>
      </c>
      <c r="C13" s="18">
        <v>-7.0000000000000001E-3</v>
      </c>
      <c r="D13" s="3">
        <v>2256550.12</v>
      </c>
      <c r="E13" s="18">
        <v>-0.02</v>
      </c>
      <c r="F13" s="17">
        <f t="shared" si="0"/>
        <v>0.30009493747640575</v>
      </c>
      <c r="G13" s="18"/>
      <c r="H13" s="3"/>
      <c r="I13" s="18"/>
    </row>
    <row r="14" spans="1:9" x14ac:dyDescent="0.2">
      <c r="E14" s="19" t="s">
        <v>21</v>
      </c>
      <c r="F14" s="20">
        <f>AVERAGE(F9:F13)</f>
        <v>0.29912240241069904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>http://spapp01/cth/_cts/HOL Document/WordDocInfoPanel.xsn</xsnLocation>
  <cached>False</cached>
  <openByDefault>False</openByDefault>
  <xsnScope>http://spapp01/cth</xsnScope>
</customXsn>
</file>

<file path=customXml/item4.xml><?xml version="1.0" encoding="utf-8"?>
<?mso-contentType ?>
<SharedContentType xmlns="Microsoft.SharePoint.Taxonomy.ContentTypeSync" SourceId="9d54efc9-ddd0-46ce-8ac6-e4a1c98f1b3f" ContentTypeId="0x01010023FD8C82E6D69E48AEBE17BC8626DB890A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ate Application Document" ma:contentTypeID="0x01010023FD8C82E6D69E48AEBE17BC8626DB890A00F48D30928EA162439034321E6F9EE4A2" ma:contentTypeVersion="55" ma:contentTypeDescription="Create a new Rate Application Document." ma:contentTypeScope="" ma:versionID="c35e1130b099b58916ef2d954a90dedd">
  <xsd:schema xmlns:xsd="http://www.w3.org/2001/XMLSchema" xmlns:xs="http://www.w3.org/2001/XMLSchema" xmlns:p="http://schemas.microsoft.com/office/2006/metadata/properties" xmlns:ns2="2b8bb3d4-4679-4201-bf4e-ecf5a190cbdc" xmlns:ns3="http://schemas.microsoft.com/sharepoint/v3/fields" targetNamespace="http://schemas.microsoft.com/office/2006/metadata/properties" ma:root="true" ma:fieldsID="9ab3b22888e52267a9fc135774d470f9" ns2:_="" ns3:_="">
    <xsd:import namespace="2b8bb3d4-4679-4201-bf4e-ecf5a190cbd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_DCDateCreated" minOccurs="0"/>
                <xsd:element ref="ns2:Description1" minOccurs="0"/>
                <xsd:element ref="ns2:Sensitivity"/>
                <xsd:element ref="ns2:pa1e2cbc04ca47e08abd8c9ba3e93ecc" minOccurs="0"/>
                <xsd:element ref="ns2:TaxCatchAll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2:RA_Date_Filed" minOccurs="0"/>
                <xsd:element ref="ns2:RA_Case_Number" minOccurs="0"/>
                <xsd:element ref="ns2:RA_DirectorResponsible" minOccurs="0"/>
                <xsd:element ref="ns2:RA_x0020_Regulatory_x0020_Lead" minOccurs="0"/>
                <xsd:element ref="ns2:RA_Tab" minOccurs="0"/>
                <xsd:element ref="ns2:Exhibit_Number" minOccurs="0"/>
                <xsd:element ref="ns2:RA_Schedu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format="Dropdown" ma:internalName="Document_x0020_Type" ma:readOnly="false">
      <xsd:simpleType>
        <xsd:restriction base="dms:Choice">
          <xsd:enumeration value="MS Word"/>
          <xsd:enumeration value="MS Excel"/>
          <xsd:enumeration value="MS PowerPoint"/>
          <xsd:enumeration value="MS Outlook"/>
          <xsd:enumeration value="PDF"/>
          <xsd:enumeration value="Image"/>
          <xsd:enumeration value="Other"/>
        </xsd:restriction>
      </xsd:simpleType>
    </xsd:element>
    <xsd:element name="Description1" ma:index="5" nillable="true" ma:displayName="Document Description" ma:description="Describe the document purpose or scope." ma:internalName="Description1" ma:readOnly="false">
      <xsd:simpleType>
        <xsd:restriction base="dms:Note">
          <xsd:maxLength value="255"/>
        </xsd:restriction>
      </xsd:simpleType>
    </xsd:element>
    <xsd:element name="Sensitivity" ma:index="6" ma:displayName="Privacy Classification" ma:default="Internal Use Only" ma:description="See here for guidance on how to determine privacy classification: http://newintranet/content/9795." ma:format="RadioButtons" ma:internalName="Sensitivity" ma:readOnly="false">
      <xsd:simpleType>
        <xsd:restriction base="dms:Choice">
          <xsd:enumeration value="Public"/>
          <xsd:enumeration value="Internal Use Only"/>
          <xsd:enumeration value="Confidential"/>
          <xsd:enumeration value="Restricted"/>
        </xsd:restriction>
      </xsd:simpleType>
    </xsd:element>
    <xsd:element name="pa1e2cbc04ca47e08abd8c9ba3e93ecc" ma:index="10" nillable="true" ma:taxonomy="true" ma:internalName="pa1e2cbc04ca47e08abd8c9ba3e93ecc" ma:taxonomyFieldName="Classification" ma:displayName="Subject Classification (formal)" ma:readOnly="false" ma:default="" ma:fieldId="{9a1e2cbc-04ca-47e0-8abd-8c9ba3e93ecc}" ma:sspId="9d54efc9-ddd0-46ce-8ac6-e4a1c98f1b3f" ma:termSetId="c836e179-886e-477e-bf68-81a22b0030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17129f69-ad62-4df4-9ab8-e72e3234ae98}" ma:internalName="TaxCatchAll" ma:showField="CatchAllData" ma:web="0b36da6f-6698-45de-88db-cb3657260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17129f69-ad62-4df4-9ab8-e72e3234ae98}" ma:internalName="TaxCatchAllLabel" ma:readOnly="true" ma:showField="CatchAllDataLabel" ma:web="0b36da6f-6698-45de-88db-cb3657260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Enterprise Keywords (informal)" ma:readOnly="false" ma:fieldId="{23f27201-bee3-471e-b2e7-b64fd8b7ca38}" ma:taxonomyMulti="true" ma:sspId="0c7bf0ea-5560-4c45-86be-00636766745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A_Date_Filed" ma:index="22" nillable="true" ma:displayName="RA Date Filed" ma:format="DateOnly" ma:internalName="RA_Date_Filed" ma:readOnly="false">
      <xsd:simpleType>
        <xsd:restriction base="dms:DateTime"/>
      </xsd:simpleType>
    </xsd:element>
    <xsd:element name="RA_Case_Number" ma:index="23" nillable="true" ma:displayName="RA Case Number" ma:internalName="RA_Case_Number" ma:readOnly="false">
      <xsd:simpleType>
        <xsd:restriction base="dms:Text">
          <xsd:maxLength value="255"/>
        </xsd:restriction>
      </xsd:simpleType>
    </xsd:element>
    <xsd:element name="RA_DirectorResponsible" ma:index="24" nillable="true" ma:displayName="RA Director Responsible" ma:internalName="RA_DirectorResponsible" ma:readOnly="false">
      <xsd:simpleType>
        <xsd:restriction base="dms:Text">
          <xsd:maxLength value="255"/>
        </xsd:restriction>
      </xsd:simpleType>
    </xsd:element>
    <xsd:element name="RA_x0020_Regulatory_x0020_Lead" ma:index="25" nillable="true" ma:displayName="RA Regulatory Lead" ma:list="UserInfo" ma:SharePointGroup="0" ma:internalName="RA_x0020_Regulatory_x0020_Lea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_Tab" ma:index="26" nillable="true" ma:displayName="RA Tab" ma:internalName="RA_Tab" ma:readOnly="false">
      <xsd:simpleType>
        <xsd:restriction base="dms:Text">
          <xsd:maxLength value="255"/>
        </xsd:restriction>
      </xsd:simpleType>
    </xsd:element>
    <xsd:element name="Exhibit_Number" ma:index="27" nillable="true" ma:displayName="RA Exhibit Number" ma:internalName="Exhibit_Number" ma:readOnly="false">
      <xsd:simpleType>
        <xsd:restriction base="dms:Text">
          <xsd:maxLength value="255"/>
        </xsd:restriction>
      </xsd:simpleType>
    </xsd:element>
    <xsd:element name="RA_Schedule" ma:index="28" nillable="true" ma:displayName="RA Schedule" ma:internalName="RA_Schedul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4" nillable="true" ma:displayName="Date Created" ma:default="[today]" ma:description="The date on which the document was created." ma:format="DateOnly" ma:internalName="_DCDateCreat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Document Author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2b8bb3d4-4679-4201-bf4e-ecf5a190cbdc">Confidential</Sensitivity>
    <pa1e2cbc04ca47e08abd8c9ba3e93ecc xmlns="2b8bb3d4-4679-4201-bf4e-ecf5a190cbd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Regulatory Agencies - Rate Regulation</TermName>
          <TermId xmlns="http://schemas.microsoft.com/office/infopath/2007/PartnerControls">793d7250-157d-4086-b6c4-e3e3c84537ba</TermId>
        </TermInfo>
      </Terms>
    </pa1e2cbc04ca47e08abd8c9ba3e93ecc>
    <_dlc_DocId xmlns="2b8bb3d4-4679-4201-bf4e-ecf5a190cbdc">HOLFIN-10-1217</_dlc_DocId>
    <TaxCatchAll xmlns="2b8bb3d4-4679-4201-bf4e-ecf5a190cbdc">
      <Value>5</Value>
    </TaxCatchAll>
    <_dlc_DocIdUrl xmlns="2b8bb3d4-4679-4201-bf4e-ecf5a190cbdc">
      <Url>http://spapp01/sites/FIN/REG/RateApp/_layouts/DocIdRedir.aspx?ID=HOLFIN-10-1217</Url>
      <Description>HOLFIN-10-1217</Description>
    </_dlc_DocIdUrl>
    <TaxKeywordTaxHTField xmlns="2b8bb3d4-4679-4201-bf4e-ecf5a190cbdc">
      <Terms xmlns="http://schemas.microsoft.com/office/infopath/2007/PartnerControls"/>
    </TaxKeywordTaxHTField>
    <RA_Tab xmlns="2b8bb3d4-4679-4201-bf4e-ecf5a190cbdc" xsi:nil="true"/>
    <RA_Schedule xmlns="2b8bb3d4-4679-4201-bf4e-ecf5a190cbdc" xsi:nil="true"/>
    <RA_DirectorResponsible xmlns="2b8bb3d4-4679-4201-bf4e-ecf5a190cbdc" xsi:nil="true"/>
    <RA_Case_Number xmlns="2b8bb3d4-4679-4201-bf4e-ecf5a190cbdc" xsi:nil="true"/>
    <RA_Date_Filed xmlns="2b8bb3d4-4679-4201-bf4e-ecf5a190cbdc" xsi:nil="true"/>
    <Document_x0020_Type xmlns="2b8bb3d4-4679-4201-bf4e-ecf5a190cbdc" xsi:nil="true"/>
    <RA_x0020_Regulatory_x0020_Lead xmlns="2b8bb3d4-4679-4201-bf4e-ecf5a190cbdc">
      <UserInfo>
        <DisplayName/>
        <AccountId xsi:nil="true"/>
        <AccountType/>
      </UserInfo>
    </RA_x0020_Regulatory_x0020_Lead>
    <Exhibit_Number xmlns="2b8bb3d4-4679-4201-bf4e-ecf5a190cbdc" xsi:nil="true"/>
    <Description1 xmlns="2b8bb3d4-4679-4201-bf4e-ecf5a190cbdc" xsi:nil="true"/>
    <_DCDateCreated xmlns="http://schemas.microsoft.com/sharepoint/v3/fields">2015-04-30T01:36:56+00:00</_DCDateCreated>
  </documentManagement>
</p:properties>
</file>

<file path=customXml/itemProps1.xml><?xml version="1.0" encoding="utf-8"?>
<ds:datastoreItem xmlns:ds="http://schemas.openxmlformats.org/officeDocument/2006/customXml" ds:itemID="{11B9C138-5E42-4E21-9137-DE4CDF761B23}"/>
</file>

<file path=customXml/itemProps2.xml><?xml version="1.0" encoding="utf-8"?>
<ds:datastoreItem xmlns:ds="http://schemas.openxmlformats.org/officeDocument/2006/customXml" ds:itemID="{22BA8EFD-1F2E-481E-A4E2-58846626F43F}"/>
</file>

<file path=customXml/itemProps3.xml><?xml version="1.0" encoding="utf-8"?>
<ds:datastoreItem xmlns:ds="http://schemas.openxmlformats.org/officeDocument/2006/customXml" ds:itemID="{34E54859-F77A-4F21-B3FF-314142D316DB}"/>
</file>

<file path=customXml/itemProps4.xml><?xml version="1.0" encoding="utf-8"?>
<ds:datastoreItem xmlns:ds="http://schemas.openxmlformats.org/officeDocument/2006/customXml" ds:itemID="{F87A2C7F-547D-471A-B3B2-C479C6225975}"/>
</file>

<file path=customXml/itemProps5.xml><?xml version="1.0" encoding="utf-8"?>
<ds:datastoreItem xmlns:ds="http://schemas.openxmlformats.org/officeDocument/2006/customXml" ds:itemID="{FFF8630B-BBF3-40F6-9D43-22F073F1C369}"/>
</file>

<file path=customXml/itemProps6.xml><?xml version="1.0" encoding="utf-8"?>
<ds:datastoreItem xmlns:ds="http://schemas.openxmlformats.org/officeDocument/2006/customXml" ds:itemID="{A7BD1D26-FC27-4F96-AAF0-24DC5D5341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Sales</vt:lpstr>
      <vt:lpstr>Demand</vt:lpstr>
      <vt:lpstr>Customers</vt:lpstr>
      <vt:lpstr>loss</vt:lpstr>
      <vt:lpstr>res%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Michael Russo</cp:lastModifiedBy>
  <dcterms:created xsi:type="dcterms:W3CDTF">2008-07-16T19:22:10Z</dcterms:created>
  <dcterms:modified xsi:type="dcterms:W3CDTF">2015-01-12T20:13:29Z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_dlc_DocIdItemGuid">
    <vt:lpwstr>f2f763aa-6b5c-419d-85e8-8a192f275f92</vt:lpwstr>
  </property>
  <property fmtid="{D5CDD505-2E9C-101B-9397-08002B2CF9AE}" pid="4" name="Classification">
    <vt:lpwstr>5;#Regulatory Agencies - Rate Regulation|793d7250-157d-4086-b6c4-e3e3c84537ba</vt:lpwstr>
  </property>
  <property fmtid="{D5CDD505-2E9C-101B-9397-08002B2CF9AE}" pid="5" name="ContentTypeId">
    <vt:lpwstr>0x01010023FD8C82E6D69E48AEBE17BC8626DB890A00F48D30928EA162439034321E6F9EE4A2</vt:lpwstr>
  </property>
</Properties>
</file>