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640" activeTab="1"/>
  </bookViews>
  <sheets>
    <sheet name="Summary Tables" sheetId="15" r:id="rId1"/>
    <sheet name="Residential" sheetId="1" r:id="rId2"/>
    <sheet name="GS&lt;50" sheetId="9" r:id="rId3"/>
    <sheet name="GS&gt;50" sheetId="10" r:id="rId4"/>
    <sheet name="LU" sheetId="11" r:id="rId5"/>
    <sheet name="USL" sheetId="12" r:id="rId6"/>
    <sheet name="Sentinel" sheetId="13" r:id="rId7"/>
    <sheet name="SL" sheetId="14" r:id="rId8"/>
  </sheets>
  <externalReferences>
    <externalReference r:id="rId9"/>
    <externalReference r:id="rId10"/>
  </externalReferences>
  <definedNames>
    <definedName name="EBNUMBER">'[1]LDC Info'!$E$16</definedName>
    <definedName name="GSL_current">'[2]PS Bill Impacts'!$AD$60:$AJ$65</definedName>
    <definedName name="GSL_kW">'[2]PS Bill Impacts'!$AD$58:$AJ$58</definedName>
    <definedName name="GSL_kWh">'[2]PS Bill Impacts'!$AB$60:$AB$65</definedName>
    <definedName name="GSL_new">'[2]PS Bill Impacts'!$AD$71:$AJ$76</definedName>
    <definedName name="LU_Current">'[2]PS Bill Impacts'!$AQ$60:$AW$65</definedName>
    <definedName name="LU_kW">'[2]PS Bill Impacts'!$AQ$58:$AW$58</definedName>
    <definedName name="LU_kWh">'[2]PS Bill Impacts'!$AO$60:$AO$65</definedName>
    <definedName name="LU_New">'[2]PS Bill Impacts'!$AQ$71:$AW$76</definedName>
    <definedName name="_xlnm.Print_Area" localSheetId="2">'GS&lt;50'!$B$1:$AK$75</definedName>
    <definedName name="_xlnm.Print_Area" localSheetId="3">'GS&gt;50'!$B$1:$AK$78</definedName>
    <definedName name="_xlnm.Print_Area" localSheetId="4">LU!$B$1:$AK$78</definedName>
    <definedName name="_xlnm.Print_Area" localSheetId="1">Residential!$A$1:$AK$75</definedName>
    <definedName name="_xlnm.Print_Area" localSheetId="6">Sentinel!$B$1:$AK$78</definedName>
    <definedName name="_xlnm.Print_Area" localSheetId="7">SL!$B$1:$AK$78</definedName>
    <definedName name="_xlnm.Print_Area" localSheetId="0">'Summary Tables'!#REF!,'Summary Tables'!#REF!</definedName>
    <definedName name="_xlnm.Print_Area" localSheetId="5">USL!$B$1:$AK$77</definedName>
    <definedName name="_xlnm.Print_Titles" localSheetId="0">'Summary Tables'!$B:$E</definedName>
    <definedName name="SENT_Current">'[2]PS Bill Impacts'!$BQ$60:$BW$63</definedName>
    <definedName name="SENT_kW">'[2]PS Bill Impacts'!$BQ$58:$BU$58</definedName>
    <definedName name="SENT_kWh">'[2]PS Bill Impacts'!$BO$60:$BO$63</definedName>
    <definedName name="SENT_New">'[2]PS Bill Impacts'!$BQ$71:$BW$74</definedName>
    <definedName name="SL_Current">'[2]PS Bill Impacts'!$CD$60:$CJ$64</definedName>
    <definedName name="SL_kW">'[2]PS Bill Impacts'!$CD$58:$CI$58</definedName>
    <definedName name="SL_kWh">'[2]PS Bill Impacts'!$CB$60:$CB$64</definedName>
    <definedName name="SL_New">'[2]PS Bill Impacts'!$CC$71:$CJ$75</definedName>
    <definedName name="Utility">[2]Inputs!$C$5</definedName>
  </definedNames>
  <calcPr calcId="145621"/>
</workbook>
</file>

<file path=xl/calcChain.xml><?xml version="1.0" encoding="utf-8"?>
<calcChain xmlns="http://schemas.openxmlformats.org/spreadsheetml/2006/main">
  <c r="E24" i="15" l="1"/>
  <c r="E37" i="15" s="1"/>
  <c r="D24" i="15"/>
  <c r="D37" i="15" s="1"/>
  <c r="C24" i="15"/>
  <c r="C37" i="15" s="1"/>
  <c r="B24" i="15"/>
  <c r="B37" i="15" s="1"/>
  <c r="E23" i="15"/>
  <c r="E36" i="15" s="1"/>
  <c r="D23" i="15"/>
  <c r="D36" i="15" s="1"/>
  <c r="C23" i="15"/>
  <c r="C36" i="15" s="1"/>
  <c r="B23" i="15"/>
  <c r="B36" i="15" s="1"/>
  <c r="E22" i="15"/>
  <c r="E35" i="15" s="1"/>
  <c r="D22" i="15"/>
  <c r="D35" i="15" s="1"/>
  <c r="C22" i="15"/>
  <c r="C35" i="15" s="1"/>
  <c r="B22" i="15"/>
  <c r="B35" i="15" s="1"/>
  <c r="E21" i="15"/>
  <c r="E34" i="15" s="1"/>
  <c r="D21" i="15"/>
  <c r="D34" i="15" s="1"/>
  <c r="C21" i="15"/>
  <c r="C34" i="15" s="1"/>
  <c r="B21" i="15"/>
  <c r="B34" i="15" s="1"/>
  <c r="E20" i="15"/>
  <c r="E33" i="15" s="1"/>
  <c r="D20" i="15"/>
  <c r="D33" i="15" s="1"/>
  <c r="C20" i="15"/>
  <c r="C33" i="15" s="1"/>
  <c r="B20" i="15"/>
  <c r="B33" i="15" s="1"/>
  <c r="E19" i="15"/>
  <c r="E32" i="15" s="1"/>
  <c r="D19" i="15"/>
  <c r="D32" i="15" s="1"/>
  <c r="C19" i="15"/>
  <c r="C32" i="15" s="1"/>
  <c r="B19" i="15"/>
  <c r="B32" i="15" s="1"/>
  <c r="E18" i="15"/>
  <c r="E31" i="15" s="1"/>
  <c r="D18" i="15"/>
  <c r="D31" i="15" s="1"/>
  <c r="C18" i="15"/>
  <c r="C31" i="15" s="1"/>
  <c r="B18" i="15"/>
  <c r="B31" i="15" s="1"/>
  <c r="I9" i="15" l="1"/>
  <c r="J9" i="15" l="1"/>
  <c r="G12" i="15"/>
  <c r="F12" i="15"/>
  <c r="F7" i="15"/>
  <c r="G7" i="15"/>
  <c r="G9" i="15"/>
  <c r="F9" i="15"/>
  <c r="F11" i="15"/>
  <c r="G11" i="15"/>
  <c r="F8" i="15"/>
  <c r="G8" i="15"/>
  <c r="I21" i="15"/>
  <c r="G10" i="15"/>
  <c r="F10" i="15"/>
  <c r="J21" i="15" l="1"/>
  <c r="G21" i="15"/>
  <c r="F21" i="15"/>
  <c r="F22" i="15"/>
  <c r="G22" i="15"/>
  <c r="I8" i="15"/>
  <c r="J8" i="15"/>
  <c r="F23" i="15"/>
  <c r="G19" i="15"/>
  <c r="F19" i="15"/>
  <c r="I7" i="15"/>
  <c r="J7" i="15"/>
  <c r="F24" i="15"/>
  <c r="I11" i="15"/>
  <c r="J11" i="15"/>
  <c r="I10" i="15"/>
  <c r="J10" i="15"/>
  <c r="F20" i="15"/>
  <c r="G20" i="15"/>
  <c r="I12" i="15"/>
  <c r="J12" i="15"/>
  <c r="I6" i="15"/>
  <c r="J6" i="15"/>
  <c r="R11" i="15" l="1"/>
  <c r="S11" i="15"/>
  <c r="G23" i="15"/>
  <c r="G24" i="15"/>
  <c r="I19" i="15"/>
  <c r="J19" i="15"/>
  <c r="R7" i="15"/>
  <c r="S7" i="15"/>
  <c r="I20" i="15"/>
  <c r="J20" i="15"/>
  <c r="I22" i="15"/>
  <c r="J22" i="15"/>
  <c r="R10" i="15"/>
  <c r="S10" i="15"/>
  <c r="F6" i="15"/>
  <c r="G6" i="15"/>
  <c r="R12" i="15"/>
  <c r="S12" i="15"/>
  <c r="I24" i="15"/>
  <c r="J24" i="15"/>
  <c r="I23" i="15"/>
  <c r="J23" i="15"/>
  <c r="R8" i="15"/>
  <c r="S8" i="15"/>
  <c r="R9" i="15"/>
  <c r="S9" i="15"/>
  <c r="R23" i="15" l="1"/>
  <c r="S23" i="15"/>
  <c r="R24" i="15"/>
  <c r="S24" i="15"/>
  <c r="F18" i="15"/>
  <c r="G18" i="15"/>
  <c r="R20" i="15"/>
  <c r="S20" i="15"/>
  <c r="R21" i="15"/>
  <c r="S21" i="15"/>
  <c r="R22" i="15"/>
  <c r="S22" i="15"/>
  <c r="R19" i="15"/>
  <c r="S19" i="15"/>
  <c r="O9" i="15" l="1"/>
  <c r="O12" i="15"/>
  <c r="I18" i="15"/>
  <c r="J18" i="15"/>
  <c r="R6" i="15"/>
  <c r="S6" i="15"/>
  <c r="R36" i="15"/>
  <c r="P7" i="15"/>
  <c r="O7" i="15"/>
  <c r="O8" i="15"/>
  <c r="I37" i="15"/>
  <c r="G33" i="15"/>
  <c r="F33" i="15"/>
  <c r="O10" i="15"/>
  <c r="I36" i="15"/>
  <c r="R37" i="15"/>
  <c r="O11" i="15"/>
  <c r="I34" i="15"/>
  <c r="F35" i="15"/>
  <c r="G35" i="15"/>
  <c r="R35" i="15"/>
  <c r="I32" i="15"/>
  <c r="S36" i="15"/>
  <c r="J34" i="15" l="1"/>
  <c r="R32" i="15"/>
  <c r="P11" i="15"/>
  <c r="P10" i="15"/>
  <c r="P12" i="15"/>
  <c r="P9" i="15"/>
  <c r="L11" i="15"/>
  <c r="M11" i="15"/>
  <c r="L10" i="15"/>
  <c r="M10" i="15"/>
  <c r="G32" i="15"/>
  <c r="F32" i="15"/>
  <c r="S35" i="15"/>
  <c r="J37" i="15"/>
  <c r="P8" i="15"/>
  <c r="I35" i="15"/>
  <c r="J35" i="15"/>
  <c r="O19" i="15"/>
  <c r="J36" i="15"/>
  <c r="L12" i="15"/>
  <c r="M12" i="15"/>
  <c r="O21" i="15"/>
  <c r="R33" i="15"/>
  <c r="S33" i="15"/>
  <c r="R34" i="15"/>
  <c r="S32" i="15"/>
  <c r="G37" i="15"/>
  <c r="F37" i="15"/>
  <c r="L8" i="15"/>
  <c r="M8" i="15"/>
  <c r="S37" i="15"/>
  <c r="L7" i="15"/>
  <c r="M7" i="15"/>
  <c r="F36" i="15"/>
  <c r="G36" i="15"/>
  <c r="O24" i="15"/>
  <c r="L9" i="15"/>
  <c r="M9" i="15"/>
  <c r="G34" i="15"/>
  <c r="F34" i="15"/>
  <c r="I33" i="15"/>
  <c r="J33" i="15"/>
  <c r="R18" i="15"/>
  <c r="S18" i="15"/>
  <c r="O20" i="15"/>
  <c r="O23" i="15"/>
  <c r="O22" i="15"/>
  <c r="J32" i="15"/>
  <c r="S34" i="15" l="1"/>
  <c r="P23" i="15"/>
  <c r="P24" i="15"/>
  <c r="P22" i="15"/>
  <c r="P21" i="15"/>
  <c r="P20" i="15"/>
  <c r="L21" i="15"/>
  <c r="M21" i="15"/>
  <c r="P19" i="15"/>
  <c r="O6" i="15"/>
  <c r="L24" i="15"/>
  <c r="M24" i="15"/>
  <c r="L22" i="15"/>
  <c r="M22" i="15"/>
  <c r="L23" i="15"/>
  <c r="M23" i="15"/>
  <c r="L20" i="15"/>
  <c r="M20" i="15"/>
  <c r="I31" i="15"/>
  <c r="L19" i="15"/>
  <c r="M19" i="15"/>
  <c r="F31" i="15" l="1"/>
  <c r="G31" i="15"/>
  <c r="P6" i="15"/>
  <c r="L6" i="15"/>
  <c r="M6" i="15"/>
  <c r="P18" i="15"/>
  <c r="O18" i="15"/>
  <c r="J31" i="15"/>
  <c r="R31" i="15" l="1"/>
  <c r="S31" i="15"/>
  <c r="O36" i="15"/>
  <c r="O37" i="15"/>
  <c r="O32" i="15"/>
  <c r="L18" i="15"/>
  <c r="M18" i="15"/>
  <c r="O33" i="15" l="1"/>
  <c r="P32" i="15"/>
  <c r="O34" i="15"/>
  <c r="P37" i="15"/>
  <c r="P36" i="15"/>
  <c r="O35" i="15"/>
  <c r="L32" i="15"/>
  <c r="M32" i="15"/>
  <c r="L37" i="15"/>
  <c r="M37" i="15"/>
  <c r="L36" i="15"/>
  <c r="M36" i="15"/>
  <c r="P35" i="15" l="1"/>
  <c r="O31" i="15"/>
  <c r="L35" i="15"/>
  <c r="M35" i="15"/>
  <c r="L34" i="15"/>
  <c r="M34" i="15"/>
  <c r="L33" i="15"/>
  <c r="M33" i="15"/>
  <c r="P34" i="15"/>
  <c r="P33" i="15"/>
  <c r="P31" i="15" l="1"/>
  <c r="L31" i="15"/>
  <c r="M31" i="15"/>
</calcChain>
</file>

<file path=xl/comments1.xml><?xml version="1.0" encoding="utf-8"?>
<comments xmlns="http://schemas.openxmlformats.org/spreadsheetml/2006/main">
  <authors>
    <author>Marc Abramovitz</author>
  </authors>
  <commentLis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2.xml><?xml version="1.0" encoding="utf-8"?>
<comments xmlns="http://schemas.openxmlformats.org/spreadsheetml/2006/main">
  <authors>
    <author>Marc Abramovitz</author>
  </authors>
  <commentLis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3.xml><?xml version="1.0" encoding="utf-8"?>
<comments xmlns="http://schemas.openxmlformats.org/spreadsheetml/2006/main">
  <authors>
    <author>Marc Abramovitz</author>
  </authors>
  <commentLis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4.xml><?xml version="1.0" encoding="utf-8"?>
<comments xmlns="http://schemas.openxmlformats.org/spreadsheetml/2006/main">
  <authors>
    <author>Marc Abramovitz</author>
  </authors>
  <commentLis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4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5.xml><?xml version="1.0" encoding="utf-8"?>
<comments xmlns="http://schemas.openxmlformats.org/spreadsheetml/2006/main">
  <authors>
    <author>Marc Abramovitz</author>
  </authors>
  <commentLis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6.xml><?xml version="1.0" encoding="utf-8"?>
<comments xmlns="http://schemas.openxmlformats.org/spreadsheetml/2006/main">
  <authors>
    <author>Marc Abramovitz</author>
  </authors>
  <commentLis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7.xml><?xml version="1.0" encoding="utf-8"?>
<comments xmlns="http://schemas.openxmlformats.org/spreadsheetml/2006/main">
  <authors>
    <author>Marc Abramovitz</author>
  </authors>
  <commentLis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sharedStrings.xml><?xml version="1.0" encoding="utf-8"?>
<sst xmlns="http://schemas.openxmlformats.org/spreadsheetml/2006/main" count="1894" uniqueCount="238">
  <si>
    <t>File Number:</t>
  </si>
  <si>
    <t>Exhibit:</t>
  </si>
  <si>
    <t>Tab:</t>
  </si>
  <si>
    <t>Schedule:</t>
  </si>
  <si>
    <t>Page:</t>
  </si>
  <si>
    <t>Date:</t>
  </si>
  <si>
    <t>Appendix 2-W</t>
  </si>
  <si>
    <t>Customer Class:</t>
  </si>
  <si>
    <t>TOU / non-TOU:</t>
  </si>
  <si>
    <t>TOU</t>
  </si>
  <si>
    <t>Consumption</t>
  </si>
  <si>
    <t>Charge Unit</t>
  </si>
  <si>
    <t>Rate</t>
  </si>
  <si>
    <t>Volume</t>
  </si>
  <si>
    <t>Charge</t>
  </si>
  <si>
    <t>$ Change</t>
  </si>
  <si>
    <t>% Change</t>
  </si>
  <si>
    <t>($)</t>
  </si>
  <si>
    <t>Monthly Service Charge</t>
  </si>
  <si>
    <t>Smart Meter Rate Adder</t>
  </si>
  <si>
    <t>Distribution Volumetric Rate</t>
  </si>
  <si>
    <t>Smart Meter Disposition Rider</t>
  </si>
  <si>
    <t>LRAM &amp; SSM Rate Rider</t>
  </si>
  <si>
    <t>Sub-Total A (excluding pass through)</t>
  </si>
  <si>
    <t>Low Voltage Service Charge</t>
  </si>
  <si>
    <t>Line Losses on Cost of Power</t>
  </si>
  <si>
    <t>Smart Meter Entity Charge</t>
  </si>
  <si>
    <t>Sub-Total B - Distribution (includes Sub-Total A)</t>
  </si>
  <si>
    <t>RTSR - Network</t>
  </si>
  <si>
    <t>RTSR -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</si>
  <si>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</si>
  <si>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</si>
  <si>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</si>
  <si>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</si>
  <si>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Debt Retirement Charge (DRC)</t>
  </si>
  <si>
    <t>TOU - Off Peak</t>
  </si>
  <si>
    <t>TOU - Mid Peak</t>
  </si>
  <si>
    <t>TOU - On Peak</t>
  </si>
  <si>
    <t>Energy - RPP - Tier 1</t>
  </si>
  <si>
    <t>Energy - RPP - Tier 2</t>
  </si>
  <si>
    <t>Total Bill on TOU (before Taxes)</t>
  </si>
  <si>
    <t>HST</t>
  </si>
  <si>
    <r>
      <t xml:space="preserve">Total Bill </t>
    </r>
    <r>
      <rPr>
        <sz val="10"/>
        <rFont val="Arial"/>
        <family val="2"/>
      </rPr>
      <t>(including HST)</t>
    </r>
  </si>
  <si>
    <r>
      <t xml:space="preserve">Ontario Clean Energy Benefit </t>
    </r>
    <r>
      <rPr>
        <b/>
        <i/>
        <vertAlign val="superscript"/>
        <sz val="10"/>
        <rFont val="Arial"/>
        <family val="2"/>
      </rPr>
      <t>1</t>
    </r>
  </si>
  <si>
    <t>Total Bill on TOU (including OCEB)</t>
  </si>
  <si>
    <t>Total Bill on RPP (before Taxes)</t>
  </si>
  <si>
    <t>Total Bill on RPP (including OCEB)</t>
  </si>
  <si>
    <t>Loss Factor (%)</t>
  </si>
  <si>
    <r>
      <t>1</t>
    </r>
    <r>
      <rPr>
        <sz val="10"/>
        <rFont val="Arial"/>
        <family val="2"/>
      </rPr>
      <t xml:space="preserve"> Applicable to eligible customers only.  Refer to the </t>
    </r>
    <r>
      <rPr>
        <i/>
        <sz val="10"/>
        <rFont val="Arial"/>
        <family val="2"/>
      </rPr>
      <t>Ontario Clean Energy Benefit Act, 2010.</t>
    </r>
  </si>
  <si>
    <t xml:space="preserve">Note that the "Charge $" columns provide breakdowns of the amounts that each bill component contributes to the total monthly bill at the referenced </t>
  </si>
  <si>
    <t>consumption level at existing and proposed rates.</t>
  </si>
  <si>
    <t>Applicants must provide bill impacts for residential at 800 kWh and GS&lt;50kW at 2000 kWh. In addition, their filing must cover the range that is relevant</t>
  </si>
  <si>
    <t>to their service territory, class by class. A general guideline of consumption levels follows:</t>
  </si>
  <si>
    <t>Residential (kWh) - 100, 250, 500, 800, 1000, 1500, 2000</t>
  </si>
  <si>
    <t>GS&lt;50kW (kWh) - 1000, 2000, 5000, 10000, 15000</t>
  </si>
  <si>
    <t>GS&gt;50kW (kW) - 60, 100, 500, 1000</t>
  </si>
  <si>
    <t>Large User - range appropriate for utility</t>
  </si>
  <si>
    <t>Lighting Classes and USL - 150 kWh and 1 kW, range appropriate for utility.</t>
  </si>
  <si>
    <t>Note that cells with the highlighted color shown to the left indicate quantities that are loss adjusted.</t>
  </si>
  <si>
    <t>2015 Current 
Board-Approved</t>
  </si>
  <si>
    <t>2016 TEST YEAR 1
Proposed</t>
  </si>
  <si>
    <t>2017 TEST YEAR 2
Proposed</t>
  </si>
  <si>
    <t>Impact
2016 TEST vs. 
2015 Bridge</t>
  </si>
  <si>
    <t>Impact
2017 TEST vs. 
2016 TEST</t>
  </si>
  <si>
    <t>Impact
2018 TEST vs. 
2017 TEST</t>
  </si>
  <si>
    <t>Impact
2019 TEST vs. 
2018 TEST</t>
  </si>
  <si>
    <t>Impact
2020 TEST vs. 
2019 TEST</t>
  </si>
  <si>
    <t>May 1 - Oct 31</t>
  </si>
  <si>
    <t>Nov 1 - Apr 30</t>
  </si>
  <si>
    <t>2018 TEST YEAR 3
Proposed</t>
  </si>
  <si>
    <t>2019 TEST YEAR 4
Proposed</t>
  </si>
  <si>
    <t>2020 TEST YEAR 5
Proposed</t>
  </si>
  <si>
    <t>Bill Impacts - Residential</t>
  </si>
  <si>
    <t>RESIDENTIAL</t>
  </si>
  <si>
    <t>Load</t>
  </si>
  <si>
    <t>Monthly</t>
  </si>
  <si>
    <t>per kWh</t>
  </si>
  <si>
    <t>per kW</t>
  </si>
  <si>
    <t>USL</t>
  </si>
  <si>
    <t>Sentinel</t>
  </si>
  <si>
    <t>S/L</t>
  </si>
  <si>
    <t>kWh</t>
  </si>
  <si>
    <t>kW</t>
  </si>
  <si>
    <t>$</t>
  </si>
  <si>
    <t>%</t>
  </si>
  <si>
    <t>Residential</t>
  </si>
  <si>
    <t>Large Use</t>
  </si>
  <si>
    <t>Unmetered Scattered Load</t>
  </si>
  <si>
    <t>Street Lighting</t>
  </si>
  <si>
    <t xml:space="preserve">Recovery of CGAAP/CWIP Differential </t>
  </si>
  <si>
    <t xml:space="preserve">ICM Rate Rider  (2014) </t>
  </si>
  <si>
    <t>Deferral/Variance Account Disposition Rate Rider (2014)</t>
  </si>
  <si>
    <t>Bill Impacts - GS&gt;50</t>
  </si>
  <si>
    <t>GS&lt;50</t>
  </si>
  <si>
    <t xml:space="preserve">Disposition of Global Adjustment Sub-Account (2014) </t>
  </si>
  <si>
    <t>GS &gt; 50</t>
  </si>
  <si>
    <t>Bill Impacts - GS &gt; 50</t>
  </si>
  <si>
    <t>Bill Impacts - Large User</t>
  </si>
  <si>
    <t>Large User</t>
  </si>
  <si>
    <t>Bill Impacts - Unmetered Scattered Load</t>
  </si>
  <si>
    <t>Bill Impacts - Sentinel Lighting</t>
  </si>
  <si>
    <t>Bill Impacts - Street Lighting</t>
  </si>
  <si>
    <t>Fix_R</t>
  </si>
  <si>
    <t>PPE_R</t>
  </si>
  <si>
    <t>ICMF_R</t>
  </si>
  <si>
    <t>Var_R</t>
  </si>
  <si>
    <t>ICMV_R</t>
  </si>
  <si>
    <t>LRVA_R</t>
  </si>
  <si>
    <t>RAL14_R</t>
  </si>
  <si>
    <t>RAL16_R</t>
  </si>
  <si>
    <t>PPE16_R</t>
  </si>
  <si>
    <t>LV_R</t>
  </si>
  <si>
    <t>ID</t>
  </si>
  <si>
    <t>TN_R</t>
  </si>
  <si>
    <t>TC_R</t>
  </si>
  <si>
    <t>EB-2015-0003</t>
  </si>
  <si>
    <t xml:space="preserve">Summary of Bill Impacts </t>
  </si>
  <si>
    <t>A</t>
  </si>
  <si>
    <t xml:space="preserve">Distribution Charge </t>
  </si>
  <si>
    <t>TEST YEAR 1 - 2016</t>
  </si>
  <si>
    <t>TEST YEAR 2 - 2017</t>
  </si>
  <si>
    <t>TEST YEAR 3 - 2018</t>
  </si>
  <si>
    <t>TEST YEAR 4 - 2019</t>
  </si>
  <si>
    <t>TEST YEAR 5 - 2020</t>
  </si>
  <si>
    <t>Customer Class</t>
  </si>
  <si>
    <t>Billing Determinant</t>
  </si>
  <si>
    <t>Consumption per customer</t>
  </si>
  <si>
    <t>Load per customer</t>
  </si>
  <si>
    <t>Monthly Distribution Charge Impact</t>
  </si>
  <si>
    <t>kwh</t>
  </si>
  <si>
    <t>GS&lt;50 kW</t>
  </si>
  <si>
    <t>GS&gt;50 kW</t>
  </si>
  <si>
    <t>Sentinel Lights</t>
  </si>
  <si>
    <t>B</t>
  </si>
  <si>
    <t>Delivery Charge</t>
  </si>
  <si>
    <t>Monthly Delivery Charge Impact</t>
  </si>
  <si>
    <t>C</t>
  </si>
  <si>
    <t>Total Bill</t>
  </si>
  <si>
    <t>Total Monthly Bill Impact</t>
  </si>
  <si>
    <r>
      <t>2</t>
    </r>
    <r>
      <rPr>
        <sz val="10"/>
        <rFont val="Arial"/>
        <family val="2"/>
      </rPr>
      <t xml:space="preserve"> Applicable to eligible customers only.  Refer to the </t>
    </r>
    <r>
      <rPr>
        <i/>
        <sz val="10"/>
        <rFont val="Arial"/>
        <family val="2"/>
      </rPr>
      <t>Ontario Clean Energy Benefit Act, 2010.</t>
    </r>
  </si>
  <si>
    <t>Residential (kWh) - 100, 250, 500, 800, 1000, 1500, 2001</t>
  </si>
  <si>
    <t>GS&lt;50kW (kWh) - 1000, 2000, 5000, 10000, 15001</t>
  </si>
  <si>
    <t>GS&gt;50kW (kW) - 60, 100, 500, 1001</t>
  </si>
  <si>
    <t>SMA16_R</t>
  </si>
  <si>
    <t>LRVA16_R</t>
  </si>
  <si>
    <t>PPE16_GS</t>
  </si>
  <si>
    <t>LRVA16_GS</t>
  </si>
  <si>
    <t>SMA16_GS</t>
  </si>
  <si>
    <t>Recovery of Stranded Meter Assets (2014 balance)</t>
  </si>
  <si>
    <t>PPE16_GSL</t>
  </si>
  <si>
    <t>PPE16_LU</t>
  </si>
  <si>
    <t>PPE16_USL</t>
  </si>
  <si>
    <t>PPE16_SE</t>
  </si>
  <si>
    <t>PPE16_SL</t>
  </si>
  <si>
    <t>Account 1575</t>
  </si>
  <si>
    <t/>
  </si>
  <si>
    <t>Lost Revenue Adjustment Mechanism Variance Account (LRAMVA)</t>
  </si>
  <si>
    <t>Lost Revenue Adjustment Mechanism Variance Account (LRAMVA) (2016)</t>
  </si>
  <si>
    <t>Recovery of Stranded Meter Assets (2016)</t>
  </si>
  <si>
    <t>LRAM_R</t>
  </si>
  <si>
    <t xml:space="preserve">Lost Revenue Adjustment Mechanism (LRAM) </t>
  </si>
  <si>
    <t xml:space="preserve">Disposition of Deferral/Variance Accounts (2016) </t>
  </si>
  <si>
    <t>Fix_GS</t>
  </si>
  <si>
    <t>PPE_GS</t>
  </si>
  <si>
    <t>ICMF_GS</t>
  </si>
  <si>
    <t>Var_GS</t>
  </si>
  <si>
    <t>ICMV_GS</t>
  </si>
  <si>
    <t>LRVA_GS</t>
  </si>
  <si>
    <t>LRAM_GS</t>
  </si>
  <si>
    <t>RAL14_GS</t>
  </si>
  <si>
    <t>RAL16_GS</t>
  </si>
  <si>
    <t>LV_GS</t>
  </si>
  <si>
    <t>TN_GS</t>
  </si>
  <si>
    <t>TC_GS</t>
  </si>
  <si>
    <t>Fix_GSL</t>
  </si>
  <si>
    <t>PPE_GSL</t>
  </si>
  <si>
    <t>ICMF_GSL</t>
  </si>
  <si>
    <t>Var_GSL</t>
  </si>
  <si>
    <t>ICMV_GSL</t>
  </si>
  <si>
    <t>LRVA_GSL</t>
  </si>
  <si>
    <t>LRVA16_GSL</t>
  </si>
  <si>
    <t>LRAM_GSL</t>
  </si>
  <si>
    <t>RAL14_GSL</t>
  </si>
  <si>
    <t>RAL16_GSL</t>
  </si>
  <si>
    <t>GA14_GSL</t>
  </si>
  <si>
    <t>GA16_GSL</t>
  </si>
  <si>
    <t xml:space="preserve">Disposition of Global Adjustment Sub-Account (2016) </t>
  </si>
  <si>
    <t>LV_GSL</t>
  </si>
  <si>
    <t>TN_GSL</t>
  </si>
  <si>
    <t>TC_GSL</t>
  </si>
  <si>
    <t>Fix_LU</t>
  </si>
  <si>
    <t>PPE_LU</t>
  </si>
  <si>
    <t>ICMF_LU</t>
  </si>
  <si>
    <t>Var_LU</t>
  </si>
  <si>
    <t>ICMV_LU</t>
  </si>
  <si>
    <t>LRVA16_LU</t>
  </si>
  <si>
    <t>RAL14_LU</t>
  </si>
  <si>
    <t>RAL16_LU</t>
  </si>
  <si>
    <t>LV_LU</t>
  </si>
  <si>
    <t>TN_LU</t>
  </si>
  <si>
    <t>TC_LU</t>
  </si>
  <si>
    <t>Fix_USL</t>
  </si>
  <si>
    <t>PPE_USL</t>
  </si>
  <si>
    <t>ICMF_USL</t>
  </si>
  <si>
    <t>Var_USL</t>
  </si>
  <si>
    <t>ICMV_USL</t>
  </si>
  <si>
    <t>LRVA16_USL</t>
  </si>
  <si>
    <t>RAL14_USL</t>
  </si>
  <si>
    <t>RAL16_USL</t>
  </si>
  <si>
    <t>LV_USL</t>
  </si>
  <si>
    <t>TN_USL</t>
  </si>
  <si>
    <t>TC_USL</t>
  </si>
  <si>
    <t>Fix_SE</t>
  </si>
  <si>
    <t>PPE_SE</t>
  </si>
  <si>
    <t>ICMF_SE</t>
  </si>
  <si>
    <t>Var_SE</t>
  </si>
  <si>
    <t>ICMV_SE</t>
  </si>
  <si>
    <t>LRVA16_SE</t>
  </si>
  <si>
    <t>RAL14_SE</t>
  </si>
  <si>
    <t>RAL16_SE</t>
  </si>
  <si>
    <t>GA14_SE</t>
  </si>
  <si>
    <t>GA16_SE</t>
  </si>
  <si>
    <t>LV_SE</t>
  </si>
  <si>
    <t>TN_SE</t>
  </si>
  <si>
    <t>TC_SE</t>
  </si>
  <si>
    <t>Fix_SL</t>
  </si>
  <si>
    <t>PPE_SL</t>
  </si>
  <si>
    <t>ICMF_SL</t>
  </si>
  <si>
    <t>Var_SL</t>
  </si>
  <si>
    <t>ICMV_SL</t>
  </si>
  <si>
    <t>LRVA16_SL</t>
  </si>
  <si>
    <t>RAL14_SL</t>
  </si>
  <si>
    <t>RAL16_SL</t>
  </si>
  <si>
    <t>GA14_SL</t>
  </si>
  <si>
    <t>GA16_SL</t>
  </si>
  <si>
    <t>LV_SL</t>
  </si>
  <si>
    <t>TN_SL</t>
  </si>
  <si>
    <t>TC_SL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</si>
</sst>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-&quot;$&quot;* #,##0.00_-;\-&quot;$&quot;* #,##0.00_-;_-&quot;$&quot;* &quot;-&quot;??_-;_-@_-"/>
    <numFmt numFmtId="166" formatCode="_-&quot;$&quot;* #,##0.0000_-;\-&quot;$&quot;* #,##0.0000_-;_-&quot;$&quot;* &quot;-&quot;??_-;_-@_-"/>
    <numFmt numFmtId="167" formatCode="0.0%"/>
    <numFmt numFmtId="168" formatCode="_(* #,##0_);_(* \(#,##0\);_(* &quot;-&quot;??_);_(@_)"/>
    <numFmt numFmtId="169" formatCode="0.0%;\(0.0%\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indexed="12"/>
      <name val="Algerian"/>
      <family val="5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0"/>
      <color indexed="81"/>
      <name val="Arial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10"/>
      <color theme="0"/>
      <name val="Arial"/>
      <family val="2"/>
    </font>
    <font>
      <b/>
      <sz val="16"/>
      <name val="Arial Narrow"/>
      <family val="2"/>
    </font>
    <font>
      <sz val="11"/>
      <color rgb="FF7030A0"/>
      <name val="Calibri"/>
      <family val="2"/>
      <scheme val="minor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i/>
      <sz val="11"/>
      <color indexed="8"/>
      <name val="Arial Narrow"/>
      <family val="2"/>
    </font>
    <font>
      <u/>
      <sz val="11"/>
      <color indexed="12"/>
      <name val="Arial Narrow"/>
      <family val="2"/>
    </font>
    <font>
      <b/>
      <i/>
      <sz val="11"/>
      <name val="Arial Narrow"/>
      <family val="2"/>
    </font>
    <font>
      <sz val="11"/>
      <color indexed="8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290">
    <xf numFmtId="0" fontId="0" fillId="0" borderId="0" xfId="0"/>
    <xf numFmtId="0" fontId="0" fillId="2" borderId="0" xfId="0" applyFill="1" applyBorder="1" applyProtection="1"/>
    <xf numFmtId="0" fontId="0" fillId="0" borderId="0" xfId="0" applyProtection="1"/>
    <xf numFmtId="0" fontId="4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9" fillId="4" borderId="0" xfId="0" applyFont="1" applyFill="1" applyAlignment="1" applyProtection="1">
      <alignment horizontal="center"/>
    </xf>
    <xf numFmtId="0" fontId="8" fillId="0" borderId="0" xfId="0" applyFont="1" applyProtection="1"/>
    <xf numFmtId="0" fontId="4" fillId="0" borderId="0" xfId="0" applyFont="1" applyProtection="1"/>
    <xf numFmtId="164" fontId="4" fillId="3" borderId="2" xfId="1" applyNumberFormat="1" applyFont="1" applyFill="1" applyBorder="1" applyProtection="1">
      <protection locked="0"/>
    </xf>
    <xf numFmtId="0" fontId="4" fillId="0" borderId="0" xfId="0" applyFont="1" applyAlignment="1" applyProtection="1"/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9" xfId="0" quotePrefix="1" applyFont="1" applyBorder="1" applyAlignment="1" applyProtection="1">
      <alignment horizontal="center"/>
    </xf>
    <xf numFmtId="0" fontId="4" fillId="0" borderId="10" xfId="0" quotePrefix="1" applyFont="1" applyBorder="1" applyAlignment="1" applyProtection="1">
      <alignment horizontal="center"/>
    </xf>
    <xf numFmtId="0" fontId="0" fillId="0" borderId="0" xfId="0" applyAlignment="1" applyProtection="1">
      <alignment vertical="top"/>
    </xf>
    <xf numFmtId="166" fontId="0" fillId="3" borderId="8" xfId="2" applyNumberFormat="1" applyFont="1" applyFill="1" applyBorder="1" applyAlignment="1" applyProtection="1">
      <alignment vertical="top"/>
      <protection locked="0"/>
    </xf>
    <xf numFmtId="0" fontId="0" fillId="0" borderId="8" xfId="0" applyFill="1" applyBorder="1" applyAlignment="1" applyProtection="1">
      <alignment vertical="center"/>
    </xf>
    <xf numFmtId="44" fontId="0" fillId="0" borderId="7" xfId="2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6" fontId="0" fillId="3" borderId="8" xfId="2" applyNumberFormat="1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</xf>
    <xf numFmtId="0" fontId="0" fillId="3" borderId="0" xfId="0" applyFill="1" applyAlignment="1" applyProtection="1">
      <alignment vertical="top"/>
    </xf>
    <xf numFmtId="0" fontId="0" fillId="3" borderId="0" xfId="0" applyFill="1" applyAlignment="1" applyProtection="1">
      <alignment vertical="top"/>
      <protection locked="0"/>
    </xf>
    <xf numFmtId="0" fontId="4" fillId="5" borderId="3" xfId="0" applyFont="1" applyFill="1" applyBorder="1" applyAlignment="1" applyProtection="1">
      <alignment vertical="top"/>
      <protection locked="0"/>
    </xf>
    <xf numFmtId="0" fontId="0" fillId="5" borderId="4" xfId="0" applyFill="1" applyBorder="1" applyAlignment="1" applyProtection="1">
      <alignment vertical="top"/>
    </xf>
    <xf numFmtId="166" fontId="0" fillId="5" borderId="2" xfId="2" applyNumberFormat="1" applyFont="1" applyFill="1" applyBorder="1" applyAlignment="1" applyProtection="1">
      <alignment vertical="top"/>
      <protection locked="0"/>
    </xf>
    <xf numFmtId="0" fontId="0" fillId="5" borderId="2" xfId="0" applyFill="1" applyBorder="1" applyAlignment="1" applyProtection="1">
      <alignment vertical="center"/>
      <protection locked="0"/>
    </xf>
    <xf numFmtId="44" fontId="0" fillId="5" borderId="5" xfId="2" applyFont="1" applyFill="1" applyBorder="1" applyAlignment="1" applyProtection="1">
      <alignment vertical="center"/>
    </xf>
    <xf numFmtId="0" fontId="0" fillId="0" borderId="0" xfId="0" applyFill="1" applyProtection="1"/>
    <xf numFmtId="0" fontId="8" fillId="3" borderId="0" xfId="0" applyFont="1" applyFill="1" applyAlignment="1" applyProtection="1">
      <alignment vertical="top" wrapText="1"/>
    </xf>
    <xf numFmtId="0" fontId="8" fillId="0" borderId="0" xfId="0" applyFont="1" applyAlignment="1" applyProtection="1">
      <alignment vertical="top"/>
    </xf>
    <xf numFmtId="166" fontId="0" fillId="6" borderId="8" xfId="2" applyNumberFormat="1" applyFont="1" applyFill="1" applyBorder="1" applyAlignment="1" applyProtection="1">
      <alignment vertical="top"/>
      <protection locked="0"/>
    </xf>
    <xf numFmtId="0" fontId="4" fillId="5" borderId="3" xfId="0" applyFont="1" applyFill="1" applyBorder="1" applyAlignment="1" applyProtection="1">
      <alignment vertical="top" wrapText="1"/>
    </xf>
    <xf numFmtId="0" fontId="0" fillId="5" borderId="4" xfId="0" applyFill="1" applyBorder="1" applyProtection="1"/>
    <xf numFmtId="0" fontId="0" fillId="5" borderId="2" xfId="0" applyFill="1" applyBorder="1" applyProtection="1"/>
    <xf numFmtId="0" fontId="0" fillId="5" borderId="2" xfId="0" applyFill="1" applyBorder="1" applyAlignment="1" applyProtection="1">
      <alignment vertical="center"/>
    </xf>
    <xf numFmtId="165" fontId="4" fillId="5" borderId="5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5" borderId="2" xfId="0" applyFill="1" applyBorder="1" applyAlignment="1" applyProtection="1">
      <alignment vertical="top"/>
    </xf>
    <xf numFmtId="0" fontId="0" fillId="0" borderId="0" xfId="0" applyAlignment="1" applyProtection="1">
      <alignment vertical="top" wrapText="1"/>
    </xf>
    <xf numFmtId="166" fontId="1" fillId="3" borderId="8" xfId="2" applyNumberFormat="1" applyFill="1" applyBorder="1" applyAlignment="1" applyProtection="1">
      <alignment vertical="top"/>
      <protection locked="0"/>
    </xf>
    <xf numFmtId="44" fontId="1" fillId="0" borderId="7" xfId="2" applyBorder="1" applyAlignment="1" applyProtection="1">
      <alignment vertical="center"/>
    </xf>
    <xf numFmtId="1" fontId="0" fillId="0" borderId="8" xfId="0" applyNumberFormat="1" applyFill="1" applyBorder="1" applyAlignment="1" applyProtection="1">
      <alignment vertical="center"/>
    </xf>
    <xf numFmtId="166" fontId="1" fillId="0" borderId="8" xfId="2" applyNumberFormat="1" applyFill="1" applyBorder="1" applyAlignment="1" applyProtection="1">
      <alignment vertical="top"/>
      <protection locked="0"/>
    </xf>
    <xf numFmtId="1" fontId="8" fillId="6" borderId="8" xfId="0" applyNumberFormat="1" applyFont="1" applyFill="1" applyBorder="1" applyAlignment="1" applyProtection="1">
      <alignment vertical="center"/>
    </xf>
    <xf numFmtId="165" fontId="0" fillId="0" borderId="0" xfId="0" applyNumberFormat="1" applyProtection="1"/>
    <xf numFmtId="0" fontId="8" fillId="0" borderId="0" xfId="4" applyFont="1" applyAlignment="1" applyProtection="1">
      <alignment vertical="top"/>
    </xf>
    <xf numFmtId="0" fontId="8" fillId="0" borderId="0" xfId="4" applyAlignment="1" applyProtection="1">
      <alignment vertical="top"/>
    </xf>
    <xf numFmtId="1" fontId="8" fillId="6" borderId="8" xfId="4" applyNumberFormat="1" applyFill="1" applyBorder="1" applyAlignment="1" applyProtection="1">
      <alignment vertical="center"/>
    </xf>
    <xf numFmtId="0" fontId="8" fillId="0" borderId="0" xfId="4" applyProtection="1"/>
    <xf numFmtId="0" fontId="8" fillId="8" borderId="11" xfId="0" applyFont="1" applyFill="1" applyBorder="1" applyProtection="1"/>
    <xf numFmtId="0" fontId="0" fillId="8" borderId="12" xfId="0" applyFill="1" applyBorder="1" applyAlignment="1" applyProtection="1">
      <alignment vertical="top"/>
    </xf>
    <xf numFmtId="0" fontId="0" fillId="8" borderId="14" xfId="0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top"/>
    </xf>
    <xf numFmtId="9" fontId="0" fillId="0" borderId="8" xfId="0" applyNumberFormat="1" applyFill="1" applyBorder="1" applyAlignment="1" applyProtection="1">
      <alignment vertical="top"/>
    </xf>
    <xf numFmtId="0" fontId="4" fillId="0" borderId="8" xfId="0" applyFont="1" applyFill="1" applyBorder="1" applyAlignment="1" applyProtection="1">
      <alignment vertical="center"/>
    </xf>
    <xf numFmtId="165" fontId="4" fillId="0" borderId="8" xfId="0" applyNumberFormat="1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left" vertical="top" indent="1"/>
    </xf>
    <xf numFmtId="9" fontId="0" fillId="0" borderId="8" xfId="0" applyNumberFormat="1" applyFill="1" applyBorder="1" applyAlignment="1" applyProtection="1">
      <alignment vertical="top"/>
      <protection locked="0"/>
    </xf>
    <xf numFmtId="0" fontId="8" fillId="0" borderId="8" xfId="0" applyFont="1" applyFill="1" applyBorder="1" applyAlignment="1" applyProtection="1">
      <alignment vertical="center"/>
    </xf>
    <xf numFmtId="165" fontId="8" fillId="0" borderId="8" xfId="0" applyNumberFormat="1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left" vertical="top" wrapText="1" indent="1"/>
    </xf>
    <xf numFmtId="0" fontId="0" fillId="0" borderId="8" xfId="0" applyFill="1" applyBorder="1" applyAlignment="1" applyProtection="1">
      <alignment vertical="top"/>
    </xf>
    <xf numFmtId="165" fontId="12" fillId="0" borderId="8" xfId="0" applyNumberFormat="1" applyFont="1" applyFill="1" applyBorder="1" applyAlignment="1" applyProtection="1">
      <alignment vertical="center"/>
    </xf>
    <xf numFmtId="0" fontId="0" fillId="9" borderId="9" xfId="0" applyFill="1" applyBorder="1" applyAlignment="1" applyProtection="1">
      <alignment vertical="top"/>
    </xf>
    <xf numFmtId="165" fontId="4" fillId="9" borderId="9" xfId="0" applyNumberFormat="1" applyFont="1" applyFill="1" applyBorder="1" applyAlignment="1" applyProtection="1">
      <alignment vertical="center"/>
    </xf>
    <xf numFmtId="0" fontId="8" fillId="8" borderId="11" xfId="4" applyFont="1" applyFill="1" applyBorder="1" applyProtection="1"/>
    <xf numFmtId="0" fontId="8" fillId="8" borderId="12" xfId="4" applyFill="1" applyBorder="1" applyAlignment="1" applyProtection="1">
      <alignment vertical="top"/>
    </xf>
    <xf numFmtId="0" fontId="8" fillId="8" borderId="12" xfId="4" applyFill="1" applyBorder="1" applyAlignment="1" applyProtection="1">
      <alignment vertical="top"/>
      <protection locked="0"/>
    </xf>
    <xf numFmtId="0" fontId="8" fillId="8" borderId="13" xfId="4" applyFill="1" applyBorder="1" applyAlignment="1" applyProtection="1">
      <alignment vertical="center"/>
      <protection locked="0"/>
    </xf>
    <xf numFmtId="0" fontId="4" fillId="0" borderId="0" xfId="4" applyFont="1" applyFill="1" applyAlignment="1" applyProtection="1">
      <alignment vertical="top"/>
    </xf>
    <xf numFmtId="9" fontId="8" fillId="0" borderId="8" xfId="4" applyNumberFormat="1" applyFill="1" applyBorder="1" applyAlignment="1" applyProtection="1">
      <alignment vertical="top"/>
    </xf>
    <xf numFmtId="0" fontId="4" fillId="0" borderId="8" xfId="4" applyFont="1" applyFill="1" applyBorder="1" applyAlignment="1" applyProtection="1">
      <alignment vertical="center"/>
    </xf>
    <xf numFmtId="165" fontId="4" fillId="0" borderId="8" xfId="4" applyNumberFormat="1" applyFont="1" applyFill="1" applyBorder="1" applyAlignment="1" applyProtection="1">
      <alignment vertical="center"/>
    </xf>
    <xf numFmtId="0" fontId="8" fillId="0" borderId="0" xfId="4" applyFont="1" applyFill="1" applyAlignment="1" applyProtection="1">
      <alignment horizontal="left" vertical="top" indent="1"/>
    </xf>
    <xf numFmtId="9" fontId="8" fillId="0" borderId="8" xfId="4" applyNumberFormat="1" applyFill="1" applyBorder="1" applyAlignment="1" applyProtection="1">
      <alignment vertical="top"/>
      <protection locked="0"/>
    </xf>
    <xf numFmtId="0" fontId="8" fillId="0" borderId="8" xfId="4" applyFont="1" applyFill="1" applyBorder="1" applyAlignment="1" applyProtection="1">
      <alignment vertical="center"/>
    </xf>
    <xf numFmtId="165" fontId="8" fillId="0" borderId="8" xfId="4" applyNumberFormat="1" applyFont="1" applyFill="1" applyBorder="1" applyAlignment="1" applyProtection="1">
      <alignment vertical="center"/>
    </xf>
    <xf numFmtId="0" fontId="4" fillId="0" borderId="0" xfId="4" applyFont="1" applyAlignment="1" applyProtection="1">
      <alignment horizontal="left" vertical="top" wrapText="1" indent="1"/>
    </xf>
    <xf numFmtId="0" fontId="8" fillId="0" borderId="8" xfId="4" applyFill="1" applyBorder="1" applyAlignment="1" applyProtection="1">
      <alignment vertical="top"/>
    </xf>
    <xf numFmtId="165" fontId="12" fillId="0" borderId="8" xfId="4" applyNumberFormat="1" applyFont="1" applyFill="1" applyBorder="1" applyAlignment="1" applyProtection="1">
      <alignment vertical="center"/>
    </xf>
    <xf numFmtId="0" fontId="8" fillId="9" borderId="8" xfId="4" applyFill="1" applyBorder="1" applyAlignment="1" applyProtection="1">
      <alignment vertical="top"/>
    </xf>
    <xf numFmtId="165" fontId="4" fillId="9" borderId="8" xfId="4" applyNumberFormat="1" applyFont="1" applyFill="1" applyBorder="1" applyAlignment="1" applyProtection="1">
      <alignment vertical="center"/>
    </xf>
    <xf numFmtId="166" fontId="1" fillId="8" borderId="14" xfId="2" applyNumberFormat="1" applyFill="1" applyBorder="1" applyAlignment="1" applyProtection="1">
      <alignment vertical="top"/>
      <protection locked="0"/>
    </xf>
    <xf numFmtId="44" fontId="1" fillId="8" borderId="13" xfId="2" applyFill="1" applyBorder="1" applyAlignment="1" applyProtection="1">
      <alignment vertical="center"/>
    </xf>
    <xf numFmtId="10" fontId="1" fillId="3" borderId="2" xfId="3" applyNumberFormat="1" applyFill="1" applyBorder="1" applyProtection="1">
      <protection locked="0"/>
    </xf>
    <xf numFmtId="0" fontId="13" fillId="0" borderId="0" xfId="0" applyFont="1" applyProtection="1"/>
    <xf numFmtId="0" fontId="0" fillId="7" borderId="0" xfId="0" applyFill="1" applyProtection="1"/>
    <xf numFmtId="44" fontId="1" fillId="8" borderId="14" xfId="2" applyFill="1" applyBorder="1" applyAlignment="1" applyProtection="1">
      <alignment vertical="center"/>
    </xf>
    <xf numFmtId="0" fontId="3" fillId="0" borderId="0" xfId="0" applyFont="1" applyFill="1" applyAlignment="1" applyProtection="1">
      <alignment vertical="top" wrapText="1"/>
    </xf>
    <xf numFmtId="0" fontId="0" fillId="0" borderId="0" xfId="0" applyFill="1" applyBorder="1" applyProtection="1"/>
    <xf numFmtId="0" fontId="6" fillId="0" borderId="0" xfId="0" applyFont="1" applyFill="1" applyBorder="1" applyAlignment="1" applyProtection="1"/>
    <xf numFmtId="0" fontId="0" fillId="0" borderId="0" xfId="0" applyFill="1"/>
    <xf numFmtId="0" fontId="0" fillId="0" borderId="0" xfId="0" applyFill="1" applyBorder="1" applyAlignment="1" applyProtection="1">
      <alignment horizontal="left" indent="1"/>
    </xf>
    <xf numFmtId="0" fontId="7" fillId="0" borderId="0" xfId="0" applyFont="1" applyFill="1" applyBorder="1" applyAlignment="1" applyProtection="1"/>
    <xf numFmtId="0" fontId="8" fillId="0" borderId="0" xfId="4" applyFill="1" applyProtection="1"/>
    <xf numFmtId="0" fontId="0" fillId="4" borderId="8" xfId="0" applyFill="1" applyBorder="1" applyAlignment="1" applyProtection="1">
      <alignment vertical="top"/>
      <protection locked="0"/>
    </xf>
    <xf numFmtId="0" fontId="0" fillId="5" borderId="2" xfId="0" applyFill="1" applyBorder="1" applyAlignment="1" applyProtection="1">
      <alignment vertical="top"/>
      <protection locked="0"/>
    </xf>
    <xf numFmtId="0" fontId="0" fillId="4" borderId="8" xfId="0" applyFill="1" applyBorder="1" applyAlignment="1" applyProtection="1">
      <alignment vertical="center"/>
      <protection locked="0"/>
    </xf>
    <xf numFmtId="0" fontId="8" fillId="4" borderId="8" xfId="4" applyFill="1" applyBorder="1" applyAlignment="1" applyProtection="1">
      <alignment vertical="top"/>
      <protection locked="0"/>
    </xf>
    <xf numFmtId="0" fontId="0" fillId="8" borderId="14" xfId="0" applyFill="1" applyBorder="1" applyAlignment="1" applyProtection="1">
      <alignment vertical="top"/>
      <protection locked="0"/>
    </xf>
    <xf numFmtId="9" fontId="0" fillId="0" borderId="15" xfId="0" applyNumberFormat="1" applyFill="1" applyBorder="1" applyAlignment="1" applyProtection="1">
      <alignment vertical="center"/>
    </xf>
    <xf numFmtId="0" fontId="0" fillId="9" borderId="10" xfId="0" applyFill="1" applyBorder="1" applyAlignment="1" applyProtection="1">
      <alignment vertical="center"/>
    </xf>
    <xf numFmtId="9" fontId="8" fillId="0" borderId="7" xfId="4" applyNumberFormat="1" applyFill="1" applyBorder="1" applyAlignment="1" applyProtection="1">
      <alignment vertical="center"/>
    </xf>
    <xf numFmtId="0" fontId="8" fillId="0" borderId="7" xfId="4" applyFill="1" applyBorder="1" applyAlignment="1" applyProtection="1">
      <alignment vertical="center"/>
    </xf>
    <xf numFmtId="0" fontId="8" fillId="9" borderId="7" xfId="4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8" fillId="0" borderId="8" xfId="4" applyFill="1" applyBorder="1" applyAlignment="1" applyProtection="1">
      <alignment vertical="center"/>
    </xf>
    <xf numFmtId="44" fontId="0" fillId="0" borderId="0" xfId="0" applyNumberFormat="1" applyFill="1" applyProtection="1"/>
    <xf numFmtId="0" fontId="2" fillId="0" borderId="0" xfId="0" applyFont="1" applyProtection="1"/>
    <xf numFmtId="0" fontId="2" fillId="0" borderId="0" xfId="0" applyFont="1" applyFill="1" applyBorder="1" applyProtection="1"/>
    <xf numFmtId="165" fontId="0" fillId="3" borderId="8" xfId="2" applyNumberFormat="1" applyFont="1" applyFill="1" applyBorder="1" applyAlignment="1" applyProtection="1">
      <alignment vertical="top"/>
      <protection locked="0"/>
    </xf>
    <xf numFmtId="167" fontId="5" fillId="0" borderId="0" xfId="3" applyNumberFormat="1" applyFont="1" applyFill="1" applyAlignment="1">
      <alignment horizontal="right" vertical="top"/>
    </xf>
    <xf numFmtId="167" fontId="5" fillId="0" borderId="1" xfId="3" applyNumberFormat="1" applyFont="1" applyFill="1" applyBorder="1" applyAlignment="1">
      <alignment horizontal="right" vertical="top"/>
    </xf>
    <xf numFmtId="167" fontId="0" fillId="0" borderId="0" xfId="3" applyNumberFormat="1" applyFont="1" applyFill="1"/>
    <xf numFmtId="167" fontId="0" fillId="0" borderId="0" xfId="3" applyNumberFormat="1" applyFont="1"/>
    <xf numFmtId="167" fontId="7" fillId="0" borderId="0" xfId="3" applyNumberFormat="1" applyFont="1" applyAlignment="1" applyProtection="1">
      <alignment horizontal="center"/>
    </xf>
    <xf numFmtId="167" fontId="0" fillId="0" borderId="0" xfId="3" applyNumberFormat="1" applyFont="1" applyProtection="1"/>
    <xf numFmtId="167" fontId="4" fillId="0" borderId="7" xfId="3" applyNumberFormat="1" applyFont="1" applyBorder="1" applyAlignment="1" applyProtection="1">
      <alignment horizontal="center"/>
    </xf>
    <xf numFmtId="167" fontId="4" fillId="0" borderId="10" xfId="3" quotePrefix="1" applyNumberFormat="1" applyFont="1" applyBorder="1" applyAlignment="1" applyProtection="1">
      <alignment horizontal="center"/>
    </xf>
    <xf numFmtId="167" fontId="0" fillId="0" borderId="7" xfId="3" applyNumberFormat="1" applyFont="1" applyBorder="1" applyAlignment="1" applyProtection="1">
      <alignment vertical="center"/>
    </xf>
    <xf numFmtId="167" fontId="0" fillId="5" borderId="5" xfId="3" applyNumberFormat="1" applyFont="1" applyFill="1" applyBorder="1" applyAlignment="1" applyProtection="1">
      <alignment vertical="center"/>
    </xf>
    <xf numFmtId="167" fontId="4" fillId="5" borderId="5" xfId="3" applyNumberFormat="1" applyFont="1" applyFill="1" applyBorder="1" applyAlignment="1" applyProtection="1">
      <alignment vertical="center"/>
    </xf>
    <xf numFmtId="167" fontId="1" fillId="0" borderId="7" xfId="3" applyNumberFormat="1" applyBorder="1" applyAlignment="1" applyProtection="1">
      <alignment vertical="center"/>
    </xf>
    <xf numFmtId="167" fontId="1" fillId="8" borderId="13" xfId="3" applyNumberFormat="1" applyFill="1" applyBorder="1" applyAlignment="1" applyProtection="1">
      <alignment vertical="center"/>
    </xf>
    <xf numFmtId="167" fontId="4" fillId="0" borderId="8" xfId="3" applyNumberFormat="1" applyFont="1" applyFill="1" applyBorder="1" applyAlignment="1" applyProtection="1">
      <alignment vertical="center"/>
    </xf>
    <xf numFmtId="167" fontId="8" fillId="0" borderId="8" xfId="3" applyNumberFormat="1" applyFont="1" applyFill="1" applyBorder="1" applyAlignment="1" applyProtection="1">
      <alignment vertical="center"/>
    </xf>
    <xf numFmtId="167" fontId="12" fillId="0" borderId="8" xfId="3" applyNumberFormat="1" applyFont="1" applyFill="1" applyBorder="1" applyAlignment="1" applyProtection="1">
      <alignment vertical="center"/>
    </xf>
    <xf numFmtId="167" fontId="4" fillId="9" borderId="9" xfId="3" applyNumberFormat="1" applyFont="1" applyFill="1" applyBorder="1" applyAlignment="1" applyProtection="1">
      <alignment vertical="center"/>
    </xf>
    <xf numFmtId="167" fontId="4" fillId="9" borderId="8" xfId="3" applyNumberFormat="1" applyFont="1" applyFill="1" applyBorder="1" applyAlignment="1" applyProtection="1">
      <alignment vertical="center"/>
    </xf>
    <xf numFmtId="167" fontId="1" fillId="8" borderId="14" xfId="3" applyNumberFormat="1" applyFill="1" applyBorder="1" applyAlignment="1" applyProtection="1">
      <alignment vertical="center"/>
    </xf>
    <xf numFmtId="167" fontId="5" fillId="0" borderId="0" xfId="3" applyNumberFormat="1" applyFont="1" applyAlignment="1">
      <alignment horizontal="right" vertical="top"/>
    </xf>
    <xf numFmtId="167" fontId="5" fillId="3" borderId="1" xfId="3" applyNumberFormat="1" applyFont="1" applyFill="1" applyBorder="1" applyAlignment="1">
      <alignment horizontal="right" vertical="top"/>
    </xf>
    <xf numFmtId="167" fontId="5" fillId="3" borderId="0" xfId="3" applyNumberFormat="1" applyFont="1" applyFill="1" applyAlignment="1">
      <alignment horizontal="right" vertical="top"/>
    </xf>
    <xf numFmtId="165" fontId="1" fillId="3" borderId="8" xfId="2" applyNumberFormat="1" applyFill="1" applyBorder="1" applyAlignment="1" applyProtection="1">
      <alignment vertical="top"/>
      <protection locked="0"/>
    </xf>
    <xf numFmtId="164" fontId="0" fillId="0" borderId="8" xfId="0" applyNumberFormat="1" applyFill="1" applyBorder="1" applyAlignment="1" applyProtection="1">
      <alignment vertical="center"/>
    </xf>
    <xf numFmtId="168" fontId="0" fillId="0" borderId="8" xfId="1" applyNumberFormat="1" applyFont="1" applyFill="1" applyBorder="1" applyAlignment="1" applyProtection="1">
      <alignment vertical="center"/>
    </xf>
    <xf numFmtId="168" fontId="8" fillId="6" borderId="8" xfId="1" applyNumberFormat="1" applyFont="1" applyFill="1" applyBorder="1" applyAlignment="1" applyProtection="1">
      <alignment vertical="center"/>
    </xf>
    <xf numFmtId="0" fontId="20" fillId="0" borderId="0" xfId="0" applyFont="1" applyProtection="1"/>
    <xf numFmtId="0" fontId="20" fillId="0" borderId="0" xfId="0" applyFont="1" applyFill="1" applyProtection="1"/>
    <xf numFmtId="0" fontId="3" fillId="0" borderId="0" xfId="0" applyFont="1" applyFill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</xf>
    <xf numFmtId="1" fontId="0" fillId="0" borderId="8" xfId="0" applyNumberFormat="1" applyFill="1" applyBorder="1" applyAlignment="1" applyProtection="1">
      <alignment horizontal="center" vertical="center"/>
    </xf>
    <xf numFmtId="1" fontId="8" fillId="6" borderId="8" xfId="0" applyNumberFormat="1" applyFont="1" applyFill="1" applyBorder="1" applyAlignment="1" applyProtection="1">
      <alignment horizontal="center" vertical="center"/>
    </xf>
    <xf numFmtId="1" fontId="8" fillId="6" borderId="8" xfId="4" applyNumberFormat="1" applyFill="1" applyBorder="1" applyAlignment="1" applyProtection="1">
      <alignment horizontal="center" vertical="center"/>
    </xf>
    <xf numFmtId="0" fontId="0" fillId="8" borderId="14" xfId="0" applyFill="1" applyBorder="1" applyAlignment="1" applyProtection="1">
      <alignment horizontal="center" vertical="center"/>
      <protection locked="0"/>
    </xf>
    <xf numFmtId="9" fontId="0" fillId="0" borderId="15" xfId="0" applyNumberForma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9" borderId="10" xfId="0" applyFill="1" applyBorder="1" applyAlignment="1" applyProtection="1">
      <alignment horizontal="center" vertical="center"/>
    </xf>
    <xf numFmtId="0" fontId="8" fillId="8" borderId="13" xfId="4" applyFill="1" applyBorder="1" applyAlignment="1" applyProtection="1">
      <alignment horizontal="center" vertical="center"/>
      <protection locked="0"/>
    </xf>
    <xf numFmtId="9" fontId="8" fillId="0" borderId="7" xfId="4" applyNumberFormat="1" applyFill="1" applyBorder="1" applyAlignment="1" applyProtection="1">
      <alignment horizontal="center" vertical="center"/>
    </xf>
    <xf numFmtId="0" fontId="8" fillId="0" borderId="7" xfId="4" applyFill="1" applyBorder="1" applyAlignment="1" applyProtection="1">
      <alignment horizontal="center" vertical="center"/>
    </xf>
    <xf numFmtId="0" fontId="8" fillId="9" borderId="7" xfId="4" applyFill="1" applyBorder="1" applyAlignment="1" applyProtection="1">
      <alignment horizontal="center" vertical="center"/>
    </xf>
    <xf numFmtId="44" fontId="4" fillId="0" borderId="0" xfId="0" applyNumberFormat="1" applyFont="1" applyFill="1"/>
    <xf numFmtId="44" fontId="0" fillId="0" borderId="0" xfId="0" applyNumberFormat="1"/>
    <xf numFmtId="44" fontId="7" fillId="0" borderId="0" xfId="0" applyNumberFormat="1" applyFont="1" applyAlignment="1" applyProtection="1">
      <alignment horizontal="center"/>
    </xf>
    <xf numFmtId="44" fontId="0" fillId="0" borderId="0" xfId="0" applyNumberFormat="1" applyProtection="1"/>
    <xf numFmtId="44" fontId="4" fillId="0" borderId="6" xfId="0" applyNumberFormat="1" applyFont="1" applyBorder="1" applyAlignment="1" applyProtection="1">
      <alignment horizontal="center"/>
    </xf>
    <xf numFmtId="44" fontId="4" fillId="0" borderId="9" xfId="0" quotePrefix="1" applyNumberFormat="1" applyFont="1" applyBorder="1" applyAlignment="1" applyProtection="1">
      <alignment horizontal="center"/>
    </xf>
    <xf numFmtId="44" fontId="0" fillId="3" borderId="8" xfId="2" applyNumberFormat="1" applyFont="1" applyFill="1" applyBorder="1" applyAlignment="1" applyProtection="1">
      <alignment vertical="top"/>
      <protection locked="0"/>
    </xf>
    <xf numFmtId="44" fontId="0" fillId="5" borderId="2" xfId="2" applyNumberFormat="1" applyFont="1" applyFill="1" applyBorder="1" applyAlignment="1" applyProtection="1">
      <alignment vertical="top"/>
      <protection locked="0"/>
    </xf>
    <xf numFmtId="44" fontId="0" fillId="6" borderId="8" xfId="2" applyNumberFormat="1" applyFont="1" applyFill="1" applyBorder="1" applyAlignment="1" applyProtection="1">
      <alignment vertical="top"/>
      <protection locked="0"/>
    </xf>
    <xf numFmtId="44" fontId="0" fillId="5" borderId="2" xfId="0" applyNumberFormat="1" applyFill="1" applyBorder="1" applyProtection="1"/>
    <xf numFmtId="44" fontId="0" fillId="3" borderId="8" xfId="2" applyNumberFormat="1" applyFont="1" applyFill="1" applyBorder="1" applyAlignment="1" applyProtection="1">
      <alignment vertical="center"/>
      <protection locked="0"/>
    </xf>
    <xf numFmtId="44" fontId="0" fillId="5" borderId="2" xfId="0" applyNumberFormat="1" applyFill="1" applyBorder="1" applyAlignment="1" applyProtection="1">
      <alignment vertical="top"/>
    </xf>
    <xf numFmtId="44" fontId="1" fillId="3" borderId="8" xfId="2" applyNumberFormat="1" applyFill="1" applyBorder="1" applyAlignment="1" applyProtection="1">
      <alignment vertical="top"/>
      <protection locked="0"/>
    </xf>
    <xf numFmtId="44" fontId="1" fillId="0" borderId="8" xfId="2" applyNumberFormat="1" applyFill="1" applyBorder="1" applyAlignment="1" applyProtection="1">
      <alignment vertical="top"/>
      <protection locked="0"/>
    </xf>
    <xf numFmtId="44" fontId="1" fillId="8" borderId="14" xfId="2" applyNumberFormat="1" applyFill="1" applyBorder="1" applyAlignment="1" applyProtection="1">
      <alignment vertical="top"/>
      <protection locked="0"/>
    </xf>
    <xf numFmtId="44" fontId="8" fillId="0" borderId="8" xfId="0" applyNumberFormat="1" applyFont="1" applyFill="1" applyBorder="1" applyAlignment="1" applyProtection="1">
      <alignment vertical="center"/>
    </xf>
    <xf numFmtId="44" fontId="12" fillId="0" borderId="8" xfId="0" applyNumberFormat="1" applyFont="1" applyFill="1" applyBorder="1" applyAlignment="1" applyProtection="1">
      <alignment vertical="center"/>
    </xf>
    <xf numFmtId="44" fontId="8" fillId="9" borderId="9" xfId="0" applyNumberFormat="1" applyFont="1" applyFill="1" applyBorder="1" applyAlignment="1" applyProtection="1">
      <alignment vertical="center"/>
    </xf>
    <xf numFmtId="44" fontId="1" fillId="8" borderId="13" xfId="2" applyNumberFormat="1" applyFont="1" applyFill="1" applyBorder="1" applyAlignment="1" applyProtection="1">
      <alignment vertical="center"/>
    </xf>
    <xf numFmtId="44" fontId="8" fillId="0" borderId="8" xfId="4" applyNumberFormat="1" applyFont="1" applyFill="1" applyBorder="1" applyAlignment="1" applyProtection="1">
      <alignment vertical="center"/>
    </xf>
    <xf numFmtId="44" fontId="12" fillId="0" borderId="8" xfId="4" applyNumberFormat="1" applyFont="1" applyFill="1" applyBorder="1" applyAlignment="1" applyProtection="1">
      <alignment vertical="center"/>
    </xf>
    <xf numFmtId="44" fontId="8" fillId="9" borderId="8" xfId="4" applyNumberFormat="1" applyFont="1" applyFill="1" applyBorder="1" applyAlignment="1" applyProtection="1">
      <alignment vertical="center"/>
    </xf>
    <xf numFmtId="44" fontId="4" fillId="0" borderId="0" xfId="0" applyNumberFormat="1" applyFont="1" applyFill="1" applyAlignment="1">
      <alignment horizontal="right"/>
    </xf>
    <xf numFmtId="168" fontId="3" fillId="0" borderId="0" xfId="1" applyNumberFormat="1" applyFont="1" applyFill="1" applyAlignment="1" applyProtection="1">
      <alignment vertical="top" wrapText="1"/>
    </xf>
    <xf numFmtId="168" fontId="6" fillId="0" borderId="0" xfId="1" applyNumberFormat="1" applyFont="1" applyFill="1" applyBorder="1" applyAlignment="1" applyProtection="1"/>
    <xf numFmtId="168" fontId="7" fillId="0" borderId="0" xfId="1" applyNumberFormat="1" applyFont="1" applyFill="1" applyBorder="1" applyAlignment="1" applyProtection="1"/>
    <xf numFmtId="168" fontId="0" fillId="0" borderId="0" xfId="1" applyNumberFormat="1" applyFont="1" applyFill="1" applyBorder="1" applyAlignment="1" applyProtection="1"/>
    <xf numFmtId="168" fontId="0" fillId="0" borderId="0" xfId="1" applyNumberFormat="1" applyFont="1" applyAlignment="1" applyProtection="1"/>
    <xf numFmtId="168" fontId="7" fillId="0" borderId="0" xfId="1" applyNumberFormat="1" applyFont="1" applyAlignment="1" applyProtection="1"/>
    <xf numFmtId="168" fontId="4" fillId="0" borderId="0" xfId="1" applyNumberFormat="1" applyFont="1" applyAlignment="1" applyProtection="1"/>
    <xf numFmtId="168" fontId="4" fillId="0" borderId="6" xfId="1" applyNumberFormat="1" applyFont="1" applyBorder="1" applyAlignment="1" applyProtection="1"/>
    <xf numFmtId="168" fontId="4" fillId="0" borderId="9" xfId="1" quotePrefix="1" applyNumberFormat="1" applyFont="1" applyBorder="1" applyAlignment="1" applyProtection="1"/>
    <xf numFmtId="168" fontId="0" fillId="5" borderId="2" xfId="1" applyNumberFormat="1" applyFont="1" applyFill="1" applyBorder="1" applyAlignment="1" applyProtection="1">
      <alignment vertical="center"/>
      <protection locked="0"/>
    </xf>
    <xf numFmtId="168" fontId="0" fillId="5" borderId="2" xfId="1" applyNumberFormat="1" applyFont="1" applyFill="1" applyBorder="1" applyAlignment="1" applyProtection="1">
      <alignment vertical="center"/>
    </xf>
    <xf numFmtId="168" fontId="0" fillId="8" borderId="14" xfId="1" applyNumberFormat="1" applyFont="1" applyFill="1" applyBorder="1" applyAlignment="1" applyProtection="1">
      <alignment vertical="center"/>
      <protection locked="0"/>
    </xf>
    <xf numFmtId="168" fontId="0" fillId="0" borderId="15" xfId="1" applyNumberFormat="1" applyFont="1" applyFill="1" applyBorder="1" applyAlignment="1" applyProtection="1">
      <alignment vertical="center"/>
    </xf>
    <xf numFmtId="168" fontId="0" fillId="0" borderId="7" xfId="1" applyNumberFormat="1" applyFont="1" applyFill="1" applyBorder="1" applyAlignment="1" applyProtection="1">
      <alignment vertical="center"/>
    </xf>
    <xf numFmtId="168" fontId="0" fillId="9" borderId="10" xfId="1" applyNumberFormat="1" applyFont="1" applyFill="1" applyBorder="1" applyAlignment="1" applyProtection="1">
      <alignment vertical="center"/>
    </xf>
    <xf numFmtId="168" fontId="8" fillId="8" borderId="13" xfId="1" applyNumberFormat="1" applyFont="1" applyFill="1" applyBorder="1" applyAlignment="1" applyProtection="1">
      <alignment vertical="center"/>
      <protection locked="0"/>
    </xf>
    <xf numFmtId="168" fontId="8" fillId="0" borderId="7" xfId="1" applyNumberFormat="1" applyFont="1" applyFill="1" applyBorder="1" applyAlignment="1" applyProtection="1">
      <alignment vertical="center"/>
    </xf>
    <xf numFmtId="168" fontId="8" fillId="9" borderId="7" xfId="1" applyNumberFormat="1" applyFont="1" applyFill="1" applyBorder="1" applyAlignment="1" applyProtection="1">
      <alignment vertical="center"/>
    </xf>
    <xf numFmtId="164" fontId="18" fillId="0" borderId="2" xfId="1" applyNumberFormat="1" applyFont="1" applyFill="1" applyBorder="1" applyProtection="1">
      <protection locked="0"/>
    </xf>
    <xf numFmtId="0" fontId="21" fillId="0" borderId="0" xfId="0" applyFont="1"/>
    <xf numFmtId="0" fontId="22" fillId="0" borderId="0" xfId="0" applyFont="1"/>
    <xf numFmtId="0" fontId="23" fillId="2" borderId="29" xfId="0" applyFont="1" applyFill="1" applyBorder="1" applyAlignment="1">
      <alignment vertical="center" wrapText="1"/>
    </xf>
    <xf numFmtId="0" fontId="24" fillId="2" borderId="16" xfId="0" applyFont="1" applyFill="1" applyBorder="1" applyAlignment="1">
      <alignment horizontal="center" vertical="center" wrapText="1"/>
    </xf>
    <xf numFmtId="168" fontId="24" fillId="2" borderId="16" xfId="1" applyNumberFormat="1" applyFont="1" applyFill="1" applyBorder="1" applyAlignment="1">
      <alignment horizontal="center" vertical="center" wrapText="1"/>
    </xf>
    <xf numFmtId="44" fontId="22" fillId="2" borderId="16" xfId="2" applyFont="1" applyFill="1" applyBorder="1"/>
    <xf numFmtId="169" fontId="22" fillId="2" borderId="17" xfId="3" applyNumberFormat="1" applyFont="1" applyFill="1" applyBorder="1"/>
    <xf numFmtId="44" fontId="22" fillId="2" borderId="29" xfId="2" applyFont="1" applyFill="1" applyBorder="1"/>
    <xf numFmtId="0" fontId="23" fillId="2" borderId="3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center" vertical="center" wrapText="1"/>
    </xf>
    <xf numFmtId="168" fontId="24" fillId="2" borderId="0" xfId="1" applyNumberFormat="1" applyFont="1" applyFill="1" applyBorder="1" applyAlignment="1">
      <alignment horizontal="center" vertical="center" wrapText="1"/>
    </xf>
    <xf numFmtId="44" fontId="22" fillId="2" borderId="0" xfId="2" applyFont="1" applyFill="1" applyBorder="1"/>
    <xf numFmtId="169" fontId="22" fillId="2" borderId="18" xfId="3" applyNumberFormat="1" applyFont="1" applyFill="1" applyBorder="1"/>
    <xf numFmtId="44" fontId="22" fillId="2" borderId="30" xfId="2" applyFont="1" applyFill="1" applyBorder="1"/>
    <xf numFmtId="168" fontId="25" fillId="2" borderId="0" xfId="1" applyNumberFormat="1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vertical="center" wrapText="1"/>
    </xf>
    <xf numFmtId="0" fontId="24" fillId="2" borderId="19" xfId="0" applyFont="1" applyFill="1" applyBorder="1" applyAlignment="1">
      <alignment horizontal="center" vertical="center" wrapText="1"/>
    </xf>
    <xf numFmtId="168" fontId="24" fillId="2" borderId="19" xfId="1" applyNumberFormat="1" applyFont="1" applyFill="1" applyBorder="1" applyAlignment="1">
      <alignment horizontal="center" vertical="center" wrapText="1"/>
    </xf>
    <xf numFmtId="44" fontId="22" fillId="2" borderId="19" xfId="2" applyFont="1" applyFill="1" applyBorder="1"/>
    <xf numFmtId="169" fontId="22" fillId="2" borderId="20" xfId="3" applyNumberFormat="1" applyFont="1" applyFill="1" applyBorder="1"/>
    <xf numFmtId="44" fontId="22" fillId="2" borderId="31" xfId="2" applyFont="1" applyFill="1" applyBorder="1"/>
    <xf numFmtId="0" fontId="22" fillId="0" borderId="0" xfId="0" applyFont="1" applyAlignment="1">
      <alignment horizontal="right"/>
    </xf>
    <xf numFmtId="0" fontId="26" fillId="0" borderId="0" xfId="5" applyFont="1" applyAlignment="1" applyProtection="1">
      <alignment horizontal="right"/>
    </xf>
    <xf numFmtId="0" fontId="21" fillId="0" borderId="0" xfId="0" applyFont="1" applyAlignment="1">
      <alignment horizontal="right"/>
    </xf>
    <xf numFmtId="0" fontId="21" fillId="11" borderId="24" xfId="0" applyFont="1" applyFill="1" applyBorder="1" applyAlignment="1">
      <alignment horizontal="center" vertical="center" wrapText="1"/>
    </xf>
    <xf numFmtId="0" fontId="21" fillId="11" borderId="27" xfId="0" applyFont="1" applyFill="1" applyBorder="1" applyAlignment="1">
      <alignment horizontal="center" vertical="center" wrapText="1"/>
    </xf>
    <xf numFmtId="0" fontId="21" fillId="11" borderId="28" xfId="0" applyFont="1" applyFill="1" applyBorder="1" applyAlignment="1">
      <alignment horizontal="center" vertical="center" wrapText="1"/>
    </xf>
    <xf numFmtId="0" fontId="21" fillId="11" borderId="26" xfId="0" applyFont="1" applyFill="1" applyBorder="1" applyAlignment="1">
      <alignment horizontal="center" vertical="center" wrapText="1"/>
    </xf>
    <xf numFmtId="168" fontId="23" fillId="2" borderId="16" xfId="1" applyNumberFormat="1" applyFont="1" applyFill="1" applyBorder="1" applyAlignment="1">
      <alignment horizontal="center" vertical="center" wrapText="1"/>
    </xf>
    <xf numFmtId="44" fontId="23" fillId="2" borderId="16" xfId="2" applyFont="1" applyFill="1" applyBorder="1"/>
    <xf numFmtId="169" fontId="23" fillId="2" borderId="17" xfId="3" applyNumberFormat="1" applyFont="1" applyFill="1" applyBorder="1"/>
    <xf numFmtId="44" fontId="23" fillId="2" borderId="29" xfId="2" applyFont="1" applyFill="1" applyBorder="1"/>
    <xf numFmtId="168" fontId="23" fillId="2" borderId="0" xfId="1" applyNumberFormat="1" applyFont="1" applyFill="1" applyBorder="1" applyAlignment="1">
      <alignment horizontal="center" vertical="center" wrapText="1"/>
    </xf>
    <xf numFmtId="44" fontId="23" fillId="2" borderId="0" xfId="2" applyFont="1" applyFill="1" applyBorder="1"/>
    <xf numFmtId="169" fontId="23" fillId="2" borderId="18" xfId="3" applyNumberFormat="1" applyFont="1" applyFill="1" applyBorder="1"/>
    <xf numFmtId="44" fontId="23" fillId="2" borderId="30" xfId="2" applyFont="1" applyFill="1" applyBorder="1"/>
    <xf numFmtId="0" fontId="28" fillId="2" borderId="3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vertical="center" wrapText="1"/>
    </xf>
    <xf numFmtId="168" fontId="28" fillId="2" borderId="0" xfId="1" applyNumberFormat="1" applyFont="1" applyFill="1" applyBorder="1" applyAlignment="1">
      <alignment horizontal="center" vertical="center" wrapText="1"/>
    </xf>
    <xf numFmtId="0" fontId="28" fillId="2" borderId="31" xfId="0" applyFont="1" applyFill="1" applyBorder="1" applyAlignment="1">
      <alignment vertical="center" wrapText="1"/>
    </xf>
    <xf numFmtId="168" fontId="23" fillId="2" borderId="19" xfId="1" applyNumberFormat="1" applyFont="1" applyFill="1" applyBorder="1" applyAlignment="1">
      <alignment horizontal="center" vertical="center" wrapText="1"/>
    </xf>
    <xf numFmtId="44" fontId="23" fillId="2" borderId="19" xfId="2" applyFont="1" applyFill="1" applyBorder="1"/>
    <xf numFmtId="169" fontId="23" fillId="2" borderId="20" xfId="3" applyNumberFormat="1" applyFont="1" applyFill="1" applyBorder="1"/>
    <xf numFmtId="44" fontId="23" fillId="2" borderId="31" xfId="2" applyFont="1" applyFill="1" applyBorder="1"/>
    <xf numFmtId="0" fontId="0" fillId="0" borderId="0" xfId="0" applyFill="1" applyBorder="1" applyAlignment="1" applyProtection="1">
      <alignment vertical="center"/>
    </xf>
    <xf numFmtId="44" fontId="0" fillId="5" borderId="2" xfId="1" applyNumberFormat="1" applyFont="1" applyFill="1" applyBorder="1" applyProtection="1"/>
    <xf numFmtId="44" fontId="0" fillId="3" borderId="8" xfId="1" applyNumberFormat="1" applyFont="1" applyFill="1" applyBorder="1" applyAlignment="1" applyProtection="1">
      <alignment vertical="center"/>
      <protection locked="0"/>
    </xf>
    <xf numFmtId="44" fontId="0" fillId="5" borderId="2" xfId="1" applyNumberFormat="1" applyFont="1" applyFill="1" applyBorder="1" applyAlignment="1" applyProtection="1">
      <alignment vertical="top"/>
    </xf>
    <xf numFmtId="44" fontId="4" fillId="0" borderId="8" xfId="0" applyNumberFormat="1" applyFont="1" applyFill="1" applyBorder="1" applyAlignment="1" applyProtection="1">
      <alignment vertical="center"/>
    </xf>
    <xf numFmtId="44" fontId="4" fillId="9" borderId="9" xfId="0" applyNumberFormat="1" applyFont="1" applyFill="1" applyBorder="1" applyAlignment="1" applyProtection="1">
      <alignment vertical="center"/>
    </xf>
    <xf numFmtId="44" fontId="1" fillId="8" borderId="13" xfId="2" applyNumberFormat="1" applyFill="1" applyBorder="1" applyAlignment="1" applyProtection="1">
      <alignment vertical="center"/>
    </xf>
    <xf numFmtId="44" fontId="4" fillId="0" borderId="8" xfId="4" applyNumberFormat="1" applyFont="1" applyFill="1" applyBorder="1" applyAlignment="1" applyProtection="1">
      <alignment vertical="center"/>
    </xf>
    <xf numFmtId="44" fontId="4" fillId="9" borderId="8" xfId="4" applyNumberFormat="1" applyFont="1" applyFill="1" applyBorder="1" applyAlignment="1" applyProtection="1">
      <alignment vertical="center"/>
    </xf>
    <xf numFmtId="0" fontId="21" fillId="11" borderId="35" xfId="0" applyFont="1" applyFill="1" applyBorder="1" applyAlignment="1">
      <alignment horizontal="center" vertical="center" wrapText="1"/>
    </xf>
    <xf numFmtId="0" fontId="21" fillId="11" borderId="34" xfId="0" applyFont="1" applyFill="1" applyBorder="1" applyAlignment="1">
      <alignment horizontal="center" vertical="center" wrapText="1"/>
    </xf>
    <xf numFmtId="0" fontId="21" fillId="11" borderId="22" xfId="0" applyFont="1" applyFill="1" applyBorder="1" applyAlignment="1">
      <alignment horizontal="center" vertical="center" wrapText="1"/>
    </xf>
    <xf numFmtId="0" fontId="21" fillId="11" borderId="25" xfId="0" applyFont="1" applyFill="1" applyBorder="1" applyAlignment="1">
      <alignment horizontal="center" vertical="center" wrapText="1"/>
    </xf>
    <xf numFmtId="0" fontId="23" fillId="12" borderId="11" xfId="0" applyFont="1" applyFill="1" applyBorder="1" applyAlignment="1">
      <alignment horizontal="center"/>
    </xf>
    <xf numFmtId="0" fontId="23" fillId="12" borderId="21" xfId="0" applyFont="1" applyFill="1" applyBorder="1" applyAlignment="1">
      <alignment horizontal="center"/>
    </xf>
    <xf numFmtId="0" fontId="21" fillId="11" borderId="26" xfId="0" applyFont="1" applyFill="1" applyBorder="1" applyAlignment="1">
      <alignment horizontal="center" vertical="center" wrapText="1"/>
    </xf>
    <xf numFmtId="0" fontId="27" fillId="11" borderId="23" xfId="0" applyFont="1" applyFill="1" applyBorder="1" applyAlignment="1">
      <alignment horizontal="center" vertical="center" wrapText="1"/>
    </xf>
    <xf numFmtId="0" fontId="27" fillId="11" borderId="27" xfId="0" applyFont="1" applyFill="1" applyBorder="1" applyAlignment="1">
      <alignment horizontal="center" vertical="center" wrapText="1"/>
    </xf>
    <xf numFmtId="0" fontId="21" fillId="11" borderId="23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1" fillId="11" borderId="32" xfId="0" applyFont="1" applyFill="1" applyBorder="1" applyAlignment="1">
      <alignment horizontal="center" vertical="center" wrapText="1"/>
    </xf>
    <xf numFmtId="0" fontId="21" fillId="11" borderId="36" xfId="0" applyFont="1" applyFill="1" applyBorder="1" applyAlignment="1">
      <alignment horizontal="center" vertical="center" wrapText="1"/>
    </xf>
    <xf numFmtId="0" fontId="27" fillId="11" borderId="24" xfId="0" applyFont="1" applyFill="1" applyBorder="1" applyAlignment="1">
      <alignment horizontal="center" vertical="center" wrapText="1"/>
    </xf>
    <xf numFmtId="0" fontId="27" fillId="11" borderId="37" xfId="0" applyFont="1" applyFill="1" applyBorder="1" applyAlignment="1">
      <alignment horizontal="center" vertical="center" wrapText="1"/>
    </xf>
    <xf numFmtId="0" fontId="21" fillId="11" borderId="3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indent="7"/>
    </xf>
    <xf numFmtId="0" fontId="19" fillId="0" borderId="0" xfId="0" applyFont="1" applyAlignment="1" applyProtection="1">
      <alignment horizontal="center"/>
    </xf>
    <xf numFmtId="0" fontId="7" fillId="3" borderId="0" xfId="0" applyFont="1" applyFill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/>
    </xf>
    <xf numFmtId="0" fontId="4" fillId="10" borderId="3" xfId="0" applyFont="1" applyFill="1" applyBorder="1" applyAlignment="1" applyProtection="1">
      <alignment horizontal="center" wrapText="1"/>
    </xf>
    <xf numFmtId="0" fontId="4" fillId="10" borderId="5" xfId="0" applyFont="1" applyFill="1" applyBorder="1" applyAlignment="1" applyProtection="1">
      <alignment horizontal="center"/>
    </xf>
    <xf numFmtId="0" fontId="4" fillId="9" borderId="0" xfId="4" applyFont="1" applyFill="1" applyAlignment="1" applyProtection="1">
      <alignment horizontal="left" vertical="top" wrapText="1"/>
    </xf>
    <xf numFmtId="0" fontId="4" fillId="0" borderId="6" xfId="0" applyFont="1" applyBorder="1" applyAlignment="1" applyProtection="1">
      <alignment horizontal="center" wrapText="1"/>
    </xf>
    <xf numFmtId="0" fontId="0" fillId="0" borderId="9" xfId="0" applyBorder="1" applyAlignment="1">
      <alignment horizontal="center" wrapText="1"/>
    </xf>
    <xf numFmtId="0" fontId="10" fillId="0" borderId="0" xfId="0" applyFont="1" applyAlignment="1" applyProtection="1">
      <alignment horizontal="left" vertical="top" wrapText="1" indent="1"/>
    </xf>
    <xf numFmtId="0" fontId="4" fillId="9" borderId="0" xfId="0" applyFont="1" applyFill="1" applyAlignment="1" applyProtection="1">
      <alignment horizontal="left" vertical="top" wrapText="1"/>
    </xf>
    <xf numFmtId="0" fontId="10" fillId="0" borderId="0" xfId="4" applyFont="1" applyAlignment="1" applyProtection="1">
      <alignment horizontal="left" vertical="top" wrapText="1" indent="1"/>
    </xf>
    <xf numFmtId="43" fontId="0" fillId="0" borderId="8" xfId="0" applyNumberFormat="1" applyFill="1" applyBorder="1" applyAlignment="1" applyProtection="1">
      <alignment vertical="center"/>
    </xf>
    <xf numFmtId="43" fontId="0" fillId="0" borderId="8" xfId="0" applyNumberFormat="1" applyFill="1" applyBorder="1" applyAlignment="1" applyProtection="1">
      <alignment horizontal="center" vertical="center"/>
    </xf>
    <xf numFmtId="43" fontId="0" fillId="0" borderId="8" xfId="1" applyNumberFormat="1" applyFont="1" applyFill="1" applyBorder="1" applyAlignment="1" applyProtection="1">
      <alignment vertical="center"/>
    </xf>
    <xf numFmtId="168" fontId="0" fillId="0" borderId="8" xfId="0" applyNumberFormat="1" applyFill="1" applyBorder="1" applyAlignment="1" applyProtection="1">
      <alignment vertical="center"/>
    </xf>
  </cellXfs>
  <cellStyles count="6">
    <cellStyle name="Comma" xfId="1" builtinId="3"/>
    <cellStyle name="Currency" xfId="2" builtinId="4"/>
    <cellStyle name="Hyperlink" xfId="5" builtinId="8"/>
    <cellStyle name="Normal" xfId="0" builtinId="0"/>
    <cellStyle name="Normal 2" xfId="4"/>
    <cellStyle name="Percent" xfId="3" builtinId="5"/>
  </cellStyles>
  <dxfs count="5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312964</xdr:colOff>
      <xdr:row>1</xdr:row>
      <xdr:rowOff>13607</xdr:rowOff>
    </xdr:from>
    <xdr:to>
      <xdr:col>1</xdr:col>
      <xdr:colOff>1489594</xdr:colOff>
      <xdr:row>3</xdr:row>
      <xdr:rowOff>50440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2643" y="217714"/>
          <a:ext cx="1176630" cy="4450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546553</xdr:colOff>
      <xdr:row>1</xdr:row>
      <xdr:rowOff>11340</xdr:rowOff>
    </xdr:from>
    <xdr:to>
      <xdr:col>1</xdr:col>
      <xdr:colOff>1723183</xdr:colOff>
      <xdr:row>3</xdr:row>
      <xdr:rowOff>48173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428" y="217715"/>
          <a:ext cx="1176630" cy="4495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340179</xdr:colOff>
      <xdr:row>5</xdr:row>
      <xdr:rowOff>13607</xdr:rowOff>
    </xdr:from>
    <xdr:to>
      <xdr:col>1</xdr:col>
      <xdr:colOff>1516809</xdr:colOff>
      <xdr:row>7</xdr:row>
      <xdr:rowOff>50440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858" y="1034143"/>
          <a:ext cx="1176630" cy="4450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530679</xdr:colOff>
      <xdr:row>6</xdr:row>
      <xdr:rowOff>95250</xdr:rowOff>
    </xdr:from>
    <xdr:to>
      <xdr:col>1</xdr:col>
      <xdr:colOff>1707309</xdr:colOff>
      <xdr:row>8</xdr:row>
      <xdr:rowOff>132083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58" y="1319893"/>
          <a:ext cx="1176630" cy="44504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530678</xdr:colOff>
      <xdr:row>6</xdr:row>
      <xdr:rowOff>108857</xdr:rowOff>
    </xdr:from>
    <xdr:to>
      <xdr:col>1</xdr:col>
      <xdr:colOff>1713405</xdr:colOff>
      <xdr:row>8</xdr:row>
      <xdr:rowOff>151786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57" y="1333500"/>
          <a:ext cx="1182727" cy="4511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408215</xdr:colOff>
      <xdr:row>6</xdr:row>
      <xdr:rowOff>95250</xdr:rowOff>
    </xdr:from>
    <xdr:to>
      <xdr:col>1</xdr:col>
      <xdr:colOff>1590942</xdr:colOff>
      <xdr:row>8</xdr:row>
      <xdr:rowOff>138179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7894" y="1319893"/>
          <a:ext cx="1182727" cy="45114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519546</xdr:colOff>
      <xdr:row>6</xdr:row>
      <xdr:rowOff>138545</xdr:rowOff>
    </xdr:from>
    <xdr:to>
      <xdr:col>1</xdr:col>
      <xdr:colOff>1702273</xdr:colOff>
      <xdr:row>8</xdr:row>
      <xdr:rowOff>174052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091" y="1385454"/>
          <a:ext cx="1182727" cy="4511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ing_Requirements_Chapter2_Appendices_for_2016%20C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%20Group/SRA/Custom%20IR/Models/2016%20%20EDR%20model_Apr%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ix Asset Cont.MIFRS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_MIFRS_DepExp_2014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Rates"/>
      <sheetName val="TB PS and Cons"/>
      <sheetName val="Summary PS "/>
      <sheetName val="Summary Cons"/>
      <sheetName val="Transformer Credit"/>
      <sheetName val="Distrib. Revenue summary"/>
      <sheetName val="Shared Services Summary"/>
      <sheetName val="Affiliate Transactions"/>
      <sheetName val="Total Distrib Expenses "/>
      <sheetName val="Detailed OM&amp;A table"/>
      <sheetName val="Detailed OM&amp;A analysis "/>
      <sheetName val="FA variance analysis"/>
      <sheetName val="CAPEX "/>
      <sheetName val="OM&amp;A_Exp_Summary"/>
      <sheetName val="OM&amp;A_Variance_Analysis"/>
      <sheetName val="App.2-JA_OM&amp;A_Recoverable_Summ"/>
      <sheetName val="App.2-JB OM&amp;A_Cost Driver"/>
      <sheetName val="App.2-JC_OM&amp;A_Programs"/>
      <sheetName val="App.2-L_OM&amp;A_Cust_FTEE "/>
      <sheetName val="Capital Structure"/>
      <sheetName val="App.2-OA Capitalization"/>
      <sheetName val="App.2-OB_Debt Instruments"/>
      <sheetName val="Cost of capital"/>
      <sheetName val="Rate Base"/>
      <sheetName val="Net Income_existing rates"/>
      <sheetName val="Target Net Income "/>
      <sheetName val="Revenue Requirement"/>
      <sheetName val="Revenue deficiency surplus"/>
      <sheetName val="Ex F Tables"/>
      <sheetName val="Revenue Allocation "/>
      <sheetName val="LV Allocation "/>
      <sheetName val=" Rates - BRR"/>
      <sheetName val="Transformer Allowance"/>
      <sheetName val="Rates - LV"/>
      <sheetName val="Distribution Rates "/>
      <sheetName val="Cost Allocation App 2-P "/>
      <sheetName val="Cost Allocation"/>
      <sheetName val="Fixed Charges"/>
      <sheetName val="Rate Design"/>
      <sheetName val="Ex H_Proposed Rates"/>
      <sheetName val="Ex H_Summary of Bill Impacts"/>
      <sheetName val="Ex H_Rate Riders"/>
      <sheetName val="Ex H_misc tables"/>
      <sheetName val="Validation"/>
      <sheetName val="Rate Schedule 2016"/>
      <sheetName val="Rate Schedule 2017"/>
      <sheetName val="Rate Schedule 2018"/>
      <sheetName val="Rate Schedule 2019"/>
      <sheetName val="Rate Schedule 2020"/>
      <sheetName val="PS Bill Impacts"/>
      <sheetName val="PS  Bill Impact Summary "/>
      <sheetName val="Utility  Bill Impact Summary"/>
      <sheetName val="Groups"/>
      <sheetName val="Assets Input to CA"/>
      <sheetName val="TB Utility"/>
      <sheetName val="Summary  Utility"/>
      <sheetName val="Rates_new"/>
      <sheetName val="Other Oper Revenue old"/>
      <sheetName val="Detailed OM&amp;A table (2F)"/>
      <sheetName val="App.2-E_OM&amp;A_Exp_Summary"/>
      <sheetName val="App.2-J_OM&amp;A_Variance_Analysis"/>
      <sheetName val="Cost Allocation App 2-O "/>
      <sheetName val="App.2-U_Rev_Reconciliation"/>
    </sheetNames>
    <sheetDataSet>
      <sheetData sheetId="0"/>
      <sheetData sheetId="1">
        <row r="5">
          <cell r="C5" t="str">
            <v>PowerStream Inc.</v>
          </cell>
        </row>
      </sheetData>
      <sheetData sheetId="2"/>
      <sheetData sheetId="3">
        <row r="10">
          <cell r="B10">
            <v>1005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58">
          <cell r="AD58">
            <v>60</v>
          </cell>
          <cell r="AE58">
            <v>100</v>
          </cell>
          <cell r="AF58">
            <v>250</v>
          </cell>
          <cell r="AG58">
            <v>500</v>
          </cell>
          <cell r="AH58">
            <v>500</v>
          </cell>
          <cell r="AI58">
            <v>1000</v>
          </cell>
          <cell r="AJ58">
            <v>3000</v>
          </cell>
          <cell r="AQ58">
            <v>7350</v>
          </cell>
          <cell r="AR58">
            <v>10000</v>
          </cell>
          <cell r="AS58">
            <v>15000</v>
          </cell>
          <cell r="AU58">
            <v>17500</v>
          </cell>
          <cell r="AV58">
            <v>20000</v>
          </cell>
          <cell r="AW58">
            <v>22000</v>
          </cell>
          <cell r="BQ58">
            <v>0.3</v>
          </cell>
          <cell r="BR58">
            <v>0.5</v>
          </cell>
          <cell r="BS58">
            <v>0.75</v>
          </cell>
          <cell r="BU58">
            <v>1</v>
          </cell>
          <cell r="CD58">
            <v>0.2</v>
          </cell>
          <cell r="CE58">
            <v>0.3</v>
          </cell>
          <cell r="CF58">
            <v>0.4</v>
          </cell>
          <cell r="CG58">
            <v>500</v>
          </cell>
          <cell r="CH58">
            <v>0.5</v>
          </cell>
          <cell r="CI58">
            <v>1</v>
          </cell>
        </row>
        <row r="60">
          <cell r="AB60">
            <v>15000</v>
          </cell>
          <cell r="AO60">
            <v>2800000</v>
          </cell>
          <cell r="BO60">
            <v>60</v>
          </cell>
          <cell r="CB60">
            <v>73</v>
          </cell>
        </row>
        <row r="61">
          <cell r="AB61">
            <v>40000</v>
          </cell>
          <cell r="AO61">
            <v>5000000</v>
          </cell>
          <cell r="BO61">
            <v>180</v>
          </cell>
          <cell r="CB61">
            <v>110</v>
          </cell>
        </row>
        <row r="62">
          <cell r="AB62">
            <v>80000</v>
          </cell>
          <cell r="AO62">
            <v>8000000</v>
          </cell>
          <cell r="BO62">
            <v>270</v>
          </cell>
          <cell r="CB62">
            <v>146</v>
          </cell>
        </row>
        <row r="63">
          <cell r="AB63">
            <v>100000</v>
          </cell>
          <cell r="AO63">
            <v>10000000</v>
          </cell>
          <cell r="BO63">
            <v>350</v>
          </cell>
          <cell r="CB63">
            <v>183</v>
          </cell>
        </row>
        <row r="64">
          <cell r="AB64">
            <v>400000</v>
          </cell>
          <cell r="AO64">
            <v>12000000</v>
          </cell>
          <cell r="CB64">
            <v>280</v>
          </cell>
        </row>
        <row r="65">
          <cell r="AB65">
            <v>1000000</v>
          </cell>
          <cell r="AO65">
            <v>15000000</v>
          </cell>
        </row>
      </sheetData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37"/>
  <sheetViews>
    <sheetView view="pageBreakPreview" zoomScale="60" zoomScaleNormal="85" workbookViewId="0">
      <selection activeCell="V1" sqref="V1"/>
    </sheetView>
  </sheetViews>
  <sheetFormatPr defaultRowHeight="16.5" x14ac:dyDescent="0.3"/>
  <cols>
    <col min="1" max="1" width="11.28515625" style="225" customWidth="1"/>
    <col min="2" max="2" width="27.140625" style="205" customWidth="1"/>
    <col min="3" max="3" width="16.85546875" style="205" customWidth="1"/>
    <col min="4" max="4" width="19.42578125" style="205" customWidth="1"/>
    <col min="5" max="5" width="16.42578125" style="205" customWidth="1"/>
    <col min="6" max="7" width="13.42578125" style="205" customWidth="1"/>
    <col min="8" max="8" width="3.85546875" style="205" customWidth="1"/>
    <col min="9" max="10" width="13.42578125" style="205" customWidth="1"/>
    <col min="11" max="11" width="3.140625" style="205" customWidth="1"/>
    <col min="12" max="13" width="12.7109375" style="205" customWidth="1"/>
    <col min="14" max="14" width="3.85546875" style="205" customWidth="1"/>
    <col min="15" max="16" width="12.7109375" style="205" customWidth="1"/>
    <col min="17" max="17" width="3.5703125" style="205" customWidth="1"/>
    <col min="18" max="22" width="12.7109375" style="205" customWidth="1"/>
    <col min="23" max="246" width="9.140625" style="205"/>
    <col min="247" max="247" width="11.28515625" style="205" customWidth="1"/>
    <col min="248" max="248" width="27.140625" style="205" customWidth="1"/>
    <col min="249" max="249" width="13.7109375" style="205" customWidth="1"/>
    <col min="250" max="250" width="14.140625" style="205" customWidth="1"/>
    <col min="251" max="255" width="13.42578125" style="205" customWidth="1"/>
    <col min="256" max="256" width="9.140625" style="205"/>
    <col min="257" max="260" width="13.42578125" style="205" customWidth="1"/>
    <col min="261" max="261" width="9.140625" style="205"/>
    <col min="262" max="265" width="13.42578125" style="205" customWidth="1"/>
    <col min="266" max="266" width="9.140625" style="205"/>
    <col min="267" max="270" width="13.42578125" style="205" customWidth="1"/>
    <col min="271" max="271" width="9.140625" style="205"/>
    <col min="272" max="275" width="13.42578125" style="205" customWidth="1"/>
    <col min="276" max="502" width="9.140625" style="205"/>
    <col min="503" max="503" width="11.28515625" style="205" customWidth="1"/>
    <col min="504" max="504" width="27.140625" style="205" customWidth="1"/>
    <col min="505" max="505" width="13.7109375" style="205" customWidth="1"/>
    <col min="506" max="506" width="14.140625" style="205" customWidth="1"/>
    <col min="507" max="511" width="13.42578125" style="205" customWidth="1"/>
    <col min="512" max="512" width="9.140625" style="205"/>
    <col min="513" max="516" width="13.42578125" style="205" customWidth="1"/>
    <col min="517" max="517" width="9.140625" style="205"/>
    <col min="518" max="521" width="13.42578125" style="205" customWidth="1"/>
    <col min="522" max="522" width="9.140625" style="205"/>
    <col min="523" max="526" width="13.42578125" style="205" customWidth="1"/>
    <col min="527" max="527" width="9.140625" style="205"/>
    <col min="528" max="531" width="13.42578125" style="205" customWidth="1"/>
    <col min="532" max="758" width="9.140625" style="205"/>
    <col min="759" max="759" width="11.28515625" style="205" customWidth="1"/>
    <col min="760" max="760" width="27.140625" style="205" customWidth="1"/>
    <col min="761" max="761" width="13.7109375" style="205" customWidth="1"/>
    <col min="762" max="762" width="14.140625" style="205" customWidth="1"/>
    <col min="763" max="767" width="13.42578125" style="205" customWidth="1"/>
    <col min="768" max="768" width="9.140625" style="205"/>
    <col min="769" max="772" width="13.42578125" style="205" customWidth="1"/>
    <col min="773" max="773" width="9.140625" style="205"/>
    <col min="774" max="777" width="13.42578125" style="205" customWidth="1"/>
    <col min="778" max="778" width="9.140625" style="205"/>
    <col min="779" max="782" width="13.42578125" style="205" customWidth="1"/>
    <col min="783" max="783" width="9.140625" style="205"/>
    <col min="784" max="787" width="13.42578125" style="205" customWidth="1"/>
    <col min="788" max="1014" width="9.140625" style="205"/>
    <col min="1015" max="1015" width="11.28515625" style="205" customWidth="1"/>
    <col min="1016" max="1016" width="27.140625" style="205" customWidth="1"/>
    <col min="1017" max="1017" width="13.7109375" style="205" customWidth="1"/>
    <col min="1018" max="1018" width="14.140625" style="205" customWidth="1"/>
    <col min="1019" max="1023" width="13.42578125" style="205" customWidth="1"/>
    <col min="1024" max="1024" width="9.140625" style="205"/>
    <col min="1025" max="1028" width="13.42578125" style="205" customWidth="1"/>
    <col min="1029" max="1029" width="9.140625" style="205"/>
    <col min="1030" max="1033" width="13.42578125" style="205" customWidth="1"/>
    <col min="1034" max="1034" width="9.140625" style="205"/>
    <col min="1035" max="1038" width="13.42578125" style="205" customWidth="1"/>
    <col min="1039" max="1039" width="9.140625" style="205"/>
    <col min="1040" max="1043" width="13.42578125" style="205" customWidth="1"/>
    <col min="1044" max="1270" width="9.140625" style="205"/>
    <col min="1271" max="1271" width="11.28515625" style="205" customWidth="1"/>
    <col min="1272" max="1272" width="27.140625" style="205" customWidth="1"/>
    <col min="1273" max="1273" width="13.7109375" style="205" customWidth="1"/>
    <col min="1274" max="1274" width="14.140625" style="205" customWidth="1"/>
    <col min="1275" max="1279" width="13.42578125" style="205" customWidth="1"/>
    <col min="1280" max="1280" width="9.140625" style="205"/>
    <col min="1281" max="1284" width="13.42578125" style="205" customWidth="1"/>
    <col min="1285" max="1285" width="9.140625" style="205"/>
    <col min="1286" max="1289" width="13.42578125" style="205" customWidth="1"/>
    <col min="1290" max="1290" width="9.140625" style="205"/>
    <col min="1291" max="1294" width="13.42578125" style="205" customWidth="1"/>
    <col min="1295" max="1295" width="9.140625" style="205"/>
    <col min="1296" max="1299" width="13.42578125" style="205" customWidth="1"/>
    <col min="1300" max="1526" width="9.140625" style="205"/>
    <col min="1527" max="1527" width="11.28515625" style="205" customWidth="1"/>
    <col min="1528" max="1528" width="27.140625" style="205" customWidth="1"/>
    <col min="1529" max="1529" width="13.7109375" style="205" customWidth="1"/>
    <col min="1530" max="1530" width="14.140625" style="205" customWidth="1"/>
    <col min="1531" max="1535" width="13.42578125" style="205" customWidth="1"/>
    <col min="1536" max="1536" width="9.140625" style="205"/>
    <col min="1537" max="1540" width="13.42578125" style="205" customWidth="1"/>
    <col min="1541" max="1541" width="9.140625" style="205"/>
    <col min="1542" max="1545" width="13.42578125" style="205" customWidth="1"/>
    <col min="1546" max="1546" width="9.140625" style="205"/>
    <col min="1547" max="1550" width="13.42578125" style="205" customWidth="1"/>
    <col min="1551" max="1551" width="9.140625" style="205"/>
    <col min="1552" max="1555" width="13.42578125" style="205" customWidth="1"/>
    <col min="1556" max="1782" width="9.140625" style="205"/>
    <col min="1783" max="1783" width="11.28515625" style="205" customWidth="1"/>
    <col min="1784" max="1784" width="27.140625" style="205" customWidth="1"/>
    <col min="1785" max="1785" width="13.7109375" style="205" customWidth="1"/>
    <col min="1786" max="1786" width="14.140625" style="205" customWidth="1"/>
    <col min="1787" max="1791" width="13.42578125" style="205" customWidth="1"/>
    <col min="1792" max="1792" width="9.140625" style="205"/>
    <col min="1793" max="1796" width="13.42578125" style="205" customWidth="1"/>
    <col min="1797" max="1797" width="9.140625" style="205"/>
    <col min="1798" max="1801" width="13.42578125" style="205" customWidth="1"/>
    <col min="1802" max="1802" width="9.140625" style="205"/>
    <col min="1803" max="1806" width="13.42578125" style="205" customWidth="1"/>
    <col min="1807" max="1807" width="9.140625" style="205"/>
    <col min="1808" max="1811" width="13.42578125" style="205" customWidth="1"/>
    <col min="1812" max="2038" width="9.140625" style="205"/>
    <col min="2039" max="2039" width="11.28515625" style="205" customWidth="1"/>
    <col min="2040" max="2040" width="27.140625" style="205" customWidth="1"/>
    <col min="2041" max="2041" width="13.7109375" style="205" customWidth="1"/>
    <col min="2042" max="2042" width="14.140625" style="205" customWidth="1"/>
    <col min="2043" max="2047" width="13.42578125" style="205" customWidth="1"/>
    <col min="2048" max="2048" width="9.140625" style="205"/>
    <col min="2049" max="2052" width="13.42578125" style="205" customWidth="1"/>
    <col min="2053" max="2053" width="9.140625" style="205"/>
    <col min="2054" max="2057" width="13.42578125" style="205" customWidth="1"/>
    <col min="2058" max="2058" width="9.140625" style="205"/>
    <col min="2059" max="2062" width="13.42578125" style="205" customWidth="1"/>
    <col min="2063" max="2063" width="9.140625" style="205"/>
    <col min="2064" max="2067" width="13.42578125" style="205" customWidth="1"/>
    <col min="2068" max="2294" width="9.140625" style="205"/>
    <col min="2295" max="2295" width="11.28515625" style="205" customWidth="1"/>
    <col min="2296" max="2296" width="27.140625" style="205" customWidth="1"/>
    <col min="2297" max="2297" width="13.7109375" style="205" customWidth="1"/>
    <col min="2298" max="2298" width="14.140625" style="205" customWidth="1"/>
    <col min="2299" max="2303" width="13.42578125" style="205" customWidth="1"/>
    <col min="2304" max="2304" width="9.140625" style="205"/>
    <col min="2305" max="2308" width="13.42578125" style="205" customWidth="1"/>
    <col min="2309" max="2309" width="9.140625" style="205"/>
    <col min="2310" max="2313" width="13.42578125" style="205" customWidth="1"/>
    <col min="2314" max="2314" width="9.140625" style="205"/>
    <col min="2315" max="2318" width="13.42578125" style="205" customWidth="1"/>
    <col min="2319" max="2319" width="9.140625" style="205"/>
    <col min="2320" max="2323" width="13.42578125" style="205" customWidth="1"/>
    <col min="2324" max="2550" width="9.140625" style="205"/>
    <col min="2551" max="2551" width="11.28515625" style="205" customWidth="1"/>
    <col min="2552" max="2552" width="27.140625" style="205" customWidth="1"/>
    <col min="2553" max="2553" width="13.7109375" style="205" customWidth="1"/>
    <col min="2554" max="2554" width="14.140625" style="205" customWidth="1"/>
    <col min="2555" max="2559" width="13.42578125" style="205" customWidth="1"/>
    <col min="2560" max="2560" width="9.140625" style="205"/>
    <col min="2561" max="2564" width="13.42578125" style="205" customWidth="1"/>
    <col min="2565" max="2565" width="9.140625" style="205"/>
    <col min="2566" max="2569" width="13.42578125" style="205" customWidth="1"/>
    <col min="2570" max="2570" width="9.140625" style="205"/>
    <col min="2571" max="2574" width="13.42578125" style="205" customWidth="1"/>
    <col min="2575" max="2575" width="9.140625" style="205"/>
    <col min="2576" max="2579" width="13.42578125" style="205" customWidth="1"/>
    <col min="2580" max="2806" width="9.140625" style="205"/>
    <col min="2807" max="2807" width="11.28515625" style="205" customWidth="1"/>
    <col min="2808" max="2808" width="27.140625" style="205" customWidth="1"/>
    <col min="2809" max="2809" width="13.7109375" style="205" customWidth="1"/>
    <col min="2810" max="2810" width="14.140625" style="205" customWidth="1"/>
    <col min="2811" max="2815" width="13.42578125" style="205" customWidth="1"/>
    <col min="2816" max="2816" width="9.140625" style="205"/>
    <col min="2817" max="2820" width="13.42578125" style="205" customWidth="1"/>
    <col min="2821" max="2821" width="9.140625" style="205"/>
    <col min="2822" max="2825" width="13.42578125" style="205" customWidth="1"/>
    <col min="2826" max="2826" width="9.140625" style="205"/>
    <col min="2827" max="2830" width="13.42578125" style="205" customWidth="1"/>
    <col min="2831" max="2831" width="9.140625" style="205"/>
    <col min="2832" max="2835" width="13.42578125" style="205" customWidth="1"/>
    <col min="2836" max="3062" width="9.140625" style="205"/>
    <col min="3063" max="3063" width="11.28515625" style="205" customWidth="1"/>
    <col min="3064" max="3064" width="27.140625" style="205" customWidth="1"/>
    <col min="3065" max="3065" width="13.7109375" style="205" customWidth="1"/>
    <col min="3066" max="3066" width="14.140625" style="205" customWidth="1"/>
    <col min="3067" max="3071" width="13.42578125" style="205" customWidth="1"/>
    <col min="3072" max="3072" width="9.140625" style="205"/>
    <col min="3073" max="3076" width="13.42578125" style="205" customWidth="1"/>
    <col min="3077" max="3077" width="9.140625" style="205"/>
    <col min="3078" max="3081" width="13.42578125" style="205" customWidth="1"/>
    <col min="3082" max="3082" width="9.140625" style="205"/>
    <col min="3083" max="3086" width="13.42578125" style="205" customWidth="1"/>
    <col min="3087" max="3087" width="9.140625" style="205"/>
    <col min="3088" max="3091" width="13.42578125" style="205" customWidth="1"/>
    <col min="3092" max="3318" width="9.140625" style="205"/>
    <col min="3319" max="3319" width="11.28515625" style="205" customWidth="1"/>
    <col min="3320" max="3320" width="27.140625" style="205" customWidth="1"/>
    <col min="3321" max="3321" width="13.7109375" style="205" customWidth="1"/>
    <col min="3322" max="3322" width="14.140625" style="205" customWidth="1"/>
    <col min="3323" max="3327" width="13.42578125" style="205" customWidth="1"/>
    <col min="3328" max="3328" width="9.140625" style="205"/>
    <col min="3329" max="3332" width="13.42578125" style="205" customWidth="1"/>
    <col min="3333" max="3333" width="9.140625" style="205"/>
    <col min="3334" max="3337" width="13.42578125" style="205" customWidth="1"/>
    <col min="3338" max="3338" width="9.140625" style="205"/>
    <col min="3339" max="3342" width="13.42578125" style="205" customWidth="1"/>
    <col min="3343" max="3343" width="9.140625" style="205"/>
    <col min="3344" max="3347" width="13.42578125" style="205" customWidth="1"/>
    <col min="3348" max="3574" width="9.140625" style="205"/>
    <col min="3575" max="3575" width="11.28515625" style="205" customWidth="1"/>
    <col min="3576" max="3576" width="27.140625" style="205" customWidth="1"/>
    <col min="3577" max="3577" width="13.7109375" style="205" customWidth="1"/>
    <col min="3578" max="3578" width="14.140625" style="205" customWidth="1"/>
    <col min="3579" max="3583" width="13.42578125" style="205" customWidth="1"/>
    <col min="3584" max="3584" width="9.140625" style="205"/>
    <col min="3585" max="3588" width="13.42578125" style="205" customWidth="1"/>
    <col min="3589" max="3589" width="9.140625" style="205"/>
    <col min="3590" max="3593" width="13.42578125" style="205" customWidth="1"/>
    <col min="3594" max="3594" width="9.140625" style="205"/>
    <col min="3595" max="3598" width="13.42578125" style="205" customWidth="1"/>
    <col min="3599" max="3599" width="9.140625" style="205"/>
    <col min="3600" max="3603" width="13.42578125" style="205" customWidth="1"/>
    <col min="3604" max="3830" width="9.140625" style="205"/>
    <col min="3831" max="3831" width="11.28515625" style="205" customWidth="1"/>
    <col min="3832" max="3832" width="27.140625" style="205" customWidth="1"/>
    <col min="3833" max="3833" width="13.7109375" style="205" customWidth="1"/>
    <col min="3834" max="3834" width="14.140625" style="205" customWidth="1"/>
    <col min="3835" max="3839" width="13.42578125" style="205" customWidth="1"/>
    <col min="3840" max="3840" width="9.140625" style="205"/>
    <col min="3841" max="3844" width="13.42578125" style="205" customWidth="1"/>
    <col min="3845" max="3845" width="9.140625" style="205"/>
    <col min="3846" max="3849" width="13.42578125" style="205" customWidth="1"/>
    <col min="3850" max="3850" width="9.140625" style="205"/>
    <col min="3851" max="3854" width="13.42578125" style="205" customWidth="1"/>
    <col min="3855" max="3855" width="9.140625" style="205"/>
    <col min="3856" max="3859" width="13.42578125" style="205" customWidth="1"/>
    <col min="3860" max="4086" width="9.140625" style="205"/>
    <col min="4087" max="4087" width="11.28515625" style="205" customWidth="1"/>
    <col min="4088" max="4088" width="27.140625" style="205" customWidth="1"/>
    <col min="4089" max="4089" width="13.7109375" style="205" customWidth="1"/>
    <col min="4090" max="4090" width="14.140625" style="205" customWidth="1"/>
    <col min="4091" max="4095" width="13.42578125" style="205" customWidth="1"/>
    <col min="4096" max="4096" width="9.140625" style="205"/>
    <col min="4097" max="4100" width="13.42578125" style="205" customWidth="1"/>
    <col min="4101" max="4101" width="9.140625" style="205"/>
    <col min="4102" max="4105" width="13.42578125" style="205" customWidth="1"/>
    <col min="4106" max="4106" width="9.140625" style="205"/>
    <col min="4107" max="4110" width="13.42578125" style="205" customWidth="1"/>
    <col min="4111" max="4111" width="9.140625" style="205"/>
    <col min="4112" max="4115" width="13.42578125" style="205" customWidth="1"/>
    <col min="4116" max="4342" width="9.140625" style="205"/>
    <col min="4343" max="4343" width="11.28515625" style="205" customWidth="1"/>
    <col min="4344" max="4344" width="27.140625" style="205" customWidth="1"/>
    <col min="4345" max="4345" width="13.7109375" style="205" customWidth="1"/>
    <col min="4346" max="4346" width="14.140625" style="205" customWidth="1"/>
    <col min="4347" max="4351" width="13.42578125" style="205" customWidth="1"/>
    <col min="4352" max="4352" width="9.140625" style="205"/>
    <col min="4353" max="4356" width="13.42578125" style="205" customWidth="1"/>
    <col min="4357" max="4357" width="9.140625" style="205"/>
    <col min="4358" max="4361" width="13.42578125" style="205" customWidth="1"/>
    <col min="4362" max="4362" width="9.140625" style="205"/>
    <col min="4363" max="4366" width="13.42578125" style="205" customWidth="1"/>
    <col min="4367" max="4367" width="9.140625" style="205"/>
    <col min="4368" max="4371" width="13.42578125" style="205" customWidth="1"/>
    <col min="4372" max="4598" width="9.140625" style="205"/>
    <col min="4599" max="4599" width="11.28515625" style="205" customWidth="1"/>
    <col min="4600" max="4600" width="27.140625" style="205" customWidth="1"/>
    <col min="4601" max="4601" width="13.7109375" style="205" customWidth="1"/>
    <col min="4602" max="4602" width="14.140625" style="205" customWidth="1"/>
    <col min="4603" max="4607" width="13.42578125" style="205" customWidth="1"/>
    <col min="4608" max="4608" width="9.140625" style="205"/>
    <col min="4609" max="4612" width="13.42578125" style="205" customWidth="1"/>
    <col min="4613" max="4613" width="9.140625" style="205"/>
    <col min="4614" max="4617" width="13.42578125" style="205" customWidth="1"/>
    <col min="4618" max="4618" width="9.140625" style="205"/>
    <col min="4619" max="4622" width="13.42578125" style="205" customWidth="1"/>
    <col min="4623" max="4623" width="9.140625" style="205"/>
    <col min="4624" max="4627" width="13.42578125" style="205" customWidth="1"/>
    <col min="4628" max="4854" width="9.140625" style="205"/>
    <col min="4855" max="4855" width="11.28515625" style="205" customWidth="1"/>
    <col min="4856" max="4856" width="27.140625" style="205" customWidth="1"/>
    <col min="4857" max="4857" width="13.7109375" style="205" customWidth="1"/>
    <col min="4858" max="4858" width="14.140625" style="205" customWidth="1"/>
    <col min="4859" max="4863" width="13.42578125" style="205" customWidth="1"/>
    <col min="4864" max="4864" width="9.140625" style="205"/>
    <col min="4865" max="4868" width="13.42578125" style="205" customWidth="1"/>
    <col min="4869" max="4869" width="9.140625" style="205"/>
    <col min="4870" max="4873" width="13.42578125" style="205" customWidth="1"/>
    <col min="4874" max="4874" width="9.140625" style="205"/>
    <col min="4875" max="4878" width="13.42578125" style="205" customWidth="1"/>
    <col min="4879" max="4879" width="9.140625" style="205"/>
    <col min="4880" max="4883" width="13.42578125" style="205" customWidth="1"/>
    <col min="4884" max="5110" width="9.140625" style="205"/>
    <col min="5111" max="5111" width="11.28515625" style="205" customWidth="1"/>
    <col min="5112" max="5112" width="27.140625" style="205" customWidth="1"/>
    <col min="5113" max="5113" width="13.7109375" style="205" customWidth="1"/>
    <col min="5114" max="5114" width="14.140625" style="205" customWidth="1"/>
    <col min="5115" max="5119" width="13.42578125" style="205" customWidth="1"/>
    <col min="5120" max="5120" width="9.140625" style="205"/>
    <col min="5121" max="5124" width="13.42578125" style="205" customWidth="1"/>
    <col min="5125" max="5125" width="9.140625" style="205"/>
    <col min="5126" max="5129" width="13.42578125" style="205" customWidth="1"/>
    <col min="5130" max="5130" width="9.140625" style="205"/>
    <col min="5131" max="5134" width="13.42578125" style="205" customWidth="1"/>
    <col min="5135" max="5135" width="9.140625" style="205"/>
    <col min="5136" max="5139" width="13.42578125" style="205" customWidth="1"/>
    <col min="5140" max="5366" width="9.140625" style="205"/>
    <col min="5367" max="5367" width="11.28515625" style="205" customWidth="1"/>
    <col min="5368" max="5368" width="27.140625" style="205" customWidth="1"/>
    <col min="5369" max="5369" width="13.7109375" style="205" customWidth="1"/>
    <col min="5370" max="5370" width="14.140625" style="205" customWidth="1"/>
    <col min="5371" max="5375" width="13.42578125" style="205" customWidth="1"/>
    <col min="5376" max="5376" width="9.140625" style="205"/>
    <col min="5377" max="5380" width="13.42578125" style="205" customWidth="1"/>
    <col min="5381" max="5381" width="9.140625" style="205"/>
    <col min="5382" max="5385" width="13.42578125" style="205" customWidth="1"/>
    <col min="5386" max="5386" width="9.140625" style="205"/>
    <col min="5387" max="5390" width="13.42578125" style="205" customWidth="1"/>
    <col min="5391" max="5391" width="9.140625" style="205"/>
    <col min="5392" max="5395" width="13.42578125" style="205" customWidth="1"/>
    <col min="5396" max="5622" width="9.140625" style="205"/>
    <col min="5623" max="5623" width="11.28515625" style="205" customWidth="1"/>
    <col min="5624" max="5624" width="27.140625" style="205" customWidth="1"/>
    <col min="5625" max="5625" width="13.7109375" style="205" customWidth="1"/>
    <col min="5626" max="5626" width="14.140625" style="205" customWidth="1"/>
    <col min="5627" max="5631" width="13.42578125" style="205" customWidth="1"/>
    <col min="5632" max="5632" width="9.140625" style="205"/>
    <col min="5633" max="5636" width="13.42578125" style="205" customWidth="1"/>
    <col min="5637" max="5637" width="9.140625" style="205"/>
    <col min="5638" max="5641" width="13.42578125" style="205" customWidth="1"/>
    <col min="5642" max="5642" width="9.140625" style="205"/>
    <col min="5643" max="5646" width="13.42578125" style="205" customWidth="1"/>
    <col min="5647" max="5647" width="9.140625" style="205"/>
    <col min="5648" max="5651" width="13.42578125" style="205" customWidth="1"/>
    <col min="5652" max="5878" width="9.140625" style="205"/>
    <col min="5879" max="5879" width="11.28515625" style="205" customWidth="1"/>
    <col min="5880" max="5880" width="27.140625" style="205" customWidth="1"/>
    <col min="5881" max="5881" width="13.7109375" style="205" customWidth="1"/>
    <col min="5882" max="5882" width="14.140625" style="205" customWidth="1"/>
    <col min="5883" max="5887" width="13.42578125" style="205" customWidth="1"/>
    <col min="5888" max="5888" width="9.140625" style="205"/>
    <col min="5889" max="5892" width="13.42578125" style="205" customWidth="1"/>
    <col min="5893" max="5893" width="9.140625" style="205"/>
    <col min="5894" max="5897" width="13.42578125" style="205" customWidth="1"/>
    <col min="5898" max="5898" width="9.140625" style="205"/>
    <col min="5899" max="5902" width="13.42578125" style="205" customWidth="1"/>
    <col min="5903" max="5903" width="9.140625" style="205"/>
    <col min="5904" max="5907" width="13.42578125" style="205" customWidth="1"/>
    <col min="5908" max="6134" width="9.140625" style="205"/>
    <col min="6135" max="6135" width="11.28515625" style="205" customWidth="1"/>
    <col min="6136" max="6136" width="27.140625" style="205" customWidth="1"/>
    <col min="6137" max="6137" width="13.7109375" style="205" customWidth="1"/>
    <col min="6138" max="6138" width="14.140625" style="205" customWidth="1"/>
    <col min="6139" max="6143" width="13.42578125" style="205" customWidth="1"/>
    <col min="6144" max="6144" width="9.140625" style="205"/>
    <col min="6145" max="6148" width="13.42578125" style="205" customWidth="1"/>
    <col min="6149" max="6149" width="9.140625" style="205"/>
    <col min="6150" max="6153" width="13.42578125" style="205" customWidth="1"/>
    <col min="6154" max="6154" width="9.140625" style="205"/>
    <col min="6155" max="6158" width="13.42578125" style="205" customWidth="1"/>
    <col min="6159" max="6159" width="9.140625" style="205"/>
    <col min="6160" max="6163" width="13.42578125" style="205" customWidth="1"/>
    <col min="6164" max="6390" width="9.140625" style="205"/>
    <col min="6391" max="6391" width="11.28515625" style="205" customWidth="1"/>
    <col min="6392" max="6392" width="27.140625" style="205" customWidth="1"/>
    <col min="6393" max="6393" width="13.7109375" style="205" customWidth="1"/>
    <col min="6394" max="6394" width="14.140625" style="205" customWidth="1"/>
    <col min="6395" max="6399" width="13.42578125" style="205" customWidth="1"/>
    <col min="6400" max="6400" width="9.140625" style="205"/>
    <col min="6401" max="6404" width="13.42578125" style="205" customWidth="1"/>
    <col min="6405" max="6405" width="9.140625" style="205"/>
    <col min="6406" max="6409" width="13.42578125" style="205" customWidth="1"/>
    <col min="6410" max="6410" width="9.140625" style="205"/>
    <col min="6411" max="6414" width="13.42578125" style="205" customWidth="1"/>
    <col min="6415" max="6415" width="9.140625" style="205"/>
    <col min="6416" max="6419" width="13.42578125" style="205" customWidth="1"/>
    <col min="6420" max="6646" width="9.140625" style="205"/>
    <col min="6647" max="6647" width="11.28515625" style="205" customWidth="1"/>
    <col min="6648" max="6648" width="27.140625" style="205" customWidth="1"/>
    <col min="6649" max="6649" width="13.7109375" style="205" customWidth="1"/>
    <col min="6650" max="6650" width="14.140625" style="205" customWidth="1"/>
    <col min="6651" max="6655" width="13.42578125" style="205" customWidth="1"/>
    <col min="6656" max="6656" width="9.140625" style="205"/>
    <col min="6657" max="6660" width="13.42578125" style="205" customWidth="1"/>
    <col min="6661" max="6661" width="9.140625" style="205"/>
    <col min="6662" max="6665" width="13.42578125" style="205" customWidth="1"/>
    <col min="6666" max="6666" width="9.140625" style="205"/>
    <col min="6667" max="6670" width="13.42578125" style="205" customWidth="1"/>
    <col min="6671" max="6671" width="9.140625" style="205"/>
    <col min="6672" max="6675" width="13.42578125" style="205" customWidth="1"/>
    <col min="6676" max="6902" width="9.140625" style="205"/>
    <col min="6903" max="6903" width="11.28515625" style="205" customWidth="1"/>
    <col min="6904" max="6904" width="27.140625" style="205" customWidth="1"/>
    <col min="6905" max="6905" width="13.7109375" style="205" customWidth="1"/>
    <col min="6906" max="6906" width="14.140625" style="205" customWidth="1"/>
    <col min="6907" max="6911" width="13.42578125" style="205" customWidth="1"/>
    <col min="6912" max="6912" width="9.140625" style="205"/>
    <col min="6913" max="6916" width="13.42578125" style="205" customWidth="1"/>
    <col min="6917" max="6917" width="9.140625" style="205"/>
    <col min="6918" max="6921" width="13.42578125" style="205" customWidth="1"/>
    <col min="6922" max="6922" width="9.140625" style="205"/>
    <col min="6923" max="6926" width="13.42578125" style="205" customWidth="1"/>
    <col min="6927" max="6927" width="9.140625" style="205"/>
    <col min="6928" max="6931" width="13.42578125" style="205" customWidth="1"/>
    <col min="6932" max="7158" width="9.140625" style="205"/>
    <col min="7159" max="7159" width="11.28515625" style="205" customWidth="1"/>
    <col min="7160" max="7160" width="27.140625" style="205" customWidth="1"/>
    <col min="7161" max="7161" width="13.7109375" style="205" customWidth="1"/>
    <col min="7162" max="7162" width="14.140625" style="205" customWidth="1"/>
    <col min="7163" max="7167" width="13.42578125" style="205" customWidth="1"/>
    <col min="7168" max="7168" width="9.140625" style="205"/>
    <col min="7169" max="7172" width="13.42578125" style="205" customWidth="1"/>
    <col min="7173" max="7173" width="9.140625" style="205"/>
    <col min="7174" max="7177" width="13.42578125" style="205" customWidth="1"/>
    <col min="7178" max="7178" width="9.140625" style="205"/>
    <col min="7179" max="7182" width="13.42578125" style="205" customWidth="1"/>
    <col min="7183" max="7183" width="9.140625" style="205"/>
    <col min="7184" max="7187" width="13.42578125" style="205" customWidth="1"/>
    <col min="7188" max="7414" width="9.140625" style="205"/>
    <col min="7415" max="7415" width="11.28515625" style="205" customWidth="1"/>
    <col min="7416" max="7416" width="27.140625" style="205" customWidth="1"/>
    <col min="7417" max="7417" width="13.7109375" style="205" customWidth="1"/>
    <col min="7418" max="7418" width="14.140625" style="205" customWidth="1"/>
    <col min="7419" max="7423" width="13.42578125" style="205" customWidth="1"/>
    <col min="7424" max="7424" width="9.140625" style="205"/>
    <col min="7425" max="7428" width="13.42578125" style="205" customWidth="1"/>
    <col min="7429" max="7429" width="9.140625" style="205"/>
    <col min="7430" max="7433" width="13.42578125" style="205" customWidth="1"/>
    <col min="7434" max="7434" width="9.140625" style="205"/>
    <col min="7435" max="7438" width="13.42578125" style="205" customWidth="1"/>
    <col min="7439" max="7439" width="9.140625" style="205"/>
    <col min="7440" max="7443" width="13.42578125" style="205" customWidth="1"/>
    <col min="7444" max="7670" width="9.140625" style="205"/>
    <col min="7671" max="7671" width="11.28515625" style="205" customWidth="1"/>
    <col min="7672" max="7672" width="27.140625" style="205" customWidth="1"/>
    <col min="7673" max="7673" width="13.7109375" style="205" customWidth="1"/>
    <col min="7674" max="7674" width="14.140625" style="205" customWidth="1"/>
    <col min="7675" max="7679" width="13.42578125" style="205" customWidth="1"/>
    <col min="7680" max="7680" width="9.140625" style="205"/>
    <col min="7681" max="7684" width="13.42578125" style="205" customWidth="1"/>
    <col min="7685" max="7685" width="9.140625" style="205"/>
    <col min="7686" max="7689" width="13.42578125" style="205" customWidth="1"/>
    <col min="7690" max="7690" width="9.140625" style="205"/>
    <col min="7691" max="7694" width="13.42578125" style="205" customWidth="1"/>
    <col min="7695" max="7695" width="9.140625" style="205"/>
    <col min="7696" max="7699" width="13.42578125" style="205" customWidth="1"/>
    <col min="7700" max="7926" width="9.140625" style="205"/>
    <col min="7927" max="7927" width="11.28515625" style="205" customWidth="1"/>
    <col min="7928" max="7928" width="27.140625" style="205" customWidth="1"/>
    <col min="7929" max="7929" width="13.7109375" style="205" customWidth="1"/>
    <col min="7930" max="7930" width="14.140625" style="205" customWidth="1"/>
    <col min="7931" max="7935" width="13.42578125" style="205" customWidth="1"/>
    <col min="7936" max="7936" width="9.140625" style="205"/>
    <col min="7937" max="7940" width="13.42578125" style="205" customWidth="1"/>
    <col min="7941" max="7941" width="9.140625" style="205"/>
    <col min="7942" max="7945" width="13.42578125" style="205" customWidth="1"/>
    <col min="7946" max="7946" width="9.140625" style="205"/>
    <col min="7947" max="7950" width="13.42578125" style="205" customWidth="1"/>
    <col min="7951" max="7951" width="9.140625" style="205"/>
    <col min="7952" max="7955" width="13.42578125" style="205" customWidth="1"/>
    <col min="7956" max="8182" width="9.140625" style="205"/>
    <col min="8183" max="8183" width="11.28515625" style="205" customWidth="1"/>
    <col min="8184" max="8184" width="27.140625" style="205" customWidth="1"/>
    <col min="8185" max="8185" width="13.7109375" style="205" customWidth="1"/>
    <col min="8186" max="8186" width="14.140625" style="205" customWidth="1"/>
    <col min="8187" max="8191" width="13.42578125" style="205" customWidth="1"/>
    <col min="8192" max="8192" width="9.140625" style="205"/>
    <col min="8193" max="8196" width="13.42578125" style="205" customWidth="1"/>
    <col min="8197" max="8197" width="9.140625" style="205"/>
    <col min="8198" max="8201" width="13.42578125" style="205" customWidth="1"/>
    <col min="8202" max="8202" width="9.140625" style="205"/>
    <col min="8203" max="8206" width="13.42578125" style="205" customWidth="1"/>
    <col min="8207" max="8207" width="9.140625" style="205"/>
    <col min="8208" max="8211" width="13.42578125" style="205" customWidth="1"/>
    <col min="8212" max="8438" width="9.140625" style="205"/>
    <col min="8439" max="8439" width="11.28515625" style="205" customWidth="1"/>
    <col min="8440" max="8440" width="27.140625" style="205" customWidth="1"/>
    <col min="8441" max="8441" width="13.7109375" style="205" customWidth="1"/>
    <col min="8442" max="8442" width="14.140625" style="205" customWidth="1"/>
    <col min="8443" max="8447" width="13.42578125" style="205" customWidth="1"/>
    <col min="8448" max="8448" width="9.140625" style="205"/>
    <col min="8449" max="8452" width="13.42578125" style="205" customWidth="1"/>
    <col min="8453" max="8453" width="9.140625" style="205"/>
    <col min="8454" max="8457" width="13.42578125" style="205" customWidth="1"/>
    <col min="8458" max="8458" width="9.140625" style="205"/>
    <col min="8459" max="8462" width="13.42578125" style="205" customWidth="1"/>
    <col min="8463" max="8463" width="9.140625" style="205"/>
    <col min="8464" max="8467" width="13.42578125" style="205" customWidth="1"/>
    <col min="8468" max="8694" width="9.140625" style="205"/>
    <col min="8695" max="8695" width="11.28515625" style="205" customWidth="1"/>
    <col min="8696" max="8696" width="27.140625" style="205" customWidth="1"/>
    <col min="8697" max="8697" width="13.7109375" style="205" customWidth="1"/>
    <col min="8698" max="8698" width="14.140625" style="205" customWidth="1"/>
    <col min="8699" max="8703" width="13.42578125" style="205" customWidth="1"/>
    <col min="8704" max="8704" width="9.140625" style="205"/>
    <col min="8705" max="8708" width="13.42578125" style="205" customWidth="1"/>
    <col min="8709" max="8709" width="9.140625" style="205"/>
    <col min="8710" max="8713" width="13.42578125" style="205" customWidth="1"/>
    <col min="8714" max="8714" width="9.140625" style="205"/>
    <col min="8715" max="8718" width="13.42578125" style="205" customWidth="1"/>
    <col min="8719" max="8719" width="9.140625" style="205"/>
    <col min="8720" max="8723" width="13.42578125" style="205" customWidth="1"/>
    <col min="8724" max="8950" width="9.140625" style="205"/>
    <col min="8951" max="8951" width="11.28515625" style="205" customWidth="1"/>
    <col min="8952" max="8952" width="27.140625" style="205" customWidth="1"/>
    <col min="8953" max="8953" width="13.7109375" style="205" customWidth="1"/>
    <col min="8954" max="8954" width="14.140625" style="205" customWidth="1"/>
    <col min="8955" max="8959" width="13.42578125" style="205" customWidth="1"/>
    <col min="8960" max="8960" width="9.140625" style="205"/>
    <col min="8961" max="8964" width="13.42578125" style="205" customWidth="1"/>
    <col min="8965" max="8965" width="9.140625" style="205"/>
    <col min="8966" max="8969" width="13.42578125" style="205" customWidth="1"/>
    <col min="8970" max="8970" width="9.140625" style="205"/>
    <col min="8971" max="8974" width="13.42578125" style="205" customWidth="1"/>
    <col min="8975" max="8975" width="9.140625" style="205"/>
    <col min="8976" max="8979" width="13.42578125" style="205" customWidth="1"/>
    <col min="8980" max="9206" width="9.140625" style="205"/>
    <col min="9207" max="9207" width="11.28515625" style="205" customWidth="1"/>
    <col min="9208" max="9208" width="27.140625" style="205" customWidth="1"/>
    <col min="9209" max="9209" width="13.7109375" style="205" customWidth="1"/>
    <col min="9210" max="9210" width="14.140625" style="205" customWidth="1"/>
    <col min="9211" max="9215" width="13.42578125" style="205" customWidth="1"/>
    <col min="9216" max="9216" width="9.140625" style="205"/>
    <col min="9217" max="9220" width="13.42578125" style="205" customWidth="1"/>
    <col min="9221" max="9221" width="9.140625" style="205"/>
    <col min="9222" max="9225" width="13.42578125" style="205" customWidth="1"/>
    <col min="9226" max="9226" width="9.140625" style="205"/>
    <col min="9227" max="9230" width="13.42578125" style="205" customWidth="1"/>
    <col min="9231" max="9231" width="9.140625" style="205"/>
    <col min="9232" max="9235" width="13.42578125" style="205" customWidth="1"/>
    <col min="9236" max="9462" width="9.140625" style="205"/>
    <col min="9463" max="9463" width="11.28515625" style="205" customWidth="1"/>
    <col min="9464" max="9464" width="27.140625" style="205" customWidth="1"/>
    <col min="9465" max="9465" width="13.7109375" style="205" customWidth="1"/>
    <col min="9466" max="9466" width="14.140625" style="205" customWidth="1"/>
    <col min="9467" max="9471" width="13.42578125" style="205" customWidth="1"/>
    <col min="9472" max="9472" width="9.140625" style="205"/>
    <col min="9473" max="9476" width="13.42578125" style="205" customWidth="1"/>
    <col min="9477" max="9477" width="9.140625" style="205"/>
    <col min="9478" max="9481" width="13.42578125" style="205" customWidth="1"/>
    <col min="9482" max="9482" width="9.140625" style="205"/>
    <col min="9483" max="9486" width="13.42578125" style="205" customWidth="1"/>
    <col min="9487" max="9487" width="9.140625" style="205"/>
    <col min="9488" max="9491" width="13.42578125" style="205" customWidth="1"/>
    <col min="9492" max="9718" width="9.140625" style="205"/>
    <col min="9719" max="9719" width="11.28515625" style="205" customWidth="1"/>
    <col min="9720" max="9720" width="27.140625" style="205" customWidth="1"/>
    <col min="9721" max="9721" width="13.7109375" style="205" customWidth="1"/>
    <col min="9722" max="9722" width="14.140625" style="205" customWidth="1"/>
    <col min="9723" max="9727" width="13.42578125" style="205" customWidth="1"/>
    <col min="9728" max="9728" width="9.140625" style="205"/>
    <col min="9729" max="9732" width="13.42578125" style="205" customWidth="1"/>
    <col min="9733" max="9733" width="9.140625" style="205"/>
    <col min="9734" max="9737" width="13.42578125" style="205" customWidth="1"/>
    <col min="9738" max="9738" width="9.140625" style="205"/>
    <col min="9739" max="9742" width="13.42578125" style="205" customWidth="1"/>
    <col min="9743" max="9743" width="9.140625" style="205"/>
    <col min="9744" max="9747" width="13.42578125" style="205" customWidth="1"/>
    <col min="9748" max="9974" width="9.140625" style="205"/>
    <col min="9975" max="9975" width="11.28515625" style="205" customWidth="1"/>
    <col min="9976" max="9976" width="27.140625" style="205" customWidth="1"/>
    <col min="9977" max="9977" width="13.7109375" style="205" customWidth="1"/>
    <col min="9978" max="9978" width="14.140625" style="205" customWidth="1"/>
    <col min="9979" max="9983" width="13.42578125" style="205" customWidth="1"/>
    <col min="9984" max="9984" width="9.140625" style="205"/>
    <col min="9985" max="9988" width="13.42578125" style="205" customWidth="1"/>
    <col min="9989" max="9989" width="9.140625" style="205"/>
    <col min="9990" max="9993" width="13.42578125" style="205" customWidth="1"/>
    <col min="9994" max="9994" width="9.140625" style="205"/>
    <col min="9995" max="9998" width="13.42578125" style="205" customWidth="1"/>
    <col min="9999" max="9999" width="9.140625" style="205"/>
    <col min="10000" max="10003" width="13.42578125" style="205" customWidth="1"/>
    <col min="10004" max="10230" width="9.140625" style="205"/>
    <col min="10231" max="10231" width="11.28515625" style="205" customWidth="1"/>
    <col min="10232" max="10232" width="27.140625" style="205" customWidth="1"/>
    <col min="10233" max="10233" width="13.7109375" style="205" customWidth="1"/>
    <col min="10234" max="10234" width="14.140625" style="205" customWidth="1"/>
    <col min="10235" max="10239" width="13.42578125" style="205" customWidth="1"/>
    <col min="10240" max="10240" width="9.140625" style="205"/>
    <col min="10241" max="10244" width="13.42578125" style="205" customWidth="1"/>
    <col min="10245" max="10245" width="9.140625" style="205"/>
    <col min="10246" max="10249" width="13.42578125" style="205" customWidth="1"/>
    <col min="10250" max="10250" width="9.140625" style="205"/>
    <col min="10251" max="10254" width="13.42578125" style="205" customWidth="1"/>
    <col min="10255" max="10255" width="9.140625" style="205"/>
    <col min="10256" max="10259" width="13.42578125" style="205" customWidth="1"/>
    <col min="10260" max="10486" width="9.140625" style="205"/>
    <col min="10487" max="10487" width="11.28515625" style="205" customWidth="1"/>
    <col min="10488" max="10488" width="27.140625" style="205" customWidth="1"/>
    <col min="10489" max="10489" width="13.7109375" style="205" customWidth="1"/>
    <col min="10490" max="10490" width="14.140625" style="205" customWidth="1"/>
    <col min="10491" max="10495" width="13.42578125" style="205" customWidth="1"/>
    <col min="10496" max="10496" width="9.140625" style="205"/>
    <col min="10497" max="10500" width="13.42578125" style="205" customWidth="1"/>
    <col min="10501" max="10501" width="9.140625" style="205"/>
    <col min="10502" max="10505" width="13.42578125" style="205" customWidth="1"/>
    <col min="10506" max="10506" width="9.140625" style="205"/>
    <col min="10507" max="10510" width="13.42578125" style="205" customWidth="1"/>
    <col min="10511" max="10511" width="9.140625" style="205"/>
    <col min="10512" max="10515" width="13.42578125" style="205" customWidth="1"/>
    <col min="10516" max="10742" width="9.140625" style="205"/>
    <col min="10743" max="10743" width="11.28515625" style="205" customWidth="1"/>
    <col min="10744" max="10744" width="27.140625" style="205" customWidth="1"/>
    <col min="10745" max="10745" width="13.7109375" style="205" customWidth="1"/>
    <col min="10746" max="10746" width="14.140625" style="205" customWidth="1"/>
    <col min="10747" max="10751" width="13.42578125" style="205" customWidth="1"/>
    <col min="10752" max="10752" width="9.140625" style="205"/>
    <col min="10753" max="10756" width="13.42578125" style="205" customWidth="1"/>
    <col min="10757" max="10757" width="9.140625" style="205"/>
    <col min="10758" max="10761" width="13.42578125" style="205" customWidth="1"/>
    <col min="10762" max="10762" width="9.140625" style="205"/>
    <col min="10763" max="10766" width="13.42578125" style="205" customWidth="1"/>
    <col min="10767" max="10767" width="9.140625" style="205"/>
    <col min="10768" max="10771" width="13.42578125" style="205" customWidth="1"/>
    <col min="10772" max="10998" width="9.140625" style="205"/>
    <col min="10999" max="10999" width="11.28515625" style="205" customWidth="1"/>
    <col min="11000" max="11000" width="27.140625" style="205" customWidth="1"/>
    <col min="11001" max="11001" width="13.7109375" style="205" customWidth="1"/>
    <col min="11002" max="11002" width="14.140625" style="205" customWidth="1"/>
    <col min="11003" max="11007" width="13.42578125" style="205" customWidth="1"/>
    <col min="11008" max="11008" width="9.140625" style="205"/>
    <col min="11009" max="11012" width="13.42578125" style="205" customWidth="1"/>
    <col min="11013" max="11013" width="9.140625" style="205"/>
    <col min="11014" max="11017" width="13.42578125" style="205" customWidth="1"/>
    <col min="11018" max="11018" width="9.140625" style="205"/>
    <col min="11019" max="11022" width="13.42578125" style="205" customWidth="1"/>
    <col min="11023" max="11023" width="9.140625" style="205"/>
    <col min="11024" max="11027" width="13.42578125" style="205" customWidth="1"/>
    <col min="11028" max="11254" width="9.140625" style="205"/>
    <col min="11255" max="11255" width="11.28515625" style="205" customWidth="1"/>
    <col min="11256" max="11256" width="27.140625" style="205" customWidth="1"/>
    <col min="11257" max="11257" width="13.7109375" style="205" customWidth="1"/>
    <col min="11258" max="11258" width="14.140625" style="205" customWidth="1"/>
    <col min="11259" max="11263" width="13.42578125" style="205" customWidth="1"/>
    <col min="11264" max="11264" width="9.140625" style="205"/>
    <col min="11265" max="11268" width="13.42578125" style="205" customWidth="1"/>
    <col min="11269" max="11269" width="9.140625" style="205"/>
    <col min="11270" max="11273" width="13.42578125" style="205" customWidth="1"/>
    <col min="11274" max="11274" width="9.140625" style="205"/>
    <col min="11275" max="11278" width="13.42578125" style="205" customWidth="1"/>
    <col min="11279" max="11279" width="9.140625" style="205"/>
    <col min="11280" max="11283" width="13.42578125" style="205" customWidth="1"/>
    <col min="11284" max="11510" width="9.140625" style="205"/>
    <col min="11511" max="11511" width="11.28515625" style="205" customWidth="1"/>
    <col min="11512" max="11512" width="27.140625" style="205" customWidth="1"/>
    <col min="11513" max="11513" width="13.7109375" style="205" customWidth="1"/>
    <col min="11514" max="11514" width="14.140625" style="205" customWidth="1"/>
    <col min="11515" max="11519" width="13.42578125" style="205" customWidth="1"/>
    <col min="11520" max="11520" width="9.140625" style="205"/>
    <col min="11521" max="11524" width="13.42578125" style="205" customWidth="1"/>
    <col min="11525" max="11525" width="9.140625" style="205"/>
    <col min="11526" max="11529" width="13.42578125" style="205" customWidth="1"/>
    <col min="11530" max="11530" width="9.140625" style="205"/>
    <col min="11531" max="11534" width="13.42578125" style="205" customWidth="1"/>
    <col min="11535" max="11535" width="9.140625" style="205"/>
    <col min="11536" max="11539" width="13.42578125" style="205" customWidth="1"/>
    <col min="11540" max="11766" width="9.140625" style="205"/>
    <col min="11767" max="11767" width="11.28515625" style="205" customWidth="1"/>
    <col min="11768" max="11768" width="27.140625" style="205" customWidth="1"/>
    <col min="11769" max="11769" width="13.7109375" style="205" customWidth="1"/>
    <col min="11770" max="11770" width="14.140625" style="205" customWidth="1"/>
    <col min="11771" max="11775" width="13.42578125" style="205" customWidth="1"/>
    <col min="11776" max="11776" width="9.140625" style="205"/>
    <col min="11777" max="11780" width="13.42578125" style="205" customWidth="1"/>
    <col min="11781" max="11781" width="9.140625" style="205"/>
    <col min="11782" max="11785" width="13.42578125" style="205" customWidth="1"/>
    <col min="11786" max="11786" width="9.140625" style="205"/>
    <col min="11787" max="11790" width="13.42578125" style="205" customWidth="1"/>
    <col min="11791" max="11791" width="9.140625" style="205"/>
    <col min="11792" max="11795" width="13.42578125" style="205" customWidth="1"/>
    <col min="11796" max="12022" width="9.140625" style="205"/>
    <col min="12023" max="12023" width="11.28515625" style="205" customWidth="1"/>
    <col min="12024" max="12024" width="27.140625" style="205" customWidth="1"/>
    <col min="12025" max="12025" width="13.7109375" style="205" customWidth="1"/>
    <col min="12026" max="12026" width="14.140625" style="205" customWidth="1"/>
    <col min="12027" max="12031" width="13.42578125" style="205" customWidth="1"/>
    <col min="12032" max="12032" width="9.140625" style="205"/>
    <col min="12033" max="12036" width="13.42578125" style="205" customWidth="1"/>
    <col min="12037" max="12037" width="9.140625" style="205"/>
    <col min="12038" max="12041" width="13.42578125" style="205" customWidth="1"/>
    <col min="12042" max="12042" width="9.140625" style="205"/>
    <col min="12043" max="12046" width="13.42578125" style="205" customWidth="1"/>
    <col min="12047" max="12047" width="9.140625" style="205"/>
    <col min="12048" max="12051" width="13.42578125" style="205" customWidth="1"/>
    <col min="12052" max="12278" width="9.140625" style="205"/>
    <col min="12279" max="12279" width="11.28515625" style="205" customWidth="1"/>
    <col min="12280" max="12280" width="27.140625" style="205" customWidth="1"/>
    <col min="12281" max="12281" width="13.7109375" style="205" customWidth="1"/>
    <col min="12282" max="12282" width="14.140625" style="205" customWidth="1"/>
    <col min="12283" max="12287" width="13.42578125" style="205" customWidth="1"/>
    <col min="12288" max="12288" width="9.140625" style="205"/>
    <col min="12289" max="12292" width="13.42578125" style="205" customWidth="1"/>
    <col min="12293" max="12293" width="9.140625" style="205"/>
    <col min="12294" max="12297" width="13.42578125" style="205" customWidth="1"/>
    <col min="12298" max="12298" width="9.140625" style="205"/>
    <col min="12299" max="12302" width="13.42578125" style="205" customWidth="1"/>
    <col min="12303" max="12303" width="9.140625" style="205"/>
    <col min="12304" max="12307" width="13.42578125" style="205" customWidth="1"/>
    <col min="12308" max="12534" width="9.140625" style="205"/>
    <col min="12535" max="12535" width="11.28515625" style="205" customWidth="1"/>
    <col min="12536" max="12536" width="27.140625" style="205" customWidth="1"/>
    <col min="12537" max="12537" width="13.7109375" style="205" customWidth="1"/>
    <col min="12538" max="12538" width="14.140625" style="205" customWidth="1"/>
    <col min="12539" max="12543" width="13.42578125" style="205" customWidth="1"/>
    <col min="12544" max="12544" width="9.140625" style="205"/>
    <col min="12545" max="12548" width="13.42578125" style="205" customWidth="1"/>
    <col min="12549" max="12549" width="9.140625" style="205"/>
    <col min="12550" max="12553" width="13.42578125" style="205" customWidth="1"/>
    <col min="12554" max="12554" width="9.140625" style="205"/>
    <col min="12555" max="12558" width="13.42578125" style="205" customWidth="1"/>
    <col min="12559" max="12559" width="9.140625" style="205"/>
    <col min="12560" max="12563" width="13.42578125" style="205" customWidth="1"/>
    <col min="12564" max="12790" width="9.140625" style="205"/>
    <col min="12791" max="12791" width="11.28515625" style="205" customWidth="1"/>
    <col min="12792" max="12792" width="27.140625" style="205" customWidth="1"/>
    <col min="12793" max="12793" width="13.7109375" style="205" customWidth="1"/>
    <col min="12794" max="12794" width="14.140625" style="205" customWidth="1"/>
    <col min="12795" max="12799" width="13.42578125" style="205" customWidth="1"/>
    <col min="12800" max="12800" width="9.140625" style="205"/>
    <col min="12801" max="12804" width="13.42578125" style="205" customWidth="1"/>
    <col min="12805" max="12805" width="9.140625" style="205"/>
    <col min="12806" max="12809" width="13.42578125" style="205" customWidth="1"/>
    <col min="12810" max="12810" width="9.140625" style="205"/>
    <col min="12811" max="12814" width="13.42578125" style="205" customWidth="1"/>
    <col min="12815" max="12815" width="9.140625" style="205"/>
    <col min="12816" max="12819" width="13.42578125" style="205" customWidth="1"/>
    <col min="12820" max="13046" width="9.140625" style="205"/>
    <col min="13047" max="13047" width="11.28515625" style="205" customWidth="1"/>
    <col min="13048" max="13048" width="27.140625" style="205" customWidth="1"/>
    <col min="13049" max="13049" width="13.7109375" style="205" customWidth="1"/>
    <col min="13050" max="13050" width="14.140625" style="205" customWidth="1"/>
    <col min="13051" max="13055" width="13.42578125" style="205" customWidth="1"/>
    <col min="13056" max="13056" width="9.140625" style="205"/>
    <col min="13057" max="13060" width="13.42578125" style="205" customWidth="1"/>
    <col min="13061" max="13061" width="9.140625" style="205"/>
    <col min="13062" max="13065" width="13.42578125" style="205" customWidth="1"/>
    <col min="13066" max="13066" width="9.140625" style="205"/>
    <col min="13067" max="13070" width="13.42578125" style="205" customWidth="1"/>
    <col min="13071" max="13071" width="9.140625" style="205"/>
    <col min="13072" max="13075" width="13.42578125" style="205" customWidth="1"/>
    <col min="13076" max="13302" width="9.140625" style="205"/>
    <col min="13303" max="13303" width="11.28515625" style="205" customWidth="1"/>
    <col min="13304" max="13304" width="27.140625" style="205" customWidth="1"/>
    <col min="13305" max="13305" width="13.7109375" style="205" customWidth="1"/>
    <col min="13306" max="13306" width="14.140625" style="205" customWidth="1"/>
    <col min="13307" max="13311" width="13.42578125" style="205" customWidth="1"/>
    <col min="13312" max="13312" width="9.140625" style="205"/>
    <col min="13313" max="13316" width="13.42578125" style="205" customWidth="1"/>
    <col min="13317" max="13317" width="9.140625" style="205"/>
    <col min="13318" max="13321" width="13.42578125" style="205" customWidth="1"/>
    <col min="13322" max="13322" width="9.140625" style="205"/>
    <col min="13323" max="13326" width="13.42578125" style="205" customWidth="1"/>
    <col min="13327" max="13327" width="9.140625" style="205"/>
    <col min="13328" max="13331" width="13.42578125" style="205" customWidth="1"/>
    <col min="13332" max="13558" width="9.140625" style="205"/>
    <col min="13559" max="13559" width="11.28515625" style="205" customWidth="1"/>
    <col min="13560" max="13560" width="27.140625" style="205" customWidth="1"/>
    <col min="13561" max="13561" width="13.7109375" style="205" customWidth="1"/>
    <col min="13562" max="13562" width="14.140625" style="205" customWidth="1"/>
    <col min="13563" max="13567" width="13.42578125" style="205" customWidth="1"/>
    <col min="13568" max="13568" width="9.140625" style="205"/>
    <col min="13569" max="13572" width="13.42578125" style="205" customWidth="1"/>
    <col min="13573" max="13573" width="9.140625" style="205"/>
    <col min="13574" max="13577" width="13.42578125" style="205" customWidth="1"/>
    <col min="13578" max="13578" width="9.140625" style="205"/>
    <col min="13579" max="13582" width="13.42578125" style="205" customWidth="1"/>
    <col min="13583" max="13583" width="9.140625" style="205"/>
    <col min="13584" max="13587" width="13.42578125" style="205" customWidth="1"/>
    <col min="13588" max="13814" width="9.140625" style="205"/>
    <col min="13815" max="13815" width="11.28515625" style="205" customWidth="1"/>
    <col min="13816" max="13816" width="27.140625" style="205" customWidth="1"/>
    <col min="13817" max="13817" width="13.7109375" style="205" customWidth="1"/>
    <col min="13818" max="13818" width="14.140625" style="205" customWidth="1"/>
    <col min="13819" max="13823" width="13.42578125" style="205" customWidth="1"/>
    <col min="13824" max="13824" width="9.140625" style="205"/>
    <col min="13825" max="13828" width="13.42578125" style="205" customWidth="1"/>
    <col min="13829" max="13829" width="9.140625" style="205"/>
    <col min="13830" max="13833" width="13.42578125" style="205" customWidth="1"/>
    <col min="13834" max="13834" width="9.140625" style="205"/>
    <col min="13835" max="13838" width="13.42578125" style="205" customWidth="1"/>
    <col min="13839" max="13839" width="9.140625" style="205"/>
    <col min="13840" max="13843" width="13.42578125" style="205" customWidth="1"/>
    <col min="13844" max="14070" width="9.140625" style="205"/>
    <col min="14071" max="14071" width="11.28515625" style="205" customWidth="1"/>
    <col min="14072" max="14072" width="27.140625" style="205" customWidth="1"/>
    <col min="14073" max="14073" width="13.7109375" style="205" customWidth="1"/>
    <col min="14074" max="14074" width="14.140625" style="205" customWidth="1"/>
    <col min="14075" max="14079" width="13.42578125" style="205" customWidth="1"/>
    <col min="14080" max="14080" width="9.140625" style="205"/>
    <col min="14081" max="14084" width="13.42578125" style="205" customWidth="1"/>
    <col min="14085" max="14085" width="9.140625" style="205"/>
    <col min="14086" max="14089" width="13.42578125" style="205" customWidth="1"/>
    <col min="14090" max="14090" width="9.140625" style="205"/>
    <col min="14091" max="14094" width="13.42578125" style="205" customWidth="1"/>
    <col min="14095" max="14095" width="9.140625" style="205"/>
    <col min="14096" max="14099" width="13.42578125" style="205" customWidth="1"/>
    <col min="14100" max="14326" width="9.140625" style="205"/>
    <col min="14327" max="14327" width="11.28515625" style="205" customWidth="1"/>
    <col min="14328" max="14328" width="27.140625" style="205" customWidth="1"/>
    <col min="14329" max="14329" width="13.7109375" style="205" customWidth="1"/>
    <col min="14330" max="14330" width="14.140625" style="205" customWidth="1"/>
    <col min="14331" max="14335" width="13.42578125" style="205" customWidth="1"/>
    <col min="14336" max="14336" width="9.140625" style="205"/>
    <col min="14337" max="14340" width="13.42578125" style="205" customWidth="1"/>
    <col min="14341" max="14341" width="9.140625" style="205"/>
    <col min="14342" max="14345" width="13.42578125" style="205" customWidth="1"/>
    <col min="14346" max="14346" width="9.140625" style="205"/>
    <col min="14347" max="14350" width="13.42578125" style="205" customWidth="1"/>
    <col min="14351" max="14351" width="9.140625" style="205"/>
    <col min="14352" max="14355" width="13.42578125" style="205" customWidth="1"/>
    <col min="14356" max="14582" width="9.140625" style="205"/>
    <col min="14583" max="14583" width="11.28515625" style="205" customWidth="1"/>
    <col min="14584" max="14584" width="27.140625" style="205" customWidth="1"/>
    <col min="14585" max="14585" width="13.7109375" style="205" customWidth="1"/>
    <col min="14586" max="14586" width="14.140625" style="205" customWidth="1"/>
    <col min="14587" max="14591" width="13.42578125" style="205" customWidth="1"/>
    <col min="14592" max="14592" width="9.140625" style="205"/>
    <col min="14593" max="14596" width="13.42578125" style="205" customWidth="1"/>
    <col min="14597" max="14597" width="9.140625" style="205"/>
    <col min="14598" max="14601" width="13.42578125" style="205" customWidth="1"/>
    <col min="14602" max="14602" width="9.140625" style="205"/>
    <col min="14603" max="14606" width="13.42578125" style="205" customWidth="1"/>
    <col min="14607" max="14607" width="9.140625" style="205"/>
    <col min="14608" max="14611" width="13.42578125" style="205" customWidth="1"/>
    <col min="14612" max="14838" width="9.140625" style="205"/>
    <col min="14839" max="14839" width="11.28515625" style="205" customWidth="1"/>
    <col min="14840" max="14840" width="27.140625" style="205" customWidth="1"/>
    <col min="14841" max="14841" width="13.7109375" style="205" customWidth="1"/>
    <col min="14842" max="14842" width="14.140625" style="205" customWidth="1"/>
    <col min="14843" max="14847" width="13.42578125" style="205" customWidth="1"/>
    <col min="14848" max="14848" width="9.140625" style="205"/>
    <col min="14849" max="14852" width="13.42578125" style="205" customWidth="1"/>
    <col min="14853" max="14853" width="9.140625" style="205"/>
    <col min="14854" max="14857" width="13.42578125" style="205" customWidth="1"/>
    <col min="14858" max="14858" width="9.140625" style="205"/>
    <col min="14859" max="14862" width="13.42578125" style="205" customWidth="1"/>
    <col min="14863" max="14863" width="9.140625" style="205"/>
    <col min="14864" max="14867" width="13.42578125" style="205" customWidth="1"/>
    <col min="14868" max="15094" width="9.140625" style="205"/>
    <col min="15095" max="15095" width="11.28515625" style="205" customWidth="1"/>
    <col min="15096" max="15096" width="27.140625" style="205" customWidth="1"/>
    <col min="15097" max="15097" width="13.7109375" style="205" customWidth="1"/>
    <col min="15098" max="15098" width="14.140625" style="205" customWidth="1"/>
    <col min="15099" max="15103" width="13.42578125" style="205" customWidth="1"/>
    <col min="15104" max="15104" width="9.140625" style="205"/>
    <col min="15105" max="15108" width="13.42578125" style="205" customWidth="1"/>
    <col min="15109" max="15109" width="9.140625" style="205"/>
    <col min="15110" max="15113" width="13.42578125" style="205" customWidth="1"/>
    <col min="15114" max="15114" width="9.140625" style="205"/>
    <col min="15115" max="15118" width="13.42578125" style="205" customWidth="1"/>
    <col min="15119" max="15119" width="9.140625" style="205"/>
    <col min="15120" max="15123" width="13.42578125" style="205" customWidth="1"/>
    <col min="15124" max="15350" width="9.140625" style="205"/>
    <col min="15351" max="15351" width="11.28515625" style="205" customWidth="1"/>
    <col min="15352" max="15352" width="27.140625" style="205" customWidth="1"/>
    <col min="15353" max="15353" width="13.7109375" style="205" customWidth="1"/>
    <col min="15354" max="15354" width="14.140625" style="205" customWidth="1"/>
    <col min="15355" max="15359" width="13.42578125" style="205" customWidth="1"/>
    <col min="15360" max="15360" width="9.140625" style="205"/>
    <col min="15361" max="15364" width="13.42578125" style="205" customWidth="1"/>
    <col min="15365" max="15365" width="9.140625" style="205"/>
    <col min="15366" max="15369" width="13.42578125" style="205" customWidth="1"/>
    <col min="15370" max="15370" width="9.140625" style="205"/>
    <col min="15371" max="15374" width="13.42578125" style="205" customWidth="1"/>
    <col min="15375" max="15375" width="9.140625" style="205"/>
    <col min="15376" max="15379" width="13.42578125" style="205" customWidth="1"/>
    <col min="15380" max="15606" width="9.140625" style="205"/>
    <col min="15607" max="15607" width="11.28515625" style="205" customWidth="1"/>
    <col min="15608" max="15608" width="27.140625" style="205" customWidth="1"/>
    <col min="15609" max="15609" width="13.7109375" style="205" customWidth="1"/>
    <col min="15610" max="15610" width="14.140625" style="205" customWidth="1"/>
    <col min="15611" max="15615" width="13.42578125" style="205" customWidth="1"/>
    <col min="15616" max="15616" width="9.140625" style="205"/>
    <col min="15617" max="15620" width="13.42578125" style="205" customWidth="1"/>
    <col min="15621" max="15621" width="9.140625" style="205"/>
    <col min="15622" max="15625" width="13.42578125" style="205" customWidth="1"/>
    <col min="15626" max="15626" width="9.140625" style="205"/>
    <col min="15627" max="15630" width="13.42578125" style="205" customWidth="1"/>
    <col min="15631" max="15631" width="9.140625" style="205"/>
    <col min="15632" max="15635" width="13.42578125" style="205" customWidth="1"/>
    <col min="15636" max="15862" width="9.140625" style="205"/>
    <col min="15863" max="15863" width="11.28515625" style="205" customWidth="1"/>
    <col min="15864" max="15864" width="27.140625" style="205" customWidth="1"/>
    <col min="15865" max="15865" width="13.7109375" style="205" customWidth="1"/>
    <col min="15866" max="15866" width="14.140625" style="205" customWidth="1"/>
    <col min="15867" max="15871" width="13.42578125" style="205" customWidth="1"/>
    <col min="15872" max="15872" width="9.140625" style="205"/>
    <col min="15873" max="15876" width="13.42578125" style="205" customWidth="1"/>
    <col min="15877" max="15877" width="9.140625" style="205"/>
    <col min="15878" max="15881" width="13.42578125" style="205" customWidth="1"/>
    <col min="15882" max="15882" width="9.140625" style="205"/>
    <col min="15883" max="15886" width="13.42578125" style="205" customWidth="1"/>
    <col min="15887" max="15887" width="9.140625" style="205"/>
    <col min="15888" max="15891" width="13.42578125" style="205" customWidth="1"/>
    <col min="15892" max="16118" width="9.140625" style="205"/>
    <col min="16119" max="16119" width="11.28515625" style="205" customWidth="1"/>
    <col min="16120" max="16120" width="27.140625" style="205" customWidth="1"/>
    <col min="16121" max="16121" width="13.7109375" style="205" customWidth="1"/>
    <col min="16122" max="16122" width="14.140625" style="205" customWidth="1"/>
    <col min="16123" max="16127" width="13.42578125" style="205" customWidth="1"/>
    <col min="16128" max="16128" width="9.140625" style="205"/>
    <col min="16129" max="16132" width="13.42578125" style="205" customWidth="1"/>
    <col min="16133" max="16133" width="9.140625" style="205"/>
    <col min="16134" max="16137" width="13.42578125" style="205" customWidth="1"/>
    <col min="16138" max="16138" width="9.140625" style="205"/>
    <col min="16139" max="16142" width="13.42578125" style="205" customWidth="1"/>
    <col min="16143" max="16143" width="9.140625" style="205"/>
    <col min="16144" max="16147" width="13.42578125" style="205" customWidth="1"/>
    <col min="16148" max="16384" width="9.140625" style="205"/>
  </cols>
  <sheetData>
    <row r="1" spans="1:19" ht="22.5" customHeight="1" x14ac:dyDescent="0.3">
      <c r="A1" s="226"/>
      <c r="B1" s="204" t="s">
        <v>116</v>
      </c>
    </row>
    <row r="2" spans="1:19" ht="17.25" thickBot="1" x14ac:dyDescent="0.35">
      <c r="A2" s="227" t="s">
        <v>117</v>
      </c>
      <c r="B2" s="204" t="s">
        <v>118</v>
      </c>
    </row>
    <row r="3" spans="1:19" ht="17.25" thickBot="1" x14ac:dyDescent="0.35">
      <c r="A3" s="227"/>
      <c r="F3" s="261" t="s">
        <v>119</v>
      </c>
      <c r="G3" s="262"/>
      <c r="I3" s="261" t="s">
        <v>120</v>
      </c>
      <c r="J3" s="262"/>
      <c r="L3" s="261" t="s">
        <v>121</v>
      </c>
      <c r="M3" s="262"/>
      <c r="O3" s="261" t="s">
        <v>122</v>
      </c>
      <c r="P3" s="262"/>
      <c r="R3" s="261" t="s">
        <v>123</v>
      </c>
      <c r="S3" s="262"/>
    </row>
    <row r="4" spans="1:19" ht="28.5" customHeight="1" x14ac:dyDescent="0.3">
      <c r="A4" s="227"/>
      <c r="B4" s="259" t="s">
        <v>124</v>
      </c>
      <c r="C4" s="264" t="s">
        <v>125</v>
      </c>
      <c r="D4" s="228" t="s">
        <v>126</v>
      </c>
      <c r="E4" s="228" t="s">
        <v>127</v>
      </c>
      <c r="F4" s="266" t="s">
        <v>128</v>
      </c>
      <c r="G4" s="260"/>
      <c r="I4" s="259" t="s">
        <v>128</v>
      </c>
      <c r="J4" s="260"/>
      <c r="L4" s="259" t="s">
        <v>128</v>
      </c>
      <c r="M4" s="260"/>
      <c r="O4" s="259" t="s">
        <v>128</v>
      </c>
      <c r="P4" s="260"/>
      <c r="R4" s="259" t="s">
        <v>128</v>
      </c>
      <c r="S4" s="260"/>
    </row>
    <row r="5" spans="1:19" ht="13.5" customHeight="1" thickBot="1" x14ac:dyDescent="0.35">
      <c r="A5" s="227"/>
      <c r="B5" s="263"/>
      <c r="C5" s="265"/>
      <c r="D5" s="229" t="s">
        <v>129</v>
      </c>
      <c r="E5" s="229" t="s">
        <v>82</v>
      </c>
      <c r="F5" s="229" t="s">
        <v>83</v>
      </c>
      <c r="G5" s="230" t="s">
        <v>84</v>
      </c>
      <c r="I5" s="231" t="s">
        <v>83</v>
      </c>
      <c r="J5" s="230" t="s">
        <v>84</v>
      </c>
      <c r="L5" s="231" t="s">
        <v>83</v>
      </c>
      <c r="M5" s="230" t="s">
        <v>84</v>
      </c>
      <c r="O5" s="231" t="s">
        <v>83</v>
      </c>
      <c r="P5" s="230" t="s">
        <v>84</v>
      </c>
      <c r="R5" s="231" t="s">
        <v>83</v>
      </c>
      <c r="S5" s="230" t="s">
        <v>84</v>
      </c>
    </row>
    <row r="6" spans="1:19" x14ac:dyDescent="0.3">
      <c r="A6" s="227"/>
      <c r="B6" s="206" t="s">
        <v>85</v>
      </c>
      <c r="C6" s="207" t="s">
        <v>81</v>
      </c>
      <c r="D6" s="232">
        <v>800</v>
      </c>
      <c r="E6" s="232"/>
      <c r="F6" s="233">
        <f>Residential!L47</f>
        <v>4.6224000000000061</v>
      </c>
      <c r="G6" s="234">
        <f>Residential!M47</f>
        <v>0.1672843080486395</v>
      </c>
      <c r="I6" s="235">
        <f>Residential!R47</f>
        <v>2.8799999999999955</v>
      </c>
      <c r="J6" s="234">
        <f>Residential!S47</f>
        <v>8.9290143360285582E-2</v>
      </c>
      <c r="L6" s="235">
        <f>Residential!X47</f>
        <v>1.3699999999999903</v>
      </c>
      <c r="M6" s="234">
        <f>Residential!Y47</f>
        <v>3.8993123548430896E-2</v>
      </c>
      <c r="O6" s="235">
        <f>Residential!AD47</f>
        <v>0.64000000000000767</v>
      </c>
      <c r="P6" s="234">
        <f>Residential!AE47</f>
        <v>1.7532133112720873E-2</v>
      </c>
      <c r="R6" s="235">
        <f>Residential!AJ47</f>
        <v>1.25</v>
      </c>
      <c r="S6" s="234">
        <f>Residential!AK47</f>
        <v>3.3652448282917483E-2</v>
      </c>
    </row>
    <row r="7" spans="1:19" x14ac:dyDescent="0.3">
      <c r="A7" s="227"/>
      <c r="B7" s="212" t="s">
        <v>130</v>
      </c>
      <c r="C7" s="213" t="s">
        <v>81</v>
      </c>
      <c r="D7" s="236">
        <v>2000</v>
      </c>
      <c r="E7" s="236"/>
      <c r="F7" s="237">
        <f>'GS&lt;50'!L47</f>
        <v>10.125999999999983</v>
      </c>
      <c r="G7" s="238">
        <f>'GS&lt;50'!M47</f>
        <v>0.16043729699754394</v>
      </c>
      <c r="I7" s="239">
        <f>'GS&lt;50'!R47</f>
        <v>5.2700000000000102</v>
      </c>
      <c r="J7" s="238">
        <f>'GS&lt;50'!S47</f>
        <v>7.1954233284635821E-2</v>
      </c>
      <c r="L7" s="239">
        <f>'GS&lt;50'!X47</f>
        <v>2.7719712526208014</v>
      </c>
      <c r="M7" s="238">
        <f>'GS&lt;50'!Y47</f>
        <v>3.5306788254140208E-2</v>
      </c>
      <c r="O7" s="239">
        <f>'GS&lt;50'!AD47</f>
        <v>2.1042805114397538</v>
      </c>
      <c r="P7" s="238">
        <f>'GS&lt;50'!AE47</f>
        <v>2.5888331578084459E-2</v>
      </c>
      <c r="R7" s="239">
        <f>'GS&lt;50'!AJ47</f>
        <v>2.3561631455645227</v>
      </c>
      <c r="S7" s="238">
        <f>'GS&lt;50'!AK47</f>
        <v>2.8255675726442595E-2</v>
      </c>
    </row>
    <row r="8" spans="1:19" x14ac:dyDescent="0.3">
      <c r="A8" s="227"/>
      <c r="B8" s="240" t="s">
        <v>131</v>
      </c>
      <c r="C8" s="241" t="s">
        <v>82</v>
      </c>
      <c r="D8" s="242">
        <v>80000</v>
      </c>
      <c r="E8" s="236">
        <v>250</v>
      </c>
      <c r="F8" s="237">
        <f>'GS&gt;50'!L50</f>
        <v>368.59500000000003</v>
      </c>
      <c r="G8" s="238">
        <f>'GS&gt;50'!M50</f>
        <v>0.30537099019088021</v>
      </c>
      <c r="I8" s="239">
        <f>'GS&gt;50'!R50</f>
        <v>119.75999999999999</v>
      </c>
      <c r="J8" s="238">
        <f>'GS&gt;50'!S50</f>
        <v>7.6007450964214421E-2</v>
      </c>
      <c r="L8" s="239">
        <f>'GS&gt;50'!X50</f>
        <v>-52.649999999999864</v>
      </c>
      <c r="M8" s="238">
        <f>'GS&gt;50'!Y50</f>
        <v>-3.1054709964344514E-2</v>
      </c>
      <c r="O8" s="239">
        <f>'GS&gt;50'!AD50</f>
        <v>58.599999999999909</v>
      </c>
      <c r="P8" s="238">
        <f>'GS&gt;50'!AE50</f>
        <v>3.5672000219145336E-2</v>
      </c>
      <c r="R8" s="239">
        <f>'GS&gt;50'!AJ50</f>
        <v>49.274999999999864</v>
      </c>
      <c r="S8" s="238">
        <f>'GS&gt;50'!AK50</f>
        <v>2.8962379764245268E-2</v>
      </c>
    </row>
    <row r="9" spans="1:19" x14ac:dyDescent="0.3">
      <c r="A9" s="227"/>
      <c r="B9" s="240" t="s">
        <v>86</v>
      </c>
      <c r="C9" s="241" t="s">
        <v>82</v>
      </c>
      <c r="D9" s="242">
        <v>2800000</v>
      </c>
      <c r="E9" s="236">
        <v>7350</v>
      </c>
      <c r="F9" s="237">
        <f>LU!L50</f>
        <v>7500.2999999999993</v>
      </c>
      <c r="G9" s="238">
        <f>LU!M50</f>
        <v>0.29592387090817768</v>
      </c>
      <c r="I9" s="239">
        <f>LU!R50</f>
        <v>3066.9350000000049</v>
      </c>
      <c r="J9" s="238">
        <f>LU!S50</f>
        <v>9.3374103801201355E-2</v>
      </c>
      <c r="L9" s="239">
        <f>LU!X50</f>
        <v>1462.6499999999942</v>
      </c>
      <c r="M9" s="238">
        <f>LU!Y50</f>
        <v>4.0728039639563715E-2</v>
      </c>
      <c r="O9" s="239">
        <f>LU!AD50</f>
        <v>1445.010000000002</v>
      </c>
      <c r="P9" s="238">
        <f>LU!AE50</f>
        <v>3.8662211134077938E-2</v>
      </c>
      <c r="R9" s="239">
        <f>LU!AJ50</f>
        <v>1181.8800000000047</v>
      </c>
      <c r="S9" s="238">
        <f>LU!AK50</f>
        <v>3.0444923547018669E-2</v>
      </c>
    </row>
    <row r="10" spans="1:19" x14ac:dyDescent="0.3">
      <c r="A10" s="227"/>
      <c r="B10" s="240" t="s">
        <v>87</v>
      </c>
      <c r="C10" s="241" t="s">
        <v>81</v>
      </c>
      <c r="D10" s="242">
        <v>150</v>
      </c>
      <c r="E10" s="236"/>
      <c r="F10" s="237">
        <f>USL!L49</f>
        <v>1.6292000000000009</v>
      </c>
      <c r="G10" s="238">
        <f>USL!M49</f>
        <v>0.16281213695926458</v>
      </c>
      <c r="I10" s="239">
        <f>USL!R49</f>
        <v>0.91999999999999993</v>
      </c>
      <c r="J10" s="238">
        <f>USL!S49</f>
        <v>7.9066159898417157E-2</v>
      </c>
      <c r="L10" s="239">
        <f>USL!X49</f>
        <v>0.38999999999999879</v>
      </c>
      <c r="M10" s="238">
        <f>USL!Y49</f>
        <v>3.1061280322081487E-2</v>
      </c>
      <c r="O10" s="239">
        <f>USL!AD49</f>
        <v>0.41000000000000014</v>
      </c>
      <c r="P10" s="238">
        <f>USL!AE49</f>
        <v>3.1670442015089818E-2</v>
      </c>
      <c r="R10" s="239">
        <f>USL!AJ49</f>
        <v>0.30500000000000149</v>
      </c>
      <c r="S10" s="238">
        <f>USL!AK49</f>
        <v>2.2836477716651836E-2</v>
      </c>
    </row>
    <row r="11" spans="1:19" x14ac:dyDescent="0.3">
      <c r="A11" s="227"/>
      <c r="B11" s="240" t="s">
        <v>132</v>
      </c>
      <c r="C11" s="241" t="s">
        <v>82</v>
      </c>
      <c r="D11" s="242">
        <v>180</v>
      </c>
      <c r="E11" s="236">
        <v>1</v>
      </c>
      <c r="F11" s="237">
        <f>Sentinel!L50</f>
        <v>2.5945399999999985</v>
      </c>
      <c r="G11" s="238">
        <f>Sentinel!M50</f>
        <v>0.21677256568036446</v>
      </c>
      <c r="I11" s="239">
        <f>Sentinel!R50</f>
        <v>1.5120999999999984</v>
      </c>
      <c r="J11" s="238">
        <f>Sentinel!S50</f>
        <v>0.10382813460235139</v>
      </c>
      <c r="L11" s="239">
        <f>Sentinel!X50</f>
        <v>0.17410000000000281</v>
      </c>
      <c r="M11" s="238">
        <f>Sentinel!Y50</f>
        <v>1.0830084618978391E-2</v>
      </c>
      <c r="O11" s="239">
        <f>Sentinel!AD50</f>
        <v>0.60670000000000002</v>
      </c>
      <c r="P11" s="238">
        <f>Sentinel!AE50</f>
        <v>3.7336096873232659E-2</v>
      </c>
      <c r="R11" s="239">
        <f>Sentinel!AJ50</f>
        <v>0.52379999999999782</v>
      </c>
      <c r="S11" s="238">
        <f>Sentinel!AK50</f>
        <v>3.1074269164393906E-2</v>
      </c>
    </row>
    <row r="12" spans="1:19" ht="17.25" thickBot="1" x14ac:dyDescent="0.35">
      <c r="A12" s="227"/>
      <c r="B12" s="243" t="s">
        <v>88</v>
      </c>
      <c r="C12" s="220" t="s">
        <v>82</v>
      </c>
      <c r="D12" s="244">
        <v>280</v>
      </c>
      <c r="E12" s="244">
        <v>1</v>
      </c>
      <c r="F12" s="245">
        <f>SL!L50</f>
        <v>1.7975400000000015</v>
      </c>
      <c r="G12" s="246">
        <f>SL!M50</f>
        <v>0.20606901295425908</v>
      </c>
      <c r="I12" s="247">
        <f>SL!R50</f>
        <v>1.4161000000000019</v>
      </c>
      <c r="J12" s="246">
        <f>SL!S50</f>
        <v>0.13460335686191033</v>
      </c>
      <c r="L12" s="247">
        <f>SL!X50</f>
        <v>0.64549999999999663</v>
      </c>
      <c r="M12" s="246">
        <f>SL!Y50</f>
        <v>5.4077194252318626E-2</v>
      </c>
      <c r="O12" s="247">
        <f>SL!AD50</f>
        <v>0.67450000000000188</v>
      </c>
      <c r="P12" s="246">
        <f>SL!AE50</f>
        <v>5.3607732865792464E-2</v>
      </c>
      <c r="R12" s="247">
        <f>SL!AJ50</f>
        <v>0.6357999999999997</v>
      </c>
      <c r="S12" s="246">
        <f>SL!AK50</f>
        <v>4.7960870929586966E-2</v>
      </c>
    </row>
    <row r="13" spans="1:19" x14ac:dyDescent="0.3">
      <c r="A13" s="227"/>
    </row>
    <row r="14" spans="1:19" x14ac:dyDescent="0.3">
      <c r="A14" s="227" t="s">
        <v>133</v>
      </c>
      <c r="B14" s="204" t="s">
        <v>134</v>
      </c>
    </row>
    <row r="15" spans="1:19" ht="17.25" thickBot="1" x14ac:dyDescent="0.35">
      <c r="A15" s="227"/>
      <c r="F15" s="267"/>
      <c r="G15" s="267"/>
    </row>
    <row r="16" spans="1:19" ht="33" x14ac:dyDescent="0.3">
      <c r="A16" s="227"/>
      <c r="B16" s="268" t="s">
        <v>124</v>
      </c>
      <c r="C16" s="270" t="s">
        <v>125</v>
      </c>
      <c r="D16" s="228" t="s">
        <v>126</v>
      </c>
      <c r="E16" s="228" t="s">
        <v>127</v>
      </c>
      <c r="F16" s="272" t="s">
        <v>135</v>
      </c>
      <c r="G16" s="258"/>
      <c r="I16" s="257" t="s">
        <v>135</v>
      </c>
      <c r="J16" s="258"/>
      <c r="L16" s="257" t="s">
        <v>135</v>
      </c>
      <c r="M16" s="258"/>
      <c r="O16" s="257" t="s">
        <v>135</v>
      </c>
      <c r="P16" s="258"/>
      <c r="R16" s="257" t="s">
        <v>135</v>
      </c>
      <c r="S16" s="258"/>
    </row>
    <row r="17" spans="1:19" ht="17.25" thickBot="1" x14ac:dyDescent="0.35">
      <c r="A17" s="227"/>
      <c r="B17" s="269"/>
      <c r="C17" s="271"/>
      <c r="D17" s="229" t="s">
        <v>129</v>
      </c>
      <c r="E17" s="229" t="s">
        <v>82</v>
      </c>
      <c r="F17" s="229" t="s">
        <v>83</v>
      </c>
      <c r="G17" s="230" t="s">
        <v>84</v>
      </c>
      <c r="I17" s="231" t="s">
        <v>83</v>
      </c>
      <c r="J17" s="230" t="s">
        <v>84</v>
      </c>
      <c r="L17" s="231" t="s">
        <v>83</v>
      </c>
      <c r="M17" s="230" t="s">
        <v>84</v>
      </c>
      <c r="O17" s="231" t="s">
        <v>83</v>
      </c>
      <c r="P17" s="230" t="s">
        <v>84</v>
      </c>
      <c r="R17" s="231" t="s">
        <v>83</v>
      </c>
      <c r="S17" s="230" t="s">
        <v>84</v>
      </c>
    </row>
    <row r="18" spans="1:19" x14ac:dyDescent="0.3">
      <c r="A18" s="227"/>
      <c r="B18" s="206" t="str">
        <f t="shared" ref="B18:E24" si="0">B6</f>
        <v>Residential</v>
      </c>
      <c r="C18" s="207" t="str">
        <f t="shared" si="0"/>
        <v>kWh</v>
      </c>
      <c r="D18" s="208">
        <f t="shared" si="0"/>
        <v>800</v>
      </c>
      <c r="E18" s="208">
        <f t="shared" si="0"/>
        <v>0</v>
      </c>
      <c r="F18" s="209">
        <f>Residential!L50</f>
        <v>4.8103840000000062</v>
      </c>
      <c r="G18" s="210">
        <f>Residential!M50</f>
        <v>0.12948752873532293</v>
      </c>
      <c r="I18" s="211">
        <f>Residential!R50</f>
        <v>3.045903999999986</v>
      </c>
      <c r="J18" s="210">
        <f>Residential!S50</f>
        <v>7.2591031450495211E-2</v>
      </c>
      <c r="L18" s="211">
        <f>Residential!X50</f>
        <v>1.5359039999999951</v>
      </c>
      <c r="M18" s="210">
        <f>Residential!Y50</f>
        <v>3.4126886361563795E-2</v>
      </c>
      <c r="O18" s="211">
        <f>Residential!AD50</f>
        <v>0.80590400000000528</v>
      </c>
      <c r="P18" s="210">
        <f>Residential!AE50</f>
        <v>1.7315780689238253E-2</v>
      </c>
      <c r="R18" s="211">
        <f>Residential!AJ50</f>
        <v>1.4988560000000106</v>
      </c>
      <c r="S18" s="210">
        <f>Residential!AK50</f>
        <v>3.1656499849538208E-2</v>
      </c>
    </row>
    <row r="19" spans="1:19" x14ac:dyDescent="0.3">
      <c r="A19" s="227"/>
      <c r="B19" s="212" t="str">
        <f t="shared" si="0"/>
        <v>GS&lt;50 kW</v>
      </c>
      <c r="C19" s="213" t="str">
        <f t="shared" si="0"/>
        <v>kWh</v>
      </c>
      <c r="D19" s="214">
        <f t="shared" si="0"/>
        <v>2000</v>
      </c>
      <c r="E19" s="214">
        <f t="shared" si="0"/>
        <v>0</v>
      </c>
      <c r="F19" s="215">
        <f>'GS&lt;50'!L50</f>
        <v>10.589719999999986</v>
      </c>
      <c r="G19" s="216">
        <f>'GS&lt;50'!M50</f>
        <v>0.12574057098890018</v>
      </c>
      <c r="I19" s="217">
        <f>'GS&lt;50'!R50</f>
        <v>5.4773800000000108</v>
      </c>
      <c r="J19" s="216">
        <f>'GS&lt;50'!S50</f>
        <v>5.7773077778242005E-2</v>
      </c>
      <c r="L19" s="217">
        <f>'GS&lt;50'!X50</f>
        <v>3.394111252620803</v>
      </c>
      <c r="M19" s="216">
        <f>'GS&lt;50'!Y50</f>
        <v>3.3844351525197498E-2</v>
      </c>
      <c r="O19" s="217">
        <f>'GS&lt;50'!AD50</f>
        <v>2.5190405114397549</v>
      </c>
      <c r="P19" s="216">
        <f>'GS&lt;50'!AE50</f>
        <v>2.4296298592233027E-2</v>
      </c>
      <c r="R19" s="217">
        <f>'GS&lt;50'!AJ50</f>
        <v>2.7709231455645238</v>
      </c>
      <c r="S19" s="216">
        <f>'GS&lt;50'!AK50</f>
        <v>2.6091788010693413E-2</v>
      </c>
    </row>
    <row r="20" spans="1:19" x14ac:dyDescent="0.3">
      <c r="A20" s="227"/>
      <c r="B20" s="212" t="str">
        <f t="shared" si="0"/>
        <v>GS&gt;50 kW</v>
      </c>
      <c r="C20" s="213" t="str">
        <f t="shared" si="0"/>
        <v>kW</v>
      </c>
      <c r="D20" s="218">
        <f t="shared" si="0"/>
        <v>80000</v>
      </c>
      <c r="E20" s="214">
        <f t="shared" si="0"/>
        <v>250</v>
      </c>
      <c r="F20" s="215">
        <f>'GS&gt;50'!L53</f>
        <v>378.22000000000025</v>
      </c>
      <c r="G20" s="216">
        <f>'GS&gt;50'!M53</f>
        <v>0.1696061417315774</v>
      </c>
      <c r="I20" s="217">
        <f>'GS&gt;50'!R53</f>
        <v>134.80999999999995</v>
      </c>
      <c r="J20" s="216">
        <f>'GS&gt;50'!S53</f>
        <v>5.1686789023889929E-2</v>
      </c>
      <c r="L20" s="217">
        <f>'GS&gt;50'!X53</f>
        <v>-35.75</v>
      </c>
      <c r="M20" s="216">
        <f>'GS&gt;50'!Y53</f>
        <v>-1.303308032752222E-2</v>
      </c>
      <c r="O20" s="217">
        <f>'GS&gt;50'!AD53</f>
        <v>77.049999999999727</v>
      </c>
      <c r="P20" s="216">
        <f>'GS&gt;50'!AE53</f>
        <v>2.846040476199261E-2</v>
      </c>
      <c r="R20" s="217">
        <f>'GS&gt;50'!AJ53</f>
        <v>67.200000000000273</v>
      </c>
      <c r="S20" s="216">
        <f>'GS&gt;50'!AK53</f>
        <v>2.413515687851981E-2</v>
      </c>
    </row>
    <row r="21" spans="1:19" x14ac:dyDescent="0.3">
      <c r="A21" s="227"/>
      <c r="B21" s="212" t="str">
        <f t="shared" si="0"/>
        <v>Large Use</v>
      </c>
      <c r="C21" s="213" t="str">
        <f t="shared" si="0"/>
        <v>kW</v>
      </c>
      <c r="D21" s="218">
        <f t="shared" si="0"/>
        <v>2800000</v>
      </c>
      <c r="E21" s="214">
        <f t="shared" si="0"/>
        <v>7350</v>
      </c>
      <c r="F21" s="215">
        <f>LU!L53</f>
        <v>8200.7549999999901</v>
      </c>
      <c r="G21" s="216">
        <f>LU!M53</f>
        <v>0.13749471972479427</v>
      </c>
      <c r="I21" s="217">
        <f>LU!R53</f>
        <v>3848.2400000000052</v>
      </c>
      <c r="J21" s="216">
        <f>LU!S53</f>
        <v>5.6721138950753931E-2</v>
      </c>
      <c r="L21" s="217">
        <f>LU!X53</f>
        <v>2266.7400000000052</v>
      </c>
      <c r="M21" s="216">
        <f>LU!Y53</f>
        <v>3.1617250967107942E-2</v>
      </c>
      <c r="O21" s="217">
        <f>LU!AD53</f>
        <v>2247.6299999999901</v>
      </c>
      <c r="P21" s="216">
        <f>LU!AE53</f>
        <v>3.0389854607660124E-2</v>
      </c>
      <c r="R21" s="217">
        <f>LU!AJ53</f>
        <v>2024.9250000000175</v>
      </c>
      <c r="S21" s="216">
        <f>LU!AK53</f>
        <v>2.6571200135000049E-2</v>
      </c>
    </row>
    <row r="22" spans="1:19" x14ac:dyDescent="0.3">
      <c r="A22" s="227"/>
      <c r="B22" s="212" t="str">
        <f t="shared" si="0"/>
        <v>Unmetered Scattered Load</v>
      </c>
      <c r="C22" s="213" t="str">
        <f t="shared" si="0"/>
        <v>kWh</v>
      </c>
      <c r="D22" s="218">
        <f t="shared" si="0"/>
        <v>150</v>
      </c>
      <c r="E22" s="214">
        <f t="shared" si="0"/>
        <v>0</v>
      </c>
      <c r="F22" s="215">
        <f>USL!L52</f>
        <v>1.6174625000000002</v>
      </c>
      <c r="G22" s="216">
        <f>USL!M52</f>
        <v>0.13882034728635334</v>
      </c>
      <c r="I22" s="217">
        <f>USL!R52</f>
        <v>0.9044465000000006</v>
      </c>
      <c r="J22" s="216">
        <f>USL!S52</f>
        <v>6.8162666316475537E-2</v>
      </c>
      <c r="L22" s="217">
        <f>USL!X52</f>
        <v>0.35889300000000013</v>
      </c>
      <c r="M22" s="216">
        <f>USL!Y52</f>
        <v>2.5321607979573561E-2</v>
      </c>
      <c r="O22" s="217">
        <f>USL!AD52</f>
        <v>0.39444649999999903</v>
      </c>
      <c r="P22" s="216">
        <f>USL!AE52</f>
        <v>2.7142777713782255E-2</v>
      </c>
      <c r="R22" s="217">
        <f>USL!AJ52</f>
        <v>0.30500000000000149</v>
      </c>
      <c r="S22" s="216">
        <f>USL!AK52</f>
        <v>2.0433144476366773E-2</v>
      </c>
    </row>
    <row r="23" spans="1:19" x14ac:dyDescent="0.3">
      <c r="A23" s="227"/>
      <c r="B23" s="212" t="str">
        <f t="shared" si="0"/>
        <v>Sentinel Lights</v>
      </c>
      <c r="C23" s="213" t="str">
        <f t="shared" si="0"/>
        <v>kW</v>
      </c>
      <c r="D23" s="218">
        <f t="shared" si="0"/>
        <v>180</v>
      </c>
      <c r="E23" s="214">
        <f t="shared" si="0"/>
        <v>1</v>
      </c>
      <c r="F23" s="215">
        <f>Sentinel!L53</f>
        <v>2.6439399999999988</v>
      </c>
      <c r="G23" s="216">
        <f>Sentinel!M53</f>
        <v>0.1752352042524</v>
      </c>
      <c r="I23" s="217">
        <f>Sentinel!R53</f>
        <v>1.5603999999999978</v>
      </c>
      <c r="J23" s="216">
        <f>Sentinel!S53</f>
        <v>8.7999643580013068E-2</v>
      </c>
      <c r="L23" s="217">
        <f>Sentinel!X53</f>
        <v>0.22240000000000393</v>
      </c>
      <c r="M23" s="216">
        <f>Sentinel!Y53</f>
        <v>1.152792125766324E-2</v>
      </c>
      <c r="O23" s="217">
        <f>Sentinel!AD53</f>
        <v>0.65370000000000061</v>
      </c>
      <c r="P23" s="216">
        <f>Sentinel!AE53</f>
        <v>3.3497841882192368E-2</v>
      </c>
      <c r="R23" s="217">
        <f>Sentinel!AJ53</f>
        <v>0.57349999999999568</v>
      </c>
      <c r="S23" s="216">
        <f>Sentinel!AK53</f>
        <v>2.8435586578799577E-2</v>
      </c>
    </row>
    <row r="24" spans="1:19" ht="17.25" thickBot="1" x14ac:dyDescent="0.35">
      <c r="A24" s="227"/>
      <c r="B24" s="219" t="str">
        <f t="shared" si="0"/>
        <v>Street Lighting</v>
      </c>
      <c r="C24" s="220" t="str">
        <f t="shared" si="0"/>
        <v>kW</v>
      </c>
      <c r="D24" s="221">
        <f t="shared" si="0"/>
        <v>280</v>
      </c>
      <c r="E24" s="221">
        <f t="shared" si="0"/>
        <v>1</v>
      </c>
      <c r="F24" s="222">
        <f>SL!L53</f>
        <v>2.2773400000000024</v>
      </c>
      <c r="G24" s="223">
        <f>Sentinel!M53</f>
        <v>0.1752352042524</v>
      </c>
      <c r="I24" s="224">
        <f>SL!R53</f>
        <v>2.0381000000000018</v>
      </c>
      <c r="J24" s="223">
        <f>SL!S53</f>
        <v>0.14382249871921002</v>
      </c>
      <c r="L24" s="224">
        <f>SL!X53</f>
        <v>1.5491999999999955</v>
      </c>
      <c r="M24" s="223">
        <f>SL!Y53</f>
        <v>9.5576295696722033E-2</v>
      </c>
      <c r="O24" s="224">
        <f>SL!AD53</f>
        <v>0.80240000000000222</v>
      </c>
      <c r="P24" s="223">
        <f>SL!AE53</f>
        <v>4.5184657939075175E-2</v>
      </c>
      <c r="R24" s="224">
        <f>SL!AJ53</f>
        <v>0.79429999999999978</v>
      </c>
      <c r="S24" s="223">
        <f>SL!AK53</f>
        <v>4.2794860522050955E-2</v>
      </c>
    </row>
    <row r="25" spans="1:19" x14ac:dyDescent="0.3">
      <c r="A25" s="227"/>
    </row>
    <row r="26" spans="1:19" x14ac:dyDescent="0.3">
      <c r="A26" s="227"/>
    </row>
    <row r="27" spans="1:19" x14ac:dyDescent="0.3">
      <c r="A27" s="227" t="s">
        <v>136</v>
      </c>
      <c r="B27" s="204" t="s">
        <v>137</v>
      </c>
    </row>
    <row r="28" spans="1:19" ht="17.25" thickBot="1" x14ac:dyDescent="0.35">
      <c r="F28" s="267"/>
      <c r="G28" s="267"/>
    </row>
    <row r="29" spans="1:19" ht="33" x14ac:dyDescent="0.3">
      <c r="B29" s="268" t="s">
        <v>124</v>
      </c>
      <c r="C29" s="270" t="s">
        <v>125</v>
      </c>
      <c r="D29" s="228" t="s">
        <v>126</v>
      </c>
      <c r="E29" s="228" t="s">
        <v>127</v>
      </c>
      <c r="F29" s="272" t="s">
        <v>138</v>
      </c>
      <c r="G29" s="258"/>
      <c r="I29" s="257" t="s">
        <v>138</v>
      </c>
      <c r="J29" s="258"/>
      <c r="L29" s="257" t="s">
        <v>138</v>
      </c>
      <c r="M29" s="258"/>
      <c r="O29" s="257" t="s">
        <v>138</v>
      </c>
      <c r="P29" s="258"/>
      <c r="R29" s="257" t="s">
        <v>138</v>
      </c>
      <c r="S29" s="258"/>
    </row>
    <row r="30" spans="1:19" ht="17.25" thickBot="1" x14ac:dyDescent="0.35">
      <c r="B30" s="269"/>
      <c r="C30" s="271"/>
      <c r="D30" s="229" t="s">
        <v>129</v>
      </c>
      <c r="E30" s="229" t="s">
        <v>82</v>
      </c>
      <c r="F30" s="229" t="s">
        <v>83</v>
      </c>
      <c r="G30" s="230" t="s">
        <v>84</v>
      </c>
      <c r="I30" s="231" t="s">
        <v>83</v>
      </c>
      <c r="J30" s="230" t="s">
        <v>84</v>
      </c>
      <c r="L30" s="231" t="s">
        <v>83</v>
      </c>
      <c r="M30" s="230" t="s">
        <v>84</v>
      </c>
      <c r="O30" s="231" t="s">
        <v>83</v>
      </c>
      <c r="P30" s="230" t="s">
        <v>84</v>
      </c>
      <c r="R30" s="231" t="s">
        <v>83</v>
      </c>
      <c r="S30" s="230" t="s">
        <v>84</v>
      </c>
    </row>
    <row r="31" spans="1:19" x14ac:dyDescent="0.3">
      <c r="B31" s="206" t="str">
        <f>B18</f>
        <v>Residential</v>
      </c>
      <c r="C31" s="207" t="str">
        <f>C18</f>
        <v>kWh</v>
      </c>
      <c r="D31" s="208">
        <f>D18</f>
        <v>800</v>
      </c>
      <c r="E31" s="208">
        <f>E18</f>
        <v>0</v>
      </c>
      <c r="F31" s="209">
        <f>Residential!L65</f>
        <v>5.4481006400000069</v>
      </c>
      <c r="G31" s="210">
        <f>Residential!M65</f>
        <v>3.8970706627204525E-2</v>
      </c>
      <c r="I31" s="211">
        <f>Residential!R65</f>
        <v>3.4418715199999781</v>
      </c>
      <c r="J31" s="210">
        <f>Residential!S65</f>
        <v>2.3696516692084672E-2</v>
      </c>
      <c r="L31" s="211">
        <f>Residential!X65</f>
        <v>1.7355715200000077</v>
      </c>
      <c r="M31" s="210">
        <f>Residential!Y65</f>
        <v>1.167242643692604E-2</v>
      </c>
      <c r="O31" s="211">
        <f>Residential!AD65</f>
        <v>0.91067151999999396</v>
      </c>
      <c r="P31" s="210">
        <f>Residential!AE65</f>
        <v>6.0539728949225635E-3</v>
      </c>
      <c r="R31" s="211">
        <f>Residential!AJ65</f>
        <v>1.6937072800000124</v>
      </c>
      <c r="S31" s="210">
        <f>Residential!AK65</f>
        <v>1.1191693069354329E-2</v>
      </c>
    </row>
    <row r="32" spans="1:19" x14ac:dyDescent="0.3">
      <c r="B32" s="212" t="str">
        <f t="shared" ref="B32:E37" si="1">B19</f>
        <v>GS&lt;50 kW</v>
      </c>
      <c r="C32" s="213" t="str">
        <f t="shared" si="1"/>
        <v>kWh</v>
      </c>
      <c r="D32" s="214">
        <f t="shared" si="1"/>
        <v>2000</v>
      </c>
      <c r="E32" s="214">
        <f t="shared" si="1"/>
        <v>0</v>
      </c>
      <c r="F32" s="215">
        <f>'GS&lt;50'!L65</f>
        <v>11.997300399999915</v>
      </c>
      <c r="G32" s="216">
        <f>'GS&lt;50'!M65</f>
        <v>3.535937435993395E-2</v>
      </c>
      <c r="I32" s="217">
        <f>'GS&lt;50'!R65</f>
        <v>6.1894394000000261</v>
      </c>
      <c r="J32" s="216">
        <f>'GS&lt;50'!S65</f>
        <v>1.7618999123711093E-2</v>
      </c>
      <c r="L32" s="217">
        <f>'GS&lt;50'!X65</f>
        <v>3.8353457154614716</v>
      </c>
      <c r="M32" s="216">
        <f>'GS&lt;50'!Y65</f>
        <v>1.0728752558887261E-2</v>
      </c>
      <c r="O32" s="217">
        <f>'GS&lt;50'!AD65</f>
        <v>2.8465157779269248</v>
      </c>
      <c r="P32" s="216">
        <f>'GS&lt;50'!AE65</f>
        <v>7.8781398693282944E-3</v>
      </c>
      <c r="R32" s="217">
        <f>'GS&lt;50'!AJ65</f>
        <v>3.1311431544879156</v>
      </c>
      <c r="S32" s="216">
        <f>'GS&lt;50'!AK65</f>
        <v>8.5981494518888261E-3</v>
      </c>
    </row>
    <row r="33" spans="2:19" x14ac:dyDescent="0.3">
      <c r="B33" s="212" t="str">
        <f t="shared" si="1"/>
        <v>GS&gt;50 kW</v>
      </c>
      <c r="C33" s="213" t="str">
        <f t="shared" si="1"/>
        <v>kW</v>
      </c>
      <c r="D33" s="214">
        <f t="shared" si="1"/>
        <v>80000</v>
      </c>
      <c r="E33" s="214">
        <f t="shared" si="1"/>
        <v>250</v>
      </c>
      <c r="F33" s="215">
        <f>'GS&gt;50'!L68</f>
        <v>428.62527200000113</v>
      </c>
      <c r="G33" s="216">
        <f>'GS&gt;50'!M68</f>
        <v>3.4921319996037641E-2</v>
      </c>
      <c r="I33" s="217">
        <f>'GS&gt;50'!R68</f>
        <v>152.33529999999882</v>
      </c>
      <c r="J33" s="216">
        <f>'GS&gt;50'!S68</f>
        <v>1.1992399731048481E-2</v>
      </c>
      <c r="L33" s="217">
        <f>'GS&gt;50'!X68</f>
        <v>-40.397499999999127</v>
      </c>
      <c r="M33" s="216">
        <f>'GS&gt;50'!Y68</f>
        <v>-3.1425542420684153E-3</v>
      </c>
      <c r="O33" s="217">
        <f>'GS&gt;50'!AD68</f>
        <v>87.066499999998996</v>
      </c>
      <c r="P33" s="216">
        <f>'GS&gt;50'!AE68</f>
        <v>6.7943250834030175E-3</v>
      </c>
      <c r="R33" s="217">
        <f>'GS&gt;50'!AJ68</f>
        <v>75.935999999999694</v>
      </c>
      <c r="S33" s="216">
        <f>'GS&gt;50'!AK68</f>
        <v>5.8857551797010157E-3</v>
      </c>
    </row>
    <row r="34" spans="2:19" x14ac:dyDescent="0.3">
      <c r="B34" s="212" t="str">
        <f t="shared" si="1"/>
        <v>Large Use</v>
      </c>
      <c r="C34" s="213" t="str">
        <f t="shared" si="1"/>
        <v>kW</v>
      </c>
      <c r="D34" s="214">
        <f t="shared" si="1"/>
        <v>2800000</v>
      </c>
      <c r="E34" s="214">
        <f t="shared" si="1"/>
        <v>7350</v>
      </c>
      <c r="F34" s="215">
        <f>LU!L68</f>
        <v>9310.136669999978</v>
      </c>
      <c r="G34" s="216">
        <f>LU!M68</f>
        <v>2.2775244732958243E-2</v>
      </c>
      <c r="I34" s="217">
        <f>LU!R68</f>
        <v>4348.5112000000081</v>
      </c>
      <c r="J34" s="216">
        <f>LU!S68</f>
        <v>1.0400815230354223E-2</v>
      </c>
      <c r="L34" s="217">
        <f>LU!X68</f>
        <v>2561.4161999999778</v>
      </c>
      <c r="M34" s="216">
        <f>LU!Y68</f>
        <v>6.0633585742249077E-3</v>
      </c>
      <c r="O34" s="217">
        <f>LU!AD68</f>
        <v>2539.8218999999808</v>
      </c>
      <c r="P34" s="216">
        <f>LU!AE68</f>
        <v>5.9760060974229645E-3</v>
      </c>
      <c r="R34" s="217">
        <f>LU!AJ68</f>
        <v>2288.16525000002</v>
      </c>
      <c r="S34" s="216">
        <f>LU!AK68</f>
        <v>5.3518943516272536E-3</v>
      </c>
    </row>
    <row r="35" spans="2:19" x14ac:dyDescent="0.3">
      <c r="B35" s="212" t="str">
        <f t="shared" si="1"/>
        <v>Unmetered Scattered Load</v>
      </c>
      <c r="C35" s="213" t="str">
        <f t="shared" si="1"/>
        <v>kWh</v>
      </c>
      <c r="D35" s="214">
        <f t="shared" si="1"/>
        <v>150</v>
      </c>
      <c r="E35" s="214">
        <f t="shared" si="1"/>
        <v>0</v>
      </c>
      <c r="F35" s="215">
        <f>USL!L67</f>
        <v>1.8300513850000044</v>
      </c>
      <c r="G35" s="216">
        <f>USL!M67</f>
        <v>5.7662742911476161E-2</v>
      </c>
      <c r="I35" s="217">
        <f>USL!R67</f>
        <v>1.0220245450000007</v>
      </c>
      <c r="J35" s="216">
        <f>USL!S67</f>
        <v>3.0447113954550915E-2</v>
      </c>
      <c r="L35" s="217">
        <f>USL!X67</f>
        <v>0.40554908999999384</v>
      </c>
      <c r="M35" s="216">
        <f>USL!Y67</f>
        <v>1.1724721367865358E-2</v>
      </c>
      <c r="O35" s="217">
        <f>USL!AD67</f>
        <v>0.44572454500000447</v>
      </c>
      <c r="P35" s="216">
        <f>USL!AE67</f>
        <v>1.2736886763067053E-2</v>
      </c>
      <c r="R35" s="217">
        <f>USL!AJ67</f>
        <v>0.34465000000000146</v>
      </c>
      <c r="S35" s="216">
        <f>USL!AK67</f>
        <v>9.7247487969848462E-3</v>
      </c>
    </row>
    <row r="36" spans="2:19" x14ac:dyDescent="0.3">
      <c r="B36" s="212" t="str">
        <f t="shared" si="1"/>
        <v>Sentinel Lights</v>
      </c>
      <c r="C36" s="213" t="str">
        <f t="shared" si="1"/>
        <v>kW</v>
      </c>
      <c r="D36" s="214">
        <f t="shared" si="1"/>
        <v>180</v>
      </c>
      <c r="E36" s="214">
        <f t="shared" si="1"/>
        <v>1</v>
      </c>
      <c r="F36" s="215">
        <f>Sentinel!L68</f>
        <v>2.9904347119999954</v>
      </c>
      <c r="G36" s="216">
        <f>Sentinel!M68</f>
        <v>7.6134986080146891E-2</v>
      </c>
      <c r="I36" s="217">
        <f>Sentinel!R68</f>
        <v>1.7632519999999943</v>
      </c>
      <c r="J36" s="216">
        <f>Sentinel!S68</f>
        <v>4.171551232175006E-2</v>
      </c>
      <c r="L36" s="217">
        <f>Sentinel!X68</f>
        <v>0.25131199999999865</v>
      </c>
      <c r="M36" s="216">
        <f>Sentinel!Y68</f>
        <v>5.7075180233230544E-3</v>
      </c>
      <c r="O36" s="217">
        <f>Sentinel!AD68</f>
        <v>0.7386810000000068</v>
      </c>
      <c r="P36" s="216">
        <f>Sentinel!AE68</f>
        <v>1.6680893016162678E-2</v>
      </c>
      <c r="R36" s="217">
        <f>Sentinel!AJ68</f>
        <v>0.64805499999999228</v>
      </c>
      <c r="S36" s="216">
        <f>Sentinel!AK68</f>
        <v>1.4394267608796031E-2</v>
      </c>
    </row>
    <row r="37" spans="2:19" ht="17.25" thickBot="1" x14ac:dyDescent="0.35">
      <c r="B37" s="219" t="str">
        <f t="shared" si="1"/>
        <v>Street Lighting</v>
      </c>
      <c r="C37" s="220" t="str">
        <f t="shared" si="1"/>
        <v>kW</v>
      </c>
      <c r="D37" s="221">
        <f t="shared" si="1"/>
        <v>280</v>
      </c>
      <c r="E37" s="221">
        <f t="shared" si="1"/>
        <v>1</v>
      </c>
      <c r="F37" s="222">
        <f>SL!L68</f>
        <v>2.5777225519999973</v>
      </c>
      <c r="G37" s="223">
        <f>SL!M68</f>
        <v>5.3858779465646489E-2</v>
      </c>
      <c r="I37" s="224">
        <f>SL!R68</f>
        <v>2.3030530000000056</v>
      </c>
      <c r="J37" s="223">
        <f>SL!S68</f>
        <v>4.5660624892928069E-2</v>
      </c>
      <c r="L37" s="224">
        <f>SL!X68</f>
        <v>1.7505959999999945</v>
      </c>
      <c r="M37" s="223">
        <f>SL!Y68</f>
        <v>3.3191975056294919E-2</v>
      </c>
      <c r="O37" s="224">
        <f>SL!AD68</f>
        <v>0.90671200000000596</v>
      </c>
      <c r="P37" s="223">
        <f>SL!AE68</f>
        <v>1.6639317275042989E-2</v>
      </c>
      <c r="R37" s="224">
        <f>SL!AJ68</f>
        <v>0.897558999999994</v>
      </c>
      <c r="S37" s="223">
        <f>SL!AK68</f>
        <v>1.6201761839510276E-2</v>
      </c>
    </row>
  </sheetData>
  <mergeCells count="28">
    <mergeCell ref="B16:B17"/>
    <mergeCell ref="C16:C17"/>
    <mergeCell ref="F16:G16"/>
    <mergeCell ref="I16:J16"/>
    <mergeCell ref="F28:G28"/>
    <mergeCell ref="B29:B30"/>
    <mergeCell ref="C29:C30"/>
    <mergeCell ref="F29:G29"/>
    <mergeCell ref="I29:J29"/>
    <mergeCell ref="B4:B5"/>
    <mergeCell ref="C4:C5"/>
    <mergeCell ref="F4:G4"/>
    <mergeCell ref="I4:J4"/>
    <mergeCell ref="F15:G15"/>
    <mergeCell ref="L4:M4"/>
    <mergeCell ref="O4:P4"/>
    <mergeCell ref="R4:S4"/>
    <mergeCell ref="F3:G3"/>
    <mergeCell ref="I3:J3"/>
    <mergeCell ref="L3:M3"/>
    <mergeCell ref="O3:P3"/>
    <mergeCell ref="R3:S3"/>
    <mergeCell ref="O16:P16"/>
    <mergeCell ref="O29:P29"/>
    <mergeCell ref="R29:S29"/>
    <mergeCell ref="R16:S16"/>
    <mergeCell ref="L16:M16"/>
    <mergeCell ref="L29:M29"/>
  </mergeCells>
  <conditionalFormatting sqref="G31:G37">
    <cfRule type="expression" dxfId="4" priority="10" stopIfTrue="1">
      <formula>ABS(G31)&gt;0.1</formula>
    </cfRule>
  </conditionalFormatting>
  <conditionalFormatting sqref="J31:J37">
    <cfRule type="expression" dxfId="3" priority="8" stopIfTrue="1">
      <formula>ABS(J31)&gt;0.1</formula>
    </cfRule>
  </conditionalFormatting>
  <conditionalFormatting sqref="M31:M37">
    <cfRule type="expression" dxfId="2" priority="6" stopIfTrue="1">
      <formula>ABS(M31)&gt;0.1</formula>
    </cfRule>
  </conditionalFormatting>
  <conditionalFormatting sqref="P31:P37">
    <cfRule type="expression" dxfId="1" priority="4" stopIfTrue="1">
      <formula>ABS(P31)&gt;0.1</formula>
    </cfRule>
  </conditionalFormatting>
  <conditionalFormatting sqref="S31:S37">
    <cfRule type="expression" dxfId="0" priority="2" stopIfTrue="1">
      <formula>ABS(S31)&gt;0.1</formula>
    </cfRule>
  </conditionalFormatting>
  <pageMargins left="0.7" right="0.7" top="0.75" bottom="0.75" header="0.3" footer="0.3"/>
  <pageSetup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M90"/>
  <sheetViews>
    <sheetView tabSelected="1" view="pageBreakPreview" topLeftCell="B1" zoomScale="70" zoomScaleNormal="85" zoomScaleSheetLayoutView="70" workbookViewId="0">
      <selection activeCell="R7" sqref="R7"/>
    </sheetView>
  </sheetViews>
  <sheetFormatPr defaultRowHeight="15" outlineLevelCol="1" x14ac:dyDescent="0.25"/>
  <cols>
    <col min="1" max="1" width="10.7109375" style="2" hidden="1" customWidth="1" outlineLevel="1"/>
    <col min="2" max="2" width="79.42578125" style="2" customWidth="1" collapsed="1"/>
    <col min="3" max="3" width="1.28515625" style="2" customWidth="1"/>
    <col min="4" max="4" width="11.28515625" style="2" customWidth="1"/>
    <col min="5" max="5" width="11" style="146" customWidth="1"/>
    <col min="6" max="6" width="12.28515625" style="2" customWidth="1"/>
    <col min="7" max="7" width="12.42578125" style="2" customWidth="1"/>
    <col min="8" max="8" width="8" style="2" customWidth="1"/>
    <col min="9" max="9" width="12.7109375" style="2" customWidth="1"/>
    <col min="10" max="10" width="10.7109375" style="2" customWidth="1"/>
    <col min="11" max="11" width="1" style="2" customWidth="1"/>
    <col min="12" max="12" width="12.7109375" style="165" bestFit="1" customWidth="1"/>
    <col min="13" max="13" width="10.85546875" style="119" bestFit="1" customWidth="1"/>
    <col min="14" max="14" width="1.28515625" style="2" customWidth="1"/>
    <col min="15" max="15" width="12.140625" style="2" customWidth="1"/>
    <col min="16" max="16" width="12" style="2" customWidth="1"/>
    <col min="17" max="17" width="1" style="2" customWidth="1"/>
    <col min="18" max="18" width="12.7109375" style="165" bestFit="1" customWidth="1"/>
    <col min="19" max="19" width="10.85546875" style="119" bestFit="1" customWidth="1"/>
    <col min="20" max="20" width="1.28515625" style="2" customWidth="1"/>
    <col min="21" max="21" width="12.140625" style="2" customWidth="1"/>
    <col min="22" max="22" width="11.5703125" style="2" customWidth="1"/>
    <col min="23" max="23" width="1" style="2" customWidth="1"/>
    <col min="24" max="24" width="12.7109375" style="165" bestFit="1" customWidth="1"/>
    <col min="25" max="25" width="10.85546875" style="119" bestFit="1" customWidth="1"/>
    <col min="26" max="26" width="1.28515625" style="2" customWidth="1"/>
    <col min="27" max="27" width="12.140625" style="2" customWidth="1"/>
    <col min="28" max="28" width="12" style="2" customWidth="1"/>
    <col min="29" max="29" width="1" style="2" customWidth="1"/>
    <col min="30" max="30" width="12.7109375" style="165" bestFit="1" customWidth="1"/>
    <col min="31" max="31" width="10.85546875" style="119" bestFit="1" customWidth="1"/>
    <col min="32" max="32" width="1.28515625" style="2" customWidth="1"/>
    <col min="33" max="34" width="12.140625" style="2" customWidth="1"/>
    <col min="35" max="35" width="1" style="2" customWidth="1"/>
    <col min="36" max="36" width="12.7109375" style="165" bestFit="1" customWidth="1"/>
    <col min="37" max="37" width="10.85546875" style="119" customWidth="1"/>
    <col min="38" max="377" width="9.140625" style="29"/>
    <col min="378" max="16384" width="9.140625" style="2"/>
  </cols>
  <sheetData>
    <row r="1" spans="1:377" s="1" customFormat="1" ht="16.5" customHeight="1" x14ac:dyDescent="0.25">
      <c r="A1" s="91"/>
      <c r="B1" s="91"/>
      <c r="C1" s="91"/>
      <c r="D1" s="91"/>
      <c r="E1" s="142"/>
      <c r="F1" s="91"/>
      <c r="G1" s="91"/>
      <c r="H1" s="91"/>
      <c r="I1" s="91"/>
      <c r="J1" s="92"/>
      <c r="K1" s="92"/>
      <c r="L1" s="162"/>
      <c r="M1" s="114"/>
      <c r="N1" s="91"/>
      <c r="O1" s="111" t="s">
        <v>67</v>
      </c>
      <c r="P1" s="111">
        <v>1</v>
      </c>
      <c r="Q1" s="112"/>
      <c r="R1" s="203">
        <v>2</v>
      </c>
      <c r="S1" s="114"/>
      <c r="T1" s="91"/>
      <c r="U1" s="91"/>
      <c r="V1" s="92"/>
      <c r="W1" s="92"/>
      <c r="X1" s="162"/>
      <c r="Y1" s="114"/>
      <c r="Z1" s="91"/>
      <c r="AA1" s="91"/>
      <c r="AB1" s="92"/>
      <c r="AC1" s="92"/>
      <c r="AD1" s="162"/>
      <c r="AE1" s="114"/>
      <c r="AF1" s="91"/>
      <c r="AG1" s="91"/>
      <c r="AH1" s="92"/>
      <c r="AJ1" s="184" t="s">
        <v>0</v>
      </c>
      <c r="AK1" s="133" t="s">
        <v>115</v>
      </c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92"/>
      <c r="IT1" s="92"/>
      <c r="IU1" s="92"/>
      <c r="IV1" s="92"/>
      <c r="IW1" s="92"/>
      <c r="IX1" s="92"/>
      <c r="IY1" s="92"/>
      <c r="IZ1" s="92"/>
      <c r="JA1" s="92"/>
      <c r="JB1" s="92"/>
      <c r="JC1" s="92"/>
      <c r="JD1" s="92"/>
      <c r="JE1" s="92"/>
      <c r="JF1" s="92"/>
      <c r="JG1" s="92"/>
      <c r="JH1" s="92"/>
      <c r="JI1" s="92"/>
      <c r="JJ1" s="92"/>
      <c r="JK1" s="92"/>
      <c r="JL1" s="92"/>
      <c r="JM1" s="92"/>
      <c r="JN1" s="92"/>
      <c r="JO1" s="92"/>
      <c r="JP1" s="92"/>
      <c r="JQ1" s="92"/>
      <c r="JR1" s="92"/>
      <c r="JS1" s="92"/>
      <c r="JT1" s="92"/>
      <c r="JU1" s="92"/>
      <c r="JV1" s="92"/>
      <c r="JW1" s="92"/>
      <c r="JX1" s="92"/>
      <c r="JY1" s="92"/>
      <c r="JZ1" s="92"/>
      <c r="KA1" s="92"/>
      <c r="KB1" s="92"/>
      <c r="KC1" s="92"/>
      <c r="KD1" s="92"/>
      <c r="KE1" s="92"/>
      <c r="KF1" s="92"/>
      <c r="KG1" s="92"/>
      <c r="KH1" s="92"/>
      <c r="KI1" s="92"/>
      <c r="KJ1" s="92"/>
      <c r="KK1" s="92"/>
      <c r="KL1" s="92"/>
      <c r="KM1" s="92"/>
      <c r="KN1" s="92"/>
      <c r="KO1" s="92"/>
      <c r="KP1" s="92"/>
      <c r="KQ1" s="92"/>
      <c r="KR1" s="92"/>
      <c r="KS1" s="92"/>
      <c r="KT1" s="92"/>
      <c r="KU1" s="92"/>
      <c r="KV1" s="92"/>
      <c r="KW1" s="92"/>
      <c r="KX1" s="92"/>
      <c r="KY1" s="92"/>
      <c r="KZ1" s="92"/>
      <c r="LA1" s="92"/>
      <c r="LB1" s="92"/>
      <c r="LC1" s="92"/>
      <c r="LD1" s="92"/>
      <c r="LE1" s="92"/>
      <c r="LF1" s="92"/>
      <c r="LG1" s="92"/>
      <c r="LH1" s="92"/>
      <c r="LI1" s="92"/>
      <c r="LJ1" s="92"/>
      <c r="LK1" s="92"/>
      <c r="LL1" s="92"/>
      <c r="LM1" s="92"/>
      <c r="LN1" s="92"/>
      <c r="LO1" s="92"/>
      <c r="LP1" s="92"/>
      <c r="LQ1" s="92"/>
      <c r="LR1" s="92"/>
      <c r="LS1" s="92"/>
      <c r="LT1" s="92"/>
      <c r="LU1" s="92"/>
      <c r="LV1" s="92"/>
      <c r="LW1" s="92"/>
      <c r="LX1" s="92"/>
      <c r="LY1" s="92"/>
      <c r="LZ1" s="92"/>
      <c r="MA1" s="92"/>
      <c r="MB1" s="92"/>
      <c r="MC1" s="92"/>
      <c r="MD1" s="92"/>
      <c r="ME1" s="92"/>
      <c r="MF1" s="92"/>
      <c r="MG1" s="92"/>
      <c r="MH1" s="92"/>
      <c r="MI1" s="92"/>
      <c r="MJ1" s="92"/>
      <c r="MK1" s="92"/>
      <c r="ML1" s="92"/>
      <c r="MM1" s="92"/>
      <c r="MN1" s="92"/>
      <c r="MO1" s="92"/>
      <c r="MP1" s="92"/>
      <c r="MQ1" s="92"/>
      <c r="MR1" s="92"/>
      <c r="MS1" s="92"/>
      <c r="MT1" s="92"/>
      <c r="MU1" s="92"/>
      <c r="MV1" s="92"/>
      <c r="MW1" s="92"/>
      <c r="MX1" s="92"/>
      <c r="MY1" s="92"/>
      <c r="MZ1" s="92"/>
      <c r="NA1" s="92"/>
      <c r="NB1" s="92"/>
      <c r="NC1" s="92"/>
      <c r="ND1" s="92"/>
      <c r="NE1" s="92"/>
      <c r="NF1" s="92"/>
      <c r="NG1" s="92"/>
      <c r="NH1" s="92"/>
      <c r="NI1" s="92"/>
      <c r="NJ1" s="92"/>
      <c r="NK1" s="92"/>
      <c r="NL1" s="92"/>
      <c r="NM1" s="92"/>
    </row>
    <row r="2" spans="1:377" s="1" customFormat="1" ht="16.5" customHeight="1" x14ac:dyDescent="0.25">
      <c r="A2" s="93"/>
      <c r="B2" s="93"/>
      <c r="C2" s="93"/>
      <c r="D2" s="93"/>
      <c r="E2" s="143"/>
      <c r="F2" s="93"/>
      <c r="G2" s="93"/>
      <c r="H2" s="93"/>
      <c r="I2" s="93"/>
      <c r="J2" s="92"/>
      <c r="K2" s="92"/>
      <c r="L2" s="162"/>
      <c r="M2" s="115"/>
      <c r="N2" s="93"/>
      <c r="O2" s="111" t="s">
        <v>68</v>
      </c>
      <c r="P2" s="111">
        <v>2</v>
      </c>
      <c r="Q2" s="112"/>
      <c r="R2" s="162"/>
      <c r="S2" s="115"/>
      <c r="T2" s="93"/>
      <c r="U2" s="93"/>
      <c r="V2" s="92"/>
      <c r="W2" s="92"/>
      <c r="X2" s="162"/>
      <c r="Y2" s="115"/>
      <c r="Z2" s="93"/>
      <c r="AA2" s="93"/>
      <c r="AB2" s="92"/>
      <c r="AC2" s="92"/>
      <c r="AD2" s="162"/>
      <c r="AE2" s="115"/>
      <c r="AF2" s="93"/>
      <c r="AG2" s="93"/>
      <c r="AH2" s="92"/>
      <c r="AJ2" s="184" t="s">
        <v>1</v>
      </c>
      <c r="AK2" s="134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  <c r="IU2" s="92"/>
      <c r="IV2" s="92"/>
      <c r="IW2" s="92"/>
      <c r="IX2" s="92"/>
      <c r="IY2" s="92"/>
      <c r="IZ2" s="92"/>
      <c r="JA2" s="92"/>
      <c r="JB2" s="92"/>
      <c r="JC2" s="92"/>
      <c r="JD2" s="92"/>
      <c r="JE2" s="92"/>
      <c r="JF2" s="92"/>
      <c r="JG2" s="92"/>
      <c r="JH2" s="92"/>
      <c r="JI2" s="92"/>
      <c r="JJ2" s="92"/>
      <c r="JK2" s="92"/>
      <c r="JL2" s="92"/>
      <c r="JM2" s="92"/>
      <c r="JN2" s="92"/>
      <c r="JO2" s="92"/>
      <c r="JP2" s="92"/>
      <c r="JQ2" s="92"/>
      <c r="JR2" s="92"/>
      <c r="JS2" s="92"/>
      <c r="JT2" s="92"/>
      <c r="JU2" s="92"/>
      <c r="JV2" s="92"/>
      <c r="JW2" s="92"/>
      <c r="JX2" s="92"/>
      <c r="JY2" s="92"/>
      <c r="JZ2" s="92"/>
      <c r="KA2" s="92"/>
      <c r="KB2" s="92"/>
      <c r="KC2" s="92"/>
      <c r="KD2" s="92"/>
      <c r="KE2" s="92"/>
      <c r="KF2" s="92"/>
      <c r="KG2" s="92"/>
      <c r="KH2" s="92"/>
      <c r="KI2" s="92"/>
      <c r="KJ2" s="92"/>
      <c r="KK2" s="92"/>
      <c r="KL2" s="92"/>
      <c r="KM2" s="92"/>
      <c r="KN2" s="92"/>
      <c r="KO2" s="92"/>
      <c r="KP2" s="92"/>
      <c r="KQ2" s="92"/>
      <c r="KR2" s="92"/>
      <c r="KS2" s="92"/>
      <c r="KT2" s="92"/>
      <c r="KU2" s="92"/>
      <c r="KV2" s="92"/>
      <c r="KW2" s="92"/>
      <c r="KX2" s="92"/>
      <c r="KY2" s="92"/>
      <c r="KZ2" s="92"/>
      <c r="LA2" s="92"/>
      <c r="LB2" s="92"/>
      <c r="LC2" s="92"/>
      <c r="LD2" s="92"/>
      <c r="LE2" s="92"/>
      <c r="LF2" s="92"/>
      <c r="LG2" s="92"/>
      <c r="LH2" s="92"/>
      <c r="LI2" s="92"/>
      <c r="LJ2" s="92"/>
      <c r="LK2" s="92"/>
      <c r="LL2" s="92"/>
      <c r="LM2" s="92"/>
      <c r="LN2" s="92"/>
      <c r="LO2" s="92"/>
      <c r="LP2" s="92"/>
      <c r="LQ2" s="92"/>
      <c r="LR2" s="92"/>
      <c r="LS2" s="92"/>
      <c r="LT2" s="92"/>
      <c r="LU2" s="92"/>
      <c r="LV2" s="92"/>
      <c r="LW2" s="92"/>
      <c r="LX2" s="92"/>
      <c r="LY2" s="92"/>
      <c r="LZ2" s="92"/>
      <c r="MA2" s="92"/>
      <c r="MB2" s="92"/>
      <c r="MC2" s="92"/>
      <c r="MD2" s="92"/>
      <c r="ME2" s="92"/>
      <c r="MF2" s="92"/>
      <c r="MG2" s="92"/>
      <c r="MH2" s="92"/>
      <c r="MI2" s="92"/>
      <c r="MJ2" s="92"/>
      <c r="MK2" s="92"/>
      <c r="ML2" s="92"/>
      <c r="MM2" s="92"/>
      <c r="MN2" s="92"/>
      <c r="MO2" s="92"/>
      <c r="MP2" s="92"/>
      <c r="MQ2" s="92"/>
      <c r="MR2" s="92"/>
      <c r="MS2" s="92"/>
      <c r="MT2" s="92"/>
      <c r="MU2" s="92"/>
      <c r="MV2" s="92"/>
      <c r="MW2" s="92"/>
      <c r="MX2" s="92"/>
      <c r="MY2" s="92"/>
      <c r="MZ2" s="92"/>
      <c r="NA2" s="92"/>
      <c r="NB2" s="92"/>
      <c r="NC2" s="92"/>
      <c r="ND2" s="92"/>
      <c r="NE2" s="92"/>
      <c r="NF2" s="92"/>
      <c r="NG2" s="92"/>
      <c r="NH2" s="92"/>
      <c r="NI2" s="92"/>
      <c r="NJ2" s="92"/>
      <c r="NK2" s="92"/>
      <c r="NL2" s="92"/>
      <c r="NM2" s="92"/>
    </row>
    <row r="3" spans="1:377" s="1" customFormat="1" ht="16.5" customHeight="1" x14ac:dyDescent="0.25">
      <c r="A3" s="273"/>
      <c r="B3" s="273"/>
      <c r="C3" s="273"/>
      <c r="D3" s="273"/>
      <c r="E3" s="273"/>
      <c r="F3" s="273"/>
      <c r="G3" s="273"/>
      <c r="H3" s="273"/>
      <c r="I3" s="273"/>
      <c r="J3" s="92"/>
      <c r="K3" s="92"/>
      <c r="L3" s="162"/>
      <c r="M3" s="115"/>
      <c r="N3" s="94"/>
      <c r="O3" s="92"/>
      <c r="P3" s="92"/>
      <c r="Q3" s="92"/>
      <c r="R3" s="162"/>
      <c r="S3" s="115"/>
      <c r="T3" s="92"/>
      <c r="U3" s="92"/>
      <c r="V3" s="92"/>
      <c r="W3" s="92"/>
      <c r="X3" s="162"/>
      <c r="Y3" s="115"/>
      <c r="Z3" s="92"/>
      <c r="AA3" s="92"/>
      <c r="AB3" s="92"/>
      <c r="AC3" s="92"/>
      <c r="AD3" s="162"/>
      <c r="AE3" s="115"/>
      <c r="AF3" s="92"/>
      <c r="AG3" s="92"/>
      <c r="AH3" s="92"/>
      <c r="AJ3" s="184" t="s">
        <v>2</v>
      </c>
      <c r="AK3" s="134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  <c r="IR3" s="92"/>
      <c r="IS3" s="92"/>
      <c r="IT3" s="92"/>
      <c r="IU3" s="92"/>
      <c r="IV3" s="92"/>
      <c r="IW3" s="92"/>
      <c r="IX3" s="92"/>
      <c r="IY3" s="92"/>
      <c r="IZ3" s="92"/>
      <c r="JA3" s="92"/>
      <c r="JB3" s="92"/>
      <c r="JC3" s="92"/>
      <c r="JD3" s="92"/>
      <c r="JE3" s="92"/>
      <c r="JF3" s="92"/>
      <c r="JG3" s="92"/>
      <c r="JH3" s="92"/>
      <c r="JI3" s="92"/>
      <c r="JJ3" s="92"/>
      <c r="JK3" s="92"/>
      <c r="JL3" s="92"/>
      <c r="JM3" s="92"/>
      <c r="JN3" s="92"/>
      <c r="JO3" s="92"/>
      <c r="JP3" s="92"/>
      <c r="JQ3" s="92"/>
      <c r="JR3" s="92"/>
      <c r="JS3" s="92"/>
      <c r="JT3" s="92"/>
      <c r="JU3" s="92"/>
      <c r="JV3" s="92"/>
      <c r="JW3" s="92"/>
      <c r="JX3" s="92"/>
      <c r="JY3" s="92"/>
      <c r="JZ3" s="92"/>
      <c r="KA3" s="92"/>
      <c r="KB3" s="92"/>
      <c r="KC3" s="92"/>
      <c r="KD3" s="92"/>
      <c r="KE3" s="92"/>
      <c r="KF3" s="92"/>
      <c r="KG3" s="92"/>
      <c r="KH3" s="92"/>
      <c r="KI3" s="92"/>
      <c r="KJ3" s="92"/>
      <c r="KK3" s="92"/>
      <c r="KL3" s="92"/>
      <c r="KM3" s="92"/>
      <c r="KN3" s="92"/>
      <c r="KO3" s="92"/>
      <c r="KP3" s="92"/>
      <c r="KQ3" s="92"/>
      <c r="KR3" s="92"/>
      <c r="KS3" s="92"/>
      <c r="KT3" s="92"/>
      <c r="KU3" s="92"/>
      <c r="KV3" s="92"/>
      <c r="KW3" s="92"/>
      <c r="KX3" s="92"/>
      <c r="KY3" s="92"/>
      <c r="KZ3" s="92"/>
      <c r="LA3" s="92"/>
      <c r="LB3" s="92"/>
      <c r="LC3" s="92"/>
      <c r="LD3" s="92"/>
      <c r="LE3" s="92"/>
      <c r="LF3" s="92"/>
      <c r="LG3" s="92"/>
      <c r="LH3" s="92"/>
      <c r="LI3" s="92"/>
      <c r="LJ3" s="92"/>
      <c r="LK3" s="92"/>
      <c r="LL3" s="92"/>
      <c r="LM3" s="92"/>
      <c r="LN3" s="92"/>
      <c r="LO3" s="92"/>
      <c r="LP3" s="92"/>
      <c r="LQ3" s="92"/>
      <c r="LR3" s="92"/>
      <c r="LS3" s="92"/>
      <c r="LT3" s="92"/>
      <c r="LU3" s="92"/>
      <c r="LV3" s="92"/>
      <c r="LW3" s="92"/>
      <c r="LX3" s="92"/>
      <c r="LY3" s="92"/>
      <c r="LZ3" s="92"/>
      <c r="MA3" s="92"/>
      <c r="MB3" s="92"/>
      <c r="MC3" s="92"/>
      <c r="MD3" s="92"/>
      <c r="ME3" s="92"/>
      <c r="MF3" s="92"/>
      <c r="MG3" s="92"/>
      <c r="MH3" s="92"/>
      <c r="MI3" s="92"/>
      <c r="MJ3" s="92"/>
      <c r="MK3" s="92"/>
      <c r="ML3" s="92"/>
      <c r="MM3" s="92"/>
      <c r="MN3" s="92"/>
      <c r="MO3" s="92"/>
      <c r="MP3" s="92"/>
      <c r="MQ3" s="92"/>
      <c r="MR3" s="92"/>
      <c r="MS3" s="92"/>
      <c r="MT3" s="92"/>
      <c r="MU3" s="92"/>
      <c r="MV3" s="92"/>
      <c r="MW3" s="92"/>
      <c r="MX3" s="92"/>
      <c r="MY3" s="92"/>
      <c r="MZ3" s="92"/>
      <c r="NA3" s="92"/>
      <c r="NB3" s="92"/>
      <c r="NC3" s="92"/>
      <c r="ND3" s="92"/>
      <c r="NE3" s="92"/>
      <c r="NF3" s="92"/>
      <c r="NG3" s="92"/>
      <c r="NH3" s="92"/>
      <c r="NI3" s="92"/>
      <c r="NJ3" s="92"/>
      <c r="NK3" s="92"/>
      <c r="NL3" s="92"/>
      <c r="NM3" s="92"/>
    </row>
    <row r="4" spans="1:377" s="1" customFormat="1" ht="16.5" customHeight="1" x14ac:dyDescent="0.25">
      <c r="A4" s="93"/>
      <c r="B4" s="93"/>
      <c r="C4" s="93"/>
      <c r="D4" s="93"/>
      <c r="E4" s="143"/>
      <c r="F4" s="93"/>
      <c r="G4" s="93"/>
      <c r="H4" s="93"/>
      <c r="I4" s="95"/>
      <c r="J4" s="92"/>
      <c r="K4" s="92"/>
      <c r="L4" s="162"/>
      <c r="M4" s="115"/>
      <c r="N4" s="93"/>
      <c r="O4" s="95"/>
      <c r="P4" s="92"/>
      <c r="Q4" s="92"/>
      <c r="R4" s="162"/>
      <c r="S4" s="115"/>
      <c r="T4" s="93"/>
      <c r="U4" s="95"/>
      <c r="V4" s="92"/>
      <c r="W4" s="92"/>
      <c r="X4" s="162"/>
      <c r="Y4" s="115"/>
      <c r="Z4" s="93"/>
      <c r="AA4" s="95"/>
      <c r="AB4" s="92"/>
      <c r="AC4" s="92"/>
      <c r="AD4" s="162"/>
      <c r="AE4" s="115"/>
      <c r="AF4" s="93"/>
      <c r="AG4" s="95"/>
      <c r="AH4" s="92"/>
      <c r="AJ4" s="184" t="s">
        <v>3</v>
      </c>
      <c r="AK4" s="134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  <c r="IR4" s="92"/>
      <c r="IS4" s="92"/>
      <c r="IT4" s="92"/>
      <c r="IU4" s="92"/>
      <c r="IV4" s="92"/>
      <c r="IW4" s="92"/>
      <c r="IX4" s="92"/>
      <c r="IY4" s="92"/>
      <c r="IZ4" s="92"/>
      <c r="JA4" s="92"/>
      <c r="JB4" s="92"/>
      <c r="JC4" s="92"/>
      <c r="JD4" s="92"/>
      <c r="JE4" s="92"/>
      <c r="JF4" s="92"/>
      <c r="JG4" s="92"/>
      <c r="JH4" s="92"/>
      <c r="JI4" s="92"/>
      <c r="JJ4" s="92"/>
      <c r="JK4" s="92"/>
      <c r="JL4" s="92"/>
      <c r="JM4" s="92"/>
      <c r="JN4" s="92"/>
      <c r="JO4" s="92"/>
      <c r="JP4" s="92"/>
      <c r="JQ4" s="92"/>
      <c r="JR4" s="92"/>
      <c r="JS4" s="92"/>
      <c r="JT4" s="92"/>
      <c r="JU4" s="92"/>
      <c r="JV4" s="92"/>
      <c r="JW4" s="92"/>
      <c r="JX4" s="92"/>
      <c r="JY4" s="92"/>
      <c r="JZ4" s="92"/>
      <c r="KA4" s="92"/>
      <c r="KB4" s="92"/>
      <c r="KC4" s="92"/>
      <c r="KD4" s="92"/>
      <c r="KE4" s="92"/>
      <c r="KF4" s="92"/>
      <c r="KG4" s="92"/>
      <c r="KH4" s="92"/>
      <c r="KI4" s="92"/>
      <c r="KJ4" s="92"/>
      <c r="KK4" s="92"/>
      <c r="KL4" s="92"/>
      <c r="KM4" s="92"/>
      <c r="KN4" s="92"/>
      <c r="KO4" s="92"/>
      <c r="KP4" s="92"/>
      <c r="KQ4" s="92"/>
      <c r="KR4" s="92"/>
      <c r="KS4" s="92"/>
      <c r="KT4" s="92"/>
      <c r="KU4" s="92"/>
      <c r="KV4" s="92"/>
      <c r="KW4" s="92"/>
      <c r="KX4" s="92"/>
      <c r="KY4" s="92"/>
      <c r="KZ4" s="92"/>
      <c r="LA4" s="92"/>
      <c r="LB4" s="92"/>
      <c r="LC4" s="92"/>
      <c r="LD4" s="92"/>
      <c r="LE4" s="92"/>
      <c r="LF4" s="92"/>
      <c r="LG4" s="92"/>
      <c r="LH4" s="92"/>
      <c r="LI4" s="92"/>
      <c r="LJ4" s="92"/>
      <c r="LK4" s="92"/>
      <c r="LL4" s="92"/>
      <c r="LM4" s="92"/>
      <c r="LN4" s="92"/>
      <c r="LO4" s="92"/>
      <c r="LP4" s="92"/>
      <c r="LQ4" s="92"/>
      <c r="LR4" s="92"/>
      <c r="LS4" s="92"/>
      <c r="LT4" s="92"/>
      <c r="LU4" s="92"/>
      <c r="LV4" s="92"/>
      <c r="LW4" s="92"/>
      <c r="LX4" s="92"/>
      <c r="LY4" s="92"/>
      <c r="LZ4" s="92"/>
      <c r="MA4" s="92"/>
      <c r="MB4" s="92"/>
      <c r="MC4" s="92"/>
      <c r="MD4" s="92"/>
      <c r="ME4" s="92"/>
      <c r="MF4" s="92"/>
      <c r="MG4" s="92"/>
      <c r="MH4" s="92"/>
      <c r="MI4" s="92"/>
      <c r="MJ4" s="92"/>
      <c r="MK4" s="92"/>
      <c r="ML4" s="92"/>
      <c r="MM4" s="92"/>
      <c r="MN4" s="92"/>
      <c r="MO4" s="92"/>
      <c r="MP4" s="92"/>
      <c r="MQ4" s="92"/>
      <c r="MR4" s="92"/>
      <c r="MS4" s="92"/>
      <c r="MT4" s="92"/>
      <c r="MU4" s="92"/>
      <c r="MV4" s="92"/>
      <c r="MW4" s="92"/>
      <c r="MX4" s="92"/>
      <c r="MY4" s="92"/>
      <c r="MZ4" s="92"/>
      <c r="NA4" s="92"/>
      <c r="NB4" s="92"/>
      <c r="NC4" s="92"/>
      <c r="ND4" s="92"/>
      <c r="NE4" s="92"/>
      <c r="NF4" s="92"/>
      <c r="NG4" s="92"/>
      <c r="NH4" s="92"/>
      <c r="NI4" s="92"/>
      <c r="NJ4" s="92"/>
      <c r="NK4" s="92"/>
      <c r="NL4" s="92"/>
      <c r="NM4" s="92"/>
    </row>
    <row r="5" spans="1:377" s="1" customFormat="1" ht="16.5" customHeight="1" x14ac:dyDescent="0.25">
      <c r="A5" s="92"/>
      <c r="B5" s="92"/>
      <c r="C5" s="96"/>
      <c r="D5" s="96"/>
      <c r="E5" s="144"/>
      <c r="F5" s="92"/>
      <c r="G5" s="92"/>
      <c r="H5" s="92"/>
      <c r="I5" s="92"/>
      <c r="J5" s="92"/>
      <c r="K5" s="92"/>
      <c r="L5" s="162"/>
      <c r="M5" s="114"/>
      <c r="N5" s="92"/>
      <c r="O5" s="92"/>
      <c r="P5" s="92"/>
      <c r="Q5" s="92"/>
      <c r="R5" s="162"/>
      <c r="S5" s="114"/>
      <c r="T5" s="92"/>
      <c r="U5" s="92"/>
      <c r="V5" s="92"/>
      <c r="W5" s="92"/>
      <c r="X5" s="162"/>
      <c r="Y5" s="114"/>
      <c r="Z5" s="92"/>
      <c r="AA5" s="92"/>
      <c r="AB5" s="92"/>
      <c r="AC5" s="92"/>
      <c r="AD5" s="162"/>
      <c r="AE5" s="114"/>
      <c r="AF5" s="92"/>
      <c r="AG5" s="92"/>
      <c r="AH5" s="92"/>
      <c r="AJ5" s="184" t="s">
        <v>4</v>
      </c>
      <c r="AK5" s="135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  <c r="IW5" s="92"/>
      <c r="IX5" s="92"/>
      <c r="IY5" s="92"/>
      <c r="IZ5" s="92"/>
      <c r="JA5" s="92"/>
      <c r="JB5" s="92"/>
      <c r="JC5" s="92"/>
      <c r="JD5" s="92"/>
      <c r="JE5" s="92"/>
      <c r="JF5" s="92"/>
      <c r="JG5" s="92"/>
      <c r="JH5" s="92"/>
      <c r="JI5" s="92"/>
      <c r="JJ5" s="92"/>
      <c r="JK5" s="92"/>
      <c r="JL5" s="92"/>
      <c r="JM5" s="92"/>
      <c r="JN5" s="92"/>
      <c r="JO5" s="92"/>
      <c r="JP5" s="92"/>
      <c r="JQ5" s="92"/>
      <c r="JR5" s="92"/>
      <c r="JS5" s="92"/>
      <c r="JT5" s="92"/>
      <c r="JU5" s="92"/>
      <c r="JV5" s="92"/>
      <c r="JW5" s="92"/>
      <c r="JX5" s="92"/>
      <c r="JY5" s="92"/>
      <c r="JZ5" s="92"/>
      <c r="KA5" s="92"/>
      <c r="KB5" s="92"/>
      <c r="KC5" s="92"/>
      <c r="KD5" s="92"/>
      <c r="KE5" s="92"/>
      <c r="KF5" s="92"/>
      <c r="KG5" s="92"/>
      <c r="KH5" s="92"/>
      <c r="KI5" s="92"/>
      <c r="KJ5" s="92"/>
      <c r="KK5" s="92"/>
      <c r="KL5" s="92"/>
      <c r="KM5" s="92"/>
      <c r="KN5" s="92"/>
      <c r="KO5" s="92"/>
      <c r="KP5" s="92"/>
      <c r="KQ5" s="92"/>
      <c r="KR5" s="92"/>
      <c r="KS5" s="92"/>
      <c r="KT5" s="92"/>
      <c r="KU5" s="92"/>
      <c r="KV5" s="92"/>
      <c r="KW5" s="92"/>
      <c r="KX5" s="92"/>
      <c r="KY5" s="92"/>
      <c r="KZ5" s="92"/>
      <c r="LA5" s="92"/>
      <c r="LB5" s="92"/>
      <c r="LC5" s="92"/>
      <c r="LD5" s="92"/>
      <c r="LE5" s="92"/>
      <c r="LF5" s="92"/>
      <c r="LG5" s="92"/>
      <c r="LH5" s="92"/>
      <c r="LI5" s="92"/>
      <c r="LJ5" s="92"/>
      <c r="LK5" s="92"/>
      <c r="LL5" s="92"/>
      <c r="LM5" s="92"/>
      <c r="LN5" s="92"/>
      <c r="LO5" s="92"/>
      <c r="LP5" s="92"/>
      <c r="LQ5" s="92"/>
      <c r="LR5" s="92"/>
      <c r="LS5" s="92"/>
      <c r="LT5" s="92"/>
      <c r="LU5" s="92"/>
      <c r="LV5" s="92"/>
      <c r="LW5" s="92"/>
      <c r="LX5" s="92"/>
      <c r="LY5" s="92"/>
      <c r="LZ5" s="92"/>
      <c r="MA5" s="92"/>
      <c r="MB5" s="92"/>
      <c r="MC5" s="92"/>
      <c r="MD5" s="92"/>
      <c r="ME5" s="92"/>
      <c r="MF5" s="92"/>
      <c r="MG5" s="92"/>
      <c r="MH5" s="92"/>
      <c r="MI5" s="92"/>
      <c r="MJ5" s="92"/>
      <c r="MK5" s="92"/>
      <c r="ML5" s="92"/>
      <c r="MM5" s="92"/>
      <c r="MN5" s="92"/>
      <c r="MO5" s="92"/>
      <c r="MP5" s="92"/>
      <c r="MQ5" s="92"/>
      <c r="MR5" s="92"/>
      <c r="MS5" s="92"/>
      <c r="MT5" s="92"/>
      <c r="MU5" s="92"/>
      <c r="MV5" s="92"/>
      <c r="MW5" s="92"/>
      <c r="MX5" s="92"/>
      <c r="MY5" s="92"/>
      <c r="MZ5" s="92"/>
      <c r="NA5" s="92"/>
      <c r="NB5" s="92"/>
      <c r="NC5" s="92"/>
      <c r="ND5" s="92"/>
      <c r="NE5" s="92"/>
      <c r="NF5" s="92"/>
      <c r="NG5" s="92"/>
      <c r="NH5" s="92"/>
      <c r="NI5" s="92"/>
      <c r="NJ5" s="92"/>
      <c r="NK5" s="92"/>
      <c r="NL5" s="92"/>
      <c r="NM5" s="92"/>
    </row>
    <row r="6" spans="1:377" s="1" customFormat="1" ht="16.5" customHeight="1" x14ac:dyDescent="0.25">
      <c r="A6" s="92"/>
      <c r="B6" s="92"/>
      <c r="C6" s="92"/>
      <c r="D6" s="92"/>
      <c r="E6" s="145"/>
      <c r="F6" s="92"/>
      <c r="G6" s="92"/>
      <c r="H6" s="92"/>
      <c r="I6" s="92"/>
      <c r="J6" s="92"/>
      <c r="K6" s="92"/>
      <c r="L6" s="162"/>
      <c r="M6" s="114"/>
      <c r="N6" s="92"/>
      <c r="O6" s="92"/>
      <c r="P6" s="92"/>
      <c r="Q6" s="92"/>
      <c r="R6" s="162"/>
      <c r="S6" s="114"/>
      <c r="T6" s="92"/>
      <c r="U6" s="92"/>
      <c r="V6" s="92"/>
      <c r="W6" s="92"/>
      <c r="X6" s="162"/>
      <c r="Y6" s="114"/>
      <c r="Z6" s="92"/>
      <c r="AA6" s="92"/>
      <c r="AB6" s="92"/>
      <c r="AC6" s="92"/>
      <c r="AD6" s="162"/>
      <c r="AE6" s="114"/>
      <c r="AF6" s="92"/>
      <c r="AG6" s="92"/>
      <c r="AH6" s="92"/>
      <c r="AJ6" s="184"/>
      <c r="AK6" s="133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  <c r="IR6" s="92"/>
      <c r="IS6" s="92"/>
      <c r="IT6" s="92"/>
      <c r="IU6" s="92"/>
      <c r="IV6" s="92"/>
      <c r="IW6" s="92"/>
      <c r="IX6" s="92"/>
      <c r="IY6" s="92"/>
      <c r="IZ6" s="92"/>
      <c r="JA6" s="92"/>
      <c r="JB6" s="92"/>
      <c r="JC6" s="92"/>
      <c r="JD6" s="92"/>
      <c r="JE6" s="92"/>
      <c r="JF6" s="92"/>
      <c r="JG6" s="92"/>
      <c r="JH6" s="92"/>
      <c r="JI6" s="92"/>
      <c r="JJ6" s="92"/>
      <c r="JK6" s="92"/>
      <c r="JL6" s="92"/>
      <c r="JM6" s="92"/>
      <c r="JN6" s="92"/>
      <c r="JO6" s="92"/>
      <c r="JP6" s="92"/>
      <c r="JQ6" s="92"/>
      <c r="JR6" s="92"/>
      <c r="JS6" s="92"/>
      <c r="JT6" s="92"/>
      <c r="JU6" s="92"/>
      <c r="JV6" s="92"/>
      <c r="JW6" s="92"/>
      <c r="JX6" s="92"/>
      <c r="JY6" s="92"/>
      <c r="JZ6" s="92"/>
      <c r="KA6" s="92"/>
      <c r="KB6" s="92"/>
      <c r="KC6" s="92"/>
      <c r="KD6" s="92"/>
      <c r="KE6" s="92"/>
      <c r="KF6" s="92"/>
      <c r="KG6" s="92"/>
      <c r="KH6" s="92"/>
      <c r="KI6" s="92"/>
      <c r="KJ6" s="92"/>
      <c r="KK6" s="92"/>
      <c r="KL6" s="92"/>
      <c r="KM6" s="92"/>
      <c r="KN6" s="92"/>
      <c r="KO6" s="92"/>
      <c r="KP6" s="92"/>
      <c r="KQ6" s="92"/>
      <c r="KR6" s="92"/>
      <c r="KS6" s="92"/>
      <c r="KT6" s="92"/>
      <c r="KU6" s="92"/>
      <c r="KV6" s="92"/>
      <c r="KW6" s="92"/>
      <c r="KX6" s="92"/>
      <c r="KY6" s="92"/>
      <c r="KZ6" s="92"/>
      <c r="LA6" s="92"/>
      <c r="LB6" s="92"/>
      <c r="LC6" s="92"/>
      <c r="LD6" s="92"/>
      <c r="LE6" s="92"/>
      <c r="LF6" s="92"/>
      <c r="LG6" s="92"/>
      <c r="LH6" s="92"/>
      <c r="LI6" s="92"/>
      <c r="LJ6" s="92"/>
      <c r="LK6" s="92"/>
      <c r="LL6" s="92"/>
      <c r="LM6" s="92"/>
      <c r="LN6" s="92"/>
      <c r="LO6" s="92"/>
      <c r="LP6" s="92"/>
      <c r="LQ6" s="92"/>
      <c r="LR6" s="92"/>
      <c r="LS6" s="92"/>
      <c r="LT6" s="92"/>
      <c r="LU6" s="92"/>
      <c r="LV6" s="92"/>
      <c r="LW6" s="92"/>
      <c r="LX6" s="92"/>
      <c r="LY6" s="92"/>
      <c r="LZ6" s="92"/>
      <c r="MA6" s="92"/>
      <c r="MB6" s="92"/>
      <c r="MC6" s="92"/>
      <c r="MD6" s="92"/>
      <c r="ME6" s="92"/>
      <c r="MF6" s="92"/>
      <c r="MG6" s="92"/>
      <c r="MH6" s="92"/>
      <c r="MI6" s="92"/>
      <c r="MJ6" s="92"/>
      <c r="MK6" s="92"/>
      <c r="ML6" s="92"/>
      <c r="MM6" s="92"/>
      <c r="MN6" s="92"/>
      <c r="MO6" s="92"/>
      <c r="MP6" s="92"/>
      <c r="MQ6" s="92"/>
      <c r="MR6" s="92"/>
      <c r="MS6" s="92"/>
      <c r="MT6" s="92"/>
      <c r="MU6" s="92"/>
      <c r="MV6" s="92"/>
      <c r="MW6" s="92"/>
      <c r="MX6" s="92"/>
      <c r="MY6" s="92"/>
      <c r="MZ6" s="92"/>
      <c r="NA6" s="92"/>
      <c r="NB6" s="92"/>
      <c r="NC6" s="92"/>
      <c r="ND6" s="92"/>
      <c r="NE6" s="92"/>
      <c r="NF6" s="92"/>
      <c r="NG6" s="92"/>
      <c r="NH6" s="92"/>
      <c r="NI6" s="92"/>
      <c r="NJ6" s="92"/>
      <c r="NK6" s="92"/>
      <c r="NL6" s="92"/>
      <c r="NM6" s="92"/>
    </row>
    <row r="7" spans="1:377" s="1" customFormat="1" ht="16.5" customHeight="1" x14ac:dyDescent="0.25">
      <c r="A7" s="92"/>
      <c r="B7" s="92"/>
      <c r="C7" s="92"/>
      <c r="D7" s="92"/>
      <c r="E7" s="145"/>
      <c r="F7" s="92"/>
      <c r="G7" s="92"/>
      <c r="H7" s="92"/>
      <c r="I7" s="92"/>
      <c r="J7" s="92"/>
      <c r="K7" s="92"/>
      <c r="L7" s="162"/>
      <c r="M7" s="114"/>
      <c r="N7" s="92"/>
      <c r="O7" s="92"/>
      <c r="P7" s="92"/>
      <c r="Q7" s="92"/>
      <c r="R7" s="162"/>
      <c r="S7" s="114"/>
      <c r="T7" s="92"/>
      <c r="U7" s="92"/>
      <c r="V7" s="92"/>
      <c r="W7" s="92"/>
      <c r="X7" s="162"/>
      <c r="Y7" s="114"/>
      <c r="Z7" s="92"/>
      <c r="AA7" s="92"/>
      <c r="AB7" s="92"/>
      <c r="AC7" s="92"/>
      <c r="AD7" s="162"/>
      <c r="AE7" s="114"/>
      <c r="AF7" s="92"/>
      <c r="AG7" s="92"/>
      <c r="AH7" s="92"/>
      <c r="AJ7" s="184" t="s">
        <v>5</v>
      </c>
      <c r="AK7" s="135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  <c r="IV7" s="92"/>
      <c r="IW7" s="92"/>
      <c r="IX7" s="92"/>
      <c r="IY7" s="92"/>
      <c r="IZ7" s="92"/>
      <c r="JA7" s="92"/>
      <c r="JB7" s="92"/>
      <c r="JC7" s="92"/>
      <c r="JD7" s="92"/>
      <c r="JE7" s="92"/>
      <c r="JF7" s="92"/>
      <c r="JG7" s="92"/>
      <c r="JH7" s="92"/>
      <c r="JI7" s="92"/>
      <c r="JJ7" s="92"/>
      <c r="JK7" s="92"/>
      <c r="JL7" s="92"/>
      <c r="JM7" s="92"/>
      <c r="JN7" s="92"/>
      <c r="JO7" s="92"/>
      <c r="JP7" s="92"/>
      <c r="JQ7" s="92"/>
      <c r="JR7" s="92"/>
      <c r="JS7" s="92"/>
      <c r="JT7" s="92"/>
      <c r="JU7" s="92"/>
      <c r="JV7" s="92"/>
      <c r="JW7" s="92"/>
      <c r="JX7" s="92"/>
      <c r="JY7" s="92"/>
      <c r="JZ7" s="92"/>
      <c r="KA7" s="92"/>
      <c r="KB7" s="92"/>
      <c r="KC7" s="92"/>
      <c r="KD7" s="92"/>
      <c r="KE7" s="92"/>
      <c r="KF7" s="92"/>
      <c r="KG7" s="92"/>
      <c r="KH7" s="92"/>
      <c r="KI7" s="92"/>
      <c r="KJ7" s="92"/>
      <c r="KK7" s="92"/>
      <c r="KL7" s="92"/>
      <c r="KM7" s="92"/>
      <c r="KN7" s="92"/>
      <c r="KO7" s="92"/>
      <c r="KP7" s="92"/>
      <c r="KQ7" s="92"/>
      <c r="KR7" s="92"/>
      <c r="KS7" s="92"/>
      <c r="KT7" s="92"/>
      <c r="KU7" s="92"/>
      <c r="KV7" s="92"/>
      <c r="KW7" s="92"/>
      <c r="KX7" s="92"/>
      <c r="KY7" s="92"/>
      <c r="KZ7" s="92"/>
      <c r="LA7" s="92"/>
      <c r="LB7" s="92"/>
      <c r="LC7" s="92"/>
      <c r="LD7" s="92"/>
      <c r="LE7" s="92"/>
      <c r="LF7" s="92"/>
      <c r="LG7" s="92"/>
      <c r="LH7" s="92"/>
      <c r="LI7" s="92"/>
      <c r="LJ7" s="92"/>
      <c r="LK7" s="92"/>
      <c r="LL7" s="92"/>
      <c r="LM7" s="92"/>
      <c r="LN7" s="92"/>
      <c r="LO7" s="92"/>
      <c r="LP7" s="92"/>
      <c r="LQ7" s="92"/>
      <c r="LR7" s="92"/>
      <c r="LS7" s="92"/>
      <c r="LT7" s="92"/>
      <c r="LU7" s="92"/>
      <c r="LV7" s="92"/>
      <c r="LW7" s="92"/>
      <c r="LX7" s="92"/>
      <c r="LY7" s="92"/>
      <c r="LZ7" s="92"/>
      <c r="MA7" s="92"/>
      <c r="MB7" s="92"/>
      <c r="MC7" s="92"/>
      <c r="MD7" s="92"/>
      <c r="ME7" s="92"/>
      <c r="MF7" s="92"/>
      <c r="MG7" s="92"/>
      <c r="MH7" s="92"/>
      <c r="MI7" s="92"/>
      <c r="MJ7" s="92"/>
      <c r="MK7" s="92"/>
      <c r="ML7" s="92"/>
      <c r="MM7" s="92"/>
      <c r="MN7" s="92"/>
      <c r="MO7" s="92"/>
      <c r="MP7" s="92"/>
      <c r="MQ7" s="92"/>
      <c r="MR7" s="92"/>
      <c r="MS7" s="92"/>
      <c r="MT7" s="92"/>
      <c r="MU7" s="92"/>
      <c r="MV7" s="92"/>
      <c r="MW7" s="92"/>
      <c r="MX7" s="92"/>
      <c r="MY7" s="92"/>
      <c r="MZ7" s="92"/>
      <c r="NA7" s="92"/>
      <c r="NB7" s="92"/>
      <c r="NC7" s="92"/>
      <c r="ND7" s="92"/>
      <c r="NE7" s="92"/>
      <c r="NF7" s="92"/>
      <c r="NG7" s="92"/>
      <c r="NH7" s="92"/>
      <c r="NI7" s="92"/>
      <c r="NJ7" s="92"/>
      <c r="NK7" s="92"/>
      <c r="NL7" s="92"/>
      <c r="NM7" s="92"/>
    </row>
    <row r="8" spans="1:377" s="1" customFormat="1" ht="16.5" customHeight="1" x14ac:dyDescent="0.25">
      <c r="A8" s="92"/>
      <c r="B8" s="92"/>
      <c r="C8" s="92"/>
      <c r="D8" s="92"/>
      <c r="E8" s="145"/>
      <c r="F8" s="92"/>
      <c r="G8" s="92"/>
      <c r="H8" s="92"/>
      <c r="I8" s="92"/>
      <c r="J8" s="92"/>
      <c r="K8" s="92"/>
      <c r="L8" s="110"/>
      <c r="M8" s="116"/>
      <c r="N8" s="92"/>
      <c r="O8" s="92"/>
      <c r="P8" s="92"/>
      <c r="Q8" s="92"/>
      <c r="R8" s="110"/>
      <c r="S8" s="116"/>
      <c r="T8" s="92"/>
      <c r="U8" s="92"/>
      <c r="V8" s="92"/>
      <c r="W8" s="92"/>
      <c r="X8" s="110"/>
      <c r="Y8" s="116"/>
      <c r="Z8" s="92"/>
      <c r="AA8" s="92"/>
      <c r="AB8" s="92"/>
      <c r="AC8" s="92"/>
      <c r="AD8" s="110"/>
      <c r="AE8" s="116"/>
      <c r="AF8" s="92"/>
      <c r="AG8" s="92"/>
      <c r="AH8" s="92"/>
      <c r="AJ8" s="110"/>
      <c r="AK8" s="117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  <c r="IT8" s="92"/>
      <c r="IU8" s="92"/>
      <c r="IV8" s="92"/>
      <c r="IW8" s="92"/>
      <c r="IX8" s="92"/>
      <c r="IY8" s="92"/>
      <c r="IZ8" s="92"/>
      <c r="JA8" s="92"/>
      <c r="JB8" s="92"/>
      <c r="JC8" s="92"/>
      <c r="JD8" s="92"/>
      <c r="JE8" s="92"/>
      <c r="JF8" s="92"/>
      <c r="JG8" s="92"/>
      <c r="JH8" s="92"/>
      <c r="JI8" s="92"/>
      <c r="JJ8" s="92"/>
      <c r="JK8" s="92"/>
      <c r="JL8" s="92"/>
      <c r="JM8" s="92"/>
      <c r="JN8" s="92"/>
      <c r="JO8" s="92"/>
      <c r="JP8" s="92"/>
      <c r="JQ8" s="92"/>
      <c r="JR8" s="92"/>
      <c r="JS8" s="92"/>
      <c r="JT8" s="92"/>
      <c r="JU8" s="92"/>
      <c r="JV8" s="92"/>
      <c r="JW8" s="92"/>
      <c r="JX8" s="92"/>
      <c r="JY8" s="92"/>
      <c r="JZ8" s="92"/>
      <c r="KA8" s="92"/>
      <c r="KB8" s="92"/>
      <c r="KC8" s="92"/>
      <c r="KD8" s="92"/>
      <c r="KE8" s="92"/>
      <c r="KF8" s="92"/>
      <c r="KG8" s="92"/>
      <c r="KH8" s="92"/>
      <c r="KI8" s="92"/>
      <c r="KJ8" s="92"/>
      <c r="KK8" s="92"/>
      <c r="KL8" s="92"/>
      <c r="KM8" s="92"/>
      <c r="KN8" s="92"/>
      <c r="KO8" s="92"/>
      <c r="KP8" s="92"/>
      <c r="KQ8" s="92"/>
      <c r="KR8" s="92"/>
      <c r="KS8" s="92"/>
      <c r="KT8" s="92"/>
      <c r="KU8" s="92"/>
      <c r="KV8" s="92"/>
      <c r="KW8" s="92"/>
      <c r="KX8" s="92"/>
      <c r="KY8" s="92"/>
      <c r="KZ8" s="92"/>
      <c r="LA8" s="92"/>
      <c r="LB8" s="92"/>
      <c r="LC8" s="92"/>
      <c r="LD8" s="92"/>
      <c r="LE8" s="92"/>
      <c r="LF8" s="92"/>
      <c r="LG8" s="92"/>
      <c r="LH8" s="92"/>
      <c r="LI8" s="92"/>
      <c r="LJ8" s="92"/>
      <c r="LK8" s="92"/>
      <c r="LL8" s="92"/>
      <c r="LM8" s="92"/>
      <c r="LN8" s="92"/>
      <c r="LO8" s="92"/>
      <c r="LP8" s="92"/>
      <c r="LQ8" s="92"/>
      <c r="LR8" s="92"/>
      <c r="LS8" s="92"/>
      <c r="LT8" s="92"/>
      <c r="LU8" s="92"/>
      <c r="LV8" s="92"/>
      <c r="LW8" s="92"/>
      <c r="LX8" s="92"/>
      <c r="LY8" s="92"/>
      <c r="LZ8" s="92"/>
      <c r="MA8" s="92"/>
      <c r="MB8" s="92"/>
      <c r="MC8" s="92"/>
      <c r="MD8" s="92"/>
      <c r="ME8" s="92"/>
      <c r="MF8" s="92"/>
      <c r="MG8" s="92"/>
      <c r="MH8" s="92"/>
      <c r="MI8" s="92"/>
      <c r="MJ8" s="92"/>
      <c r="MK8" s="92"/>
      <c r="ML8" s="92"/>
      <c r="MM8" s="92"/>
      <c r="MN8" s="92"/>
      <c r="MO8" s="92"/>
      <c r="MP8" s="92"/>
      <c r="MQ8" s="92"/>
      <c r="MR8" s="92"/>
      <c r="MS8" s="92"/>
      <c r="MT8" s="92"/>
      <c r="MU8" s="92"/>
      <c r="MV8" s="92"/>
      <c r="MW8" s="92"/>
      <c r="MX8" s="92"/>
      <c r="MY8" s="92"/>
      <c r="MZ8" s="92"/>
      <c r="NA8" s="92"/>
      <c r="NB8" s="92"/>
      <c r="NC8" s="92"/>
      <c r="ND8" s="92"/>
      <c r="NE8" s="92"/>
      <c r="NF8" s="92"/>
      <c r="NG8" s="92"/>
      <c r="NH8" s="92"/>
      <c r="NI8" s="92"/>
      <c r="NJ8" s="92"/>
      <c r="NK8" s="92"/>
      <c r="NL8" s="92"/>
      <c r="NM8" s="92"/>
    </row>
    <row r="9" spans="1:377" ht="16.5" customHeight="1" x14ac:dyDescent="0.25">
      <c r="J9"/>
      <c r="K9"/>
      <c r="L9" s="163"/>
      <c r="M9" s="117"/>
      <c r="P9"/>
      <c r="Q9"/>
      <c r="R9" s="163"/>
      <c r="S9" s="117"/>
      <c r="V9"/>
      <c r="W9"/>
      <c r="X9" s="163"/>
      <c r="Y9" s="117"/>
      <c r="AB9"/>
      <c r="AC9"/>
      <c r="AD9" s="163"/>
      <c r="AE9" s="117"/>
      <c r="AH9"/>
      <c r="AI9"/>
      <c r="AJ9" s="163"/>
      <c r="AK9" s="117"/>
    </row>
    <row r="10" spans="1:377" ht="20.25" x14ac:dyDescent="0.3">
      <c r="B10" s="274" t="s">
        <v>6</v>
      </c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/>
      <c r="R10" s="2"/>
      <c r="X10" s="2"/>
      <c r="AD10" s="2"/>
      <c r="AJ10" s="2"/>
    </row>
    <row r="11" spans="1:377" ht="20.25" x14ac:dyDescent="0.3">
      <c r="B11" s="274" t="s">
        <v>72</v>
      </c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/>
      <c r="R11" s="2"/>
      <c r="X11" s="2"/>
      <c r="AD11" s="2"/>
      <c r="AJ11" s="2"/>
    </row>
    <row r="12" spans="1:377" ht="16.5" customHeight="1" x14ac:dyDescent="0.25">
      <c r="J12"/>
      <c r="K12"/>
      <c r="L12" s="163"/>
      <c r="M12" s="117"/>
      <c r="P12"/>
      <c r="Q12"/>
      <c r="R12" s="163"/>
      <c r="S12" s="117"/>
      <c r="V12"/>
      <c r="W12"/>
      <c r="X12" s="163"/>
      <c r="Y12" s="117"/>
      <c r="AB12"/>
      <c r="AC12"/>
      <c r="AD12" s="163"/>
      <c r="AE12" s="117"/>
      <c r="AH12"/>
      <c r="AI12"/>
      <c r="AJ12" s="163"/>
      <c r="AK12" s="117"/>
    </row>
    <row r="13" spans="1:377" ht="16.5" customHeight="1" x14ac:dyDescent="0.25">
      <c r="J13"/>
      <c r="K13"/>
      <c r="L13" s="163"/>
      <c r="M13" s="117"/>
      <c r="P13"/>
      <c r="Q13"/>
      <c r="R13" s="163"/>
      <c r="S13" s="117"/>
      <c r="V13"/>
      <c r="W13"/>
      <c r="X13" s="163"/>
      <c r="Y13" s="117"/>
      <c r="AB13"/>
      <c r="AC13"/>
      <c r="AD13" s="163"/>
      <c r="AE13" s="117"/>
      <c r="AH13"/>
      <c r="AI13"/>
      <c r="AJ13" s="163"/>
      <c r="AK13" s="117"/>
    </row>
    <row r="14" spans="1:377" ht="16.5" customHeight="1" x14ac:dyDescent="0.25">
      <c r="B14" s="3" t="s">
        <v>7</v>
      </c>
      <c r="D14" s="275" t="s">
        <v>73</v>
      </c>
      <c r="E14" s="275"/>
      <c r="F14" s="275"/>
      <c r="G14" s="275"/>
      <c r="H14" s="275"/>
      <c r="I14" s="275"/>
      <c r="J14" s="275"/>
      <c r="K14" s="275"/>
      <c r="L14" s="275"/>
      <c r="M14" s="275"/>
      <c r="R14" s="2"/>
      <c r="X14" s="2"/>
      <c r="AD14" s="2"/>
      <c r="AJ14" s="2"/>
    </row>
    <row r="15" spans="1:377" ht="16.5" customHeight="1" x14ac:dyDescent="0.25">
      <c r="B15" s="4"/>
      <c r="D15" s="5"/>
      <c r="E15" s="5"/>
      <c r="F15" s="5"/>
      <c r="G15" s="5"/>
      <c r="H15" s="5"/>
      <c r="I15" s="5"/>
      <c r="J15" s="5"/>
      <c r="K15" s="5"/>
      <c r="L15" s="164"/>
      <c r="M15" s="118"/>
      <c r="N15" s="5"/>
      <c r="O15" s="5"/>
      <c r="P15" s="5"/>
      <c r="Q15" s="5"/>
      <c r="R15" s="164"/>
      <c r="S15" s="118"/>
      <c r="T15" s="5"/>
      <c r="U15" s="5"/>
      <c r="V15" s="5"/>
      <c r="W15" s="5"/>
      <c r="X15" s="164"/>
      <c r="Y15" s="118"/>
      <c r="Z15" s="5"/>
      <c r="AA15" s="5"/>
      <c r="AB15" s="5"/>
      <c r="AC15" s="5"/>
      <c r="AD15" s="164"/>
      <c r="AE15" s="118"/>
      <c r="AF15" s="5"/>
      <c r="AG15" s="5"/>
      <c r="AH15" s="5"/>
      <c r="AI15" s="5"/>
      <c r="AJ15" s="164"/>
      <c r="AK15" s="118"/>
    </row>
    <row r="16" spans="1:377" ht="16.5" customHeight="1" x14ac:dyDescent="0.25">
      <c r="B16" s="3" t="s">
        <v>8</v>
      </c>
      <c r="D16" s="6" t="s">
        <v>9</v>
      </c>
      <c r="E16" s="5"/>
      <c r="F16" s="5"/>
      <c r="G16" s="5"/>
      <c r="H16" s="5"/>
      <c r="I16" s="5"/>
      <c r="J16" s="5"/>
      <c r="K16" s="5"/>
      <c r="L16" s="164"/>
      <c r="M16" s="118"/>
      <c r="N16" s="5"/>
      <c r="O16" s="5"/>
      <c r="P16" s="5"/>
      <c r="Q16" s="5"/>
      <c r="R16" s="164"/>
      <c r="S16" s="118"/>
      <c r="T16" s="5"/>
      <c r="U16" s="5"/>
      <c r="V16" s="5"/>
      <c r="W16" s="5"/>
      <c r="X16" s="164"/>
      <c r="Y16" s="118"/>
      <c r="Z16" s="5"/>
      <c r="AA16" s="5"/>
      <c r="AB16" s="5"/>
      <c r="AC16" s="5"/>
      <c r="AD16" s="164"/>
      <c r="AE16" s="118"/>
      <c r="AF16" s="5"/>
      <c r="AG16" s="5"/>
      <c r="AH16" s="5"/>
      <c r="AI16" s="5"/>
      <c r="AJ16" s="164"/>
      <c r="AK16" s="118"/>
    </row>
    <row r="17" spans="1:37" s="2" customFormat="1" ht="15.75" x14ac:dyDescent="0.25">
      <c r="B17" s="4"/>
      <c r="D17" s="5"/>
      <c r="E17" s="5"/>
      <c r="F17" s="5"/>
      <c r="G17" s="5"/>
      <c r="H17" s="5"/>
      <c r="K17" s="5"/>
      <c r="L17" s="164"/>
      <c r="M17" s="118"/>
      <c r="N17" s="5"/>
      <c r="O17" s="5"/>
      <c r="P17" s="5"/>
      <c r="Q17" s="5"/>
      <c r="R17" s="164"/>
      <c r="S17" s="118"/>
      <c r="T17" s="5"/>
      <c r="U17" s="5"/>
      <c r="V17" s="5"/>
      <c r="W17" s="5"/>
      <c r="X17" s="164"/>
      <c r="Y17" s="118"/>
      <c r="Z17" s="5"/>
      <c r="AA17" s="5"/>
      <c r="AB17" s="5"/>
      <c r="AC17" s="5"/>
      <c r="AD17" s="164"/>
      <c r="AE17" s="118"/>
      <c r="AF17" s="5"/>
      <c r="AG17" s="5"/>
      <c r="AH17" s="5"/>
      <c r="AI17" s="5"/>
      <c r="AJ17" s="164"/>
      <c r="AK17" s="118"/>
    </row>
    <row r="18" spans="1:37" s="2" customFormat="1" x14ac:dyDescent="0.25">
      <c r="B18" s="7"/>
      <c r="D18" s="8" t="s">
        <v>10</v>
      </c>
      <c r="E18" s="147"/>
      <c r="F18" s="9">
        <v>800</v>
      </c>
      <c r="L18" s="165"/>
      <c r="M18" s="119"/>
      <c r="R18" s="165"/>
      <c r="S18" s="119"/>
      <c r="X18" s="165"/>
      <c r="Y18" s="119"/>
      <c r="AD18" s="165"/>
      <c r="AE18" s="119"/>
      <c r="AJ18" s="165"/>
      <c r="AK18" s="119"/>
    </row>
    <row r="19" spans="1:37" s="2" customFormat="1" x14ac:dyDescent="0.25">
      <c r="B19" s="7"/>
      <c r="E19" s="146"/>
      <c r="L19" s="165"/>
      <c r="M19" s="119"/>
      <c r="R19" s="165"/>
      <c r="S19" s="119"/>
      <c r="X19" s="165"/>
      <c r="Y19" s="119"/>
      <c r="AD19" s="165"/>
      <c r="AE19" s="119"/>
      <c r="AJ19" s="165"/>
      <c r="AK19" s="119"/>
    </row>
    <row r="20" spans="1:37" s="2" customFormat="1" ht="40.5" customHeight="1" x14ac:dyDescent="0.25">
      <c r="B20" s="7"/>
      <c r="D20" s="10"/>
      <c r="E20" s="147"/>
      <c r="F20" s="276" t="s">
        <v>59</v>
      </c>
      <c r="G20" s="277"/>
      <c r="H20" s="29"/>
      <c r="I20" s="278" t="s">
        <v>60</v>
      </c>
      <c r="J20" s="279"/>
      <c r="K20" s="29"/>
      <c r="L20" s="276" t="s">
        <v>62</v>
      </c>
      <c r="M20" s="277"/>
      <c r="N20" s="29"/>
      <c r="O20" s="278" t="s">
        <v>61</v>
      </c>
      <c r="P20" s="279"/>
      <c r="Q20" s="29"/>
      <c r="R20" s="276" t="s">
        <v>63</v>
      </c>
      <c r="S20" s="277"/>
      <c r="T20" s="29"/>
      <c r="U20" s="278" t="s">
        <v>69</v>
      </c>
      <c r="V20" s="279"/>
      <c r="W20" s="29"/>
      <c r="X20" s="276" t="s">
        <v>64</v>
      </c>
      <c r="Y20" s="277"/>
      <c r="Z20" s="29"/>
      <c r="AA20" s="278" t="s">
        <v>70</v>
      </c>
      <c r="AB20" s="279"/>
      <c r="AC20" s="29"/>
      <c r="AD20" s="276" t="s">
        <v>65</v>
      </c>
      <c r="AE20" s="277"/>
      <c r="AF20" s="29"/>
      <c r="AG20" s="278" t="s">
        <v>71</v>
      </c>
      <c r="AH20" s="279"/>
      <c r="AI20" s="29"/>
      <c r="AJ20" s="276" t="s">
        <v>66</v>
      </c>
      <c r="AK20" s="277"/>
    </row>
    <row r="21" spans="1:37" s="2" customFormat="1" ht="15" customHeight="1" x14ac:dyDescent="0.25">
      <c r="B21" s="7"/>
      <c r="D21" s="281" t="s">
        <v>11</v>
      </c>
      <c r="E21" s="11" t="s">
        <v>13</v>
      </c>
      <c r="F21" s="11" t="s">
        <v>12</v>
      </c>
      <c r="G21" s="12" t="s">
        <v>14</v>
      </c>
      <c r="H21" s="29"/>
      <c r="I21" s="11" t="s">
        <v>12</v>
      </c>
      <c r="J21" s="12" t="s">
        <v>14</v>
      </c>
      <c r="K21" s="29"/>
      <c r="L21" s="166" t="s">
        <v>15</v>
      </c>
      <c r="M21" s="120" t="s">
        <v>16</v>
      </c>
      <c r="N21" s="29"/>
      <c r="O21" s="11" t="s">
        <v>12</v>
      </c>
      <c r="P21" s="12" t="s">
        <v>14</v>
      </c>
      <c r="Q21" s="29"/>
      <c r="R21" s="166" t="s">
        <v>15</v>
      </c>
      <c r="S21" s="120" t="s">
        <v>16</v>
      </c>
      <c r="T21" s="29"/>
      <c r="U21" s="11" t="s">
        <v>12</v>
      </c>
      <c r="V21" s="12" t="s">
        <v>14</v>
      </c>
      <c r="W21" s="29"/>
      <c r="X21" s="166" t="s">
        <v>15</v>
      </c>
      <c r="Y21" s="120" t="s">
        <v>16</v>
      </c>
      <c r="Z21" s="29"/>
      <c r="AA21" s="11" t="s">
        <v>12</v>
      </c>
      <c r="AB21" s="12" t="s">
        <v>14</v>
      </c>
      <c r="AC21" s="29"/>
      <c r="AD21" s="166" t="s">
        <v>15</v>
      </c>
      <c r="AE21" s="120" t="s">
        <v>16</v>
      </c>
      <c r="AF21" s="29"/>
      <c r="AG21" s="11" t="s">
        <v>12</v>
      </c>
      <c r="AH21" s="12" t="s">
        <v>14</v>
      </c>
      <c r="AI21" s="29"/>
      <c r="AJ21" s="166" t="s">
        <v>15</v>
      </c>
      <c r="AK21" s="120" t="s">
        <v>16</v>
      </c>
    </row>
    <row r="22" spans="1:37" s="2" customFormat="1" x14ac:dyDescent="0.25">
      <c r="A22" s="2" t="s">
        <v>112</v>
      </c>
      <c r="B22" s="7"/>
      <c r="D22" s="282"/>
      <c r="E22" s="13"/>
      <c r="F22" s="13" t="s">
        <v>17</v>
      </c>
      <c r="G22" s="14" t="s">
        <v>17</v>
      </c>
      <c r="H22" s="29"/>
      <c r="I22" s="13" t="s">
        <v>17</v>
      </c>
      <c r="J22" s="14" t="s">
        <v>17</v>
      </c>
      <c r="K22" s="29"/>
      <c r="L22" s="167"/>
      <c r="M22" s="121"/>
      <c r="N22" s="29"/>
      <c r="O22" s="13" t="s">
        <v>17</v>
      </c>
      <c r="P22" s="14" t="s">
        <v>17</v>
      </c>
      <c r="Q22" s="29"/>
      <c r="R22" s="167"/>
      <c r="S22" s="121"/>
      <c r="T22" s="29"/>
      <c r="U22" s="13" t="s">
        <v>17</v>
      </c>
      <c r="V22" s="14" t="s">
        <v>17</v>
      </c>
      <c r="W22" s="29"/>
      <c r="X22" s="167"/>
      <c r="Y22" s="121"/>
      <c r="Z22" s="29"/>
      <c r="AA22" s="13" t="s">
        <v>17</v>
      </c>
      <c r="AB22" s="14" t="s">
        <v>17</v>
      </c>
      <c r="AC22" s="29"/>
      <c r="AD22" s="167"/>
      <c r="AE22" s="121"/>
      <c r="AF22" s="29"/>
      <c r="AG22" s="13" t="s">
        <v>17</v>
      </c>
      <c r="AH22" s="14" t="s">
        <v>17</v>
      </c>
      <c r="AI22" s="29"/>
      <c r="AJ22" s="167"/>
      <c r="AK22" s="121"/>
    </row>
    <row r="23" spans="1:37" s="2" customFormat="1" x14ac:dyDescent="0.25">
      <c r="A23" s="140" t="s">
        <v>102</v>
      </c>
      <c r="B23" s="15" t="s">
        <v>18</v>
      </c>
      <c r="C23" s="15"/>
      <c r="D23" s="98" t="s">
        <v>75</v>
      </c>
      <c r="E23" s="148">
        <v>1</v>
      </c>
      <c r="F23" s="113">
        <v>12.67</v>
      </c>
      <c r="G23" s="18">
        <v>12.67</v>
      </c>
      <c r="H23" s="38"/>
      <c r="I23" s="113">
        <v>14.62</v>
      </c>
      <c r="J23" s="18">
        <v>14.62</v>
      </c>
      <c r="K23" s="38"/>
      <c r="L23" s="168">
        <v>1.9499999999999993</v>
      </c>
      <c r="M23" s="122">
        <v>0.15390686661404887</v>
      </c>
      <c r="N23" s="38"/>
      <c r="O23" s="113">
        <v>15.78</v>
      </c>
      <c r="P23" s="18">
        <v>15.78</v>
      </c>
      <c r="Q23" s="38"/>
      <c r="R23" s="168">
        <v>1.1600000000000001</v>
      </c>
      <c r="S23" s="122">
        <v>7.9343365253077988E-2</v>
      </c>
      <c r="T23" s="38"/>
      <c r="U23" s="113">
        <v>16.27</v>
      </c>
      <c r="V23" s="18">
        <v>16.27</v>
      </c>
      <c r="W23" s="38"/>
      <c r="X23" s="168">
        <v>0.49000000000000021</v>
      </c>
      <c r="Y23" s="122">
        <v>3.1051964512040571E-2</v>
      </c>
      <c r="Z23" s="38"/>
      <c r="AA23" s="113">
        <v>16.739999999999998</v>
      </c>
      <c r="AB23" s="18">
        <v>16.739999999999998</v>
      </c>
      <c r="AC23" s="38"/>
      <c r="AD23" s="168">
        <v>0.46999999999999886</v>
      </c>
      <c r="AE23" s="122">
        <v>2.8887523048555554E-2</v>
      </c>
      <c r="AF23" s="38"/>
      <c r="AG23" s="113">
        <v>17.11</v>
      </c>
      <c r="AH23" s="18">
        <v>17.11</v>
      </c>
      <c r="AI23" s="38"/>
      <c r="AJ23" s="168">
        <v>0.37000000000000099</v>
      </c>
      <c r="AK23" s="122">
        <v>2.2102747909199583E-2</v>
      </c>
    </row>
    <row r="24" spans="1:37" s="2" customFormat="1" x14ac:dyDescent="0.25">
      <c r="A24" s="140"/>
      <c r="B24" s="15" t="s">
        <v>19</v>
      </c>
      <c r="C24" s="15"/>
      <c r="D24" s="98" t="s">
        <v>75</v>
      </c>
      <c r="E24" s="148">
        <v>1</v>
      </c>
      <c r="F24" s="113">
        <v>0</v>
      </c>
      <c r="G24" s="18">
        <v>0</v>
      </c>
      <c r="H24" s="38"/>
      <c r="I24" s="113">
        <v>0</v>
      </c>
      <c r="J24" s="18">
        <v>0</v>
      </c>
      <c r="K24" s="38"/>
      <c r="L24" s="168">
        <v>0</v>
      </c>
      <c r="M24" s="122" t="s">
        <v>155</v>
      </c>
      <c r="N24" s="38"/>
      <c r="O24" s="113">
        <v>0</v>
      </c>
      <c r="P24" s="18">
        <v>0</v>
      </c>
      <c r="Q24" s="38"/>
      <c r="R24" s="168">
        <v>0</v>
      </c>
      <c r="S24" s="122" t="s">
        <v>155</v>
      </c>
      <c r="T24" s="38"/>
      <c r="U24" s="113">
        <v>0</v>
      </c>
      <c r="V24" s="18">
        <v>0</v>
      </c>
      <c r="W24" s="38"/>
      <c r="X24" s="168">
        <v>0</v>
      </c>
      <c r="Y24" s="122" t="s">
        <v>155</v>
      </c>
      <c r="Z24" s="38"/>
      <c r="AA24" s="113">
        <v>0</v>
      </c>
      <c r="AB24" s="18">
        <v>0</v>
      </c>
      <c r="AC24" s="38"/>
      <c r="AD24" s="168">
        <v>0</v>
      </c>
      <c r="AE24" s="122" t="s">
        <v>155</v>
      </c>
      <c r="AF24" s="38"/>
      <c r="AG24" s="113">
        <v>0</v>
      </c>
      <c r="AH24" s="18">
        <v>0</v>
      </c>
      <c r="AI24" s="38"/>
      <c r="AJ24" s="168">
        <v>0</v>
      </c>
      <c r="AK24" s="122" t="s">
        <v>155</v>
      </c>
    </row>
    <row r="25" spans="1:37" s="2" customFormat="1" x14ac:dyDescent="0.25">
      <c r="A25" s="140" t="s">
        <v>103</v>
      </c>
      <c r="B25" s="22" t="s">
        <v>89</v>
      </c>
      <c r="C25" s="15"/>
      <c r="D25" s="98" t="s">
        <v>75</v>
      </c>
      <c r="E25" s="148">
        <v>1</v>
      </c>
      <c r="F25" s="113">
        <v>0.2</v>
      </c>
      <c r="G25" s="18">
        <v>0.2</v>
      </c>
      <c r="H25" s="38"/>
      <c r="I25" s="113">
        <v>0.2</v>
      </c>
      <c r="J25" s="18">
        <v>0.2</v>
      </c>
      <c r="K25" s="38"/>
      <c r="L25" s="168">
        <v>0</v>
      </c>
      <c r="M25" s="122">
        <v>0</v>
      </c>
      <c r="N25" s="38"/>
      <c r="O25" s="113">
        <v>0</v>
      </c>
      <c r="P25" s="18">
        <v>0</v>
      </c>
      <c r="Q25" s="38"/>
      <c r="R25" s="168">
        <v>-0.2</v>
      </c>
      <c r="S25" s="122">
        <v>-1</v>
      </c>
      <c r="T25" s="38"/>
      <c r="U25" s="113">
        <v>0</v>
      </c>
      <c r="V25" s="18">
        <v>0</v>
      </c>
      <c r="W25" s="38"/>
      <c r="X25" s="168">
        <v>0</v>
      </c>
      <c r="Y25" s="122" t="s">
        <v>155</v>
      </c>
      <c r="Z25" s="38"/>
      <c r="AA25" s="113">
        <v>0</v>
      </c>
      <c r="AB25" s="18">
        <v>0</v>
      </c>
      <c r="AC25" s="38"/>
      <c r="AD25" s="168">
        <v>0</v>
      </c>
      <c r="AE25" s="122" t="s">
        <v>155</v>
      </c>
      <c r="AF25" s="38"/>
      <c r="AG25" s="113">
        <v>0</v>
      </c>
      <c r="AH25" s="18">
        <v>0</v>
      </c>
      <c r="AI25" s="38"/>
      <c r="AJ25" s="168">
        <v>0</v>
      </c>
      <c r="AK25" s="122" t="s">
        <v>155</v>
      </c>
    </row>
    <row r="26" spans="1:37" s="2" customFormat="1" x14ac:dyDescent="0.25">
      <c r="A26" s="140" t="s">
        <v>104</v>
      </c>
      <c r="B26" s="22" t="s">
        <v>90</v>
      </c>
      <c r="C26" s="15"/>
      <c r="D26" s="98" t="s">
        <v>75</v>
      </c>
      <c r="E26" s="148">
        <v>1</v>
      </c>
      <c r="F26" s="113">
        <v>7.0000000000000007E-2</v>
      </c>
      <c r="G26" s="18">
        <v>7.0000000000000007E-2</v>
      </c>
      <c r="H26" s="38"/>
      <c r="I26" s="113">
        <v>0</v>
      </c>
      <c r="J26" s="18">
        <v>0</v>
      </c>
      <c r="K26" s="38"/>
      <c r="L26" s="168">
        <v>-7.0000000000000007E-2</v>
      </c>
      <c r="M26" s="122">
        <v>-1</v>
      </c>
      <c r="N26" s="38"/>
      <c r="O26" s="113">
        <v>0</v>
      </c>
      <c r="P26" s="18">
        <v>0</v>
      </c>
      <c r="Q26" s="38"/>
      <c r="R26" s="168">
        <v>0</v>
      </c>
      <c r="S26" s="122" t="s">
        <v>155</v>
      </c>
      <c r="T26" s="38"/>
      <c r="U26" s="113">
        <v>0</v>
      </c>
      <c r="V26" s="18">
        <v>0</v>
      </c>
      <c r="W26" s="38"/>
      <c r="X26" s="168">
        <v>0</v>
      </c>
      <c r="Y26" s="122" t="s">
        <v>155</v>
      </c>
      <c r="Z26" s="38"/>
      <c r="AA26" s="113">
        <v>0</v>
      </c>
      <c r="AB26" s="18">
        <v>0</v>
      </c>
      <c r="AC26" s="38"/>
      <c r="AD26" s="168">
        <v>0</v>
      </c>
      <c r="AE26" s="122" t="s">
        <v>155</v>
      </c>
      <c r="AF26" s="38"/>
      <c r="AG26" s="113">
        <v>0</v>
      </c>
      <c r="AH26" s="18">
        <v>0</v>
      </c>
      <c r="AI26" s="38"/>
      <c r="AJ26" s="168">
        <v>0</v>
      </c>
      <c r="AK26" s="122" t="s">
        <v>155</v>
      </c>
    </row>
    <row r="27" spans="1:37" s="2" customFormat="1" x14ac:dyDescent="0.25">
      <c r="A27" s="140"/>
      <c r="B27" s="22"/>
      <c r="C27" s="15"/>
      <c r="D27" s="98"/>
      <c r="E27" s="148">
        <v>1</v>
      </c>
      <c r="F27" s="113">
        <v>0</v>
      </c>
      <c r="G27" s="18">
        <v>0</v>
      </c>
      <c r="H27" s="38"/>
      <c r="I27" s="113">
        <v>0</v>
      </c>
      <c r="J27" s="18">
        <v>0</v>
      </c>
      <c r="K27" s="38"/>
      <c r="L27" s="168">
        <v>0</v>
      </c>
      <c r="M27" s="122" t="s">
        <v>155</v>
      </c>
      <c r="N27" s="38"/>
      <c r="O27" s="113">
        <v>0</v>
      </c>
      <c r="P27" s="18">
        <v>0</v>
      </c>
      <c r="Q27" s="38"/>
      <c r="R27" s="168">
        <v>0</v>
      </c>
      <c r="S27" s="122" t="s">
        <v>155</v>
      </c>
      <c r="T27" s="38"/>
      <c r="U27" s="113">
        <v>0</v>
      </c>
      <c r="V27" s="18">
        <v>0</v>
      </c>
      <c r="W27" s="38"/>
      <c r="X27" s="168">
        <v>0</v>
      </c>
      <c r="Y27" s="122" t="s">
        <v>155</v>
      </c>
      <c r="Z27" s="38"/>
      <c r="AA27" s="113">
        <v>0</v>
      </c>
      <c r="AB27" s="18">
        <v>0</v>
      </c>
      <c r="AC27" s="38"/>
      <c r="AD27" s="168">
        <v>0</v>
      </c>
      <c r="AE27" s="122" t="s">
        <v>155</v>
      </c>
      <c r="AF27" s="38"/>
      <c r="AG27" s="113">
        <v>0</v>
      </c>
      <c r="AH27" s="18">
        <v>0</v>
      </c>
      <c r="AI27" s="38"/>
      <c r="AJ27" s="168">
        <v>0</v>
      </c>
      <c r="AK27" s="122" t="s">
        <v>155</v>
      </c>
    </row>
    <row r="28" spans="1:37" s="2" customFormat="1" x14ac:dyDescent="0.25">
      <c r="A28" s="140"/>
      <c r="B28" s="22"/>
      <c r="C28" s="15"/>
      <c r="D28" s="98"/>
      <c r="E28" s="148">
        <v>1</v>
      </c>
      <c r="F28" s="113">
        <v>0</v>
      </c>
      <c r="G28" s="18">
        <v>0</v>
      </c>
      <c r="H28" s="38"/>
      <c r="I28" s="113">
        <v>0</v>
      </c>
      <c r="J28" s="18">
        <v>0</v>
      </c>
      <c r="K28" s="38"/>
      <c r="L28" s="168">
        <v>0</v>
      </c>
      <c r="M28" s="122" t="s">
        <v>155</v>
      </c>
      <c r="N28" s="38"/>
      <c r="O28" s="113">
        <v>0</v>
      </c>
      <c r="P28" s="18">
        <v>0</v>
      </c>
      <c r="Q28" s="38"/>
      <c r="R28" s="168">
        <v>0</v>
      </c>
      <c r="S28" s="122" t="s">
        <v>155</v>
      </c>
      <c r="T28" s="38"/>
      <c r="U28" s="113">
        <v>0</v>
      </c>
      <c r="V28" s="18">
        <v>0</v>
      </c>
      <c r="W28" s="38"/>
      <c r="X28" s="168">
        <v>0</v>
      </c>
      <c r="Y28" s="122" t="s">
        <v>155</v>
      </c>
      <c r="Z28" s="38"/>
      <c r="AA28" s="113">
        <v>0</v>
      </c>
      <c r="AB28" s="18">
        <v>0</v>
      </c>
      <c r="AC28" s="38"/>
      <c r="AD28" s="168">
        <v>0</v>
      </c>
      <c r="AE28" s="122" t="s">
        <v>155</v>
      </c>
      <c r="AF28" s="38"/>
      <c r="AG28" s="113">
        <v>0</v>
      </c>
      <c r="AH28" s="18">
        <v>0</v>
      </c>
      <c r="AI28" s="38"/>
      <c r="AJ28" s="168">
        <v>0</v>
      </c>
      <c r="AK28" s="122" t="s">
        <v>155</v>
      </c>
    </row>
    <row r="29" spans="1:37" s="2" customFormat="1" x14ac:dyDescent="0.25">
      <c r="A29" s="140" t="s">
        <v>105</v>
      </c>
      <c r="B29" s="15" t="s">
        <v>20</v>
      </c>
      <c r="C29" s="15"/>
      <c r="D29" s="98" t="s">
        <v>76</v>
      </c>
      <c r="E29" s="148">
        <v>800</v>
      </c>
      <c r="F29" s="16">
        <v>1.4E-2</v>
      </c>
      <c r="G29" s="18">
        <v>11.200000000000001</v>
      </c>
      <c r="H29" s="38"/>
      <c r="I29" s="16">
        <v>1.7000000000000001E-2</v>
      </c>
      <c r="J29" s="18">
        <v>13.600000000000001</v>
      </c>
      <c r="K29" s="38"/>
      <c r="L29" s="168">
        <v>2.4000000000000004</v>
      </c>
      <c r="M29" s="122">
        <v>0.2142857142857143</v>
      </c>
      <c r="N29" s="38"/>
      <c r="O29" s="16">
        <v>1.89E-2</v>
      </c>
      <c r="P29" s="18">
        <v>15.120000000000001</v>
      </c>
      <c r="Q29" s="38"/>
      <c r="R29" s="168">
        <v>1.5199999999999996</v>
      </c>
      <c r="S29" s="122">
        <v>0.1117647058823529</v>
      </c>
      <c r="T29" s="38"/>
      <c r="U29" s="16">
        <v>2.01E-2</v>
      </c>
      <c r="V29" s="18">
        <v>16.079999999999998</v>
      </c>
      <c r="W29" s="38"/>
      <c r="X29" s="168">
        <v>0.9599999999999973</v>
      </c>
      <c r="Y29" s="122">
        <v>6.3492063492063308E-2</v>
      </c>
      <c r="Z29" s="38"/>
      <c r="AA29" s="16">
        <v>2.1299999999999999E-2</v>
      </c>
      <c r="AB29" s="18">
        <v>17.04</v>
      </c>
      <c r="AC29" s="38"/>
      <c r="AD29" s="168">
        <v>0.96000000000000085</v>
      </c>
      <c r="AE29" s="122">
        <v>5.9701492537313494E-2</v>
      </c>
      <c r="AF29" s="38"/>
      <c r="AG29" s="16">
        <v>2.24E-2</v>
      </c>
      <c r="AH29" s="18">
        <v>17.919999999999998</v>
      </c>
      <c r="AI29" s="38"/>
      <c r="AJ29" s="168">
        <v>0.87999999999999901</v>
      </c>
      <c r="AK29" s="122">
        <v>5.1643192488262858E-2</v>
      </c>
    </row>
    <row r="30" spans="1:37" s="2" customFormat="1" x14ac:dyDescent="0.25">
      <c r="A30" s="140"/>
      <c r="B30" s="15" t="s">
        <v>21</v>
      </c>
      <c r="C30" s="15"/>
      <c r="D30" s="98" t="s">
        <v>76</v>
      </c>
      <c r="E30" s="148">
        <v>800</v>
      </c>
      <c r="F30" s="16">
        <v>0</v>
      </c>
      <c r="G30" s="18">
        <v>0</v>
      </c>
      <c r="H30" s="38"/>
      <c r="I30" s="16">
        <v>0</v>
      </c>
      <c r="J30" s="18">
        <v>0</v>
      </c>
      <c r="K30" s="38"/>
      <c r="L30" s="168">
        <v>0</v>
      </c>
      <c r="M30" s="122" t="s">
        <v>155</v>
      </c>
      <c r="N30" s="38"/>
      <c r="O30" s="16">
        <v>0</v>
      </c>
      <c r="P30" s="18">
        <v>0</v>
      </c>
      <c r="Q30" s="38"/>
      <c r="R30" s="168">
        <v>0</v>
      </c>
      <c r="S30" s="122" t="s">
        <v>155</v>
      </c>
      <c r="T30" s="38"/>
      <c r="U30" s="16">
        <v>0</v>
      </c>
      <c r="V30" s="18">
        <v>0</v>
      </c>
      <c r="W30" s="38"/>
      <c r="X30" s="168">
        <v>0</v>
      </c>
      <c r="Y30" s="122" t="s">
        <v>155</v>
      </c>
      <c r="Z30" s="38"/>
      <c r="AA30" s="16">
        <v>0</v>
      </c>
      <c r="AB30" s="18">
        <v>0</v>
      </c>
      <c r="AC30" s="38"/>
      <c r="AD30" s="168">
        <v>0</v>
      </c>
      <c r="AE30" s="122" t="s">
        <v>155</v>
      </c>
      <c r="AF30" s="38"/>
      <c r="AG30" s="16">
        <v>0</v>
      </c>
      <c r="AH30" s="18">
        <v>0</v>
      </c>
      <c r="AI30" s="38"/>
      <c r="AJ30" s="168">
        <v>0</v>
      </c>
      <c r="AK30" s="122" t="s">
        <v>155</v>
      </c>
    </row>
    <row r="31" spans="1:37" s="2" customFormat="1" x14ac:dyDescent="0.25">
      <c r="A31" s="140"/>
      <c r="B31" s="15" t="s">
        <v>22</v>
      </c>
      <c r="C31" s="15"/>
      <c r="D31" s="98" t="s">
        <v>76</v>
      </c>
      <c r="E31" s="148">
        <v>800</v>
      </c>
      <c r="F31" s="16">
        <v>0</v>
      </c>
      <c r="G31" s="18">
        <v>0</v>
      </c>
      <c r="H31" s="38"/>
      <c r="I31" s="16">
        <v>0</v>
      </c>
      <c r="J31" s="18">
        <v>0</v>
      </c>
      <c r="K31" s="38"/>
      <c r="L31" s="168">
        <v>0</v>
      </c>
      <c r="M31" s="122" t="s">
        <v>155</v>
      </c>
      <c r="N31" s="38"/>
      <c r="O31" s="16">
        <v>0</v>
      </c>
      <c r="P31" s="18">
        <v>0</v>
      </c>
      <c r="Q31" s="38"/>
      <c r="R31" s="168">
        <v>0</v>
      </c>
      <c r="S31" s="122" t="s">
        <v>155</v>
      </c>
      <c r="T31" s="38"/>
      <c r="U31" s="16">
        <v>0</v>
      </c>
      <c r="V31" s="18">
        <v>0</v>
      </c>
      <c r="W31" s="38"/>
      <c r="X31" s="168">
        <v>0</v>
      </c>
      <c r="Y31" s="122" t="s">
        <v>155</v>
      </c>
      <c r="Z31" s="38"/>
      <c r="AA31" s="16">
        <v>0</v>
      </c>
      <c r="AB31" s="18">
        <v>0</v>
      </c>
      <c r="AC31" s="38"/>
      <c r="AD31" s="168">
        <v>0</v>
      </c>
      <c r="AE31" s="122" t="s">
        <v>155</v>
      </c>
      <c r="AF31" s="38"/>
      <c r="AG31" s="16">
        <v>0</v>
      </c>
      <c r="AH31" s="18">
        <v>0</v>
      </c>
      <c r="AI31" s="38"/>
      <c r="AJ31" s="168">
        <v>0</v>
      </c>
      <c r="AK31" s="122" t="s">
        <v>155</v>
      </c>
    </row>
    <row r="32" spans="1:37" s="2" customFormat="1" x14ac:dyDescent="0.25">
      <c r="A32" s="140" t="s">
        <v>106</v>
      </c>
      <c r="B32" s="23" t="s">
        <v>90</v>
      </c>
      <c r="C32" s="15"/>
      <c r="D32" s="98" t="s">
        <v>76</v>
      </c>
      <c r="E32" s="148">
        <v>800</v>
      </c>
      <c r="F32" s="16">
        <v>1E-4</v>
      </c>
      <c r="G32" s="18">
        <v>0.08</v>
      </c>
      <c r="H32" s="38"/>
      <c r="I32" s="16">
        <v>0</v>
      </c>
      <c r="J32" s="18">
        <v>0</v>
      </c>
      <c r="K32" s="38"/>
      <c r="L32" s="168">
        <v>-0.08</v>
      </c>
      <c r="M32" s="122">
        <v>-1</v>
      </c>
      <c r="N32" s="38"/>
      <c r="O32" s="16">
        <v>0</v>
      </c>
      <c r="P32" s="18">
        <v>0</v>
      </c>
      <c r="Q32" s="38"/>
      <c r="R32" s="168">
        <v>0</v>
      </c>
      <c r="S32" s="122" t="s">
        <v>155</v>
      </c>
      <c r="T32" s="38"/>
      <c r="U32" s="16">
        <v>0</v>
      </c>
      <c r="V32" s="18">
        <v>0</v>
      </c>
      <c r="W32" s="38"/>
      <c r="X32" s="168">
        <v>0</v>
      </c>
      <c r="Y32" s="122" t="s">
        <v>155</v>
      </c>
      <c r="Z32" s="38"/>
      <c r="AA32" s="16">
        <v>0</v>
      </c>
      <c r="AB32" s="18">
        <v>0</v>
      </c>
      <c r="AC32" s="38"/>
      <c r="AD32" s="168">
        <v>0</v>
      </c>
      <c r="AE32" s="122" t="s">
        <v>155</v>
      </c>
      <c r="AF32" s="38"/>
      <c r="AG32" s="16">
        <v>0</v>
      </c>
      <c r="AH32" s="18">
        <v>0</v>
      </c>
      <c r="AI32" s="38"/>
      <c r="AJ32" s="168">
        <v>0</v>
      </c>
      <c r="AK32" s="122" t="s">
        <v>155</v>
      </c>
    </row>
    <row r="33" spans="1:37" s="2" customFormat="1" x14ac:dyDescent="0.25">
      <c r="A33" s="140" t="s">
        <v>107</v>
      </c>
      <c r="B33" s="23" t="s">
        <v>156</v>
      </c>
      <c r="C33" s="15"/>
      <c r="D33" s="98" t="s">
        <v>76</v>
      </c>
      <c r="E33" s="148">
        <v>800</v>
      </c>
      <c r="F33" s="16">
        <v>1E-4</v>
      </c>
      <c r="G33" s="18">
        <v>0.08</v>
      </c>
      <c r="H33" s="38"/>
      <c r="I33" s="16">
        <v>0</v>
      </c>
      <c r="J33" s="18">
        <v>0</v>
      </c>
      <c r="K33" s="38"/>
      <c r="L33" s="168">
        <v>-0.08</v>
      </c>
      <c r="M33" s="122">
        <v>-1</v>
      </c>
      <c r="N33" s="38"/>
      <c r="O33" s="16">
        <v>0</v>
      </c>
      <c r="P33" s="18">
        <v>0</v>
      </c>
      <c r="Q33" s="38"/>
      <c r="R33" s="168">
        <v>0</v>
      </c>
      <c r="S33" s="122" t="s">
        <v>155</v>
      </c>
      <c r="T33" s="38"/>
      <c r="U33" s="16">
        <v>0</v>
      </c>
      <c r="V33" s="18">
        <v>0</v>
      </c>
      <c r="W33" s="38"/>
      <c r="X33" s="168">
        <v>0</v>
      </c>
      <c r="Y33" s="122" t="s">
        <v>155</v>
      </c>
      <c r="Z33" s="38"/>
      <c r="AA33" s="16">
        <v>0</v>
      </c>
      <c r="AB33" s="18">
        <v>0</v>
      </c>
      <c r="AC33" s="38"/>
      <c r="AD33" s="168">
        <v>0</v>
      </c>
      <c r="AE33" s="122" t="s">
        <v>155</v>
      </c>
      <c r="AF33" s="38"/>
      <c r="AG33" s="16">
        <v>0</v>
      </c>
      <c r="AH33" s="18">
        <v>0</v>
      </c>
      <c r="AI33" s="38"/>
      <c r="AJ33" s="168">
        <v>0</v>
      </c>
      <c r="AK33" s="122" t="s">
        <v>155</v>
      </c>
    </row>
    <row r="34" spans="1:37" s="2" customFormat="1" x14ac:dyDescent="0.25">
      <c r="A34" s="140" t="s">
        <v>144</v>
      </c>
      <c r="B34" s="23" t="s">
        <v>157</v>
      </c>
      <c r="C34" s="15"/>
      <c r="D34" s="98" t="s">
        <v>76</v>
      </c>
      <c r="E34" s="148">
        <v>800</v>
      </c>
      <c r="F34" s="16">
        <v>0</v>
      </c>
      <c r="G34" s="18">
        <v>0</v>
      </c>
      <c r="H34" s="38"/>
      <c r="I34" s="16">
        <v>-1E-4</v>
      </c>
      <c r="J34" s="18">
        <v>-0.08</v>
      </c>
      <c r="K34" s="38"/>
      <c r="L34" s="168">
        <v>-0.08</v>
      </c>
      <c r="M34" s="122" t="s">
        <v>155</v>
      </c>
      <c r="N34" s="38"/>
      <c r="O34" s="16">
        <v>0</v>
      </c>
      <c r="P34" s="18">
        <v>0</v>
      </c>
      <c r="Q34" s="38"/>
      <c r="R34" s="168">
        <v>0.08</v>
      </c>
      <c r="S34" s="122">
        <v>-1</v>
      </c>
      <c r="T34" s="38"/>
      <c r="U34" s="16">
        <v>0</v>
      </c>
      <c r="V34" s="18">
        <v>0</v>
      </c>
      <c r="W34" s="38"/>
      <c r="X34" s="168">
        <v>0</v>
      </c>
      <c r="Y34" s="122" t="s">
        <v>155</v>
      </c>
      <c r="Z34" s="38"/>
      <c r="AA34" s="16">
        <v>0</v>
      </c>
      <c r="AB34" s="18">
        <v>0</v>
      </c>
      <c r="AC34" s="38"/>
      <c r="AD34" s="168">
        <v>0</v>
      </c>
      <c r="AE34" s="122" t="s">
        <v>155</v>
      </c>
      <c r="AF34" s="38"/>
      <c r="AG34" s="16">
        <v>0</v>
      </c>
      <c r="AH34" s="18">
        <v>0</v>
      </c>
      <c r="AI34" s="38"/>
      <c r="AJ34" s="168">
        <v>0</v>
      </c>
      <c r="AK34" s="122" t="s">
        <v>155</v>
      </c>
    </row>
    <row r="35" spans="1:37" s="2" customFormat="1" x14ac:dyDescent="0.25">
      <c r="A35" s="140" t="s">
        <v>143</v>
      </c>
      <c r="B35" s="23" t="s">
        <v>158</v>
      </c>
      <c r="C35" s="15"/>
      <c r="D35" s="98" t="s">
        <v>76</v>
      </c>
      <c r="E35" s="148">
        <v>800</v>
      </c>
      <c r="F35" s="16">
        <v>0</v>
      </c>
      <c r="G35" s="18">
        <v>0</v>
      </c>
      <c r="H35" s="38"/>
      <c r="I35" s="16">
        <v>1E-4</v>
      </c>
      <c r="J35" s="18">
        <v>0.08</v>
      </c>
      <c r="K35" s="38"/>
      <c r="L35" s="168">
        <v>0.08</v>
      </c>
      <c r="M35" s="122" t="s">
        <v>155</v>
      </c>
      <c r="N35" s="38"/>
      <c r="O35" s="16">
        <v>0</v>
      </c>
      <c r="P35" s="18">
        <v>0</v>
      </c>
      <c r="Q35" s="38"/>
      <c r="R35" s="168">
        <v>-0.08</v>
      </c>
      <c r="S35" s="122">
        <v>-1</v>
      </c>
      <c r="T35" s="38"/>
      <c r="U35" s="16">
        <v>0</v>
      </c>
      <c r="V35" s="18">
        <v>0</v>
      </c>
      <c r="W35" s="38"/>
      <c r="X35" s="168">
        <v>0</v>
      </c>
      <c r="Y35" s="122" t="s">
        <v>155</v>
      </c>
      <c r="Z35" s="38"/>
      <c r="AA35" s="16">
        <v>0</v>
      </c>
      <c r="AB35" s="18">
        <v>0</v>
      </c>
      <c r="AC35" s="38"/>
      <c r="AD35" s="168">
        <v>0</v>
      </c>
      <c r="AE35" s="122" t="s">
        <v>155</v>
      </c>
      <c r="AF35" s="38"/>
      <c r="AG35" s="16">
        <v>0</v>
      </c>
      <c r="AH35" s="18">
        <v>0</v>
      </c>
      <c r="AI35" s="38"/>
      <c r="AJ35" s="168">
        <v>0</v>
      </c>
      <c r="AK35" s="122" t="s">
        <v>155</v>
      </c>
    </row>
    <row r="36" spans="1:37" s="2" customFormat="1" x14ac:dyDescent="0.25">
      <c r="A36" s="140" t="s">
        <v>110</v>
      </c>
      <c r="B36" s="23" t="s">
        <v>154</v>
      </c>
      <c r="C36" s="15"/>
      <c r="D36" s="98" t="s">
        <v>76</v>
      </c>
      <c r="E36" s="148">
        <v>800</v>
      </c>
      <c r="F36" s="16">
        <v>0</v>
      </c>
      <c r="G36" s="18">
        <v>0</v>
      </c>
      <c r="H36" s="38"/>
      <c r="I36" s="16">
        <v>-5.0000000000000001E-4</v>
      </c>
      <c r="J36" s="18">
        <v>-0.4</v>
      </c>
      <c r="K36" s="38"/>
      <c r="L36" s="168">
        <v>-0.4</v>
      </c>
      <c r="M36" s="122" t="s">
        <v>155</v>
      </c>
      <c r="N36" s="38"/>
      <c r="O36" s="16">
        <v>0</v>
      </c>
      <c r="P36" s="18">
        <v>0</v>
      </c>
      <c r="Q36" s="38"/>
      <c r="R36" s="168">
        <v>0.4</v>
      </c>
      <c r="S36" s="122">
        <v>-1</v>
      </c>
      <c r="T36" s="38"/>
      <c r="U36" s="16">
        <v>0</v>
      </c>
      <c r="V36" s="18">
        <v>0</v>
      </c>
      <c r="W36" s="38"/>
      <c r="X36" s="168">
        <v>0</v>
      </c>
      <c r="Y36" s="122" t="s">
        <v>155</v>
      </c>
      <c r="Z36" s="38"/>
      <c r="AA36" s="16">
        <v>0</v>
      </c>
      <c r="AB36" s="18">
        <v>0</v>
      </c>
      <c r="AC36" s="38"/>
      <c r="AD36" s="168">
        <v>0</v>
      </c>
      <c r="AE36" s="122" t="s">
        <v>155</v>
      </c>
      <c r="AF36" s="38"/>
      <c r="AG36" s="16">
        <v>0</v>
      </c>
      <c r="AH36" s="18">
        <v>0</v>
      </c>
      <c r="AI36" s="38"/>
      <c r="AJ36" s="168">
        <v>0</v>
      </c>
      <c r="AK36" s="122" t="s">
        <v>155</v>
      </c>
    </row>
    <row r="37" spans="1:37" s="2" customFormat="1" x14ac:dyDescent="0.25">
      <c r="A37" s="140" t="s">
        <v>159</v>
      </c>
      <c r="B37" s="23" t="s">
        <v>160</v>
      </c>
      <c r="C37" s="15"/>
      <c r="D37" s="98" t="s">
        <v>76</v>
      </c>
      <c r="E37" s="148">
        <v>800</v>
      </c>
      <c r="F37" s="16">
        <v>2.0000000000000001E-4</v>
      </c>
      <c r="G37" s="18">
        <v>0.16</v>
      </c>
      <c r="H37" s="38"/>
      <c r="I37" s="16">
        <v>0</v>
      </c>
      <c r="J37" s="18">
        <v>0</v>
      </c>
      <c r="K37" s="38"/>
      <c r="L37" s="168">
        <v>-0.16</v>
      </c>
      <c r="M37" s="122">
        <v>-1</v>
      </c>
      <c r="N37" s="38"/>
      <c r="O37" s="16">
        <v>0</v>
      </c>
      <c r="P37" s="18">
        <v>0</v>
      </c>
      <c r="Q37" s="38"/>
      <c r="R37" s="168">
        <v>0</v>
      </c>
      <c r="S37" s="122" t="s">
        <v>155</v>
      </c>
      <c r="T37" s="38"/>
      <c r="U37" s="16">
        <v>0</v>
      </c>
      <c r="V37" s="18">
        <v>0</v>
      </c>
      <c r="W37" s="38"/>
      <c r="X37" s="168">
        <v>0</v>
      </c>
      <c r="Y37" s="122" t="s">
        <v>155</v>
      </c>
      <c r="Z37" s="38"/>
      <c r="AA37" s="16">
        <v>0</v>
      </c>
      <c r="AB37" s="18">
        <v>0</v>
      </c>
      <c r="AC37" s="38"/>
      <c r="AD37" s="168">
        <v>0</v>
      </c>
      <c r="AE37" s="122" t="s">
        <v>155</v>
      </c>
      <c r="AF37" s="38"/>
      <c r="AG37" s="16">
        <v>0</v>
      </c>
      <c r="AH37" s="18">
        <v>0</v>
      </c>
      <c r="AI37" s="38"/>
      <c r="AJ37" s="168">
        <v>0</v>
      </c>
      <c r="AK37" s="122" t="s">
        <v>155</v>
      </c>
    </row>
    <row r="38" spans="1:37" s="2" customFormat="1" x14ac:dyDescent="0.25">
      <c r="A38" s="140"/>
      <c r="B38" s="23"/>
      <c r="C38" s="15"/>
      <c r="D38" s="98"/>
      <c r="E38" s="148">
        <v>800</v>
      </c>
      <c r="F38" s="16">
        <v>0</v>
      </c>
      <c r="G38" s="18">
        <v>0</v>
      </c>
      <c r="H38" s="38"/>
      <c r="I38" s="16">
        <v>0</v>
      </c>
      <c r="J38" s="18">
        <v>0</v>
      </c>
      <c r="K38" s="38"/>
      <c r="L38" s="168">
        <v>0</v>
      </c>
      <c r="M38" s="122" t="s">
        <v>155</v>
      </c>
      <c r="N38" s="38"/>
      <c r="O38" s="16">
        <v>0</v>
      </c>
      <c r="P38" s="18">
        <v>0</v>
      </c>
      <c r="Q38" s="38"/>
      <c r="R38" s="168">
        <v>0</v>
      </c>
      <c r="S38" s="122" t="s">
        <v>155</v>
      </c>
      <c r="T38" s="38"/>
      <c r="U38" s="16">
        <v>0</v>
      </c>
      <c r="V38" s="18">
        <v>0</v>
      </c>
      <c r="W38" s="38"/>
      <c r="X38" s="168">
        <v>0</v>
      </c>
      <c r="Y38" s="122" t="s">
        <v>155</v>
      </c>
      <c r="Z38" s="38"/>
      <c r="AA38" s="16">
        <v>0</v>
      </c>
      <c r="AB38" s="18">
        <v>0</v>
      </c>
      <c r="AC38" s="38"/>
      <c r="AD38" s="168">
        <v>0</v>
      </c>
      <c r="AE38" s="122" t="s">
        <v>155</v>
      </c>
      <c r="AF38" s="38"/>
      <c r="AG38" s="16">
        <v>0</v>
      </c>
      <c r="AH38" s="18">
        <v>0</v>
      </c>
      <c r="AI38" s="38"/>
      <c r="AJ38" s="168">
        <v>0</v>
      </c>
      <c r="AK38" s="122" t="s">
        <v>155</v>
      </c>
    </row>
    <row r="39" spans="1:37" s="29" customFormat="1" x14ac:dyDescent="0.25">
      <c r="A39" s="141"/>
      <c r="B39" s="24" t="s">
        <v>23</v>
      </c>
      <c r="C39" s="25"/>
      <c r="D39" s="99"/>
      <c r="E39" s="149"/>
      <c r="F39" s="26"/>
      <c r="G39" s="28">
        <v>24.459999999999997</v>
      </c>
      <c r="H39" s="38"/>
      <c r="I39" s="26"/>
      <c r="J39" s="28">
        <v>28.020000000000003</v>
      </c>
      <c r="K39" s="38"/>
      <c r="L39" s="169">
        <v>3.5600000000000058</v>
      </c>
      <c r="M39" s="123">
        <v>0.14554374488961597</v>
      </c>
      <c r="N39" s="38"/>
      <c r="O39" s="26"/>
      <c r="P39" s="28">
        <v>30.9</v>
      </c>
      <c r="Q39" s="38"/>
      <c r="R39" s="169">
        <v>2.8799999999999955</v>
      </c>
      <c r="S39" s="123">
        <v>0.10278372591006407</v>
      </c>
      <c r="T39" s="38"/>
      <c r="U39" s="26"/>
      <c r="V39" s="28">
        <v>32.349999999999994</v>
      </c>
      <c r="W39" s="38"/>
      <c r="X39" s="169">
        <v>1.4499999999999957</v>
      </c>
      <c r="Y39" s="123">
        <v>4.6925566343041937E-2</v>
      </c>
      <c r="Z39" s="38"/>
      <c r="AA39" s="26"/>
      <c r="AB39" s="28">
        <v>33.78</v>
      </c>
      <c r="AC39" s="38"/>
      <c r="AD39" s="169">
        <v>1.4300000000000068</v>
      </c>
      <c r="AE39" s="123">
        <v>4.4204018547140865E-2</v>
      </c>
      <c r="AF39" s="38"/>
      <c r="AG39" s="26"/>
      <c r="AH39" s="28">
        <v>35.03</v>
      </c>
      <c r="AI39" s="38"/>
      <c r="AJ39" s="169">
        <v>1.25</v>
      </c>
      <c r="AK39" s="123">
        <v>3.7004144464179989E-2</v>
      </c>
    </row>
    <row r="40" spans="1:37" s="2" customFormat="1" x14ac:dyDescent="0.25">
      <c r="A40" s="140" t="s">
        <v>108</v>
      </c>
      <c r="B40" s="30" t="s">
        <v>91</v>
      </c>
      <c r="C40" s="15"/>
      <c r="D40" s="98" t="s">
        <v>76</v>
      </c>
      <c r="E40" s="148">
        <v>800</v>
      </c>
      <c r="F40" s="16">
        <v>-5.9999999999999995E-4</v>
      </c>
      <c r="G40" s="18">
        <v>-0.48</v>
      </c>
      <c r="H40" s="38"/>
      <c r="I40" s="16">
        <v>0</v>
      </c>
      <c r="J40" s="18">
        <v>0</v>
      </c>
      <c r="K40" s="38"/>
      <c r="L40" s="168">
        <v>0.48</v>
      </c>
      <c r="M40" s="122">
        <v>-1</v>
      </c>
      <c r="N40" s="38"/>
      <c r="O40" s="16">
        <v>0</v>
      </c>
      <c r="P40" s="18">
        <v>0</v>
      </c>
      <c r="Q40" s="38"/>
      <c r="R40" s="168">
        <v>0</v>
      </c>
      <c r="S40" s="122" t="s">
        <v>155</v>
      </c>
      <c r="T40" s="38"/>
      <c r="U40" s="16">
        <v>0</v>
      </c>
      <c r="V40" s="18">
        <v>0</v>
      </c>
      <c r="W40" s="38"/>
      <c r="X40" s="168">
        <v>0</v>
      </c>
      <c r="Y40" s="122" t="s">
        <v>155</v>
      </c>
      <c r="Z40" s="38"/>
      <c r="AA40" s="16">
        <v>0</v>
      </c>
      <c r="AB40" s="18">
        <v>0</v>
      </c>
      <c r="AC40" s="38"/>
      <c r="AD40" s="168">
        <v>0</v>
      </c>
      <c r="AE40" s="122" t="s">
        <v>155</v>
      </c>
      <c r="AF40" s="38"/>
      <c r="AG40" s="16">
        <v>0</v>
      </c>
      <c r="AH40" s="18">
        <v>0</v>
      </c>
      <c r="AI40" s="38"/>
      <c r="AJ40" s="168">
        <v>0</v>
      </c>
      <c r="AK40" s="122" t="s">
        <v>155</v>
      </c>
    </row>
    <row r="41" spans="1:37" s="2" customFormat="1" x14ac:dyDescent="0.25">
      <c r="A41" s="140" t="s">
        <v>109</v>
      </c>
      <c r="B41" s="30" t="s">
        <v>161</v>
      </c>
      <c r="C41" s="15"/>
      <c r="D41" s="98" t="s">
        <v>76</v>
      </c>
      <c r="E41" s="148">
        <v>800</v>
      </c>
      <c r="F41" s="16">
        <v>0</v>
      </c>
      <c r="G41" s="18">
        <v>0</v>
      </c>
      <c r="H41" s="21"/>
      <c r="I41" s="16">
        <v>2.0000000000000001E-4</v>
      </c>
      <c r="J41" s="18">
        <v>0.16</v>
      </c>
      <c r="K41" s="21"/>
      <c r="L41" s="168">
        <v>0.16</v>
      </c>
      <c r="M41" s="122" t="s">
        <v>155</v>
      </c>
      <c r="N41" s="21"/>
      <c r="O41" s="16">
        <v>2.0000000000000001E-4</v>
      </c>
      <c r="P41" s="18">
        <v>0.16</v>
      </c>
      <c r="Q41" s="21"/>
      <c r="R41" s="168">
        <v>0</v>
      </c>
      <c r="S41" s="122">
        <v>0</v>
      </c>
      <c r="T41" s="21"/>
      <c r="U41" s="16">
        <v>0</v>
      </c>
      <c r="V41" s="18">
        <v>0</v>
      </c>
      <c r="W41" s="21"/>
      <c r="X41" s="168">
        <v>-0.16</v>
      </c>
      <c r="Y41" s="122">
        <v>-1</v>
      </c>
      <c r="Z41" s="21"/>
      <c r="AA41" s="16">
        <v>0</v>
      </c>
      <c r="AB41" s="18">
        <v>0</v>
      </c>
      <c r="AC41" s="21"/>
      <c r="AD41" s="168">
        <v>0</v>
      </c>
      <c r="AE41" s="122" t="s">
        <v>155</v>
      </c>
      <c r="AF41" s="21"/>
      <c r="AG41" s="16">
        <v>0</v>
      </c>
      <c r="AH41" s="18">
        <v>0</v>
      </c>
      <c r="AI41" s="21"/>
      <c r="AJ41" s="168">
        <v>0</v>
      </c>
      <c r="AK41" s="122" t="s">
        <v>155</v>
      </c>
    </row>
    <row r="42" spans="1:37" s="2" customFormat="1" x14ac:dyDescent="0.25">
      <c r="A42" s="140"/>
      <c r="B42" s="30"/>
      <c r="C42" s="15"/>
      <c r="D42" s="98"/>
      <c r="E42" s="148">
        <v>800</v>
      </c>
      <c r="F42" s="16">
        <v>0</v>
      </c>
      <c r="G42" s="18">
        <v>0</v>
      </c>
      <c r="H42" s="21"/>
      <c r="I42" s="16">
        <v>0</v>
      </c>
      <c r="J42" s="18">
        <v>0</v>
      </c>
      <c r="K42" s="21"/>
      <c r="L42" s="168">
        <v>0</v>
      </c>
      <c r="M42" s="122" t="s">
        <v>155</v>
      </c>
      <c r="N42" s="21"/>
      <c r="O42" s="16">
        <v>0</v>
      </c>
      <c r="P42" s="18">
        <v>0</v>
      </c>
      <c r="Q42" s="21"/>
      <c r="R42" s="168">
        <v>0</v>
      </c>
      <c r="S42" s="122" t="s">
        <v>155</v>
      </c>
      <c r="T42" s="21"/>
      <c r="U42" s="16">
        <v>0</v>
      </c>
      <c r="V42" s="18">
        <v>0</v>
      </c>
      <c r="W42" s="21"/>
      <c r="X42" s="168">
        <v>0</v>
      </c>
      <c r="Y42" s="122" t="s">
        <v>155</v>
      </c>
      <c r="Z42" s="21"/>
      <c r="AA42" s="16">
        <v>0</v>
      </c>
      <c r="AB42" s="18">
        <v>0</v>
      </c>
      <c r="AC42" s="21"/>
      <c r="AD42" s="168">
        <v>0</v>
      </c>
      <c r="AE42" s="122" t="s">
        <v>155</v>
      </c>
      <c r="AF42" s="21"/>
      <c r="AG42" s="16">
        <v>0</v>
      </c>
      <c r="AH42" s="18">
        <v>0</v>
      </c>
      <c r="AI42" s="21"/>
      <c r="AJ42" s="168">
        <v>0</v>
      </c>
      <c r="AK42" s="122" t="s">
        <v>155</v>
      </c>
    </row>
    <row r="43" spans="1:37" s="2" customFormat="1" x14ac:dyDescent="0.25">
      <c r="A43" s="140"/>
      <c r="B43" s="30"/>
      <c r="C43" s="15"/>
      <c r="D43" s="98"/>
      <c r="E43" s="148">
        <v>800</v>
      </c>
      <c r="F43" s="16">
        <v>0</v>
      </c>
      <c r="G43" s="18">
        <v>0</v>
      </c>
      <c r="H43" s="21"/>
      <c r="I43" s="16">
        <v>0</v>
      </c>
      <c r="J43" s="18">
        <v>0</v>
      </c>
      <c r="K43" s="21"/>
      <c r="L43" s="168">
        <v>0</v>
      </c>
      <c r="M43" s="122" t="s">
        <v>155</v>
      </c>
      <c r="N43" s="21"/>
      <c r="O43" s="16">
        <v>0</v>
      </c>
      <c r="P43" s="18">
        <v>0</v>
      </c>
      <c r="Q43" s="21"/>
      <c r="R43" s="168">
        <v>0</v>
      </c>
      <c r="S43" s="122" t="s">
        <v>155</v>
      </c>
      <c r="T43" s="21"/>
      <c r="U43" s="16">
        <v>0</v>
      </c>
      <c r="V43" s="18">
        <v>0</v>
      </c>
      <c r="W43" s="21"/>
      <c r="X43" s="168">
        <v>0</v>
      </c>
      <c r="Y43" s="122" t="s">
        <v>155</v>
      </c>
      <c r="Z43" s="21"/>
      <c r="AA43" s="16">
        <v>0</v>
      </c>
      <c r="AB43" s="18">
        <v>0</v>
      </c>
      <c r="AC43" s="21"/>
      <c r="AD43" s="168">
        <v>0</v>
      </c>
      <c r="AE43" s="122" t="s">
        <v>155</v>
      </c>
      <c r="AF43" s="21"/>
      <c r="AG43" s="16">
        <v>0</v>
      </c>
      <c r="AH43" s="18">
        <v>0</v>
      </c>
      <c r="AI43" s="21"/>
      <c r="AJ43" s="168">
        <v>0</v>
      </c>
      <c r="AK43" s="122" t="s">
        <v>155</v>
      </c>
    </row>
    <row r="44" spans="1:37" s="2" customFormat="1" x14ac:dyDescent="0.25">
      <c r="A44" s="140" t="s">
        <v>111</v>
      </c>
      <c r="B44" s="31" t="s">
        <v>24</v>
      </c>
      <c r="C44" s="15"/>
      <c r="D44" s="98" t="s">
        <v>76</v>
      </c>
      <c r="E44" s="148">
        <v>800</v>
      </c>
      <c r="F44" s="16">
        <v>2.9999999999999997E-4</v>
      </c>
      <c r="G44" s="18">
        <v>0.24</v>
      </c>
      <c r="H44" s="38"/>
      <c r="I44" s="16">
        <v>5.9999999999999995E-4</v>
      </c>
      <c r="J44" s="18">
        <v>0.48</v>
      </c>
      <c r="K44" s="38"/>
      <c r="L44" s="168">
        <v>0.24</v>
      </c>
      <c r="M44" s="122">
        <v>1</v>
      </c>
      <c r="N44" s="38"/>
      <c r="O44" s="16">
        <v>5.9999999999999995E-4</v>
      </c>
      <c r="P44" s="18">
        <v>0.48</v>
      </c>
      <c r="Q44" s="38"/>
      <c r="R44" s="168">
        <v>0</v>
      </c>
      <c r="S44" s="122">
        <v>0</v>
      </c>
      <c r="T44" s="38"/>
      <c r="U44" s="16">
        <v>6.9999999999999999E-4</v>
      </c>
      <c r="V44" s="18">
        <v>0.55999999999999994</v>
      </c>
      <c r="W44" s="38"/>
      <c r="X44" s="168">
        <v>7.999999999999996E-2</v>
      </c>
      <c r="Y44" s="122">
        <v>0.1666666666666666</v>
      </c>
      <c r="Z44" s="38"/>
      <c r="AA44" s="16">
        <v>6.9999999999999999E-4</v>
      </c>
      <c r="AB44" s="18">
        <v>0.55999999999999994</v>
      </c>
      <c r="AC44" s="38"/>
      <c r="AD44" s="168">
        <v>0</v>
      </c>
      <c r="AE44" s="122">
        <v>0</v>
      </c>
      <c r="AF44" s="38"/>
      <c r="AG44" s="16">
        <v>6.9999999999999999E-4</v>
      </c>
      <c r="AH44" s="18">
        <v>0.55999999999999994</v>
      </c>
      <c r="AI44" s="38"/>
      <c r="AJ44" s="168">
        <v>0</v>
      </c>
      <c r="AK44" s="122">
        <v>0</v>
      </c>
    </row>
    <row r="45" spans="1:37" s="2" customFormat="1" x14ac:dyDescent="0.25">
      <c r="B45" s="31" t="s">
        <v>25</v>
      </c>
      <c r="C45" s="15"/>
      <c r="D45" s="98"/>
      <c r="E45" s="287">
        <v>27.600000000000023</v>
      </c>
      <c r="F45" s="32">
        <v>9.5000000000000001E-2</v>
      </c>
      <c r="G45" s="18">
        <v>2.6220000000000021</v>
      </c>
      <c r="H45" s="286">
        <v>29.519999999999982</v>
      </c>
      <c r="I45" s="32">
        <v>9.5000000000000001E-2</v>
      </c>
      <c r="J45" s="18">
        <v>2.8043999999999984</v>
      </c>
      <c r="K45" s="38"/>
      <c r="L45" s="170">
        <v>0.18239999999999634</v>
      </c>
      <c r="M45" s="122">
        <v>6.9565217391302892E-2</v>
      </c>
      <c r="N45" s="38"/>
      <c r="O45" s="32">
        <v>9.5000000000000001E-2</v>
      </c>
      <c r="P45" s="18">
        <v>2.8043999999999984</v>
      </c>
      <c r="Q45" s="38"/>
      <c r="R45" s="170">
        <v>0</v>
      </c>
      <c r="S45" s="122">
        <v>0</v>
      </c>
      <c r="T45" s="38"/>
      <c r="U45" s="32">
        <v>9.5000000000000001E-2</v>
      </c>
      <c r="V45" s="18">
        <v>2.8043999999999984</v>
      </c>
      <c r="W45" s="38"/>
      <c r="X45" s="170">
        <v>0</v>
      </c>
      <c r="Y45" s="122">
        <v>0</v>
      </c>
      <c r="Z45" s="38"/>
      <c r="AA45" s="32">
        <v>9.5000000000000001E-2</v>
      </c>
      <c r="AB45" s="18">
        <v>2.8043999999999984</v>
      </c>
      <c r="AC45" s="38"/>
      <c r="AD45" s="170">
        <v>0</v>
      </c>
      <c r="AE45" s="122">
        <v>0</v>
      </c>
      <c r="AF45" s="38"/>
      <c r="AG45" s="32">
        <v>9.5000000000000001E-2</v>
      </c>
      <c r="AH45" s="18">
        <v>2.8043999999999984</v>
      </c>
      <c r="AI45" s="38"/>
      <c r="AJ45" s="170">
        <v>0</v>
      </c>
      <c r="AK45" s="122">
        <v>0</v>
      </c>
    </row>
    <row r="46" spans="1:37" s="2" customFormat="1" x14ac:dyDescent="0.25">
      <c r="B46" s="31" t="s">
        <v>26</v>
      </c>
      <c r="C46" s="15"/>
      <c r="D46" s="98" t="s">
        <v>75</v>
      </c>
      <c r="E46" s="148">
        <v>1</v>
      </c>
      <c r="F46" s="32">
        <v>0.79</v>
      </c>
      <c r="G46" s="18">
        <v>0.79</v>
      </c>
      <c r="H46" s="38"/>
      <c r="I46" s="32">
        <v>0.79</v>
      </c>
      <c r="J46" s="18">
        <v>0.79</v>
      </c>
      <c r="K46" s="38"/>
      <c r="L46" s="170">
        <v>0</v>
      </c>
      <c r="M46" s="122"/>
      <c r="N46" s="38"/>
      <c r="O46" s="32">
        <v>0.79</v>
      </c>
      <c r="P46" s="18">
        <v>0.79</v>
      </c>
      <c r="Q46" s="38"/>
      <c r="R46" s="170">
        <v>0</v>
      </c>
      <c r="S46" s="122">
        <v>0</v>
      </c>
      <c r="T46" s="38"/>
      <c r="U46" s="32">
        <v>0.79</v>
      </c>
      <c r="V46" s="18">
        <v>0.79</v>
      </c>
      <c r="W46" s="38"/>
      <c r="X46" s="170">
        <v>0</v>
      </c>
      <c r="Y46" s="122">
        <v>0</v>
      </c>
      <c r="Z46" s="38"/>
      <c r="AA46" s="32"/>
      <c r="AB46" s="18">
        <v>0</v>
      </c>
      <c r="AC46" s="38"/>
      <c r="AD46" s="170">
        <v>-0.79</v>
      </c>
      <c r="AE46" s="122">
        <v>-1</v>
      </c>
      <c r="AF46" s="38"/>
      <c r="AG46" s="32"/>
      <c r="AH46" s="18">
        <v>0</v>
      </c>
      <c r="AI46" s="38"/>
      <c r="AJ46" s="170">
        <v>0</v>
      </c>
      <c r="AK46" s="122" t="s">
        <v>155</v>
      </c>
    </row>
    <row r="47" spans="1:37" s="2" customFormat="1" ht="15" customHeight="1" x14ac:dyDescent="0.25">
      <c r="B47" s="33" t="s">
        <v>27</v>
      </c>
      <c r="C47" s="34"/>
      <c r="D47" s="35"/>
      <c r="E47" s="150"/>
      <c r="F47" s="35"/>
      <c r="G47" s="37">
        <v>27.631999999999998</v>
      </c>
      <c r="H47" s="38"/>
      <c r="I47" s="35"/>
      <c r="J47" s="37">
        <v>32.254400000000004</v>
      </c>
      <c r="K47" s="38"/>
      <c r="L47" s="171">
        <v>4.6224000000000061</v>
      </c>
      <c r="M47" s="124">
        <v>0.1672843080486395</v>
      </c>
      <c r="N47" s="38"/>
      <c r="O47" s="35"/>
      <c r="P47" s="37">
        <v>35.134399999999999</v>
      </c>
      <c r="Q47" s="38"/>
      <c r="R47" s="171">
        <v>2.8799999999999955</v>
      </c>
      <c r="S47" s="124">
        <v>8.9290143360285582E-2</v>
      </c>
      <c r="T47" s="38"/>
      <c r="U47" s="35"/>
      <c r="V47" s="37">
        <v>36.50439999999999</v>
      </c>
      <c r="W47" s="38"/>
      <c r="X47" s="171">
        <v>1.3699999999999903</v>
      </c>
      <c r="Y47" s="124">
        <v>3.8993123548430896E-2</v>
      </c>
      <c r="Z47" s="38"/>
      <c r="AA47" s="35"/>
      <c r="AB47" s="37">
        <v>37.144399999999997</v>
      </c>
      <c r="AC47" s="38"/>
      <c r="AD47" s="171">
        <v>0.64000000000000767</v>
      </c>
      <c r="AE47" s="124">
        <v>1.7532133112720873E-2</v>
      </c>
      <c r="AF47" s="38"/>
      <c r="AG47" s="35"/>
      <c r="AH47" s="37">
        <v>38.394399999999997</v>
      </c>
      <c r="AI47" s="38"/>
      <c r="AJ47" s="171">
        <v>1.25</v>
      </c>
      <c r="AK47" s="124">
        <v>3.3652448282917483E-2</v>
      </c>
    </row>
    <row r="48" spans="1:37" s="2" customFormat="1" x14ac:dyDescent="0.25">
      <c r="A48" s="140" t="s">
        <v>113</v>
      </c>
      <c r="B48" s="19" t="s">
        <v>28</v>
      </c>
      <c r="C48" s="19"/>
      <c r="D48" s="100" t="s">
        <v>76</v>
      </c>
      <c r="E48" s="151">
        <v>827.6</v>
      </c>
      <c r="F48" s="20">
        <v>8.0000000000000002E-3</v>
      </c>
      <c r="G48" s="18">
        <v>6.6208</v>
      </c>
      <c r="H48" s="44">
        <v>829.52</v>
      </c>
      <c r="I48" s="20">
        <v>8.0000000000000002E-3</v>
      </c>
      <c r="J48" s="18">
        <v>6.6361600000000003</v>
      </c>
      <c r="K48" s="38"/>
      <c r="L48" s="172">
        <v>1.5360000000000262E-2</v>
      </c>
      <c r="M48" s="122">
        <v>2.3199613339778065E-3</v>
      </c>
      <c r="N48" s="38"/>
      <c r="O48" s="20">
        <v>8.0999999999999996E-3</v>
      </c>
      <c r="P48" s="18">
        <v>6.7191119999999991</v>
      </c>
      <c r="Q48" s="38"/>
      <c r="R48" s="172">
        <v>8.2951999999998804E-2</v>
      </c>
      <c r="S48" s="122">
        <v>1.2499999999999819E-2</v>
      </c>
      <c r="T48" s="38"/>
      <c r="U48" s="20">
        <v>8.3000000000000001E-3</v>
      </c>
      <c r="V48" s="18">
        <v>6.8850160000000002</v>
      </c>
      <c r="W48" s="38"/>
      <c r="X48" s="172">
        <v>0.16590400000000116</v>
      </c>
      <c r="Y48" s="122">
        <v>2.4691358024691534E-2</v>
      </c>
      <c r="Z48" s="38"/>
      <c r="AA48" s="20">
        <v>8.3999999999999995E-3</v>
      </c>
      <c r="AB48" s="18">
        <v>6.9679679999999991</v>
      </c>
      <c r="AC48" s="38"/>
      <c r="AD48" s="172">
        <v>8.2951999999998804E-2</v>
      </c>
      <c r="AE48" s="122">
        <v>1.2048192771084163E-2</v>
      </c>
      <c r="AF48" s="38"/>
      <c r="AG48" s="20">
        <v>8.6E-3</v>
      </c>
      <c r="AH48" s="18">
        <v>7.1338720000000002</v>
      </c>
      <c r="AI48" s="38"/>
      <c r="AJ48" s="172">
        <v>0.16590400000000116</v>
      </c>
      <c r="AK48" s="122">
        <v>2.3809523809523978E-2</v>
      </c>
    </row>
    <row r="49" spans="1:377" x14ac:dyDescent="0.25">
      <c r="A49" s="140" t="s">
        <v>114</v>
      </c>
      <c r="B49" s="39" t="s">
        <v>29</v>
      </c>
      <c r="C49" s="19"/>
      <c r="D49" s="100" t="s">
        <v>76</v>
      </c>
      <c r="E49" s="151">
        <v>827.6</v>
      </c>
      <c r="F49" s="20">
        <v>3.5000000000000001E-3</v>
      </c>
      <c r="G49" s="18">
        <v>2.8966000000000003</v>
      </c>
      <c r="H49" s="44">
        <v>829.52</v>
      </c>
      <c r="I49" s="20">
        <v>3.7000000000000002E-3</v>
      </c>
      <c r="J49" s="18">
        <v>3.0692240000000002</v>
      </c>
      <c r="K49" s="38"/>
      <c r="L49" s="172">
        <v>0.17262399999999989</v>
      </c>
      <c r="M49" s="122">
        <v>5.9595387695919308E-2</v>
      </c>
      <c r="N49" s="38"/>
      <c r="O49" s="20">
        <v>3.8E-3</v>
      </c>
      <c r="P49" s="18">
        <v>3.1521759999999999</v>
      </c>
      <c r="Q49" s="38"/>
      <c r="R49" s="172">
        <v>8.2951999999999693E-2</v>
      </c>
      <c r="S49" s="122">
        <v>2.7027027027026924E-2</v>
      </c>
      <c r="T49" s="38"/>
      <c r="U49" s="20">
        <v>3.8E-3</v>
      </c>
      <c r="V49" s="18">
        <v>3.1521759999999999</v>
      </c>
      <c r="W49" s="38"/>
      <c r="X49" s="172">
        <v>0</v>
      </c>
      <c r="Y49" s="122">
        <v>0</v>
      </c>
      <c r="Z49" s="38"/>
      <c r="AA49" s="20">
        <v>3.8999999999999998E-3</v>
      </c>
      <c r="AB49" s="18">
        <v>3.2351279999999996</v>
      </c>
      <c r="AC49" s="38"/>
      <c r="AD49" s="172">
        <v>8.2951999999999693E-2</v>
      </c>
      <c r="AE49" s="122">
        <v>2.6315789473684115E-2</v>
      </c>
      <c r="AF49" s="38"/>
      <c r="AG49" s="20">
        <v>4.0000000000000001E-3</v>
      </c>
      <c r="AH49" s="18">
        <v>3.3180800000000001</v>
      </c>
      <c r="AI49" s="38"/>
      <c r="AJ49" s="172">
        <v>8.2952000000000581E-2</v>
      </c>
      <c r="AK49" s="122">
        <v>2.5641025641025824E-2</v>
      </c>
    </row>
    <row r="50" spans="1:377" x14ac:dyDescent="0.25">
      <c r="B50" s="33" t="s">
        <v>30</v>
      </c>
      <c r="C50" s="25"/>
      <c r="D50" s="40"/>
      <c r="E50" s="150"/>
      <c r="F50" s="40"/>
      <c r="G50" s="37">
        <v>37.1494</v>
      </c>
      <c r="H50" s="108"/>
      <c r="I50" s="40"/>
      <c r="J50" s="37">
        <v>41.959784000000006</v>
      </c>
      <c r="K50" s="108"/>
      <c r="L50" s="173">
        <v>4.8103840000000062</v>
      </c>
      <c r="M50" s="124">
        <v>0.12948752873532293</v>
      </c>
      <c r="N50" s="108"/>
      <c r="O50" s="40"/>
      <c r="P50" s="37">
        <v>45.005687999999992</v>
      </c>
      <c r="Q50" s="108"/>
      <c r="R50" s="173">
        <v>3.045903999999986</v>
      </c>
      <c r="S50" s="124">
        <v>7.2591031450495211E-2</v>
      </c>
      <c r="T50" s="108"/>
      <c r="U50" s="40"/>
      <c r="V50" s="37">
        <v>46.541591999999987</v>
      </c>
      <c r="W50" s="108"/>
      <c r="X50" s="173">
        <v>1.5359039999999951</v>
      </c>
      <c r="Y50" s="124">
        <v>3.4126886361563795E-2</v>
      </c>
      <c r="Z50" s="108"/>
      <c r="AA50" s="40"/>
      <c r="AB50" s="37">
        <v>47.347495999999992</v>
      </c>
      <c r="AC50" s="108"/>
      <c r="AD50" s="173">
        <v>0.80590400000000528</v>
      </c>
      <c r="AE50" s="124">
        <v>1.7315780689238253E-2</v>
      </c>
      <c r="AF50" s="108"/>
      <c r="AG50" s="40"/>
      <c r="AH50" s="37">
        <v>48.846352000000003</v>
      </c>
      <c r="AI50" s="108"/>
      <c r="AJ50" s="173">
        <v>1.4988560000000106</v>
      </c>
      <c r="AK50" s="124">
        <v>3.1656499849538208E-2</v>
      </c>
    </row>
    <row r="51" spans="1:377" x14ac:dyDescent="0.25">
      <c r="B51" s="41" t="s">
        <v>31</v>
      </c>
      <c r="C51" s="15"/>
      <c r="D51" s="98" t="s">
        <v>76</v>
      </c>
      <c r="E51" s="151">
        <v>827.6</v>
      </c>
      <c r="F51" s="42">
        <v>4.4000000000000003E-3</v>
      </c>
      <c r="G51" s="43">
        <v>3.6414400000000002</v>
      </c>
      <c r="H51" s="44">
        <v>829.52</v>
      </c>
      <c r="I51" s="42">
        <v>4.4000000000000003E-3</v>
      </c>
      <c r="J51" s="43">
        <v>3.6498880000000002</v>
      </c>
      <c r="K51" s="17"/>
      <c r="L51" s="174">
        <v>8.4480000000000111E-3</v>
      </c>
      <c r="M51" s="125">
        <v>2.3199613339777701E-3</v>
      </c>
      <c r="N51" s="17"/>
      <c r="O51" s="42">
        <v>4.4000000000000003E-3</v>
      </c>
      <c r="P51" s="43">
        <v>3.6498880000000002</v>
      </c>
      <c r="Q51" s="17"/>
      <c r="R51" s="174">
        <v>0</v>
      </c>
      <c r="S51" s="125">
        <v>0</v>
      </c>
      <c r="T51" s="17"/>
      <c r="U51" s="42">
        <v>4.4000000000000003E-3</v>
      </c>
      <c r="V51" s="43">
        <v>3.6498880000000002</v>
      </c>
      <c r="W51" s="17"/>
      <c r="X51" s="174">
        <v>0</v>
      </c>
      <c r="Y51" s="125">
        <v>0</v>
      </c>
      <c r="Z51" s="17"/>
      <c r="AA51" s="42">
        <v>4.4000000000000003E-3</v>
      </c>
      <c r="AB51" s="43">
        <v>3.6498880000000002</v>
      </c>
      <c r="AC51" s="17"/>
      <c r="AD51" s="174">
        <v>0</v>
      </c>
      <c r="AE51" s="125">
        <v>0</v>
      </c>
      <c r="AF51" s="17"/>
      <c r="AG51" s="42">
        <v>4.4000000000000003E-3</v>
      </c>
      <c r="AH51" s="43">
        <v>3.6498880000000002</v>
      </c>
      <c r="AI51" s="17"/>
      <c r="AJ51" s="174">
        <v>0</v>
      </c>
      <c r="AK51" s="125">
        <v>0</v>
      </c>
    </row>
    <row r="52" spans="1:377" x14ac:dyDescent="0.25">
      <c r="B52" s="41" t="s">
        <v>32</v>
      </c>
      <c r="C52" s="15"/>
      <c r="D52" s="98" t="s">
        <v>76</v>
      </c>
      <c r="E52" s="151">
        <v>827.6</v>
      </c>
      <c r="F52" s="42">
        <v>1.2999999999999999E-3</v>
      </c>
      <c r="G52" s="43">
        <v>1.0758799999999999</v>
      </c>
      <c r="H52" s="44">
        <v>829.52</v>
      </c>
      <c r="I52" s="42">
        <v>1.2999999999999999E-3</v>
      </c>
      <c r="J52" s="43">
        <v>1.078376</v>
      </c>
      <c r="K52" s="17"/>
      <c r="L52" s="174">
        <v>2.4960000000000537E-3</v>
      </c>
      <c r="M52" s="125">
        <v>2.3199613339778169E-3</v>
      </c>
      <c r="N52" s="17"/>
      <c r="O52" s="42">
        <v>1.2999999999999999E-3</v>
      </c>
      <c r="P52" s="43">
        <v>1.078376</v>
      </c>
      <c r="Q52" s="17"/>
      <c r="R52" s="174">
        <v>0</v>
      </c>
      <c r="S52" s="125">
        <v>0</v>
      </c>
      <c r="T52" s="17"/>
      <c r="U52" s="42">
        <v>1.2999999999999999E-3</v>
      </c>
      <c r="V52" s="43">
        <v>1.078376</v>
      </c>
      <c r="W52" s="17"/>
      <c r="X52" s="174">
        <v>0</v>
      </c>
      <c r="Y52" s="125">
        <v>0</v>
      </c>
      <c r="Z52" s="17"/>
      <c r="AA52" s="42">
        <v>1.2999999999999999E-3</v>
      </c>
      <c r="AB52" s="43">
        <v>1.078376</v>
      </c>
      <c r="AC52" s="17"/>
      <c r="AD52" s="174">
        <v>0</v>
      </c>
      <c r="AE52" s="125">
        <v>0</v>
      </c>
      <c r="AF52" s="17"/>
      <c r="AG52" s="42">
        <v>1.2999999999999999E-3</v>
      </c>
      <c r="AH52" s="43">
        <v>1.078376</v>
      </c>
      <c r="AI52" s="17"/>
      <c r="AJ52" s="174">
        <v>0</v>
      </c>
      <c r="AK52" s="125">
        <v>0</v>
      </c>
    </row>
    <row r="53" spans="1:377" x14ac:dyDescent="0.25">
      <c r="B53" s="15" t="s">
        <v>33</v>
      </c>
      <c r="C53" s="15"/>
      <c r="D53" s="98" t="s">
        <v>75</v>
      </c>
      <c r="E53" s="148">
        <v>1</v>
      </c>
      <c r="F53" s="136">
        <v>0.25</v>
      </c>
      <c r="G53" s="43">
        <v>0.25</v>
      </c>
      <c r="H53" s="17"/>
      <c r="I53" s="42">
        <v>0.25</v>
      </c>
      <c r="J53" s="43">
        <v>0.25</v>
      </c>
      <c r="K53" s="17"/>
      <c r="L53" s="174">
        <v>0</v>
      </c>
      <c r="M53" s="125">
        <v>0</v>
      </c>
      <c r="N53" s="17"/>
      <c r="O53" s="42">
        <v>0.25</v>
      </c>
      <c r="P53" s="43">
        <v>0.25</v>
      </c>
      <c r="Q53" s="17"/>
      <c r="R53" s="174">
        <v>0</v>
      </c>
      <c r="S53" s="125">
        <v>0</v>
      </c>
      <c r="T53" s="17"/>
      <c r="U53" s="42">
        <v>0.25</v>
      </c>
      <c r="V53" s="43">
        <v>0.25</v>
      </c>
      <c r="W53" s="17"/>
      <c r="X53" s="174">
        <v>0</v>
      </c>
      <c r="Y53" s="125">
        <v>0</v>
      </c>
      <c r="Z53" s="17"/>
      <c r="AA53" s="42">
        <v>0.25</v>
      </c>
      <c r="AB53" s="43">
        <v>0.25</v>
      </c>
      <c r="AC53" s="17"/>
      <c r="AD53" s="174">
        <v>0</v>
      </c>
      <c r="AE53" s="125">
        <v>0</v>
      </c>
      <c r="AF53" s="17"/>
      <c r="AG53" s="42">
        <v>0.25</v>
      </c>
      <c r="AH53" s="43">
        <v>0.25</v>
      </c>
      <c r="AI53" s="17"/>
      <c r="AJ53" s="174">
        <v>0</v>
      </c>
      <c r="AK53" s="125">
        <v>0</v>
      </c>
    </row>
    <row r="54" spans="1:377" x14ac:dyDescent="0.25">
      <c r="B54" s="15" t="s">
        <v>34</v>
      </c>
      <c r="C54" s="15"/>
      <c r="D54" s="98" t="s">
        <v>76</v>
      </c>
      <c r="E54" s="151">
        <v>800</v>
      </c>
      <c r="F54" s="42">
        <v>7.0000000000000001E-3</v>
      </c>
      <c r="G54" s="43">
        <v>5.6000000000000005</v>
      </c>
      <c r="H54" s="17"/>
      <c r="I54" s="42">
        <v>7.0000000000000001E-3</v>
      </c>
      <c r="J54" s="43">
        <v>5.6000000000000005</v>
      </c>
      <c r="K54" s="17"/>
      <c r="L54" s="174">
        <v>0</v>
      </c>
      <c r="M54" s="125">
        <v>0</v>
      </c>
      <c r="N54" s="17"/>
      <c r="O54" s="42">
        <v>7.0000000000000001E-3</v>
      </c>
      <c r="P54" s="43">
        <v>5.6000000000000005</v>
      </c>
      <c r="Q54" s="17"/>
      <c r="R54" s="174">
        <v>0</v>
      </c>
      <c r="S54" s="125">
        <v>0</v>
      </c>
      <c r="T54" s="17"/>
      <c r="U54" s="42">
        <v>7.0000000000000001E-3</v>
      </c>
      <c r="V54" s="43">
        <v>5.6000000000000005</v>
      </c>
      <c r="W54" s="17"/>
      <c r="X54" s="174">
        <v>0</v>
      </c>
      <c r="Y54" s="125">
        <v>0</v>
      </c>
      <c r="Z54" s="17"/>
      <c r="AA54" s="42">
        <v>7.0000000000000001E-3</v>
      </c>
      <c r="AB54" s="43">
        <v>5.6000000000000005</v>
      </c>
      <c r="AC54" s="17"/>
      <c r="AD54" s="174">
        <v>0</v>
      </c>
      <c r="AE54" s="125">
        <v>0</v>
      </c>
      <c r="AF54" s="17"/>
      <c r="AG54" s="42">
        <v>7.0000000000000001E-3</v>
      </c>
      <c r="AH54" s="43">
        <v>5.6000000000000005</v>
      </c>
      <c r="AI54" s="17"/>
      <c r="AJ54" s="174">
        <v>0</v>
      </c>
      <c r="AK54" s="125">
        <v>0</v>
      </c>
    </row>
    <row r="55" spans="1:377" x14ac:dyDescent="0.25">
      <c r="B55" s="31" t="s">
        <v>35</v>
      </c>
      <c r="C55" s="15"/>
      <c r="D55" s="98" t="s">
        <v>76</v>
      </c>
      <c r="E55" s="152">
        <v>512</v>
      </c>
      <c r="F55" s="45">
        <v>7.6999999999999999E-2</v>
      </c>
      <c r="G55" s="43">
        <v>39.423999999999999</v>
      </c>
      <c r="H55" s="17"/>
      <c r="I55" s="45">
        <v>7.6999999999999999E-2</v>
      </c>
      <c r="J55" s="43">
        <v>39.423999999999999</v>
      </c>
      <c r="K55" s="17"/>
      <c r="L55" s="175">
        <v>0</v>
      </c>
      <c r="M55" s="125">
        <v>0</v>
      </c>
      <c r="N55" s="17"/>
      <c r="O55" s="45">
        <v>7.6999999999999999E-2</v>
      </c>
      <c r="P55" s="43">
        <v>39.423999999999999</v>
      </c>
      <c r="Q55" s="17"/>
      <c r="R55" s="175">
        <v>0</v>
      </c>
      <c r="S55" s="125">
        <v>0</v>
      </c>
      <c r="T55" s="17"/>
      <c r="U55" s="45">
        <v>7.6999999999999999E-2</v>
      </c>
      <c r="V55" s="43">
        <v>39.423999999999999</v>
      </c>
      <c r="W55" s="17"/>
      <c r="X55" s="175">
        <v>0</v>
      </c>
      <c r="Y55" s="125">
        <v>0</v>
      </c>
      <c r="Z55" s="17"/>
      <c r="AA55" s="45">
        <v>7.6999999999999999E-2</v>
      </c>
      <c r="AB55" s="43">
        <v>39.423999999999999</v>
      </c>
      <c r="AC55" s="17"/>
      <c r="AD55" s="175">
        <v>0</v>
      </c>
      <c r="AE55" s="125">
        <v>0</v>
      </c>
      <c r="AF55" s="17"/>
      <c r="AG55" s="45">
        <v>7.6999999999999999E-2</v>
      </c>
      <c r="AH55" s="43">
        <v>39.423999999999999</v>
      </c>
      <c r="AI55" s="17"/>
      <c r="AJ55" s="175">
        <v>0</v>
      </c>
      <c r="AK55" s="125">
        <v>0</v>
      </c>
    </row>
    <row r="56" spans="1:377" x14ac:dyDescent="0.25">
      <c r="B56" s="31" t="s">
        <v>36</v>
      </c>
      <c r="C56" s="15"/>
      <c r="D56" s="98" t="s">
        <v>76</v>
      </c>
      <c r="E56" s="152">
        <v>144</v>
      </c>
      <c r="F56" s="45">
        <v>0.114</v>
      </c>
      <c r="G56" s="43">
        <v>16.416</v>
      </c>
      <c r="H56" s="17"/>
      <c r="I56" s="45">
        <v>0.114</v>
      </c>
      <c r="J56" s="43">
        <v>16.416</v>
      </c>
      <c r="K56" s="17"/>
      <c r="L56" s="175">
        <v>0</v>
      </c>
      <c r="M56" s="125">
        <v>0</v>
      </c>
      <c r="N56" s="17"/>
      <c r="O56" s="45">
        <v>0.114</v>
      </c>
      <c r="P56" s="43">
        <v>16.416</v>
      </c>
      <c r="Q56" s="17"/>
      <c r="R56" s="175">
        <v>0</v>
      </c>
      <c r="S56" s="125">
        <v>0</v>
      </c>
      <c r="T56" s="17"/>
      <c r="U56" s="45">
        <v>0.114</v>
      </c>
      <c r="V56" s="43">
        <v>16.416</v>
      </c>
      <c r="W56" s="17"/>
      <c r="X56" s="175">
        <v>0</v>
      </c>
      <c r="Y56" s="125">
        <v>0</v>
      </c>
      <c r="Z56" s="17"/>
      <c r="AA56" s="45">
        <v>0.114</v>
      </c>
      <c r="AB56" s="43">
        <v>16.416</v>
      </c>
      <c r="AC56" s="17"/>
      <c r="AD56" s="175">
        <v>0</v>
      </c>
      <c r="AE56" s="125">
        <v>0</v>
      </c>
      <c r="AF56" s="17"/>
      <c r="AG56" s="45">
        <v>0.114</v>
      </c>
      <c r="AH56" s="43">
        <v>16.416</v>
      </c>
      <c r="AI56" s="17"/>
      <c r="AJ56" s="175">
        <v>0</v>
      </c>
      <c r="AK56" s="125">
        <v>0</v>
      </c>
    </row>
    <row r="57" spans="1:377" x14ac:dyDescent="0.25">
      <c r="B57" s="7" t="s">
        <v>37</v>
      </c>
      <c r="C57" s="15"/>
      <c r="D57" s="98" t="s">
        <v>76</v>
      </c>
      <c r="E57" s="152">
        <v>144</v>
      </c>
      <c r="F57" s="45">
        <v>0.14000000000000001</v>
      </c>
      <c r="G57" s="43">
        <v>20.160000000000004</v>
      </c>
      <c r="H57" s="17"/>
      <c r="I57" s="45">
        <v>0.14000000000000001</v>
      </c>
      <c r="J57" s="43">
        <v>20.160000000000004</v>
      </c>
      <c r="K57" s="17"/>
      <c r="L57" s="175">
        <v>0</v>
      </c>
      <c r="M57" s="125">
        <v>0</v>
      </c>
      <c r="N57" s="17"/>
      <c r="O57" s="45">
        <v>0.14000000000000001</v>
      </c>
      <c r="P57" s="43">
        <v>20.160000000000004</v>
      </c>
      <c r="Q57" s="17"/>
      <c r="R57" s="175">
        <v>0</v>
      </c>
      <c r="S57" s="125">
        <v>0</v>
      </c>
      <c r="T57" s="17"/>
      <c r="U57" s="45">
        <v>0.14000000000000001</v>
      </c>
      <c r="V57" s="43">
        <v>20.160000000000004</v>
      </c>
      <c r="W57" s="17"/>
      <c r="X57" s="175">
        <v>0</v>
      </c>
      <c r="Y57" s="125">
        <v>0</v>
      </c>
      <c r="Z57" s="17"/>
      <c r="AA57" s="45">
        <v>0.14000000000000001</v>
      </c>
      <c r="AB57" s="43">
        <v>20.160000000000004</v>
      </c>
      <c r="AC57" s="17"/>
      <c r="AD57" s="175">
        <v>0</v>
      </c>
      <c r="AE57" s="125">
        <v>0</v>
      </c>
      <c r="AF57" s="17"/>
      <c r="AG57" s="45">
        <v>0.14000000000000001</v>
      </c>
      <c r="AH57" s="43">
        <v>20.160000000000004</v>
      </c>
      <c r="AI57" s="17"/>
      <c r="AJ57" s="175">
        <v>0</v>
      </c>
      <c r="AK57" s="125">
        <v>0</v>
      </c>
    </row>
    <row r="58" spans="1:377" s="51" customFormat="1" x14ac:dyDescent="0.2">
      <c r="B58" s="48" t="s">
        <v>38</v>
      </c>
      <c r="C58" s="49"/>
      <c r="D58" s="101" t="s">
        <v>76</v>
      </c>
      <c r="E58" s="153">
        <v>800</v>
      </c>
      <c r="F58" s="45">
        <v>8.7999999999999995E-2</v>
      </c>
      <c r="G58" s="43">
        <v>70.399999999999991</v>
      </c>
      <c r="H58" s="109"/>
      <c r="I58" s="45">
        <v>8.7999999999999995E-2</v>
      </c>
      <c r="J58" s="43">
        <v>70.399999999999991</v>
      </c>
      <c r="K58" s="109"/>
      <c r="L58" s="175">
        <v>0</v>
      </c>
      <c r="M58" s="125">
        <v>0</v>
      </c>
      <c r="N58" s="109"/>
      <c r="O58" s="45">
        <v>8.7999999999999995E-2</v>
      </c>
      <c r="P58" s="43">
        <v>70.399999999999991</v>
      </c>
      <c r="Q58" s="109"/>
      <c r="R58" s="175">
        <v>0</v>
      </c>
      <c r="S58" s="125">
        <v>0</v>
      </c>
      <c r="T58" s="109"/>
      <c r="U58" s="45">
        <v>8.7999999999999995E-2</v>
      </c>
      <c r="V58" s="43">
        <v>70.399999999999991</v>
      </c>
      <c r="W58" s="109"/>
      <c r="X58" s="175">
        <v>0</v>
      </c>
      <c r="Y58" s="125">
        <v>0</v>
      </c>
      <c r="Z58" s="109"/>
      <c r="AA58" s="45">
        <v>8.7999999999999995E-2</v>
      </c>
      <c r="AB58" s="43">
        <v>70.399999999999991</v>
      </c>
      <c r="AC58" s="109"/>
      <c r="AD58" s="175">
        <v>0</v>
      </c>
      <c r="AE58" s="125">
        <v>0</v>
      </c>
      <c r="AF58" s="109"/>
      <c r="AG58" s="45">
        <v>8.7999999999999995E-2</v>
      </c>
      <c r="AH58" s="43">
        <v>70.399999999999991</v>
      </c>
      <c r="AI58" s="109"/>
      <c r="AJ58" s="175">
        <v>0</v>
      </c>
      <c r="AK58" s="125">
        <v>0</v>
      </c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7"/>
      <c r="DX58" s="97"/>
      <c r="DY58" s="97"/>
      <c r="DZ58" s="97"/>
      <c r="EA58" s="97"/>
      <c r="EB58" s="97"/>
      <c r="EC58" s="97"/>
      <c r="ED58" s="97"/>
      <c r="EE58" s="97"/>
      <c r="EF58" s="97"/>
      <c r="EG58" s="97"/>
      <c r="EH58" s="97"/>
      <c r="EI58" s="97"/>
      <c r="EJ58" s="97"/>
      <c r="EK58" s="97"/>
      <c r="EL58" s="97"/>
      <c r="EM58" s="97"/>
      <c r="EN58" s="97"/>
      <c r="EO58" s="97"/>
      <c r="EP58" s="97"/>
      <c r="EQ58" s="97"/>
      <c r="ER58" s="97"/>
      <c r="ES58" s="97"/>
      <c r="ET58" s="97"/>
      <c r="EU58" s="97"/>
      <c r="EV58" s="97"/>
      <c r="EW58" s="97"/>
      <c r="EX58" s="97"/>
      <c r="EY58" s="97"/>
      <c r="EZ58" s="97"/>
      <c r="FA58" s="97"/>
      <c r="FB58" s="97"/>
      <c r="FC58" s="97"/>
      <c r="FD58" s="97"/>
      <c r="FE58" s="97"/>
      <c r="FF58" s="97"/>
      <c r="FG58" s="97"/>
      <c r="FH58" s="97"/>
      <c r="FI58" s="97"/>
      <c r="FJ58" s="97"/>
      <c r="FK58" s="97"/>
      <c r="FL58" s="97"/>
      <c r="FM58" s="97"/>
      <c r="FN58" s="97"/>
      <c r="FO58" s="97"/>
      <c r="FP58" s="97"/>
      <c r="FQ58" s="97"/>
      <c r="FR58" s="97"/>
      <c r="FS58" s="97"/>
      <c r="FT58" s="97"/>
      <c r="FU58" s="97"/>
      <c r="FV58" s="97"/>
      <c r="FW58" s="97"/>
      <c r="FX58" s="97"/>
      <c r="FY58" s="97"/>
      <c r="FZ58" s="97"/>
      <c r="GA58" s="97"/>
      <c r="GB58" s="97"/>
      <c r="GC58" s="97"/>
      <c r="GD58" s="97"/>
      <c r="GE58" s="97"/>
      <c r="GF58" s="97"/>
      <c r="GG58" s="97"/>
      <c r="GH58" s="97"/>
      <c r="GI58" s="97"/>
      <c r="GJ58" s="97"/>
      <c r="GK58" s="97"/>
      <c r="GL58" s="97"/>
      <c r="GM58" s="97"/>
      <c r="GN58" s="97"/>
      <c r="GO58" s="97"/>
      <c r="GP58" s="97"/>
      <c r="GQ58" s="97"/>
      <c r="GR58" s="97"/>
      <c r="GS58" s="97"/>
      <c r="GT58" s="97"/>
      <c r="GU58" s="97"/>
      <c r="GV58" s="97"/>
      <c r="GW58" s="97"/>
      <c r="GX58" s="97"/>
      <c r="GY58" s="97"/>
      <c r="GZ58" s="97"/>
      <c r="HA58" s="97"/>
      <c r="HB58" s="97"/>
      <c r="HC58" s="97"/>
      <c r="HD58" s="97"/>
      <c r="HE58" s="97"/>
      <c r="HF58" s="97"/>
      <c r="HG58" s="97"/>
      <c r="HH58" s="97"/>
      <c r="HI58" s="97"/>
      <c r="HJ58" s="97"/>
      <c r="HK58" s="97"/>
      <c r="HL58" s="97"/>
      <c r="HM58" s="97"/>
      <c r="HN58" s="97"/>
      <c r="HO58" s="97"/>
      <c r="HP58" s="97"/>
      <c r="HQ58" s="97"/>
      <c r="HR58" s="97"/>
      <c r="HS58" s="97"/>
      <c r="HT58" s="97"/>
      <c r="HU58" s="97"/>
      <c r="HV58" s="97"/>
      <c r="HW58" s="97"/>
      <c r="HX58" s="97"/>
      <c r="HY58" s="97"/>
      <c r="HZ58" s="97"/>
      <c r="IA58" s="97"/>
      <c r="IB58" s="97"/>
      <c r="IC58" s="97"/>
      <c r="ID58" s="97"/>
      <c r="IE58" s="97"/>
      <c r="IF58" s="97"/>
      <c r="IG58" s="97"/>
      <c r="IH58" s="97"/>
      <c r="II58" s="97"/>
      <c r="IJ58" s="97"/>
      <c r="IK58" s="97"/>
      <c r="IL58" s="97"/>
      <c r="IM58" s="97"/>
      <c r="IN58" s="97"/>
      <c r="IO58" s="97"/>
      <c r="IP58" s="97"/>
      <c r="IQ58" s="97"/>
      <c r="IR58" s="97"/>
      <c r="IS58" s="97"/>
      <c r="IT58" s="97"/>
      <c r="IU58" s="97"/>
      <c r="IV58" s="97"/>
      <c r="IW58" s="97"/>
      <c r="IX58" s="97"/>
      <c r="IY58" s="97"/>
      <c r="IZ58" s="97"/>
      <c r="JA58" s="97"/>
      <c r="JB58" s="97"/>
      <c r="JC58" s="97"/>
      <c r="JD58" s="97"/>
      <c r="JE58" s="97"/>
      <c r="JF58" s="97"/>
      <c r="JG58" s="97"/>
      <c r="JH58" s="97"/>
      <c r="JI58" s="97"/>
      <c r="JJ58" s="97"/>
      <c r="JK58" s="97"/>
      <c r="JL58" s="97"/>
      <c r="JM58" s="97"/>
      <c r="JN58" s="97"/>
      <c r="JO58" s="97"/>
      <c r="JP58" s="97"/>
      <c r="JQ58" s="97"/>
      <c r="JR58" s="97"/>
      <c r="JS58" s="97"/>
      <c r="JT58" s="97"/>
      <c r="JU58" s="97"/>
      <c r="JV58" s="97"/>
      <c r="JW58" s="97"/>
      <c r="JX58" s="97"/>
      <c r="JY58" s="97"/>
      <c r="JZ58" s="97"/>
      <c r="KA58" s="97"/>
      <c r="KB58" s="97"/>
      <c r="KC58" s="97"/>
      <c r="KD58" s="97"/>
      <c r="KE58" s="97"/>
      <c r="KF58" s="97"/>
      <c r="KG58" s="97"/>
      <c r="KH58" s="97"/>
      <c r="KI58" s="97"/>
      <c r="KJ58" s="97"/>
      <c r="KK58" s="97"/>
      <c r="KL58" s="97"/>
      <c r="KM58" s="97"/>
      <c r="KN58" s="97"/>
      <c r="KO58" s="97"/>
      <c r="KP58" s="97"/>
      <c r="KQ58" s="97"/>
      <c r="KR58" s="97"/>
      <c r="KS58" s="97"/>
      <c r="KT58" s="97"/>
      <c r="KU58" s="97"/>
      <c r="KV58" s="97"/>
      <c r="KW58" s="97"/>
      <c r="KX58" s="97"/>
      <c r="KY58" s="97"/>
      <c r="KZ58" s="97"/>
      <c r="LA58" s="97"/>
      <c r="LB58" s="97"/>
      <c r="LC58" s="97"/>
      <c r="LD58" s="97"/>
      <c r="LE58" s="97"/>
      <c r="LF58" s="97"/>
      <c r="LG58" s="97"/>
      <c r="LH58" s="97"/>
      <c r="LI58" s="97"/>
      <c r="LJ58" s="97"/>
      <c r="LK58" s="97"/>
      <c r="LL58" s="97"/>
      <c r="LM58" s="97"/>
      <c r="LN58" s="97"/>
      <c r="LO58" s="97"/>
      <c r="LP58" s="97"/>
      <c r="LQ58" s="97"/>
      <c r="LR58" s="97"/>
      <c r="LS58" s="97"/>
      <c r="LT58" s="97"/>
      <c r="LU58" s="97"/>
      <c r="LV58" s="97"/>
      <c r="LW58" s="97"/>
      <c r="LX58" s="97"/>
      <c r="LY58" s="97"/>
      <c r="LZ58" s="97"/>
      <c r="MA58" s="97"/>
      <c r="MB58" s="97"/>
      <c r="MC58" s="97"/>
      <c r="MD58" s="97"/>
      <c r="ME58" s="97"/>
      <c r="MF58" s="97"/>
      <c r="MG58" s="97"/>
      <c r="MH58" s="97"/>
      <c r="MI58" s="97"/>
      <c r="MJ58" s="97"/>
      <c r="MK58" s="97"/>
      <c r="ML58" s="97"/>
      <c r="MM58" s="97"/>
      <c r="MN58" s="97"/>
      <c r="MO58" s="97"/>
      <c r="MP58" s="97"/>
      <c r="MQ58" s="97"/>
      <c r="MR58" s="97"/>
      <c r="MS58" s="97"/>
      <c r="MT58" s="97"/>
      <c r="MU58" s="97"/>
      <c r="MV58" s="97"/>
      <c r="MW58" s="97"/>
      <c r="MX58" s="97"/>
      <c r="MY58" s="97"/>
      <c r="MZ58" s="97"/>
      <c r="NA58" s="97"/>
      <c r="NB58" s="97"/>
      <c r="NC58" s="97"/>
      <c r="ND58" s="97"/>
      <c r="NE58" s="97"/>
      <c r="NF58" s="97"/>
      <c r="NG58" s="97"/>
      <c r="NH58" s="97"/>
      <c r="NI58" s="97"/>
      <c r="NJ58" s="97"/>
      <c r="NK58" s="97"/>
      <c r="NL58" s="97"/>
      <c r="NM58" s="97"/>
    </row>
    <row r="59" spans="1:377" s="51" customFormat="1" ht="15.75" thickBot="1" x14ac:dyDescent="0.25">
      <c r="B59" s="48" t="s">
        <v>39</v>
      </c>
      <c r="C59" s="49"/>
      <c r="D59" s="101" t="s">
        <v>76</v>
      </c>
      <c r="E59" s="153">
        <v>0</v>
      </c>
      <c r="F59" s="45">
        <v>0.10299999999999999</v>
      </c>
      <c r="G59" s="43">
        <v>0</v>
      </c>
      <c r="H59" s="109"/>
      <c r="I59" s="45">
        <v>0.10299999999999999</v>
      </c>
      <c r="J59" s="43">
        <v>0</v>
      </c>
      <c r="K59" s="109"/>
      <c r="L59" s="175">
        <v>0</v>
      </c>
      <c r="M59" s="125" t="s">
        <v>155</v>
      </c>
      <c r="N59" s="109"/>
      <c r="O59" s="45">
        <v>0.10299999999999999</v>
      </c>
      <c r="P59" s="43">
        <v>0</v>
      </c>
      <c r="Q59" s="109"/>
      <c r="R59" s="175">
        <v>0</v>
      </c>
      <c r="S59" s="125" t="s">
        <v>155</v>
      </c>
      <c r="T59" s="109"/>
      <c r="U59" s="45">
        <v>0.10299999999999999</v>
      </c>
      <c r="V59" s="43">
        <v>0</v>
      </c>
      <c r="W59" s="109"/>
      <c r="X59" s="175">
        <v>0</v>
      </c>
      <c r="Y59" s="125" t="s">
        <v>155</v>
      </c>
      <c r="Z59" s="109"/>
      <c r="AA59" s="45">
        <v>0.10299999999999999</v>
      </c>
      <c r="AB59" s="43">
        <v>0</v>
      </c>
      <c r="AC59" s="109"/>
      <c r="AD59" s="175">
        <v>0</v>
      </c>
      <c r="AE59" s="125" t="s">
        <v>155</v>
      </c>
      <c r="AF59" s="109"/>
      <c r="AG59" s="45">
        <v>0.10299999999999999</v>
      </c>
      <c r="AH59" s="43">
        <v>0</v>
      </c>
      <c r="AI59" s="109"/>
      <c r="AJ59" s="175">
        <v>0</v>
      </c>
      <c r="AK59" s="125" t="s">
        <v>155</v>
      </c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  <c r="DQ59" s="97"/>
      <c r="DR59" s="97"/>
      <c r="DS59" s="97"/>
      <c r="DT59" s="97"/>
      <c r="DU59" s="97"/>
      <c r="DV59" s="97"/>
      <c r="DW59" s="97"/>
      <c r="DX59" s="97"/>
      <c r="DY59" s="97"/>
      <c r="DZ59" s="97"/>
      <c r="EA59" s="97"/>
      <c r="EB59" s="97"/>
      <c r="EC59" s="97"/>
      <c r="ED59" s="97"/>
      <c r="EE59" s="97"/>
      <c r="EF59" s="97"/>
      <c r="EG59" s="97"/>
      <c r="EH59" s="97"/>
      <c r="EI59" s="97"/>
      <c r="EJ59" s="97"/>
      <c r="EK59" s="97"/>
      <c r="EL59" s="97"/>
      <c r="EM59" s="97"/>
      <c r="EN59" s="97"/>
      <c r="EO59" s="97"/>
      <c r="EP59" s="97"/>
      <c r="EQ59" s="97"/>
      <c r="ER59" s="97"/>
      <c r="ES59" s="97"/>
      <c r="ET59" s="97"/>
      <c r="EU59" s="97"/>
      <c r="EV59" s="97"/>
      <c r="EW59" s="97"/>
      <c r="EX59" s="97"/>
      <c r="EY59" s="97"/>
      <c r="EZ59" s="97"/>
      <c r="FA59" s="97"/>
      <c r="FB59" s="97"/>
      <c r="FC59" s="97"/>
      <c r="FD59" s="97"/>
      <c r="FE59" s="97"/>
      <c r="FF59" s="97"/>
      <c r="FG59" s="97"/>
      <c r="FH59" s="97"/>
      <c r="FI59" s="97"/>
      <c r="FJ59" s="97"/>
      <c r="FK59" s="97"/>
      <c r="FL59" s="97"/>
      <c r="FM59" s="97"/>
      <c r="FN59" s="97"/>
      <c r="FO59" s="97"/>
      <c r="FP59" s="97"/>
      <c r="FQ59" s="97"/>
      <c r="FR59" s="97"/>
      <c r="FS59" s="97"/>
      <c r="FT59" s="97"/>
      <c r="FU59" s="97"/>
      <c r="FV59" s="97"/>
      <c r="FW59" s="97"/>
      <c r="FX59" s="97"/>
      <c r="FY59" s="97"/>
      <c r="FZ59" s="97"/>
      <c r="GA59" s="97"/>
      <c r="GB59" s="97"/>
      <c r="GC59" s="97"/>
      <c r="GD59" s="97"/>
      <c r="GE59" s="97"/>
      <c r="GF59" s="97"/>
      <c r="GG59" s="97"/>
      <c r="GH59" s="97"/>
      <c r="GI59" s="97"/>
      <c r="GJ59" s="97"/>
      <c r="GK59" s="97"/>
      <c r="GL59" s="97"/>
      <c r="GM59" s="97"/>
      <c r="GN59" s="97"/>
      <c r="GO59" s="97"/>
      <c r="GP59" s="97"/>
      <c r="GQ59" s="97"/>
      <c r="GR59" s="97"/>
      <c r="GS59" s="97"/>
      <c r="GT59" s="97"/>
      <c r="GU59" s="97"/>
      <c r="GV59" s="97"/>
      <c r="GW59" s="97"/>
      <c r="GX59" s="97"/>
      <c r="GY59" s="97"/>
      <c r="GZ59" s="97"/>
      <c r="HA59" s="97"/>
      <c r="HB59" s="97"/>
      <c r="HC59" s="97"/>
      <c r="HD59" s="97"/>
      <c r="HE59" s="97"/>
      <c r="HF59" s="97"/>
      <c r="HG59" s="97"/>
      <c r="HH59" s="97"/>
      <c r="HI59" s="97"/>
      <c r="HJ59" s="97"/>
      <c r="HK59" s="97"/>
      <c r="HL59" s="97"/>
      <c r="HM59" s="97"/>
      <c r="HN59" s="97"/>
      <c r="HO59" s="97"/>
      <c r="HP59" s="97"/>
      <c r="HQ59" s="97"/>
      <c r="HR59" s="97"/>
      <c r="HS59" s="97"/>
      <c r="HT59" s="97"/>
      <c r="HU59" s="97"/>
      <c r="HV59" s="97"/>
      <c r="HW59" s="97"/>
      <c r="HX59" s="97"/>
      <c r="HY59" s="97"/>
      <c r="HZ59" s="97"/>
      <c r="IA59" s="97"/>
      <c r="IB59" s="97"/>
      <c r="IC59" s="97"/>
      <c r="ID59" s="97"/>
      <c r="IE59" s="97"/>
      <c r="IF59" s="97"/>
      <c r="IG59" s="97"/>
      <c r="IH59" s="97"/>
      <c r="II59" s="97"/>
      <c r="IJ59" s="97"/>
      <c r="IK59" s="97"/>
      <c r="IL59" s="97"/>
      <c r="IM59" s="97"/>
      <c r="IN59" s="97"/>
      <c r="IO59" s="97"/>
      <c r="IP59" s="97"/>
      <c r="IQ59" s="97"/>
      <c r="IR59" s="97"/>
      <c r="IS59" s="97"/>
      <c r="IT59" s="97"/>
      <c r="IU59" s="97"/>
      <c r="IV59" s="97"/>
      <c r="IW59" s="97"/>
      <c r="IX59" s="97"/>
      <c r="IY59" s="97"/>
      <c r="IZ59" s="97"/>
      <c r="JA59" s="97"/>
      <c r="JB59" s="97"/>
      <c r="JC59" s="97"/>
      <c r="JD59" s="97"/>
      <c r="JE59" s="97"/>
      <c r="JF59" s="97"/>
      <c r="JG59" s="97"/>
      <c r="JH59" s="97"/>
      <c r="JI59" s="97"/>
      <c r="JJ59" s="97"/>
      <c r="JK59" s="97"/>
      <c r="JL59" s="97"/>
      <c r="JM59" s="97"/>
      <c r="JN59" s="97"/>
      <c r="JO59" s="97"/>
      <c r="JP59" s="97"/>
      <c r="JQ59" s="97"/>
      <c r="JR59" s="97"/>
      <c r="JS59" s="97"/>
      <c r="JT59" s="97"/>
      <c r="JU59" s="97"/>
      <c r="JV59" s="97"/>
      <c r="JW59" s="97"/>
      <c r="JX59" s="97"/>
      <c r="JY59" s="97"/>
      <c r="JZ59" s="97"/>
      <c r="KA59" s="97"/>
      <c r="KB59" s="97"/>
      <c r="KC59" s="97"/>
      <c r="KD59" s="97"/>
      <c r="KE59" s="97"/>
      <c r="KF59" s="97"/>
      <c r="KG59" s="97"/>
      <c r="KH59" s="97"/>
      <c r="KI59" s="97"/>
      <c r="KJ59" s="97"/>
      <c r="KK59" s="97"/>
      <c r="KL59" s="97"/>
      <c r="KM59" s="97"/>
      <c r="KN59" s="97"/>
      <c r="KO59" s="97"/>
      <c r="KP59" s="97"/>
      <c r="KQ59" s="97"/>
      <c r="KR59" s="97"/>
      <c r="KS59" s="97"/>
      <c r="KT59" s="97"/>
      <c r="KU59" s="97"/>
      <c r="KV59" s="97"/>
      <c r="KW59" s="97"/>
      <c r="KX59" s="97"/>
      <c r="KY59" s="97"/>
      <c r="KZ59" s="97"/>
      <c r="LA59" s="97"/>
      <c r="LB59" s="97"/>
      <c r="LC59" s="97"/>
      <c r="LD59" s="97"/>
      <c r="LE59" s="97"/>
      <c r="LF59" s="97"/>
      <c r="LG59" s="97"/>
      <c r="LH59" s="97"/>
      <c r="LI59" s="97"/>
      <c r="LJ59" s="97"/>
      <c r="LK59" s="97"/>
      <c r="LL59" s="97"/>
      <c r="LM59" s="97"/>
      <c r="LN59" s="97"/>
      <c r="LO59" s="97"/>
      <c r="LP59" s="97"/>
      <c r="LQ59" s="97"/>
      <c r="LR59" s="97"/>
      <c r="LS59" s="97"/>
      <c r="LT59" s="97"/>
      <c r="LU59" s="97"/>
      <c r="LV59" s="97"/>
      <c r="LW59" s="97"/>
      <c r="LX59" s="97"/>
      <c r="LY59" s="97"/>
      <c r="LZ59" s="97"/>
      <c r="MA59" s="97"/>
      <c r="MB59" s="97"/>
      <c r="MC59" s="97"/>
      <c r="MD59" s="97"/>
      <c r="ME59" s="97"/>
      <c r="MF59" s="97"/>
      <c r="MG59" s="97"/>
      <c r="MH59" s="97"/>
      <c r="MI59" s="97"/>
      <c r="MJ59" s="97"/>
      <c r="MK59" s="97"/>
      <c r="ML59" s="97"/>
      <c r="MM59" s="97"/>
      <c r="MN59" s="97"/>
      <c r="MO59" s="97"/>
      <c r="MP59" s="97"/>
      <c r="MQ59" s="97"/>
      <c r="MR59" s="97"/>
      <c r="MS59" s="97"/>
      <c r="MT59" s="97"/>
      <c r="MU59" s="97"/>
      <c r="MV59" s="97"/>
      <c r="MW59" s="97"/>
      <c r="MX59" s="97"/>
      <c r="MY59" s="97"/>
      <c r="MZ59" s="97"/>
      <c r="NA59" s="97"/>
      <c r="NB59" s="97"/>
      <c r="NC59" s="97"/>
      <c r="ND59" s="97"/>
      <c r="NE59" s="97"/>
      <c r="NF59" s="97"/>
      <c r="NG59" s="97"/>
      <c r="NH59" s="97"/>
      <c r="NI59" s="97"/>
      <c r="NJ59" s="97"/>
      <c r="NK59" s="97"/>
      <c r="NL59" s="97"/>
      <c r="NM59" s="97"/>
    </row>
    <row r="60" spans="1:377" ht="15.75" thickBot="1" x14ac:dyDescent="0.3">
      <c r="B60" s="52"/>
      <c r="C60" s="53"/>
      <c r="D60" s="102"/>
      <c r="E60" s="154"/>
      <c r="F60" s="85"/>
      <c r="G60" s="86"/>
      <c r="H60" s="17"/>
      <c r="I60" s="85"/>
      <c r="J60" s="86"/>
      <c r="K60" s="17"/>
      <c r="L60" s="176"/>
      <c r="M60" s="126"/>
      <c r="N60" s="17"/>
      <c r="O60" s="85"/>
      <c r="P60" s="86"/>
      <c r="Q60" s="17"/>
      <c r="R60" s="176"/>
      <c r="S60" s="126"/>
      <c r="T60" s="17"/>
      <c r="U60" s="85"/>
      <c r="V60" s="86"/>
      <c r="W60" s="17"/>
      <c r="X60" s="176">
        <v>0</v>
      </c>
      <c r="Y60" s="126" t="s">
        <v>155</v>
      </c>
      <c r="Z60" s="17"/>
      <c r="AA60" s="85"/>
      <c r="AB60" s="86"/>
      <c r="AC60" s="17"/>
      <c r="AD60" s="176">
        <v>0</v>
      </c>
      <c r="AE60" s="126" t="s">
        <v>155</v>
      </c>
      <c r="AF60" s="17"/>
      <c r="AG60" s="85"/>
      <c r="AH60" s="86"/>
      <c r="AI60" s="17"/>
      <c r="AJ60" s="176">
        <v>0</v>
      </c>
      <c r="AK60" s="126" t="s">
        <v>155</v>
      </c>
    </row>
    <row r="61" spans="1:377" x14ac:dyDescent="0.25">
      <c r="B61" s="55" t="s">
        <v>40</v>
      </c>
      <c r="C61" s="15"/>
      <c r="D61" s="15"/>
      <c r="E61" s="155"/>
      <c r="F61" s="56"/>
      <c r="G61" s="58">
        <v>123.71672</v>
      </c>
      <c r="H61" s="57"/>
      <c r="I61" s="56"/>
      <c r="J61" s="58">
        <v>128.538048</v>
      </c>
      <c r="K61" s="57"/>
      <c r="L61" s="177">
        <v>4.8213280000000083</v>
      </c>
      <c r="M61" s="127">
        <v>3.8970706627204539E-2</v>
      </c>
      <c r="N61" s="57"/>
      <c r="O61" s="56"/>
      <c r="P61" s="58">
        <v>131.58395199999998</v>
      </c>
      <c r="Q61" s="57"/>
      <c r="R61" s="177">
        <v>3.0459039999999789</v>
      </c>
      <c r="S61" s="127">
        <v>2.3696516692084658E-2</v>
      </c>
      <c r="T61" s="57"/>
      <c r="U61" s="56"/>
      <c r="V61" s="58">
        <v>133.11985599999997</v>
      </c>
      <c r="W61" s="57"/>
      <c r="X61" s="177">
        <v>1.5359039999999879</v>
      </c>
      <c r="Y61" s="127">
        <v>1.1672426436925896E-2</v>
      </c>
      <c r="Z61" s="57"/>
      <c r="AA61" s="56"/>
      <c r="AB61" s="58">
        <v>133.92575999999997</v>
      </c>
      <c r="AC61" s="57"/>
      <c r="AD61" s="177">
        <v>0.80590399999999818</v>
      </c>
      <c r="AE61" s="127">
        <v>6.0539728949225904E-3</v>
      </c>
      <c r="AF61" s="57"/>
      <c r="AG61" s="56"/>
      <c r="AH61" s="58">
        <v>135.42461599999999</v>
      </c>
      <c r="AI61" s="57"/>
      <c r="AJ61" s="177">
        <v>1.4988560000000177</v>
      </c>
      <c r="AK61" s="127">
        <v>1.1191693069354381E-2</v>
      </c>
    </row>
    <row r="62" spans="1:377" x14ac:dyDescent="0.25">
      <c r="B62" s="59" t="s">
        <v>41</v>
      </c>
      <c r="C62" s="15"/>
      <c r="D62" s="15"/>
      <c r="E62" s="156"/>
      <c r="F62" s="60">
        <v>0.13</v>
      </c>
      <c r="G62" s="62">
        <v>16.083173599999999</v>
      </c>
      <c r="H62" s="61"/>
      <c r="I62" s="60">
        <v>0.13</v>
      </c>
      <c r="J62" s="62">
        <v>16.709946240000001</v>
      </c>
      <c r="K62" s="61"/>
      <c r="L62" s="177">
        <v>0.62677264000000221</v>
      </c>
      <c r="M62" s="128">
        <v>3.8970706627204615E-2</v>
      </c>
      <c r="N62" s="61"/>
      <c r="O62" s="60">
        <v>0.13</v>
      </c>
      <c r="P62" s="62">
        <v>17.10591376</v>
      </c>
      <c r="Q62" s="61"/>
      <c r="R62" s="177">
        <v>0.39596751999999924</v>
      </c>
      <c r="S62" s="128">
        <v>2.3696516692084776E-2</v>
      </c>
      <c r="T62" s="61"/>
      <c r="U62" s="60">
        <v>0.13</v>
      </c>
      <c r="V62" s="62">
        <v>17.305581279999998</v>
      </c>
      <c r="W62" s="61"/>
      <c r="X62" s="177">
        <v>0.19966751999999843</v>
      </c>
      <c r="Y62" s="128">
        <v>1.1672426436925894E-2</v>
      </c>
      <c r="Z62" s="61"/>
      <c r="AA62" s="60">
        <v>0.13</v>
      </c>
      <c r="AB62" s="62">
        <v>17.410348799999998</v>
      </c>
      <c r="AC62" s="61"/>
      <c r="AD62" s="177">
        <v>0.10476751999999934</v>
      </c>
      <c r="AE62" s="128">
        <v>6.0539728949225652E-3</v>
      </c>
      <c r="AF62" s="61"/>
      <c r="AG62" s="60">
        <v>0.13</v>
      </c>
      <c r="AH62" s="62">
        <v>17.605200079999999</v>
      </c>
      <c r="AI62" s="61"/>
      <c r="AJ62" s="177">
        <v>0.19485128000000174</v>
      </c>
      <c r="AK62" s="128">
        <v>1.1191693069354346E-2</v>
      </c>
    </row>
    <row r="63" spans="1:377" x14ac:dyDescent="0.25">
      <c r="B63" s="63" t="s">
        <v>42</v>
      </c>
      <c r="C63" s="15"/>
      <c r="D63" s="15"/>
      <c r="E63" s="156"/>
      <c r="F63" s="64"/>
      <c r="G63" s="62">
        <v>139.79989359999999</v>
      </c>
      <c r="H63" s="61"/>
      <c r="I63" s="64"/>
      <c r="J63" s="62">
        <v>145.24799424</v>
      </c>
      <c r="K63" s="61"/>
      <c r="L63" s="177">
        <v>5.4481006400000069</v>
      </c>
      <c r="M63" s="128">
        <v>3.8970706627204525E-2</v>
      </c>
      <c r="N63" s="61"/>
      <c r="O63" s="64"/>
      <c r="P63" s="62">
        <v>148.68986575999998</v>
      </c>
      <c r="Q63" s="61"/>
      <c r="R63" s="177">
        <v>3.4418715199999781</v>
      </c>
      <c r="S63" s="128">
        <v>2.3696516692084672E-2</v>
      </c>
      <c r="T63" s="61"/>
      <c r="U63" s="64"/>
      <c r="V63" s="62">
        <v>150.42543727999998</v>
      </c>
      <c r="W63" s="61"/>
      <c r="X63" s="177">
        <v>1.7355715200000077</v>
      </c>
      <c r="Y63" s="128">
        <v>1.167242643692604E-2</v>
      </c>
      <c r="Z63" s="61"/>
      <c r="AA63" s="64"/>
      <c r="AB63" s="62">
        <v>151.33610879999998</v>
      </c>
      <c r="AC63" s="61"/>
      <c r="AD63" s="177">
        <v>0.91067151999999396</v>
      </c>
      <c r="AE63" s="128">
        <v>6.0539728949225635E-3</v>
      </c>
      <c r="AF63" s="61"/>
      <c r="AG63" s="64"/>
      <c r="AH63" s="62">
        <v>153.02981607999999</v>
      </c>
      <c r="AI63" s="61"/>
      <c r="AJ63" s="177">
        <v>1.6937072800000124</v>
      </c>
      <c r="AK63" s="128">
        <v>1.1191693069354329E-2</v>
      </c>
    </row>
    <row r="64" spans="1:377" ht="15" customHeight="1" x14ac:dyDescent="0.25">
      <c r="B64" s="283" t="s">
        <v>43</v>
      </c>
      <c r="C64" s="283"/>
      <c r="D64" s="283"/>
      <c r="E64" s="156"/>
      <c r="F64" s="64"/>
      <c r="G64" s="65"/>
      <c r="H64" s="61"/>
      <c r="I64" s="64"/>
      <c r="J64" s="65"/>
      <c r="K64" s="61"/>
      <c r="L64" s="178">
        <v>0</v>
      </c>
      <c r="M64" s="129" t="s">
        <v>155</v>
      </c>
      <c r="N64" s="61"/>
      <c r="O64" s="64"/>
      <c r="P64" s="65"/>
      <c r="Q64" s="61"/>
      <c r="R64" s="178">
        <v>0</v>
      </c>
      <c r="S64" s="129" t="s">
        <v>155</v>
      </c>
      <c r="T64" s="61"/>
      <c r="U64" s="64"/>
      <c r="V64" s="65"/>
      <c r="W64" s="61"/>
      <c r="X64" s="178">
        <v>0</v>
      </c>
      <c r="Y64" s="129" t="s">
        <v>155</v>
      </c>
      <c r="Z64" s="61"/>
      <c r="AA64" s="64"/>
      <c r="AB64" s="65"/>
      <c r="AC64" s="61"/>
      <c r="AD64" s="178">
        <v>0</v>
      </c>
      <c r="AE64" s="129" t="s">
        <v>155</v>
      </c>
      <c r="AF64" s="61"/>
      <c r="AG64" s="64"/>
      <c r="AH64" s="65"/>
      <c r="AI64" s="61"/>
      <c r="AJ64" s="178">
        <v>0</v>
      </c>
      <c r="AK64" s="129" t="s">
        <v>155</v>
      </c>
    </row>
    <row r="65" spans="1:377" ht="15.75" customHeight="1" thickBot="1" x14ac:dyDescent="0.3">
      <c r="B65" s="284" t="s">
        <v>44</v>
      </c>
      <c r="C65" s="284"/>
      <c r="D65" s="284"/>
      <c r="E65" s="157"/>
      <c r="F65" s="66"/>
      <c r="G65" s="67">
        <v>139.79989359999999</v>
      </c>
      <c r="H65" s="57"/>
      <c r="I65" s="66"/>
      <c r="J65" s="67">
        <v>145.24799424</v>
      </c>
      <c r="K65" s="57"/>
      <c r="L65" s="179">
        <v>5.4481006400000069</v>
      </c>
      <c r="M65" s="130">
        <v>3.8970706627204525E-2</v>
      </c>
      <c r="N65" s="57"/>
      <c r="O65" s="66"/>
      <c r="P65" s="67">
        <v>148.68986575999998</v>
      </c>
      <c r="Q65" s="57"/>
      <c r="R65" s="179">
        <v>3.4418715199999781</v>
      </c>
      <c r="S65" s="130">
        <v>2.3696516692084672E-2</v>
      </c>
      <c r="T65" s="57"/>
      <c r="U65" s="66"/>
      <c r="V65" s="67">
        <v>150.42543727999998</v>
      </c>
      <c r="W65" s="57"/>
      <c r="X65" s="179">
        <v>1.7355715200000077</v>
      </c>
      <c r="Y65" s="130">
        <v>1.167242643692604E-2</v>
      </c>
      <c r="Z65" s="57"/>
      <c r="AA65" s="66"/>
      <c r="AB65" s="67">
        <v>151.33610879999998</v>
      </c>
      <c r="AC65" s="57"/>
      <c r="AD65" s="179">
        <v>0.91067151999999396</v>
      </c>
      <c r="AE65" s="130">
        <v>6.0539728949225635E-3</v>
      </c>
      <c r="AF65" s="57"/>
      <c r="AG65" s="66"/>
      <c r="AH65" s="67">
        <v>153.02981607999999</v>
      </c>
      <c r="AI65" s="57"/>
      <c r="AJ65" s="179">
        <v>1.6937072800000124</v>
      </c>
      <c r="AK65" s="130">
        <v>1.1191693069354329E-2</v>
      </c>
    </row>
    <row r="66" spans="1:377" s="51" customFormat="1" ht="15.75" thickBot="1" x14ac:dyDescent="0.25">
      <c r="B66" s="68"/>
      <c r="C66" s="69"/>
      <c r="D66" s="70"/>
      <c r="E66" s="158"/>
      <c r="F66" s="85"/>
      <c r="G66" s="86"/>
      <c r="H66" s="109"/>
      <c r="I66" s="85"/>
      <c r="J66" s="86"/>
      <c r="K66" s="109"/>
      <c r="L66" s="180"/>
      <c r="M66" s="126"/>
      <c r="N66" s="109"/>
      <c r="O66" s="85"/>
      <c r="P66" s="86"/>
      <c r="Q66" s="109"/>
      <c r="R66" s="180"/>
      <c r="S66" s="126"/>
      <c r="T66" s="109"/>
      <c r="U66" s="85"/>
      <c r="V66" s="86"/>
      <c r="W66" s="109"/>
      <c r="X66" s="180">
        <v>0</v>
      </c>
      <c r="Y66" s="126" t="s">
        <v>155</v>
      </c>
      <c r="Z66" s="109"/>
      <c r="AA66" s="85"/>
      <c r="AB66" s="86"/>
      <c r="AC66" s="109"/>
      <c r="AD66" s="180">
        <v>0</v>
      </c>
      <c r="AE66" s="126" t="s">
        <v>155</v>
      </c>
      <c r="AF66" s="109"/>
      <c r="AG66" s="85"/>
      <c r="AH66" s="86"/>
      <c r="AI66" s="109"/>
      <c r="AJ66" s="180">
        <v>0</v>
      </c>
      <c r="AK66" s="126" t="s">
        <v>155</v>
      </c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7"/>
      <c r="DX66" s="97"/>
      <c r="DY66" s="97"/>
      <c r="DZ66" s="97"/>
      <c r="EA66" s="97"/>
      <c r="EB66" s="97"/>
      <c r="EC66" s="97"/>
      <c r="ED66" s="97"/>
      <c r="EE66" s="97"/>
      <c r="EF66" s="97"/>
      <c r="EG66" s="97"/>
      <c r="EH66" s="97"/>
      <c r="EI66" s="97"/>
      <c r="EJ66" s="97"/>
      <c r="EK66" s="97"/>
      <c r="EL66" s="97"/>
      <c r="EM66" s="97"/>
      <c r="EN66" s="97"/>
      <c r="EO66" s="97"/>
      <c r="EP66" s="97"/>
      <c r="EQ66" s="97"/>
      <c r="ER66" s="97"/>
      <c r="ES66" s="97"/>
      <c r="ET66" s="97"/>
      <c r="EU66" s="97"/>
      <c r="EV66" s="97"/>
      <c r="EW66" s="97"/>
      <c r="EX66" s="97"/>
      <c r="EY66" s="97"/>
      <c r="EZ66" s="97"/>
      <c r="FA66" s="97"/>
      <c r="FB66" s="97"/>
      <c r="FC66" s="97"/>
      <c r="FD66" s="97"/>
      <c r="FE66" s="97"/>
      <c r="FF66" s="97"/>
      <c r="FG66" s="97"/>
      <c r="FH66" s="97"/>
      <c r="FI66" s="97"/>
      <c r="FJ66" s="97"/>
      <c r="FK66" s="97"/>
      <c r="FL66" s="97"/>
      <c r="FM66" s="97"/>
      <c r="FN66" s="97"/>
      <c r="FO66" s="97"/>
      <c r="FP66" s="97"/>
      <c r="FQ66" s="97"/>
      <c r="FR66" s="97"/>
      <c r="FS66" s="97"/>
      <c r="FT66" s="97"/>
      <c r="FU66" s="97"/>
      <c r="FV66" s="97"/>
      <c r="FW66" s="97"/>
      <c r="FX66" s="97"/>
      <c r="FY66" s="97"/>
      <c r="FZ66" s="97"/>
      <c r="GA66" s="97"/>
      <c r="GB66" s="97"/>
      <c r="GC66" s="97"/>
      <c r="GD66" s="97"/>
      <c r="GE66" s="97"/>
      <c r="GF66" s="97"/>
      <c r="GG66" s="97"/>
      <c r="GH66" s="97"/>
      <c r="GI66" s="97"/>
      <c r="GJ66" s="97"/>
      <c r="GK66" s="97"/>
      <c r="GL66" s="97"/>
      <c r="GM66" s="97"/>
      <c r="GN66" s="97"/>
      <c r="GO66" s="97"/>
      <c r="GP66" s="97"/>
      <c r="GQ66" s="97"/>
      <c r="GR66" s="97"/>
      <c r="GS66" s="97"/>
      <c r="GT66" s="97"/>
      <c r="GU66" s="97"/>
      <c r="GV66" s="97"/>
      <c r="GW66" s="97"/>
      <c r="GX66" s="97"/>
      <c r="GY66" s="97"/>
      <c r="GZ66" s="97"/>
      <c r="HA66" s="97"/>
      <c r="HB66" s="97"/>
      <c r="HC66" s="97"/>
      <c r="HD66" s="97"/>
      <c r="HE66" s="97"/>
      <c r="HF66" s="97"/>
      <c r="HG66" s="97"/>
      <c r="HH66" s="97"/>
      <c r="HI66" s="97"/>
      <c r="HJ66" s="97"/>
      <c r="HK66" s="97"/>
      <c r="HL66" s="97"/>
      <c r="HM66" s="97"/>
      <c r="HN66" s="97"/>
      <c r="HO66" s="97"/>
      <c r="HP66" s="97"/>
      <c r="HQ66" s="97"/>
      <c r="HR66" s="97"/>
      <c r="HS66" s="97"/>
      <c r="HT66" s="97"/>
      <c r="HU66" s="97"/>
      <c r="HV66" s="97"/>
      <c r="HW66" s="97"/>
      <c r="HX66" s="97"/>
      <c r="HY66" s="97"/>
      <c r="HZ66" s="97"/>
      <c r="IA66" s="97"/>
      <c r="IB66" s="97"/>
      <c r="IC66" s="97"/>
      <c r="ID66" s="97"/>
      <c r="IE66" s="97"/>
      <c r="IF66" s="97"/>
      <c r="IG66" s="97"/>
      <c r="IH66" s="97"/>
      <c r="II66" s="97"/>
      <c r="IJ66" s="97"/>
      <c r="IK66" s="97"/>
      <c r="IL66" s="97"/>
      <c r="IM66" s="97"/>
      <c r="IN66" s="97"/>
      <c r="IO66" s="97"/>
      <c r="IP66" s="97"/>
      <c r="IQ66" s="97"/>
      <c r="IR66" s="97"/>
      <c r="IS66" s="97"/>
      <c r="IT66" s="97"/>
      <c r="IU66" s="97"/>
      <c r="IV66" s="97"/>
      <c r="IW66" s="97"/>
      <c r="IX66" s="97"/>
      <c r="IY66" s="97"/>
      <c r="IZ66" s="97"/>
      <c r="JA66" s="97"/>
      <c r="JB66" s="97"/>
      <c r="JC66" s="97"/>
      <c r="JD66" s="97"/>
      <c r="JE66" s="97"/>
      <c r="JF66" s="97"/>
      <c r="JG66" s="97"/>
      <c r="JH66" s="97"/>
      <c r="JI66" s="97"/>
      <c r="JJ66" s="97"/>
      <c r="JK66" s="97"/>
      <c r="JL66" s="97"/>
      <c r="JM66" s="97"/>
      <c r="JN66" s="97"/>
      <c r="JO66" s="97"/>
      <c r="JP66" s="97"/>
      <c r="JQ66" s="97"/>
      <c r="JR66" s="97"/>
      <c r="JS66" s="97"/>
      <c r="JT66" s="97"/>
      <c r="JU66" s="97"/>
      <c r="JV66" s="97"/>
      <c r="JW66" s="97"/>
      <c r="JX66" s="97"/>
      <c r="JY66" s="97"/>
      <c r="JZ66" s="97"/>
      <c r="KA66" s="97"/>
      <c r="KB66" s="97"/>
      <c r="KC66" s="97"/>
      <c r="KD66" s="97"/>
      <c r="KE66" s="97"/>
      <c r="KF66" s="97"/>
      <c r="KG66" s="97"/>
      <c r="KH66" s="97"/>
      <c r="KI66" s="97"/>
      <c r="KJ66" s="97"/>
      <c r="KK66" s="97"/>
      <c r="KL66" s="97"/>
      <c r="KM66" s="97"/>
      <c r="KN66" s="97"/>
      <c r="KO66" s="97"/>
      <c r="KP66" s="97"/>
      <c r="KQ66" s="97"/>
      <c r="KR66" s="97"/>
      <c r="KS66" s="97"/>
      <c r="KT66" s="97"/>
      <c r="KU66" s="97"/>
      <c r="KV66" s="97"/>
      <c r="KW66" s="97"/>
      <c r="KX66" s="97"/>
      <c r="KY66" s="97"/>
      <c r="KZ66" s="97"/>
      <c r="LA66" s="97"/>
      <c r="LB66" s="97"/>
      <c r="LC66" s="97"/>
      <c r="LD66" s="97"/>
      <c r="LE66" s="97"/>
      <c r="LF66" s="97"/>
      <c r="LG66" s="97"/>
      <c r="LH66" s="97"/>
      <c r="LI66" s="97"/>
      <c r="LJ66" s="97"/>
      <c r="LK66" s="97"/>
      <c r="LL66" s="97"/>
      <c r="LM66" s="97"/>
      <c r="LN66" s="97"/>
      <c r="LO66" s="97"/>
      <c r="LP66" s="97"/>
      <c r="LQ66" s="97"/>
      <c r="LR66" s="97"/>
      <c r="LS66" s="97"/>
      <c r="LT66" s="97"/>
      <c r="LU66" s="97"/>
      <c r="LV66" s="97"/>
      <c r="LW66" s="97"/>
      <c r="LX66" s="97"/>
      <c r="LY66" s="97"/>
      <c r="LZ66" s="97"/>
      <c r="MA66" s="97"/>
      <c r="MB66" s="97"/>
      <c r="MC66" s="97"/>
      <c r="MD66" s="97"/>
      <c r="ME66" s="97"/>
      <c r="MF66" s="97"/>
      <c r="MG66" s="97"/>
      <c r="MH66" s="97"/>
      <c r="MI66" s="97"/>
      <c r="MJ66" s="97"/>
      <c r="MK66" s="97"/>
      <c r="ML66" s="97"/>
      <c r="MM66" s="97"/>
      <c r="MN66" s="97"/>
      <c r="MO66" s="97"/>
      <c r="MP66" s="97"/>
      <c r="MQ66" s="97"/>
      <c r="MR66" s="97"/>
      <c r="MS66" s="97"/>
      <c r="MT66" s="97"/>
      <c r="MU66" s="97"/>
      <c r="MV66" s="97"/>
      <c r="MW66" s="97"/>
      <c r="MX66" s="97"/>
      <c r="MY66" s="97"/>
      <c r="MZ66" s="97"/>
      <c r="NA66" s="97"/>
      <c r="NB66" s="97"/>
      <c r="NC66" s="97"/>
      <c r="ND66" s="97"/>
      <c r="NE66" s="97"/>
      <c r="NF66" s="97"/>
      <c r="NG66" s="97"/>
      <c r="NH66" s="97"/>
      <c r="NI66" s="97"/>
      <c r="NJ66" s="97"/>
      <c r="NK66" s="97"/>
      <c r="NL66" s="97"/>
      <c r="NM66" s="97"/>
    </row>
    <row r="67" spans="1:377" s="51" customFormat="1" ht="12.75" x14ac:dyDescent="0.2">
      <c r="B67" s="72" t="s">
        <v>45</v>
      </c>
      <c r="C67" s="49"/>
      <c r="D67" s="49"/>
      <c r="E67" s="159"/>
      <c r="F67" s="73"/>
      <c r="G67" s="75">
        <v>118.11671999999999</v>
      </c>
      <c r="H67" s="74"/>
      <c r="I67" s="73"/>
      <c r="J67" s="75">
        <v>122.93804799999999</v>
      </c>
      <c r="K67" s="74"/>
      <c r="L67" s="181">
        <v>4.8213280000000083</v>
      </c>
      <c r="M67" s="127">
        <v>4.0818336303277039E-2</v>
      </c>
      <c r="N67" s="74"/>
      <c r="O67" s="73"/>
      <c r="P67" s="75">
        <v>125.98395199999999</v>
      </c>
      <c r="Q67" s="74"/>
      <c r="R67" s="181">
        <v>3.0459039999999931</v>
      </c>
      <c r="S67" s="127">
        <v>2.4775926164046409E-2</v>
      </c>
      <c r="T67" s="74"/>
      <c r="U67" s="73"/>
      <c r="V67" s="75">
        <v>127.51985599999999</v>
      </c>
      <c r="W67" s="74"/>
      <c r="X67" s="181">
        <v>1.5359040000000022</v>
      </c>
      <c r="Y67" s="127">
        <v>1.219126702740681E-2</v>
      </c>
      <c r="Z67" s="74"/>
      <c r="AA67" s="73"/>
      <c r="AB67" s="75">
        <v>128.32576</v>
      </c>
      <c r="AC67" s="74"/>
      <c r="AD67" s="181">
        <v>0.80590400000001239</v>
      </c>
      <c r="AE67" s="127">
        <v>6.319831477852457E-3</v>
      </c>
      <c r="AF67" s="74"/>
      <c r="AG67" s="73"/>
      <c r="AH67" s="75">
        <v>129.82461600000002</v>
      </c>
      <c r="AI67" s="74"/>
      <c r="AJ67" s="181">
        <v>1.4988560000000177</v>
      </c>
      <c r="AK67" s="127">
        <v>1.1680086679401062E-2</v>
      </c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  <c r="DQ67" s="97"/>
      <c r="DR67" s="97"/>
      <c r="DS67" s="97"/>
      <c r="DT67" s="97"/>
      <c r="DU67" s="97"/>
      <c r="DV67" s="97"/>
      <c r="DW67" s="97"/>
      <c r="DX67" s="97"/>
      <c r="DY67" s="97"/>
      <c r="DZ67" s="97"/>
      <c r="EA67" s="97"/>
      <c r="EB67" s="97"/>
      <c r="EC67" s="97"/>
      <c r="ED67" s="97"/>
      <c r="EE67" s="97"/>
      <c r="EF67" s="97"/>
      <c r="EG67" s="97"/>
      <c r="EH67" s="97"/>
      <c r="EI67" s="97"/>
      <c r="EJ67" s="97"/>
      <c r="EK67" s="97"/>
      <c r="EL67" s="97"/>
      <c r="EM67" s="97"/>
      <c r="EN67" s="97"/>
      <c r="EO67" s="97"/>
      <c r="EP67" s="97"/>
      <c r="EQ67" s="97"/>
      <c r="ER67" s="97"/>
      <c r="ES67" s="97"/>
      <c r="ET67" s="97"/>
      <c r="EU67" s="97"/>
      <c r="EV67" s="97"/>
      <c r="EW67" s="97"/>
      <c r="EX67" s="97"/>
      <c r="EY67" s="97"/>
      <c r="EZ67" s="97"/>
      <c r="FA67" s="97"/>
      <c r="FB67" s="97"/>
      <c r="FC67" s="97"/>
      <c r="FD67" s="97"/>
      <c r="FE67" s="97"/>
      <c r="FF67" s="97"/>
      <c r="FG67" s="97"/>
      <c r="FH67" s="97"/>
      <c r="FI67" s="97"/>
      <c r="FJ67" s="97"/>
      <c r="FK67" s="97"/>
      <c r="FL67" s="97"/>
      <c r="FM67" s="97"/>
      <c r="FN67" s="97"/>
      <c r="FO67" s="97"/>
      <c r="FP67" s="97"/>
      <c r="FQ67" s="97"/>
      <c r="FR67" s="97"/>
      <c r="FS67" s="97"/>
      <c r="FT67" s="97"/>
      <c r="FU67" s="97"/>
      <c r="FV67" s="97"/>
      <c r="FW67" s="97"/>
      <c r="FX67" s="97"/>
      <c r="FY67" s="97"/>
      <c r="FZ67" s="97"/>
      <c r="GA67" s="97"/>
      <c r="GB67" s="97"/>
      <c r="GC67" s="97"/>
      <c r="GD67" s="97"/>
      <c r="GE67" s="97"/>
      <c r="GF67" s="97"/>
      <c r="GG67" s="97"/>
      <c r="GH67" s="97"/>
      <c r="GI67" s="97"/>
      <c r="GJ67" s="97"/>
      <c r="GK67" s="97"/>
      <c r="GL67" s="97"/>
      <c r="GM67" s="97"/>
      <c r="GN67" s="97"/>
      <c r="GO67" s="97"/>
      <c r="GP67" s="97"/>
      <c r="GQ67" s="97"/>
      <c r="GR67" s="97"/>
      <c r="GS67" s="97"/>
      <c r="GT67" s="97"/>
      <c r="GU67" s="97"/>
      <c r="GV67" s="97"/>
      <c r="GW67" s="97"/>
      <c r="GX67" s="97"/>
      <c r="GY67" s="97"/>
      <c r="GZ67" s="97"/>
      <c r="HA67" s="97"/>
      <c r="HB67" s="97"/>
      <c r="HC67" s="97"/>
      <c r="HD67" s="97"/>
      <c r="HE67" s="97"/>
      <c r="HF67" s="97"/>
      <c r="HG67" s="97"/>
      <c r="HH67" s="97"/>
      <c r="HI67" s="97"/>
      <c r="HJ67" s="97"/>
      <c r="HK67" s="97"/>
      <c r="HL67" s="97"/>
      <c r="HM67" s="97"/>
      <c r="HN67" s="97"/>
      <c r="HO67" s="97"/>
      <c r="HP67" s="97"/>
      <c r="HQ67" s="97"/>
      <c r="HR67" s="97"/>
      <c r="HS67" s="97"/>
      <c r="HT67" s="97"/>
      <c r="HU67" s="97"/>
      <c r="HV67" s="97"/>
      <c r="HW67" s="97"/>
      <c r="HX67" s="97"/>
      <c r="HY67" s="97"/>
      <c r="HZ67" s="97"/>
      <c r="IA67" s="97"/>
      <c r="IB67" s="97"/>
      <c r="IC67" s="97"/>
      <c r="ID67" s="97"/>
      <c r="IE67" s="97"/>
      <c r="IF67" s="97"/>
      <c r="IG67" s="97"/>
      <c r="IH67" s="97"/>
      <c r="II67" s="97"/>
      <c r="IJ67" s="97"/>
      <c r="IK67" s="97"/>
      <c r="IL67" s="97"/>
      <c r="IM67" s="97"/>
      <c r="IN67" s="97"/>
      <c r="IO67" s="97"/>
      <c r="IP67" s="97"/>
      <c r="IQ67" s="97"/>
      <c r="IR67" s="97"/>
      <c r="IS67" s="97"/>
      <c r="IT67" s="97"/>
      <c r="IU67" s="97"/>
      <c r="IV67" s="97"/>
      <c r="IW67" s="97"/>
      <c r="IX67" s="97"/>
      <c r="IY67" s="97"/>
      <c r="IZ67" s="97"/>
      <c r="JA67" s="97"/>
      <c r="JB67" s="97"/>
      <c r="JC67" s="97"/>
      <c r="JD67" s="97"/>
      <c r="JE67" s="97"/>
      <c r="JF67" s="97"/>
      <c r="JG67" s="97"/>
      <c r="JH67" s="97"/>
      <c r="JI67" s="97"/>
      <c r="JJ67" s="97"/>
      <c r="JK67" s="97"/>
      <c r="JL67" s="97"/>
      <c r="JM67" s="97"/>
      <c r="JN67" s="97"/>
      <c r="JO67" s="97"/>
      <c r="JP67" s="97"/>
      <c r="JQ67" s="97"/>
      <c r="JR67" s="97"/>
      <c r="JS67" s="97"/>
      <c r="JT67" s="97"/>
      <c r="JU67" s="97"/>
      <c r="JV67" s="97"/>
      <c r="JW67" s="97"/>
      <c r="JX67" s="97"/>
      <c r="JY67" s="97"/>
      <c r="JZ67" s="97"/>
      <c r="KA67" s="97"/>
      <c r="KB67" s="97"/>
      <c r="KC67" s="97"/>
      <c r="KD67" s="97"/>
      <c r="KE67" s="97"/>
      <c r="KF67" s="97"/>
      <c r="KG67" s="97"/>
      <c r="KH67" s="97"/>
      <c r="KI67" s="97"/>
      <c r="KJ67" s="97"/>
      <c r="KK67" s="97"/>
      <c r="KL67" s="97"/>
      <c r="KM67" s="97"/>
      <c r="KN67" s="97"/>
      <c r="KO67" s="97"/>
      <c r="KP67" s="97"/>
      <c r="KQ67" s="97"/>
      <c r="KR67" s="97"/>
      <c r="KS67" s="97"/>
      <c r="KT67" s="97"/>
      <c r="KU67" s="97"/>
      <c r="KV67" s="97"/>
      <c r="KW67" s="97"/>
      <c r="KX67" s="97"/>
      <c r="KY67" s="97"/>
      <c r="KZ67" s="97"/>
      <c r="LA67" s="97"/>
      <c r="LB67" s="97"/>
      <c r="LC67" s="97"/>
      <c r="LD67" s="97"/>
      <c r="LE67" s="97"/>
      <c r="LF67" s="97"/>
      <c r="LG67" s="97"/>
      <c r="LH67" s="97"/>
      <c r="LI67" s="97"/>
      <c r="LJ67" s="97"/>
      <c r="LK67" s="97"/>
      <c r="LL67" s="97"/>
      <c r="LM67" s="97"/>
      <c r="LN67" s="97"/>
      <c r="LO67" s="97"/>
      <c r="LP67" s="97"/>
      <c r="LQ67" s="97"/>
      <c r="LR67" s="97"/>
      <c r="LS67" s="97"/>
      <c r="LT67" s="97"/>
      <c r="LU67" s="97"/>
      <c r="LV67" s="97"/>
      <c r="LW67" s="97"/>
      <c r="LX67" s="97"/>
      <c r="LY67" s="97"/>
      <c r="LZ67" s="97"/>
      <c r="MA67" s="97"/>
      <c r="MB67" s="97"/>
      <c r="MC67" s="97"/>
      <c r="MD67" s="97"/>
      <c r="ME67" s="97"/>
      <c r="MF67" s="97"/>
      <c r="MG67" s="97"/>
      <c r="MH67" s="97"/>
      <c r="MI67" s="97"/>
      <c r="MJ67" s="97"/>
      <c r="MK67" s="97"/>
      <c r="ML67" s="97"/>
      <c r="MM67" s="97"/>
      <c r="MN67" s="97"/>
      <c r="MO67" s="97"/>
      <c r="MP67" s="97"/>
      <c r="MQ67" s="97"/>
      <c r="MR67" s="97"/>
      <c r="MS67" s="97"/>
      <c r="MT67" s="97"/>
      <c r="MU67" s="97"/>
      <c r="MV67" s="97"/>
      <c r="MW67" s="97"/>
      <c r="MX67" s="97"/>
      <c r="MY67" s="97"/>
      <c r="MZ67" s="97"/>
      <c r="NA67" s="97"/>
      <c r="NB67" s="97"/>
      <c r="NC67" s="97"/>
      <c r="ND67" s="97"/>
      <c r="NE67" s="97"/>
      <c r="NF67" s="97"/>
      <c r="NG67" s="97"/>
      <c r="NH67" s="97"/>
      <c r="NI67" s="97"/>
      <c r="NJ67" s="97"/>
      <c r="NK67" s="97"/>
      <c r="NL67" s="97"/>
      <c r="NM67" s="97"/>
    </row>
    <row r="68" spans="1:377" s="51" customFormat="1" ht="12.75" x14ac:dyDescent="0.2">
      <c r="B68" s="76" t="s">
        <v>41</v>
      </c>
      <c r="C68" s="49"/>
      <c r="D68" s="49"/>
      <c r="E68" s="159"/>
      <c r="F68" s="77">
        <v>0.13</v>
      </c>
      <c r="G68" s="79">
        <v>15.355173599999999</v>
      </c>
      <c r="H68" s="78"/>
      <c r="I68" s="77">
        <v>0.13</v>
      </c>
      <c r="J68" s="79">
        <v>15.981946239999999</v>
      </c>
      <c r="K68" s="78"/>
      <c r="L68" s="181">
        <v>0.62677264000000044</v>
      </c>
      <c r="M68" s="128">
        <v>4.0818336303276991E-2</v>
      </c>
      <c r="N68" s="78"/>
      <c r="O68" s="77">
        <v>0.13</v>
      </c>
      <c r="P68" s="79">
        <v>16.377913759999998</v>
      </c>
      <c r="Q68" s="78"/>
      <c r="R68" s="181">
        <v>0.39596751999999924</v>
      </c>
      <c r="S68" s="128">
        <v>2.4775926164046416E-2</v>
      </c>
      <c r="T68" s="78"/>
      <c r="U68" s="77">
        <v>0.13</v>
      </c>
      <c r="V68" s="79">
        <v>16.57758128</v>
      </c>
      <c r="W68" s="78"/>
      <c r="X68" s="181">
        <v>0.19966752000000199</v>
      </c>
      <c r="Y68" s="128">
        <v>1.2191267027406914E-2</v>
      </c>
      <c r="Z68" s="78"/>
      <c r="AA68" s="77">
        <v>0.13</v>
      </c>
      <c r="AB68" s="79">
        <v>16.6823488</v>
      </c>
      <c r="AC68" s="78"/>
      <c r="AD68" s="181">
        <v>0.10476751999999934</v>
      </c>
      <c r="AE68" s="128">
        <v>6.3198314778523191E-3</v>
      </c>
      <c r="AF68" s="78"/>
      <c r="AG68" s="77">
        <v>0.13</v>
      </c>
      <c r="AH68" s="79">
        <v>16.877200080000001</v>
      </c>
      <c r="AI68" s="78"/>
      <c r="AJ68" s="181">
        <v>0.19485128000000174</v>
      </c>
      <c r="AK68" s="128">
        <v>1.1680086679401029E-2</v>
      </c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7"/>
      <c r="DO68" s="97"/>
      <c r="DP68" s="97"/>
      <c r="DQ68" s="97"/>
      <c r="DR68" s="97"/>
      <c r="DS68" s="97"/>
      <c r="DT68" s="97"/>
      <c r="DU68" s="97"/>
      <c r="DV68" s="97"/>
      <c r="DW68" s="97"/>
      <c r="DX68" s="97"/>
      <c r="DY68" s="97"/>
      <c r="DZ68" s="97"/>
      <c r="EA68" s="97"/>
      <c r="EB68" s="97"/>
      <c r="EC68" s="97"/>
      <c r="ED68" s="97"/>
      <c r="EE68" s="97"/>
      <c r="EF68" s="97"/>
      <c r="EG68" s="97"/>
      <c r="EH68" s="97"/>
      <c r="EI68" s="97"/>
      <c r="EJ68" s="97"/>
      <c r="EK68" s="97"/>
      <c r="EL68" s="97"/>
      <c r="EM68" s="97"/>
      <c r="EN68" s="97"/>
      <c r="EO68" s="97"/>
      <c r="EP68" s="97"/>
      <c r="EQ68" s="97"/>
      <c r="ER68" s="97"/>
      <c r="ES68" s="97"/>
      <c r="ET68" s="97"/>
      <c r="EU68" s="97"/>
      <c r="EV68" s="97"/>
      <c r="EW68" s="97"/>
      <c r="EX68" s="97"/>
      <c r="EY68" s="97"/>
      <c r="EZ68" s="97"/>
      <c r="FA68" s="97"/>
      <c r="FB68" s="97"/>
      <c r="FC68" s="97"/>
      <c r="FD68" s="97"/>
      <c r="FE68" s="97"/>
      <c r="FF68" s="97"/>
      <c r="FG68" s="97"/>
      <c r="FH68" s="97"/>
      <c r="FI68" s="97"/>
      <c r="FJ68" s="97"/>
      <c r="FK68" s="97"/>
      <c r="FL68" s="97"/>
      <c r="FM68" s="97"/>
      <c r="FN68" s="97"/>
      <c r="FO68" s="97"/>
      <c r="FP68" s="97"/>
      <c r="FQ68" s="97"/>
      <c r="FR68" s="97"/>
      <c r="FS68" s="97"/>
      <c r="FT68" s="97"/>
      <c r="FU68" s="97"/>
      <c r="FV68" s="97"/>
      <c r="FW68" s="97"/>
      <c r="FX68" s="97"/>
      <c r="FY68" s="97"/>
      <c r="FZ68" s="97"/>
      <c r="GA68" s="97"/>
      <c r="GB68" s="97"/>
      <c r="GC68" s="97"/>
      <c r="GD68" s="97"/>
      <c r="GE68" s="97"/>
      <c r="GF68" s="97"/>
      <c r="GG68" s="97"/>
      <c r="GH68" s="97"/>
      <c r="GI68" s="97"/>
      <c r="GJ68" s="97"/>
      <c r="GK68" s="97"/>
      <c r="GL68" s="97"/>
      <c r="GM68" s="97"/>
      <c r="GN68" s="97"/>
      <c r="GO68" s="97"/>
      <c r="GP68" s="97"/>
      <c r="GQ68" s="97"/>
      <c r="GR68" s="97"/>
      <c r="GS68" s="97"/>
      <c r="GT68" s="97"/>
      <c r="GU68" s="97"/>
      <c r="GV68" s="97"/>
      <c r="GW68" s="97"/>
      <c r="GX68" s="97"/>
      <c r="GY68" s="97"/>
      <c r="GZ68" s="97"/>
      <c r="HA68" s="97"/>
      <c r="HB68" s="97"/>
      <c r="HC68" s="97"/>
      <c r="HD68" s="97"/>
      <c r="HE68" s="97"/>
      <c r="HF68" s="97"/>
      <c r="HG68" s="97"/>
      <c r="HH68" s="97"/>
      <c r="HI68" s="97"/>
      <c r="HJ68" s="97"/>
      <c r="HK68" s="97"/>
      <c r="HL68" s="97"/>
      <c r="HM68" s="97"/>
      <c r="HN68" s="97"/>
      <c r="HO68" s="97"/>
      <c r="HP68" s="97"/>
      <c r="HQ68" s="97"/>
      <c r="HR68" s="97"/>
      <c r="HS68" s="97"/>
      <c r="HT68" s="97"/>
      <c r="HU68" s="97"/>
      <c r="HV68" s="97"/>
      <c r="HW68" s="97"/>
      <c r="HX68" s="97"/>
      <c r="HY68" s="97"/>
      <c r="HZ68" s="97"/>
      <c r="IA68" s="97"/>
      <c r="IB68" s="97"/>
      <c r="IC68" s="97"/>
      <c r="ID68" s="97"/>
      <c r="IE68" s="97"/>
      <c r="IF68" s="97"/>
      <c r="IG68" s="97"/>
      <c r="IH68" s="97"/>
      <c r="II68" s="97"/>
      <c r="IJ68" s="97"/>
      <c r="IK68" s="97"/>
      <c r="IL68" s="97"/>
      <c r="IM68" s="97"/>
      <c r="IN68" s="97"/>
      <c r="IO68" s="97"/>
      <c r="IP68" s="97"/>
      <c r="IQ68" s="97"/>
      <c r="IR68" s="97"/>
      <c r="IS68" s="97"/>
      <c r="IT68" s="97"/>
      <c r="IU68" s="97"/>
      <c r="IV68" s="97"/>
      <c r="IW68" s="97"/>
      <c r="IX68" s="97"/>
      <c r="IY68" s="97"/>
      <c r="IZ68" s="97"/>
      <c r="JA68" s="97"/>
      <c r="JB68" s="97"/>
      <c r="JC68" s="97"/>
      <c r="JD68" s="97"/>
      <c r="JE68" s="97"/>
      <c r="JF68" s="97"/>
      <c r="JG68" s="97"/>
      <c r="JH68" s="97"/>
      <c r="JI68" s="97"/>
      <c r="JJ68" s="97"/>
      <c r="JK68" s="97"/>
      <c r="JL68" s="97"/>
      <c r="JM68" s="97"/>
      <c r="JN68" s="97"/>
      <c r="JO68" s="97"/>
      <c r="JP68" s="97"/>
      <c r="JQ68" s="97"/>
      <c r="JR68" s="97"/>
      <c r="JS68" s="97"/>
      <c r="JT68" s="97"/>
      <c r="JU68" s="97"/>
      <c r="JV68" s="97"/>
      <c r="JW68" s="97"/>
      <c r="JX68" s="97"/>
      <c r="JY68" s="97"/>
      <c r="JZ68" s="97"/>
      <c r="KA68" s="97"/>
      <c r="KB68" s="97"/>
      <c r="KC68" s="97"/>
      <c r="KD68" s="97"/>
      <c r="KE68" s="97"/>
      <c r="KF68" s="97"/>
      <c r="KG68" s="97"/>
      <c r="KH68" s="97"/>
      <c r="KI68" s="97"/>
      <c r="KJ68" s="97"/>
      <c r="KK68" s="97"/>
      <c r="KL68" s="97"/>
      <c r="KM68" s="97"/>
      <c r="KN68" s="97"/>
      <c r="KO68" s="97"/>
      <c r="KP68" s="97"/>
      <c r="KQ68" s="97"/>
      <c r="KR68" s="97"/>
      <c r="KS68" s="97"/>
      <c r="KT68" s="97"/>
      <c r="KU68" s="97"/>
      <c r="KV68" s="97"/>
      <c r="KW68" s="97"/>
      <c r="KX68" s="97"/>
      <c r="KY68" s="97"/>
      <c r="KZ68" s="97"/>
      <c r="LA68" s="97"/>
      <c r="LB68" s="97"/>
      <c r="LC68" s="97"/>
      <c r="LD68" s="97"/>
      <c r="LE68" s="97"/>
      <c r="LF68" s="97"/>
      <c r="LG68" s="97"/>
      <c r="LH68" s="97"/>
      <c r="LI68" s="97"/>
      <c r="LJ68" s="97"/>
      <c r="LK68" s="97"/>
      <c r="LL68" s="97"/>
      <c r="LM68" s="97"/>
      <c r="LN68" s="97"/>
      <c r="LO68" s="97"/>
      <c r="LP68" s="97"/>
      <c r="LQ68" s="97"/>
      <c r="LR68" s="97"/>
      <c r="LS68" s="97"/>
      <c r="LT68" s="97"/>
      <c r="LU68" s="97"/>
      <c r="LV68" s="97"/>
      <c r="LW68" s="97"/>
      <c r="LX68" s="97"/>
      <c r="LY68" s="97"/>
      <c r="LZ68" s="97"/>
      <c r="MA68" s="97"/>
      <c r="MB68" s="97"/>
      <c r="MC68" s="97"/>
      <c r="MD68" s="97"/>
      <c r="ME68" s="97"/>
      <c r="MF68" s="97"/>
      <c r="MG68" s="97"/>
      <c r="MH68" s="97"/>
      <c r="MI68" s="97"/>
      <c r="MJ68" s="97"/>
      <c r="MK68" s="97"/>
      <c r="ML68" s="97"/>
      <c r="MM68" s="97"/>
      <c r="MN68" s="97"/>
      <c r="MO68" s="97"/>
      <c r="MP68" s="97"/>
      <c r="MQ68" s="97"/>
      <c r="MR68" s="97"/>
      <c r="MS68" s="97"/>
      <c r="MT68" s="97"/>
      <c r="MU68" s="97"/>
      <c r="MV68" s="97"/>
      <c r="MW68" s="97"/>
      <c r="MX68" s="97"/>
      <c r="MY68" s="97"/>
      <c r="MZ68" s="97"/>
      <c r="NA68" s="97"/>
      <c r="NB68" s="97"/>
      <c r="NC68" s="97"/>
      <c r="ND68" s="97"/>
      <c r="NE68" s="97"/>
      <c r="NF68" s="97"/>
      <c r="NG68" s="97"/>
      <c r="NH68" s="97"/>
      <c r="NI68" s="97"/>
      <c r="NJ68" s="97"/>
      <c r="NK68" s="97"/>
      <c r="NL68" s="97"/>
      <c r="NM68" s="97"/>
    </row>
    <row r="69" spans="1:377" s="51" customFormat="1" ht="12.75" x14ac:dyDescent="0.2">
      <c r="B69" s="80" t="s">
        <v>42</v>
      </c>
      <c r="C69" s="49"/>
      <c r="D69" s="49"/>
      <c r="E69" s="160"/>
      <c r="F69" s="81"/>
      <c r="G69" s="79">
        <v>133.47189359999999</v>
      </c>
      <c r="H69" s="78"/>
      <c r="I69" s="81"/>
      <c r="J69" s="79">
        <v>138.91999423999999</v>
      </c>
      <c r="K69" s="78"/>
      <c r="L69" s="181">
        <v>5.4481006400000069</v>
      </c>
      <c r="M69" s="128">
        <v>4.0818336303277018E-2</v>
      </c>
      <c r="N69" s="78"/>
      <c r="O69" s="81"/>
      <c r="P69" s="79">
        <v>142.36186576</v>
      </c>
      <c r="Q69" s="78"/>
      <c r="R69" s="181">
        <v>3.4418715200000065</v>
      </c>
      <c r="S69" s="128">
        <v>2.4775926164046513E-2</v>
      </c>
      <c r="T69" s="78"/>
      <c r="U69" s="81"/>
      <c r="V69" s="79">
        <v>144.09743727999998</v>
      </c>
      <c r="W69" s="78"/>
      <c r="X69" s="181">
        <v>1.7355715199999793</v>
      </c>
      <c r="Y69" s="128">
        <v>1.2191267027406647E-2</v>
      </c>
      <c r="Z69" s="78"/>
      <c r="AA69" s="81"/>
      <c r="AB69" s="79">
        <v>145.0081088</v>
      </c>
      <c r="AC69" s="78"/>
      <c r="AD69" s="181">
        <v>0.91067152000002238</v>
      </c>
      <c r="AE69" s="128">
        <v>6.3198314778525151E-3</v>
      </c>
      <c r="AF69" s="78"/>
      <c r="AG69" s="81"/>
      <c r="AH69" s="79">
        <v>146.70181608000001</v>
      </c>
      <c r="AI69" s="78"/>
      <c r="AJ69" s="181">
        <v>1.6937072800000124</v>
      </c>
      <c r="AK69" s="128">
        <v>1.168008667940101E-2</v>
      </c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  <c r="DP69" s="97"/>
      <c r="DQ69" s="97"/>
      <c r="DR69" s="97"/>
      <c r="DS69" s="97"/>
      <c r="DT69" s="97"/>
      <c r="DU69" s="97"/>
      <c r="DV69" s="97"/>
      <c r="DW69" s="97"/>
      <c r="DX69" s="97"/>
      <c r="DY69" s="97"/>
      <c r="DZ69" s="97"/>
      <c r="EA69" s="97"/>
      <c r="EB69" s="97"/>
      <c r="EC69" s="97"/>
      <c r="ED69" s="97"/>
      <c r="EE69" s="97"/>
      <c r="EF69" s="97"/>
      <c r="EG69" s="97"/>
      <c r="EH69" s="97"/>
      <c r="EI69" s="97"/>
      <c r="EJ69" s="97"/>
      <c r="EK69" s="97"/>
      <c r="EL69" s="97"/>
      <c r="EM69" s="97"/>
      <c r="EN69" s="97"/>
      <c r="EO69" s="97"/>
      <c r="EP69" s="97"/>
      <c r="EQ69" s="97"/>
      <c r="ER69" s="97"/>
      <c r="ES69" s="97"/>
      <c r="ET69" s="97"/>
      <c r="EU69" s="97"/>
      <c r="EV69" s="97"/>
      <c r="EW69" s="97"/>
      <c r="EX69" s="97"/>
      <c r="EY69" s="97"/>
      <c r="EZ69" s="97"/>
      <c r="FA69" s="97"/>
      <c r="FB69" s="97"/>
      <c r="FC69" s="97"/>
      <c r="FD69" s="97"/>
      <c r="FE69" s="97"/>
      <c r="FF69" s="97"/>
      <c r="FG69" s="97"/>
      <c r="FH69" s="97"/>
      <c r="FI69" s="97"/>
      <c r="FJ69" s="97"/>
      <c r="FK69" s="97"/>
      <c r="FL69" s="97"/>
      <c r="FM69" s="97"/>
      <c r="FN69" s="97"/>
      <c r="FO69" s="97"/>
      <c r="FP69" s="97"/>
      <c r="FQ69" s="97"/>
      <c r="FR69" s="97"/>
      <c r="FS69" s="97"/>
      <c r="FT69" s="97"/>
      <c r="FU69" s="97"/>
      <c r="FV69" s="97"/>
      <c r="FW69" s="97"/>
      <c r="FX69" s="97"/>
      <c r="FY69" s="97"/>
      <c r="FZ69" s="97"/>
      <c r="GA69" s="97"/>
      <c r="GB69" s="97"/>
      <c r="GC69" s="97"/>
      <c r="GD69" s="97"/>
      <c r="GE69" s="97"/>
      <c r="GF69" s="97"/>
      <c r="GG69" s="97"/>
      <c r="GH69" s="97"/>
      <c r="GI69" s="97"/>
      <c r="GJ69" s="97"/>
      <c r="GK69" s="97"/>
      <c r="GL69" s="97"/>
      <c r="GM69" s="97"/>
      <c r="GN69" s="97"/>
      <c r="GO69" s="97"/>
      <c r="GP69" s="97"/>
      <c r="GQ69" s="97"/>
      <c r="GR69" s="97"/>
      <c r="GS69" s="97"/>
      <c r="GT69" s="97"/>
      <c r="GU69" s="97"/>
      <c r="GV69" s="97"/>
      <c r="GW69" s="97"/>
      <c r="GX69" s="97"/>
      <c r="GY69" s="97"/>
      <c r="GZ69" s="97"/>
      <c r="HA69" s="97"/>
      <c r="HB69" s="97"/>
      <c r="HC69" s="97"/>
      <c r="HD69" s="97"/>
      <c r="HE69" s="97"/>
      <c r="HF69" s="97"/>
      <c r="HG69" s="97"/>
      <c r="HH69" s="97"/>
      <c r="HI69" s="97"/>
      <c r="HJ69" s="97"/>
      <c r="HK69" s="97"/>
      <c r="HL69" s="97"/>
      <c r="HM69" s="97"/>
      <c r="HN69" s="97"/>
      <c r="HO69" s="97"/>
      <c r="HP69" s="97"/>
      <c r="HQ69" s="97"/>
      <c r="HR69" s="97"/>
      <c r="HS69" s="97"/>
      <c r="HT69" s="97"/>
      <c r="HU69" s="97"/>
      <c r="HV69" s="97"/>
      <c r="HW69" s="97"/>
      <c r="HX69" s="97"/>
      <c r="HY69" s="97"/>
      <c r="HZ69" s="97"/>
      <c r="IA69" s="97"/>
      <c r="IB69" s="97"/>
      <c r="IC69" s="97"/>
      <c r="ID69" s="97"/>
      <c r="IE69" s="97"/>
      <c r="IF69" s="97"/>
      <c r="IG69" s="97"/>
      <c r="IH69" s="97"/>
      <c r="II69" s="97"/>
      <c r="IJ69" s="97"/>
      <c r="IK69" s="97"/>
      <c r="IL69" s="97"/>
      <c r="IM69" s="97"/>
      <c r="IN69" s="97"/>
      <c r="IO69" s="97"/>
      <c r="IP69" s="97"/>
      <c r="IQ69" s="97"/>
      <c r="IR69" s="97"/>
      <c r="IS69" s="97"/>
      <c r="IT69" s="97"/>
      <c r="IU69" s="97"/>
      <c r="IV69" s="97"/>
      <c r="IW69" s="97"/>
      <c r="IX69" s="97"/>
      <c r="IY69" s="97"/>
      <c r="IZ69" s="97"/>
      <c r="JA69" s="97"/>
      <c r="JB69" s="97"/>
      <c r="JC69" s="97"/>
      <c r="JD69" s="97"/>
      <c r="JE69" s="97"/>
      <c r="JF69" s="97"/>
      <c r="JG69" s="97"/>
      <c r="JH69" s="97"/>
      <c r="JI69" s="97"/>
      <c r="JJ69" s="97"/>
      <c r="JK69" s="97"/>
      <c r="JL69" s="97"/>
      <c r="JM69" s="97"/>
      <c r="JN69" s="97"/>
      <c r="JO69" s="97"/>
      <c r="JP69" s="97"/>
      <c r="JQ69" s="97"/>
      <c r="JR69" s="97"/>
      <c r="JS69" s="97"/>
      <c r="JT69" s="97"/>
      <c r="JU69" s="97"/>
      <c r="JV69" s="97"/>
      <c r="JW69" s="97"/>
      <c r="JX69" s="97"/>
      <c r="JY69" s="97"/>
      <c r="JZ69" s="97"/>
      <c r="KA69" s="97"/>
      <c r="KB69" s="97"/>
      <c r="KC69" s="97"/>
      <c r="KD69" s="97"/>
      <c r="KE69" s="97"/>
      <c r="KF69" s="97"/>
      <c r="KG69" s="97"/>
      <c r="KH69" s="97"/>
      <c r="KI69" s="97"/>
      <c r="KJ69" s="97"/>
      <c r="KK69" s="97"/>
      <c r="KL69" s="97"/>
      <c r="KM69" s="97"/>
      <c r="KN69" s="97"/>
      <c r="KO69" s="97"/>
      <c r="KP69" s="97"/>
      <c r="KQ69" s="97"/>
      <c r="KR69" s="97"/>
      <c r="KS69" s="97"/>
      <c r="KT69" s="97"/>
      <c r="KU69" s="97"/>
      <c r="KV69" s="97"/>
      <c r="KW69" s="97"/>
      <c r="KX69" s="97"/>
      <c r="KY69" s="97"/>
      <c r="KZ69" s="97"/>
      <c r="LA69" s="97"/>
      <c r="LB69" s="97"/>
      <c r="LC69" s="97"/>
      <c r="LD69" s="97"/>
      <c r="LE69" s="97"/>
      <c r="LF69" s="97"/>
      <c r="LG69" s="97"/>
      <c r="LH69" s="97"/>
      <c r="LI69" s="97"/>
      <c r="LJ69" s="97"/>
      <c r="LK69" s="97"/>
      <c r="LL69" s="97"/>
      <c r="LM69" s="97"/>
      <c r="LN69" s="97"/>
      <c r="LO69" s="97"/>
      <c r="LP69" s="97"/>
      <c r="LQ69" s="97"/>
      <c r="LR69" s="97"/>
      <c r="LS69" s="97"/>
      <c r="LT69" s="97"/>
      <c r="LU69" s="97"/>
      <c r="LV69" s="97"/>
      <c r="LW69" s="97"/>
      <c r="LX69" s="97"/>
      <c r="LY69" s="97"/>
      <c r="LZ69" s="97"/>
      <c r="MA69" s="97"/>
      <c r="MB69" s="97"/>
      <c r="MC69" s="97"/>
      <c r="MD69" s="97"/>
      <c r="ME69" s="97"/>
      <c r="MF69" s="97"/>
      <c r="MG69" s="97"/>
      <c r="MH69" s="97"/>
      <c r="MI69" s="97"/>
      <c r="MJ69" s="97"/>
      <c r="MK69" s="97"/>
      <c r="ML69" s="97"/>
      <c r="MM69" s="97"/>
      <c r="MN69" s="97"/>
      <c r="MO69" s="97"/>
      <c r="MP69" s="97"/>
      <c r="MQ69" s="97"/>
      <c r="MR69" s="97"/>
      <c r="MS69" s="97"/>
      <c r="MT69" s="97"/>
      <c r="MU69" s="97"/>
      <c r="MV69" s="97"/>
      <c r="MW69" s="97"/>
      <c r="MX69" s="97"/>
      <c r="MY69" s="97"/>
      <c r="MZ69" s="97"/>
      <c r="NA69" s="97"/>
      <c r="NB69" s="97"/>
      <c r="NC69" s="97"/>
      <c r="ND69" s="97"/>
      <c r="NE69" s="97"/>
      <c r="NF69" s="97"/>
      <c r="NG69" s="97"/>
      <c r="NH69" s="97"/>
      <c r="NI69" s="97"/>
      <c r="NJ69" s="97"/>
      <c r="NK69" s="97"/>
      <c r="NL69" s="97"/>
      <c r="NM69" s="97"/>
    </row>
    <row r="70" spans="1:377" s="51" customFormat="1" ht="12.75" customHeight="1" x14ac:dyDescent="0.2">
      <c r="B70" s="285" t="s">
        <v>43</v>
      </c>
      <c r="C70" s="285"/>
      <c r="D70" s="285"/>
      <c r="E70" s="160"/>
      <c r="F70" s="81"/>
      <c r="G70" s="82"/>
      <c r="H70" s="78"/>
      <c r="I70" s="81"/>
      <c r="J70" s="82"/>
      <c r="K70" s="78"/>
      <c r="L70" s="182">
        <v>0</v>
      </c>
      <c r="M70" s="129" t="s">
        <v>155</v>
      </c>
      <c r="N70" s="78"/>
      <c r="O70" s="81"/>
      <c r="P70" s="82"/>
      <c r="Q70" s="78"/>
      <c r="R70" s="182">
        <v>0</v>
      </c>
      <c r="S70" s="129" t="s">
        <v>155</v>
      </c>
      <c r="T70" s="78"/>
      <c r="U70" s="81"/>
      <c r="V70" s="82"/>
      <c r="W70" s="78"/>
      <c r="X70" s="182">
        <v>0</v>
      </c>
      <c r="Y70" s="129" t="s">
        <v>155</v>
      </c>
      <c r="Z70" s="78"/>
      <c r="AA70" s="81"/>
      <c r="AB70" s="82"/>
      <c r="AC70" s="78"/>
      <c r="AD70" s="182">
        <v>0</v>
      </c>
      <c r="AE70" s="129" t="s">
        <v>155</v>
      </c>
      <c r="AF70" s="78"/>
      <c r="AG70" s="81"/>
      <c r="AH70" s="82"/>
      <c r="AI70" s="78"/>
      <c r="AJ70" s="182">
        <v>0</v>
      </c>
      <c r="AK70" s="129" t="s">
        <v>155</v>
      </c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97"/>
      <c r="EH70" s="97"/>
      <c r="EI70" s="97"/>
      <c r="EJ70" s="97"/>
      <c r="EK70" s="97"/>
      <c r="EL70" s="97"/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7"/>
      <c r="EX70" s="97"/>
      <c r="EY70" s="97"/>
      <c r="EZ70" s="97"/>
      <c r="FA70" s="97"/>
      <c r="FB70" s="97"/>
      <c r="FC70" s="97"/>
      <c r="FD70" s="97"/>
      <c r="FE70" s="97"/>
      <c r="FF70" s="97"/>
      <c r="FG70" s="97"/>
      <c r="FH70" s="97"/>
      <c r="FI70" s="97"/>
      <c r="FJ70" s="97"/>
      <c r="FK70" s="97"/>
      <c r="FL70" s="97"/>
      <c r="FM70" s="97"/>
      <c r="FN70" s="97"/>
      <c r="FO70" s="97"/>
      <c r="FP70" s="97"/>
      <c r="FQ70" s="97"/>
      <c r="FR70" s="97"/>
      <c r="FS70" s="97"/>
      <c r="FT70" s="97"/>
      <c r="FU70" s="97"/>
      <c r="FV70" s="97"/>
      <c r="FW70" s="97"/>
      <c r="FX70" s="97"/>
      <c r="FY70" s="97"/>
      <c r="FZ70" s="97"/>
      <c r="GA70" s="97"/>
      <c r="GB70" s="97"/>
      <c r="GC70" s="97"/>
      <c r="GD70" s="97"/>
      <c r="GE70" s="97"/>
      <c r="GF70" s="97"/>
      <c r="GG70" s="97"/>
      <c r="GH70" s="97"/>
      <c r="GI70" s="97"/>
      <c r="GJ70" s="97"/>
      <c r="GK70" s="97"/>
      <c r="GL70" s="97"/>
      <c r="GM70" s="97"/>
      <c r="GN70" s="97"/>
      <c r="GO70" s="97"/>
      <c r="GP70" s="97"/>
      <c r="GQ70" s="97"/>
      <c r="GR70" s="97"/>
      <c r="GS70" s="97"/>
      <c r="GT70" s="97"/>
      <c r="GU70" s="97"/>
      <c r="GV70" s="97"/>
      <c r="GW70" s="97"/>
      <c r="GX70" s="97"/>
      <c r="GY70" s="97"/>
      <c r="GZ70" s="97"/>
      <c r="HA70" s="97"/>
      <c r="HB70" s="97"/>
      <c r="HC70" s="97"/>
      <c r="HD70" s="97"/>
      <c r="HE70" s="97"/>
      <c r="HF70" s="97"/>
      <c r="HG70" s="97"/>
      <c r="HH70" s="97"/>
      <c r="HI70" s="97"/>
      <c r="HJ70" s="97"/>
      <c r="HK70" s="97"/>
      <c r="HL70" s="97"/>
      <c r="HM70" s="97"/>
      <c r="HN70" s="97"/>
      <c r="HO70" s="97"/>
      <c r="HP70" s="97"/>
      <c r="HQ70" s="97"/>
      <c r="HR70" s="97"/>
      <c r="HS70" s="97"/>
      <c r="HT70" s="97"/>
      <c r="HU70" s="97"/>
      <c r="HV70" s="97"/>
      <c r="HW70" s="97"/>
      <c r="HX70" s="97"/>
      <c r="HY70" s="97"/>
      <c r="HZ70" s="97"/>
      <c r="IA70" s="97"/>
      <c r="IB70" s="97"/>
      <c r="IC70" s="97"/>
      <c r="ID70" s="97"/>
      <c r="IE70" s="97"/>
      <c r="IF70" s="97"/>
      <c r="IG70" s="97"/>
      <c r="IH70" s="97"/>
      <c r="II70" s="97"/>
      <c r="IJ70" s="97"/>
      <c r="IK70" s="97"/>
      <c r="IL70" s="97"/>
      <c r="IM70" s="97"/>
      <c r="IN70" s="97"/>
      <c r="IO70" s="97"/>
      <c r="IP70" s="97"/>
      <c r="IQ70" s="97"/>
      <c r="IR70" s="97"/>
      <c r="IS70" s="97"/>
      <c r="IT70" s="97"/>
      <c r="IU70" s="97"/>
      <c r="IV70" s="97"/>
      <c r="IW70" s="97"/>
      <c r="IX70" s="97"/>
      <c r="IY70" s="97"/>
      <c r="IZ70" s="97"/>
      <c r="JA70" s="97"/>
      <c r="JB70" s="97"/>
      <c r="JC70" s="97"/>
      <c r="JD70" s="97"/>
      <c r="JE70" s="97"/>
      <c r="JF70" s="97"/>
      <c r="JG70" s="97"/>
      <c r="JH70" s="97"/>
      <c r="JI70" s="97"/>
      <c r="JJ70" s="97"/>
      <c r="JK70" s="97"/>
      <c r="JL70" s="97"/>
      <c r="JM70" s="97"/>
      <c r="JN70" s="97"/>
      <c r="JO70" s="97"/>
      <c r="JP70" s="97"/>
      <c r="JQ70" s="97"/>
      <c r="JR70" s="97"/>
      <c r="JS70" s="97"/>
      <c r="JT70" s="97"/>
      <c r="JU70" s="97"/>
      <c r="JV70" s="97"/>
      <c r="JW70" s="97"/>
      <c r="JX70" s="97"/>
      <c r="JY70" s="97"/>
      <c r="JZ70" s="97"/>
      <c r="KA70" s="97"/>
      <c r="KB70" s="97"/>
      <c r="KC70" s="97"/>
      <c r="KD70" s="97"/>
      <c r="KE70" s="97"/>
      <c r="KF70" s="97"/>
      <c r="KG70" s="97"/>
      <c r="KH70" s="97"/>
      <c r="KI70" s="97"/>
      <c r="KJ70" s="97"/>
      <c r="KK70" s="97"/>
      <c r="KL70" s="97"/>
      <c r="KM70" s="97"/>
      <c r="KN70" s="97"/>
      <c r="KO70" s="97"/>
      <c r="KP70" s="97"/>
      <c r="KQ70" s="97"/>
      <c r="KR70" s="97"/>
      <c r="KS70" s="97"/>
      <c r="KT70" s="97"/>
      <c r="KU70" s="97"/>
      <c r="KV70" s="97"/>
      <c r="KW70" s="97"/>
      <c r="KX70" s="97"/>
      <c r="KY70" s="97"/>
      <c r="KZ70" s="97"/>
      <c r="LA70" s="97"/>
      <c r="LB70" s="97"/>
      <c r="LC70" s="97"/>
      <c r="LD70" s="97"/>
      <c r="LE70" s="97"/>
      <c r="LF70" s="97"/>
      <c r="LG70" s="97"/>
      <c r="LH70" s="97"/>
      <c r="LI70" s="97"/>
      <c r="LJ70" s="97"/>
      <c r="LK70" s="97"/>
      <c r="LL70" s="97"/>
      <c r="LM70" s="97"/>
      <c r="LN70" s="97"/>
      <c r="LO70" s="97"/>
      <c r="LP70" s="97"/>
      <c r="LQ70" s="97"/>
      <c r="LR70" s="97"/>
      <c r="LS70" s="97"/>
      <c r="LT70" s="97"/>
      <c r="LU70" s="97"/>
      <c r="LV70" s="97"/>
      <c r="LW70" s="97"/>
      <c r="LX70" s="97"/>
      <c r="LY70" s="97"/>
      <c r="LZ70" s="97"/>
      <c r="MA70" s="97"/>
      <c r="MB70" s="97"/>
      <c r="MC70" s="97"/>
      <c r="MD70" s="97"/>
      <c r="ME70" s="97"/>
      <c r="MF70" s="97"/>
      <c r="MG70" s="97"/>
      <c r="MH70" s="97"/>
      <c r="MI70" s="97"/>
      <c r="MJ70" s="97"/>
      <c r="MK70" s="97"/>
      <c r="ML70" s="97"/>
      <c r="MM70" s="97"/>
      <c r="MN70" s="97"/>
      <c r="MO70" s="97"/>
      <c r="MP70" s="97"/>
      <c r="MQ70" s="97"/>
      <c r="MR70" s="97"/>
      <c r="MS70" s="97"/>
      <c r="MT70" s="97"/>
      <c r="MU70" s="97"/>
      <c r="MV70" s="97"/>
      <c r="MW70" s="97"/>
      <c r="MX70" s="97"/>
      <c r="MY70" s="97"/>
      <c r="MZ70" s="97"/>
      <c r="NA70" s="97"/>
      <c r="NB70" s="97"/>
      <c r="NC70" s="97"/>
      <c r="ND70" s="97"/>
      <c r="NE70" s="97"/>
      <c r="NF70" s="97"/>
      <c r="NG70" s="97"/>
      <c r="NH70" s="97"/>
      <c r="NI70" s="97"/>
      <c r="NJ70" s="97"/>
      <c r="NK70" s="97"/>
      <c r="NL70" s="97"/>
      <c r="NM70" s="97"/>
    </row>
    <row r="71" spans="1:377" s="51" customFormat="1" ht="13.5" customHeight="1" thickBot="1" x14ac:dyDescent="0.25">
      <c r="B71" s="280" t="s">
        <v>46</v>
      </c>
      <c r="C71" s="280"/>
      <c r="D71" s="280"/>
      <c r="E71" s="161"/>
      <c r="F71" s="83"/>
      <c r="G71" s="84">
        <v>133.47189359999999</v>
      </c>
      <c r="H71" s="74"/>
      <c r="I71" s="83"/>
      <c r="J71" s="84">
        <v>138.91999423999999</v>
      </c>
      <c r="K71" s="74"/>
      <c r="L71" s="183">
        <v>5.4481006400000069</v>
      </c>
      <c r="M71" s="131">
        <v>4.0818336303277018E-2</v>
      </c>
      <c r="N71" s="74"/>
      <c r="O71" s="83"/>
      <c r="P71" s="84">
        <v>142.36186576</v>
      </c>
      <c r="Q71" s="74"/>
      <c r="R71" s="183">
        <v>3.4418715200000065</v>
      </c>
      <c r="S71" s="131">
        <v>2.4775926164046513E-2</v>
      </c>
      <c r="T71" s="74"/>
      <c r="U71" s="83"/>
      <c r="V71" s="84">
        <v>144.09743727999998</v>
      </c>
      <c r="W71" s="74"/>
      <c r="X71" s="183">
        <v>1.7355715199999793</v>
      </c>
      <c r="Y71" s="131">
        <v>1.2191267027406647E-2</v>
      </c>
      <c r="Z71" s="74"/>
      <c r="AA71" s="83"/>
      <c r="AB71" s="84">
        <v>145.0081088</v>
      </c>
      <c r="AC71" s="74"/>
      <c r="AD71" s="183">
        <v>0.91067152000002238</v>
      </c>
      <c r="AE71" s="131">
        <v>6.3198314778525151E-3</v>
      </c>
      <c r="AF71" s="74"/>
      <c r="AG71" s="83"/>
      <c r="AH71" s="84">
        <v>146.70181608000001</v>
      </c>
      <c r="AI71" s="74"/>
      <c r="AJ71" s="183">
        <v>1.6937072800000124</v>
      </c>
      <c r="AK71" s="131">
        <v>1.168008667940101E-2</v>
      </c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/>
      <c r="EM71" s="97"/>
      <c r="EN71" s="97"/>
      <c r="EO71" s="97"/>
      <c r="EP71" s="97"/>
      <c r="EQ71" s="97"/>
      <c r="ER71" s="97"/>
      <c r="ES71" s="97"/>
      <c r="ET71" s="97"/>
      <c r="EU71" s="97"/>
      <c r="EV71" s="97"/>
      <c r="EW71" s="97"/>
      <c r="EX71" s="97"/>
      <c r="EY71" s="97"/>
      <c r="EZ71" s="97"/>
      <c r="FA71" s="97"/>
      <c r="FB71" s="97"/>
      <c r="FC71" s="97"/>
      <c r="FD71" s="97"/>
      <c r="FE71" s="97"/>
      <c r="FF71" s="97"/>
      <c r="FG71" s="97"/>
      <c r="FH71" s="97"/>
      <c r="FI71" s="97"/>
      <c r="FJ71" s="97"/>
      <c r="FK71" s="97"/>
      <c r="FL71" s="97"/>
      <c r="FM71" s="97"/>
      <c r="FN71" s="97"/>
      <c r="FO71" s="97"/>
      <c r="FP71" s="97"/>
      <c r="FQ71" s="97"/>
      <c r="FR71" s="97"/>
      <c r="FS71" s="97"/>
      <c r="FT71" s="97"/>
      <c r="FU71" s="97"/>
      <c r="FV71" s="97"/>
      <c r="FW71" s="97"/>
      <c r="FX71" s="97"/>
      <c r="FY71" s="97"/>
      <c r="FZ71" s="97"/>
      <c r="GA71" s="97"/>
      <c r="GB71" s="97"/>
      <c r="GC71" s="97"/>
      <c r="GD71" s="97"/>
      <c r="GE71" s="97"/>
      <c r="GF71" s="97"/>
      <c r="GG71" s="97"/>
      <c r="GH71" s="97"/>
      <c r="GI71" s="97"/>
      <c r="GJ71" s="97"/>
      <c r="GK71" s="97"/>
      <c r="GL71" s="97"/>
      <c r="GM71" s="97"/>
      <c r="GN71" s="97"/>
      <c r="GO71" s="97"/>
      <c r="GP71" s="97"/>
      <c r="GQ71" s="97"/>
      <c r="GR71" s="97"/>
      <c r="GS71" s="97"/>
      <c r="GT71" s="97"/>
      <c r="GU71" s="97"/>
      <c r="GV71" s="97"/>
      <c r="GW71" s="97"/>
      <c r="GX71" s="97"/>
      <c r="GY71" s="97"/>
      <c r="GZ71" s="97"/>
      <c r="HA71" s="97"/>
      <c r="HB71" s="97"/>
      <c r="HC71" s="97"/>
      <c r="HD71" s="97"/>
      <c r="HE71" s="97"/>
      <c r="HF71" s="97"/>
      <c r="HG71" s="97"/>
      <c r="HH71" s="97"/>
      <c r="HI71" s="97"/>
      <c r="HJ71" s="97"/>
      <c r="HK71" s="97"/>
      <c r="HL71" s="97"/>
      <c r="HM71" s="97"/>
      <c r="HN71" s="97"/>
      <c r="HO71" s="97"/>
      <c r="HP71" s="97"/>
      <c r="HQ71" s="97"/>
      <c r="HR71" s="97"/>
      <c r="HS71" s="97"/>
      <c r="HT71" s="97"/>
      <c r="HU71" s="97"/>
      <c r="HV71" s="97"/>
      <c r="HW71" s="97"/>
      <c r="HX71" s="97"/>
      <c r="HY71" s="97"/>
      <c r="HZ71" s="97"/>
      <c r="IA71" s="97"/>
      <c r="IB71" s="97"/>
      <c r="IC71" s="97"/>
      <c r="ID71" s="97"/>
      <c r="IE71" s="97"/>
      <c r="IF71" s="97"/>
      <c r="IG71" s="97"/>
      <c r="IH71" s="97"/>
      <c r="II71" s="97"/>
      <c r="IJ71" s="97"/>
      <c r="IK71" s="97"/>
      <c r="IL71" s="97"/>
      <c r="IM71" s="97"/>
      <c r="IN71" s="97"/>
      <c r="IO71" s="97"/>
      <c r="IP71" s="97"/>
      <c r="IQ71" s="97"/>
      <c r="IR71" s="97"/>
      <c r="IS71" s="97"/>
      <c r="IT71" s="97"/>
      <c r="IU71" s="97"/>
      <c r="IV71" s="97"/>
      <c r="IW71" s="97"/>
      <c r="IX71" s="97"/>
      <c r="IY71" s="97"/>
      <c r="IZ71" s="97"/>
      <c r="JA71" s="97"/>
      <c r="JB71" s="97"/>
      <c r="JC71" s="97"/>
      <c r="JD71" s="97"/>
      <c r="JE71" s="97"/>
      <c r="JF71" s="97"/>
      <c r="JG71" s="97"/>
      <c r="JH71" s="97"/>
      <c r="JI71" s="97"/>
      <c r="JJ71" s="97"/>
      <c r="JK71" s="97"/>
      <c r="JL71" s="97"/>
      <c r="JM71" s="97"/>
      <c r="JN71" s="97"/>
      <c r="JO71" s="97"/>
      <c r="JP71" s="97"/>
      <c r="JQ71" s="97"/>
      <c r="JR71" s="97"/>
      <c r="JS71" s="97"/>
      <c r="JT71" s="97"/>
      <c r="JU71" s="97"/>
      <c r="JV71" s="97"/>
      <c r="JW71" s="97"/>
      <c r="JX71" s="97"/>
      <c r="JY71" s="97"/>
      <c r="JZ71" s="97"/>
      <c r="KA71" s="97"/>
      <c r="KB71" s="97"/>
      <c r="KC71" s="97"/>
      <c r="KD71" s="97"/>
      <c r="KE71" s="97"/>
      <c r="KF71" s="97"/>
      <c r="KG71" s="97"/>
      <c r="KH71" s="97"/>
      <c r="KI71" s="97"/>
      <c r="KJ71" s="97"/>
      <c r="KK71" s="97"/>
      <c r="KL71" s="97"/>
      <c r="KM71" s="97"/>
      <c r="KN71" s="97"/>
      <c r="KO71" s="97"/>
      <c r="KP71" s="97"/>
      <c r="KQ71" s="97"/>
      <c r="KR71" s="97"/>
      <c r="KS71" s="97"/>
      <c r="KT71" s="97"/>
      <c r="KU71" s="97"/>
      <c r="KV71" s="97"/>
      <c r="KW71" s="97"/>
      <c r="KX71" s="97"/>
      <c r="KY71" s="97"/>
      <c r="KZ71" s="97"/>
      <c r="LA71" s="97"/>
      <c r="LB71" s="97"/>
      <c r="LC71" s="97"/>
      <c r="LD71" s="97"/>
      <c r="LE71" s="97"/>
      <c r="LF71" s="97"/>
      <c r="LG71" s="97"/>
      <c r="LH71" s="97"/>
      <c r="LI71" s="97"/>
      <c r="LJ71" s="97"/>
      <c r="LK71" s="97"/>
      <c r="LL71" s="97"/>
      <c r="LM71" s="97"/>
      <c r="LN71" s="97"/>
      <c r="LO71" s="97"/>
      <c r="LP71" s="97"/>
      <c r="LQ71" s="97"/>
      <c r="LR71" s="97"/>
      <c r="LS71" s="97"/>
      <c r="LT71" s="97"/>
      <c r="LU71" s="97"/>
      <c r="LV71" s="97"/>
      <c r="LW71" s="97"/>
      <c r="LX71" s="97"/>
      <c r="LY71" s="97"/>
      <c r="LZ71" s="97"/>
      <c r="MA71" s="97"/>
      <c r="MB71" s="97"/>
      <c r="MC71" s="97"/>
      <c r="MD71" s="97"/>
      <c r="ME71" s="97"/>
      <c r="MF71" s="97"/>
      <c r="MG71" s="97"/>
      <c r="MH71" s="97"/>
      <c r="MI71" s="97"/>
      <c r="MJ71" s="97"/>
      <c r="MK71" s="97"/>
      <c r="ML71" s="97"/>
      <c r="MM71" s="97"/>
      <c r="MN71" s="97"/>
      <c r="MO71" s="97"/>
      <c r="MP71" s="97"/>
      <c r="MQ71" s="97"/>
      <c r="MR71" s="97"/>
      <c r="MS71" s="97"/>
      <c r="MT71" s="97"/>
      <c r="MU71" s="97"/>
      <c r="MV71" s="97"/>
      <c r="MW71" s="97"/>
      <c r="MX71" s="97"/>
      <c r="MY71" s="97"/>
      <c r="MZ71" s="97"/>
      <c r="NA71" s="97"/>
      <c r="NB71" s="97"/>
      <c r="NC71" s="97"/>
      <c r="ND71" s="97"/>
      <c r="NE71" s="97"/>
      <c r="NF71" s="97"/>
      <c r="NG71" s="97"/>
      <c r="NH71" s="97"/>
      <c r="NI71" s="97"/>
      <c r="NJ71" s="97"/>
      <c r="NK71" s="97"/>
      <c r="NL71" s="97"/>
      <c r="NM71" s="97"/>
    </row>
    <row r="72" spans="1:377" s="51" customFormat="1" ht="15.75" thickBot="1" x14ac:dyDescent="0.25">
      <c r="B72" s="68"/>
      <c r="C72" s="69"/>
      <c r="D72" s="70"/>
      <c r="E72" s="158"/>
      <c r="F72" s="85"/>
      <c r="G72" s="90"/>
      <c r="H72" s="109"/>
      <c r="I72" s="85"/>
      <c r="J72" s="90"/>
      <c r="K72" s="109"/>
      <c r="L72" s="176"/>
      <c r="M72" s="132"/>
      <c r="N72" s="109"/>
      <c r="O72" s="85"/>
      <c r="P72" s="90"/>
      <c r="Q72" s="109"/>
      <c r="R72" s="176"/>
      <c r="S72" s="132"/>
      <c r="T72" s="109"/>
      <c r="U72" s="85"/>
      <c r="V72" s="90"/>
      <c r="W72" s="109"/>
      <c r="X72" s="176"/>
      <c r="Y72" s="132"/>
      <c r="Z72" s="109"/>
      <c r="AA72" s="85"/>
      <c r="AB72" s="90"/>
      <c r="AC72" s="109"/>
      <c r="AD72" s="176"/>
      <c r="AE72" s="132"/>
      <c r="AF72" s="109"/>
      <c r="AG72" s="85"/>
      <c r="AH72" s="90"/>
      <c r="AI72" s="109"/>
      <c r="AJ72" s="176"/>
      <c r="AK72" s="132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7"/>
      <c r="EM72" s="97"/>
      <c r="EN72" s="97"/>
      <c r="EO72" s="97"/>
      <c r="EP72" s="97"/>
      <c r="EQ72" s="97"/>
      <c r="ER72" s="97"/>
      <c r="ES72" s="97"/>
      <c r="ET72" s="97"/>
      <c r="EU72" s="97"/>
      <c r="EV72" s="97"/>
      <c r="EW72" s="97"/>
      <c r="EX72" s="97"/>
      <c r="EY72" s="97"/>
      <c r="EZ72" s="97"/>
      <c r="FA72" s="97"/>
      <c r="FB72" s="97"/>
      <c r="FC72" s="97"/>
      <c r="FD72" s="97"/>
      <c r="FE72" s="97"/>
      <c r="FF72" s="97"/>
      <c r="FG72" s="97"/>
      <c r="FH72" s="97"/>
      <c r="FI72" s="97"/>
      <c r="FJ72" s="97"/>
      <c r="FK72" s="97"/>
      <c r="FL72" s="97"/>
      <c r="FM72" s="97"/>
      <c r="FN72" s="97"/>
      <c r="FO72" s="97"/>
      <c r="FP72" s="97"/>
      <c r="FQ72" s="97"/>
      <c r="FR72" s="97"/>
      <c r="FS72" s="97"/>
      <c r="FT72" s="97"/>
      <c r="FU72" s="97"/>
      <c r="FV72" s="97"/>
      <c r="FW72" s="97"/>
      <c r="FX72" s="97"/>
      <c r="FY72" s="97"/>
      <c r="FZ72" s="97"/>
      <c r="GA72" s="97"/>
      <c r="GB72" s="97"/>
      <c r="GC72" s="97"/>
      <c r="GD72" s="97"/>
      <c r="GE72" s="97"/>
      <c r="GF72" s="97"/>
      <c r="GG72" s="97"/>
      <c r="GH72" s="97"/>
      <c r="GI72" s="97"/>
      <c r="GJ72" s="97"/>
      <c r="GK72" s="97"/>
      <c r="GL72" s="97"/>
      <c r="GM72" s="97"/>
      <c r="GN72" s="97"/>
      <c r="GO72" s="97"/>
      <c r="GP72" s="97"/>
      <c r="GQ72" s="97"/>
      <c r="GR72" s="97"/>
      <c r="GS72" s="97"/>
      <c r="GT72" s="97"/>
      <c r="GU72" s="97"/>
      <c r="GV72" s="97"/>
      <c r="GW72" s="97"/>
      <c r="GX72" s="97"/>
      <c r="GY72" s="97"/>
      <c r="GZ72" s="97"/>
      <c r="HA72" s="97"/>
      <c r="HB72" s="97"/>
      <c r="HC72" s="97"/>
      <c r="HD72" s="97"/>
      <c r="HE72" s="97"/>
      <c r="HF72" s="97"/>
      <c r="HG72" s="97"/>
      <c r="HH72" s="97"/>
      <c r="HI72" s="97"/>
      <c r="HJ72" s="97"/>
      <c r="HK72" s="97"/>
      <c r="HL72" s="97"/>
      <c r="HM72" s="97"/>
      <c r="HN72" s="97"/>
      <c r="HO72" s="97"/>
      <c r="HP72" s="97"/>
      <c r="HQ72" s="97"/>
      <c r="HR72" s="97"/>
      <c r="HS72" s="97"/>
      <c r="HT72" s="97"/>
      <c r="HU72" s="97"/>
      <c r="HV72" s="97"/>
      <c r="HW72" s="97"/>
      <c r="HX72" s="97"/>
      <c r="HY72" s="97"/>
      <c r="HZ72" s="97"/>
      <c r="IA72" s="97"/>
      <c r="IB72" s="97"/>
      <c r="IC72" s="97"/>
      <c r="ID72" s="97"/>
      <c r="IE72" s="97"/>
      <c r="IF72" s="97"/>
      <c r="IG72" s="97"/>
      <c r="IH72" s="97"/>
      <c r="II72" s="97"/>
      <c r="IJ72" s="97"/>
      <c r="IK72" s="97"/>
      <c r="IL72" s="97"/>
      <c r="IM72" s="97"/>
      <c r="IN72" s="97"/>
      <c r="IO72" s="97"/>
      <c r="IP72" s="97"/>
      <c r="IQ72" s="97"/>
      <c r="IR72" s="97"/>
      <c r="IS72" s="97"/>
      <c r="IT72" s="97"/>
      <c r="IU72" s="97"/>
      <c r="IV72" s="97"/>
      <c r="IW72" s="97"/>
      <c r="IX72" s="97"/>
      <c r="IY72" s="97"/>
      <c r="IZ72" s="97"/>
      <c r="JA72" s="97"/>
      <c r="JB72" s="97"/>
      <c r="JC72" s="97"/>
      <c r="JD72" s="97"/>
      <c r="JE72" s="97"/>
      <c r="JF72" s="97"/>
      <c r="JG72" s="97"/>
      <c r="JH72" s="97"/>
      <c r="JI72" s="97"/>
      <c r="JJ72" s="97"/>
      <c r="JK72" s="97"/>
      <c r="JL72" s="97"/>
      <c r="JM72" s="97"/>
      <c r="JN72" s="97"/>
      <c r="JO72" s="97"/>
      <c r="JP72" s="97"/>
      <c r="JQ72" s="97"/>
      <c r="JR72" s="97"/>
      <c r="JS72" s="97"/>
      <c r="JT72" s="97"/>
      <c r="JU72" s="97"/>
      <c r="JV72" s="97"/>
      <c r="JW72" s="97"/>
      <c r="JX72" s="97"/>
      <c r="JY72" s="97"/>
      <c r="JZ72" s="97"/>
      <c r="KA72" s="97"/>
      <c r="KB72" s="97"/>
      <c r="KC72" s="97"/>
      <c r="KD72" s="97"/>
      <c r="KE72" s="97"/>
      <c r="KF72" s="97"/>
      <c r="KG72" s="97"/>
      <c r="KH72" s="97"/>
      <c r="KI72" s="97"/>
      <c r="KJ72" s="97"/>
      <c r="KK72" s="97"/>
      <c r="KL72" s="97"/>
      <c r="KM72" s="97"/>
      <c r="KN72" s="97"/>
      <c r="KO72" s="97"/>
      <c r="KP72" s="97"/>
      <c r="KQ72" s="97"/>
      <c r="KR72" s="97"/>
      <c r="KS72" s="97"/>
      <c r="KT72" s="97"/>
      <c r="KU72" s="97"/>
      <c r="KV72" s="97"/>
      <c r="KW72" s="97"/>
      <c r="KX72" s="97"/>
      <c r="KY72" s="97"/>
      <c r="KZ72" s="97"/>
      <c r="LA72" s="97"/>
      <c r="LB72" s="97"/>
      <c r="LC72" s="97"/>
      <c r="LD72" s="97"/>
      <c r="LE72" s="97"/>
      <c r="LF72" s="97"/>
      <c r="LG72" s="97"/>
      <c r="LH72" s="97"/>
      <c r="LI72" s="97"/>
      <c r="LJ72" s="97"/>
      <c r="LK72" s="97"/>
      <c r="LL72" s="97"/>
      <c r="LM72" s="97"/>
      <c r="LN72" s="97"/>
      <c r="LO72" s="97"/>
      <c r="LP72" s="97"/>
      <c r="LQ72" s="97"/>
      <c r="LR72" s="97"/>
      <c r="LS72" s="97"/>
      <c r="LT72" s="97"/>
      <c r="LU72" s="97"/>
      <c r="LV72" s="97"/>
      <c r="LW72" s="97"/>
      <c r="LX72" s="97"/>
      <c r="LY72" s="97"/>
      <c r="LZ72" s="97"/>
      <c r="MA72" s="97"/>
      <c r="MB72" s="97"/>
      <c r="MC72" s="97"/>
      <c r="MD72" s="97"/>
      <c r="ME72" s="97"/>
      <c r="MF72" s="97"/>
      <c r="MG72" s="97"/>
      <c r="MH72" s="97"/>
      <c r="MI72" s="97"/>
      <c r="MJ72" s="97"/>
      <c r="MK72" s="97"/>
      <c r="ML72" s="97"/>
      <c r="MM72" s="97"/>
      <c r="MN72" s="97"/>
      <c r="MO72" s="97"/>
      <c r="MP72" s="97"/>
      <c r="MQ72" s="97"/>
      <c r="MR72" s="97"/>
      <c r="MS72" s="97"/>
      <c r="MT72" s="97"/>
      <c r="MU72" s="97"/>
      <c r="MV72" s="97"/>
      <c r="MW72" s="97"/>
      <c r="MX72" s="97"/>
      <c r="MY72" s="97"/>
      <c r="MZ72" s="97"/>
      <c r="NA72" s="97"/>
      <c r="NB72" s="97"/>
      <c r="NC72" s="97"/>
      <c r="ND72" s="97"/>
      <c r="NE72" s="97"/>
      <c r="NF72" s="97"/>
      <c r="NG72" s="97"/>
      <c r="NH72" s="97"/>
      <c r="NI72" s="97"/>
      <c r="NJ72" s="97"/>
      <c r="NK72" s="97"/>
      <c r="NL72" s="97"/>
      <c r="NM72" s="97"/>
    </row>
    <row r="73" spans="1:377" x14ac:dyDescent="0.25">
      <c r="J73" s="47"/>
      <c r="P73" s="47"/>
      <c r="V73" s="47"/>
      <c r="AB73" s="47"/>
      <c r="AH73" s="47"/>
    </row>
    <row r="74" spans="1:377" x14ac:dyDescent="0.25">
      <c r="B74" s="8" t="s">
        <v>47</v>
      </c>
      <c r="F74" s="87">
        <v>3.4500000000000003E-2</v>
      </c>
      <c r="I74" s="87">
        <v>3.6900000000000002E-2</v>
      </c>
      <c r="O74" s="87">
        <v>3.6900000000000002E-2</v>
      </c>
      <c r="U74" s="87">
        <v>3.6900000000000002E-2</v>
      </c>
      <c r="AA74" s="87">
        <v>3.6900000000000002E-2</v>
      </c>
      <c r="AG74" s="87">
        <v>3.6900000000000002E-2</v>
      </c>
    </row>
    <row r="76" spans="1:377" x14ac:dyDescent="0.25">
      <c r="A76" s="88" t="s">
        <v>48</v>
      </c>
    </row>
    <row r="78" spans="1:377" x14ac:dyDescent="0.25">
      <c r="A78" s="2" t="s">
        <v>49</v>
      </c>
    </row>
    <row r="79" spans="1:377" x14ac:dyDescent="0.25">
      <c r="A79" s="2" t="s">
        <v>50</v>
      </c>
    </row>
    <row r="81" spans="1:36" s="2" customFormat="1" x14ac:dyDescent="0.25">
      <c r="A81" s="7" t="s">
        <v>51</v>
      </c>
      <c r="E81" s="146"/>
      <c r="L81" s="165"/>
      <c r="R81" s="165"/>
      <c r="X81" s="165"/>
      <c r="AD81" s="165"/>
      <c r="AJ81" s="165"/>
    </row>
    <row r="82" spans="1:36" s="2" customFormat="1" x14ac:dyDescent="0.25">
      <c r="A82" s="7" t="s">
        <v>52</v>
      </c>
      <c r="E82" s="146"/>
      <c r="L82" s="165"/>
      <c r="R82" s="165"/>
      <c r="X82" s="165"/>
      <c r="AD82" s="165"/>
      <c r="AJ82" s="165"/>
    </row>
    <row r="84" spans="1:36" s="2" customFormat="1" x14ac:dyDescent="0.25">
      <c r="A84" s="2" t="s">
        <v>53</v>
      </c>
      <c r="E84" s="146"/>
      <c r="L84" s="165"/>
      <c r="R84" s="165"/>
      <c r="X84" s="165"/>
      <c r="AD84" s="165"/>
      <c r="AJ84" s="165"/>
    </row>
    <row r="85" spans="1:36" s="2" customFormat="1" x14ac:dyDescent="0.25">
      <c r="A85" s="2" t="s">
        <v>54</v>
      </c>
      <c r="E85" s="146"/>
      <c r="L85" s="165"/>
      <c r="R85" s="165"/>
      <c r="X85" s="165"/>
      <c r="AD85" s="165"/>
      <c r="AJ85" s="165"/>
    </row>
    <row r="86" spans="1:36" s="2" customFormat="1" x14ac:dyDescent="0.25">
      <c r="A86" s="2" t="s">
        <v>55</v>
      </c>
      <c r="E86" s="146"/>
      <c r="L86" s="165"/>
      <c r="R86" s="165"/>
      <c r="X86" s="165"/>
      <c r="AD86" s="165"/>
      <c r="AJ86" s="165"/>
    </row>
    <row r="87" spans="1:36" s="2" customFormat="1" x14ac:dyDescent="0.25">
      <c r="A87" s="2" t="s">
        <v>56</v>
      </c>
      <c r="E87" s="146"/>
      <c r="L87" s="165"/>
      <c r="R87" s="165"/>
      <c r="X87" s="165"/>
      <c r="AD87" s="165"/>
      <c r="AJ87" s="165"/>
    </row>
    <row r="88" spans="1:36" s="2" customFormat="1" x14ac:dyDescent="0.25">
      <c r="A88" s="2" t="s">
        <v>57</v>
      </c>
      <c r="E88" s="146"/>
      <c r="L88" s="165"/>
      <c r="R88" s="165"/>
      <c r="X88" s="165"/>
      <c r="AD88" s="165"/>
      <c r="AJ88" s="165"/>
    </row>
    <row r="90" spans="1:36" s="2" customFormat="1" x14ac:dyDescent="0.25">
      <c r="A90" s="89"/>
      <c r="B90" s="2" t="s">
        <v>58</v>
      </c>
      <c r="E90" s="146"/>
      <c r="L90" s="165"/>
      <c r="R90" s="165"/>
      <c r="X90" s="165"/>
      <c r="AD90" s="165"/>
      <c r="AJ90" s="165"/>
    </row>
  </sheetData>
  <mergeCells count="20">
    <mergeCell ref="AG20:AH20"/>
    <mergeCell ref="AJ20:AK20"/>
    <mergeCell ref="X20:Y20"/>
    <mergeCell ref="AA20:AB20"/>
    <mergeCell ref="AD20:AE20"/>
    <mergeCell ref="B71:D71"/>
    <mergeCell ref="O20:P20"/>
    <mergeCell ref="R20:S20"/>
    <mergeCell ref="U20:V20"/>
    <mergeCell ref="D21:D22"/>
    <mergeCell ref="B64:D64"/>
    <mergeCell ref="B65:D65"/>
    <mergeCell ref="B70:D70"/>
    <mergeCell ref="A3:I3"/>
    <mergeCell ref="B10:M10"/>
    <mergeCell ref="B11:M11"/>
    <mergeCell ref="D14:M14"/>
    <mergeCell ref="F20:G20"/>
    <mergeCell ref="I20:J20"/>
    <mergeCell ref="L20:M20"/>
  </mergeCells>
  <dataValidations count="2">
    <dataValidation type="list" allowBlank="1" showInputMessage="1" showErrorMessage="1" sqref="D16">
      <formula1>"TOU, non-TOU"</formula1>
    </dataValidation>
    <dataValidation type="list" allowBlank="1" showInputMessage="1" showErrorMessage="1" prompt="Select Charge Unit - monthly, per kWh, per kW" sqref="D48:D49 D40:D46 D66 D51:D60 D72 D23:D38">
      <formula1>"Monthly, per kWh, per kW"</formula1>
    </dataValidation>
  </dataValidations>
  <pageMargins left="0.7" right="0.7" top="0.75" bottom="0.75" header="0.3" footer="0.3"/>
  <pageSetup paperSize="5" scale="4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M90"/>
  <sheetViews>
    <sheetView view="pageBreakPreview" topLeftCell="B1" zoomScale="70" zoomScaleNormal="70" zoomScaleSheetLayoutView="70" workbookViewId="0">
      <selection activeCell="O6" sqref="O6"/>
    </sheetView>
  </sheetViews>
  <sheetFormatPr defaultRowHeight="15" outlineLevelCol="1" x14ac:dyDescent="0.25"/>
  <cols>
    <col min="1" max="1" width="13.7109375" style="2" hidden="1" customWidth="1" outlineLevel="1"/>
    <col min="2" max="2" width="76.85546875" style="2" customWidth="1" collapsed="1"/>
    <col min="3" max="3" width="1.28515625" style="2" customWidth="1"/>
    <col min="4" max="4" width="11.28515625" style="2" customWidth="1"/>
    <col min="5" max="5" width="11" style="189" customWidth="1"/>
    <col min="6" max="6" width="12.28515625" style="2" customWidth="1"/>
    <col min="7" max="7" width="12.42578125" style="2" customWidth="1"/>
    <col min="8" max="8" width="8.5703125" style="2" customWidth="1"/>
    <col min="9" max="10" width="13.5703125" style="2" customWidth="1"/>
    <col min="11" max="11" width="1" style="2" customWidth="1"/>
    <col min="12" max="12" width="12.7109375" style="165" bestFit="1" customWidth="1"/>
    <col min="13" max="13" width="10.85546875" style="119" bestFit="1" customWidth="1"/>
    <col min="14" max="14" width="1.28515625" style="2" customWidth="1"/>
    <col min="15" max="15" width="12.140625" style="2" customWidth="1"/>
    <col min="16" max="16" width="12" style="2" customWidth="1"/>
    <col min="17" max="17" width="1" style="2" customWidth="1"/>
    <col min="18" max="18" width="12.7109375" style="165" bestFit="1" customWidth="1"/>
    <col min="19" max="19" width="10.85546875" style="119" bestFit="1" customWidth="1"/>
    <col min="20" max="20" width="1.28515625" style="2" customWidth="1"/>
    <col min="21" max="21" width="12.140625" style="2" customWidth="1"/>
    <col min="22" max="22" width="11.5703125" style="2" customWidth="1"/>
    <col min="23" max="23" width="1" style="2" customWidth="1"/>
    <col min="24" max="24" width="12.7109375" style="165" bestFit="1" customWidth="1"/>
    <col min="25" max="25" width="10.85546875" style="119" bestFit="1" customWidth="1"/>
    <col min="26" max="26" width="1.28515625" style="2" customWidth="1"/>
    <col min="27" max="27" width="12.140625" style="2" customWidth="1"/>
    <col min="28" max="28" width="12" style="2" customWidth="1"/>
    <col min="29" max="29" width="1" style="2" customWidth="1"/>
    <col min="30" max="30" width="12.7109375" style="165" bestFit="1" customWidth="1"/>
    <col min="31" max="31" width="10.85546875" style="119" bestFit="1" customWidth="1"/>
    <col min="32" max="32" width="1.28515625" style="2" customWidth="1"/>
    <col min="33" max="34" width="12.140625" style="2" customWidth="1"/>
    <col min="35" max="35" width="1" style="2" customWidth="1"/>
    <col min="36" max="36" width="12.7109375" style="165" bestFit="1" customWidth="1"/>
    <col min="37" max="37" width="10.85546875" style="119" customWidth="1"/>
    <col min="38" max="377" width="9.140625" style="29"/>
    <col min="378" max="16384" width="9.140625" style="2"/>
  </cols>
  <sheetData>
    <row r="1" spans="1:377" s="1" customFormat="1" ht="16.5" customHeight="1" x14ac:dyDescent="0.25">
      <c r="A1" s="91"/>
      <c r="B1" s="91"/>
      <c r="C1" s="91"/>
      <c r="D1" s="91"/>
      <c r="E1" s="185"/>
      <c r="F1" s="91"/>
      <c r="G1" s="91"/>
      <c r="H1" s="91"/>
      <c r="I1" s="91"/>
      <c r="J1" s="92"/>
      <c r="K1" s="92"/>
      <c r="L1" s="162"/>
      <c r="M1" s="114"/>
      <c r="N1" s="91"/>
      <c r="O1" s="111" t="s">
        <v>67</v>
      </c>
      <c r="P1" s="111">
        <v>1</v>
      </c>
      <c r="Q1" s="112"/>
      <c r="R1" s="203">
        <v>2</v>
      </c>
      <c r="S1" s="114"/>
      <c r="T1" s="91"/>
      <c r="U1" s="91"/>
      <c r="V1" s="92"/>
      <c r="W1" s="92"/>
      <c r="X1" s="162"/>
      <c r="Y1" s="114"/>
      <c r="Z1" s="91"/>
      <c r="AA1" s="91"/>
      <c r="AB1" s="92"/>
      <c r="AC1" s="92"/>
      <c r="AD1" s="162"/>
      <c r="AE1" s="114"/>
      <c r="AF1" s="91"/>
      <c r="AG1" s="91"/>
      <c r="AH1" s="92"/>
      <c r="AJ1" s="162" t="s">
        <v>0</v>
      </c>
      <c r="AK1" s="133" t="e">
        <v>#REF!</v>
      </c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92"/>
      <c r="IT1" s="92"/>
      <c r="IU1" s="92"/>
      <c r="IV1" s="92"/>
      <c r="IW1" s="92"/>
      <c r="IX1" s="92"/>
      <c r="IY1" s="92"/>
      <c r="IZ1" s="92"/>
      <c r="JA1" s="92"/>
      <c r="JB1" s="92"/>
      <c r="JC1" s="92"/>
      <c r="JD1" s="92"/>
      <c r="JE1" s="92"/>
      <c r="JF1" s="92"/>
      <c r="JG1" s="92"/>
      <c r="JH1" s="92"/>
      <c r="JI1" s="92"/>
      <c r="JJ1" s="92"/>
      <c r="JK1" s="92"/>
      <c r="JL1" s="92"/>
      <c r="JM1" s="92"/>
      <c r="JN1" s="92"/>
      <c r="JO1" s="92"/>
      <c r="JP1" s="92"/>
      <c r="JQ1" s="92"/>
      <c r="JR1" s="92"/>
      <c r="JS1" s="92"/>
      <c r="JT1" s="92"/>
      <c r="JU1" s="92"/>
      <c r="JV1" s="92"/>
      <c r="JW1" s="92"/>
      <c r="JX1" s="92"/>
      <c r="JY1" s="92"/>
      <c r="JZ1" s="92"/>
      <c r="KA1" s="92"/>
      <c r="KB1" s="92"/>
      <c r="KC1" s="92"/>
      <c r="KD1" s="92"/>
      <c r="KE1" s="92"/>
      <c r="KF1" s="92"/>
      <c r="KG1" s="92"/>
      <c r="KH1" s="92"/>
      <c r="KI1" s="92"/>
      <c r="KJ1" s="92"/>
      <c r="KK1" s="92"/>
      <c r="KL1" s="92"/>
      <c r="KM1" s="92"/>
      <c r="KN1" s="92"/>
      <c r="KO1" s="92"/>
      <c r="KP1" s="92"/>
      <c r="KQ1" s="92"/>
      <c r="KR1" s="92"/>
      <c r="KS1" s="92"/>
      <c r="KT1" s="92"/>
      <c r="KU1" s="92"/>
      <c r="KV1" s="92"/>
      <c r="KW1" s="92"/>
      <c r="KX1" s="92"/>
      <c r="KY1" s="92"/>
      <c r="KZ1" s="92"/>
      <c r="LA1" s="92"/>
      <c r="LB1" s="92"/>
      <c r="LC1" s="92"/>
      <c r="LD1" s="92"/>
      <c r="LE1" s="92"/>
      <c r="LF1" s="92"/>
      <c r="LG1" s="92"/>
      <c r="LH1" s="92"/>
      <c r="LI1" s="92"/>
      <c r="LJ1" s="92"/>
      <c r="LK1" s="92"/>
      <c r="LL1" s="92"/>
      <c r="LM1" s="92"/>
      <c r="LN1" s="92"/>
      <c r="LO1" s="92"/>
      <c r="LP1" s="92"/>
      <c r="LQ1" s="92"/>
      <c r="LR1" s="92"/>
      <c r="LS1" s="92"/>
      <c r="LT1" s="92"/>
      <c r="LU1" s="92"/>
      <c r="LV1" s="92"/>
      <c r="LW1" s="92"/>
      <c r="LX1" s="92"/>
      <c r="LY1" s="92"/>
      <c r="LZ1" s="92"/>
      <c r="MA1" s="92"/>
      <c r="MB1" s="92"/>
      <c r="MC1" s="92"/>
      <c r="MD1" s="92"/>
      <c r="ME1" s="92"/>
      <c r="MF1" s="92"/>
      <c r="MG1" s="92"/>
      <c r="MH1" s="92"/>
      <c r="MI1" s="92"/>
      <c r="MJ1" s="92"/>
      <c r="MK1" s="92"/>
      <c r="ML1" s="92"/>
      <c r="MM1" s="92"/>
      <c r="MN1" s="92"/>
      <c r="MO1" s="92"/>
      <c r="MP1" s="92"/>
      <c r="MQ1" s="92"/>
      <c r="MR1" s="92"/>
      <c r="MS1" s="92"/>
      <c r="MT1" s="92"/>
      <c r="MU1" s="92"/>
      <c r="MV1" s="92"/>
      <c r="MW1" s="92"/>
      <c r="MX1" s="92"/>
      <c r="MY1" s="92"/>
      <c r="MZ1" s="92"/>
      <c r="NA1" s="92"/>
      <c r="NB1" s="92"/>
      <c r="NC1" s="92"/>
      <c r="ND1" s="92"/>
      <c r="NE1" s="92"/>
      <c r="NF1" s="92"/>
      <c r="NG1" s="92"/>
      <c r="NH1" s="92"/>
      <c r="NI1" s="92"/>
      <c r="NJ1" s="92"/>
      <c r="NK1" s="92"/>
      <c r="NL1" s="92"/>
      <c r="NM1" s="92"/>
    </row>
    <row r="2" spans="1:377" s="1" customFormat="1" ht="16.5" customHeight="1" x14ac:dyDescent="0.25">
      <c r="A2" s="93"/>
      <c r="B2" s="93"/>
      <c r="C2" s="93"/>
      <c r="D2" s="93"/>
      <c r="E2" s="186"/>
      <c r="F2" s="93"/>
      <c r="G2" s="93"/>
      <c r="H2" s="93"/>
      <c r="I2" s="93"/>
      <c r="J2" s="92"/>
      <c r="K2" s="92"/>
      <c r="L2" s="162"/>
      <c r="M2" s="115"/>
      <c r="N2" s="93"/>
      <c r="O2" s="111" t="s">
        <v>68</v>
      </c>
      <c r="P2" s="111">
        <v>2</v>
      </c>
      <c r="Q2" s="112"/>
      <c r="R2" s="162"/>
      <c r="S2" s="115"/>
      <c r="T2" s="93"/>
      <c r="U2" s="93"/>
      <c r="V2" s="92"/>
      <c r="W2" s="92"/>
      <c r="X2" s="162"/>
      <c r="Y2" s="115"/>
      <c r="Z2" s="93"/>
      <c r="AA2" s="93"/>
      <c r="AB2" s="92"/>
      <c r="AC2" s="92"/>
      <c r="AD2" s="162"/>
      <c r="AE2" s="115"/>
      <c r="AF2" s="93"/>
      <c r="AG2" s="93"/>
      <c r="AH2" s="92"/>
      <c r="AJ2" s="162" t="s">
        <v>1</v>
      </c>
      <c r="AK2" s="134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  <c r="IU2" s="92"/>
      <c r="IV2" s="92"/>
      <c r="IW2" s="92"/>
      <c r="IX2" s="92"/>
      <c r="IY2" s="92"/>
      <c r="IZ2" s="92"/>
      <c r="JA2" s="92"/>
      <c r="JB2" s="92"/>
      <c r="JC2" s="92"/>
      <c r="JD2" s="92"/>
      <c r="JE2" s="92"/>
      <c r="JF2" s="92"/>
      <c r="JG2" s="92"/>
      <c r="JH2" s="92"/>
      <c r="JI2" s="92"/>
      <c r="JJ2" s="92"/>
      <c r="JK2" s="92"/>
      <c r="JL2" s="92"/>
      <c r="JM2" s="92"/>
      <c r="JN2" s="92"/>
      <c r="JO2" s="92"/>
      <c r="JP2" s="92"/>
      <c r="JQ2" s="92"/>
      <c r="JR2" s="92"/>
      <c r="JS2" s="92"/>
      <c r="JT2" s="92"/>
      <c r="JU2" s="92"/>
      <c r="JV2" s="92"/>
      <c r="JW2" s="92"/>
      <c r="JX2" s="92"/>
      <c r="JY2" s="92"/>
      <c r="JZ2" s="92"/>
      <c r="KA2" s="92"/>
      <c r="KB2" s="92"/>
      <c r="KC2" s="92"/>
      <c r="KD2" s="92"/>
      <c r="KE2" s="92"/>
      <c r="KF2" s="92"/>
      <c r="KG2" s="92"/>
      <c r="KH2" s="92"/>
      <c r="KI2" s="92"/>
      <c r="KJ2" s="92"/>
      <c r="KK2" s="92"/>
      <c r="KL2" s="92"/>
      <c r="KM2" s="92"/>
      <c r="KN2" s="92"/>
      <c r="KO2" s="92"/>
      <c r="KP2" s="92"/>
      <c r="KQ2" s="92"/>
      <c r="KR2" s="92"/>
      <c r="KS2" s="92"/>
      <c r="KT2" s="92"/>
      <c r="KU2" s="92"/>
      <c r="KV2" s="92"/>
      <c r="KW2" s="92"/>
      <c r="KX2" s="92"/>
      <c r="KY2" s="92"/>
      <c r="KZ2" s="92"/>
      <c r="LA2" s="92"/>
      <c r="LB2" s="92"/>
      <c r="LC2" s="92"/>
      <c r="LD2" s="92"/>
      <c r="LE2" s="92"/>
      <c r="LF2" s="92"/>
      <c r="LG2" s="92"/>
      <c r="LH2" s="92"/>
      <c r="LI2" s="92"/>
      <c r="LJ2" s="92"/>
      <c r="LK2" s="92"/>
      <c r="LL2" s="92"/>
      <c r="LM2" s="92"/>
      <c r="LN2" s="92"/>
      <c r="LO2" s="92"/>
      <c r="LP2" s="92"/>
      <c r="LQ2" s="92"/>
      <c r="LR2" s="92"/>
      <c r="LS2" s="92"/>
      <c r="LT2" s="92"/>
      <c r="LU2" s="92"/>
      <c r="LV2" s="92"/>
      <c r="LW2" s="92"/>
      <c r="LX2" s="92"/>
      <c r="LY2" s="92"/>
      <c r="LZ2" s="92"/>
      <c r="MA2" s="92"/>
      <c r="MB2" s="92"/>
      <c r="MC2" s="92"/>
      <c r="MD2" s="92"/>
      <c r="ME2" s="92"/>
      <c r="MF2" s="92"/>
      <c r="MG2" s="92"/>
      <c r="MH2" s="92"/>
      <c r="MI2" s="92"/>
      <c r="MJ2" s="92"/>
      <c r="MK2" s="92"/>
      <c r="ML2" s="92"/>
      <c r="MM2" s="92"/>
      <c r="MN2" s="92"/>
      <c r="MO2" s="92"/>
      <c r="MP2" s="92"/>
      <c r="MQ2" s="92"/>
      <c r="MR2" s="92"/>
      <c r="MS2" s="92"/>
      <c r="MT2" s="92"/>
      <c r="MU2" s="92"/>
      <c r="MV2" s="92"/>
      <c r="MW2" s="92"/>
      <c r="MX2" s="92"/>
      <c r="MY2" s="92"/>
      <c r="MZ2" s="92"/>
      <c r="NA2" s="92"/>
      <c r="NB2" s="92"/>
      <c r="NC2" s="92"/>
      <c r="ND2" s="92"/>
      <c r="NE2" s="92"/>
      <c r="NF2" s="92"/>
      <c r="NG2" s="92"/>
      <c r="NH2" s="92"/>
      <c r="NI2" s="92"/>
      <c r="NJ2" s="92"/>
      <c r="NK2" s="92"/>
      <c r="NL2" s="92"/>
      <c r="NM2" s="92"/>
    </row>
    <row r="3" spans="1:377" s="1" customFormat="1" ht="16.5" customHeight="1" x14ac:dyDescent="0.25">
      <c r="A3" s="273"/>
      <c r="B3" s="273"/>
      <c r="C3" s="273"/>
      <c r="D3" s="273"/>
      <c r="E3" s="273"/>
      <c r="F3" s="273"/>
      <c r="G3" s="273"/>
      <c r="H3" s="273"/>
      <c r="I3" s="273"/>
      <c r="J3" s="92"/>
      <c r="K3" s="92"/>
      <c r="L3" s="162"/>
      <c r="M3" s="115"/>
      <c r="N3" s="94"/>
      <c r="O3" s="92"/>
      <c r="P3" s="92"/>
      <c r="Q3" s="92"/>
      <c r="R3" s="162"/>
      <c r="S3" s="115"/>
      <c r="T3" s="92"/>
      <c r="U3" s="92"/>
      <c r="V3" s="92"/>
      <c r="W3" s="92"/>
      <c r="X3" s="162"/>
      <c r="Y3" s="115"/>
      <c r="Z3" s="92"/>
      <c r="AA3" s="92"/>
      <c r="AB3" s="92"/>
      <c r="AC3" s="92"/>
      <c r="AD3" s="162"/>
      <c r="AE3" s="115"/>
      <c r="AF3" s="92"/>
      <c r="AG3" s="92"/>
      <c r="AH3" s="92"/>
      <c r="AJ3" s="162" t="s">
        <v>2</v>
      </c>
      <c r="AK3" s="134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  <c r="IR3" s="92"/>
      <c r="IS3" s="92"/>
      <c r="IT3" s="92"/>
      <c r="IU3" s="92"/>
      <c r="IV3" s="92"/>
      <c r="IW3" s="92"/>
      <c r="IX3" s="92"/>
      <c r="IY3" s="92"/>
      <c r="IZ3" s="92"/>
      <c r="JA3" s="92"/>
      <c r="JB3" s="92"/>
      <c r="JC3" s="92"/>
      <c r="JD3" s="92"/>
      <c r="JE3" s="92"/>
      <c r="JF3" s="92"/>
      <c r="JG3" s="92"/>
      <c r="JH3" s="92"/>
      <c r="JI3" s="92"/>
      <c r="JJ3" s="92"/>
      <c r="JK3" s="92"/>
      <c r="JL3" s="92"/>
      <c r="JM3" s="92"/>
      <c r="JN3" s="92"/>
      <c r="JO3" s="92"/>
      <c r="JP3" s="92"/>
      <c r="JQ3" s="92"/>
      <c r="JR3" s="92"/>
      <c r="JS3" s="92"/>
      <c r="JT3" s="92"/>
      <c r="JU3" s="92"/>
      <c r="JV3" s="92"/>
      <c r="JW3" s="92"/>
      <c r="JX3" s="92"/>
      <c r="JY3" s="92"/>
      <c r="JZ3" s="92"/>
      <c r="KA3" s="92"/>
      <c r="KB3" s="92"/>
      <c r="KC3" s="92"/>
      <c r="KD3" s="92"/>
      <c r="KE3" s="92"/>
      <c r="KF3" s="92"/>
      <c r="KG3" s="92"/>
      <c r="KH3" s="92"/>
      <c r="KI3" s="92"/>
      <c r="KJ3" s="92"/>
      <c r="KK3" s="92"/>
      <c r="KL3" s="92"/>
      <c r="KM3" s="92"/>
      <c r="KN3" s="92"/>
      <c r="KO3" s="92"/>
      <c r="KP3" s="92"/>
      <c r="KQ3" s="92"/>
      <c r="KR3" s="92"/>
      <c r="KS3" s="92"/>
      <c r="KT3" s="92"/>
      <c r="KU3" s="92"/>
      <c r="KV3" s="92"/>
      <c r="KW3" s="92"/>
      <c r="KX3" s="92"/>
      <c r="KY3" s="92"/>
      <c r="KZ3" s="92"/>
      <c r="LA3" s="92"/>
      <c r="LB3" s="92"/>
      <c r="LC3" s="92"/>
      <c r="LD3" s="92"/>
      <c r="LE3" s="92"/>
      <c r="LF3" s="92"/>
      <c r="LG3" s="92"/>
      <c r="LH3" s="92"/>
      <c r="LI3" s="92"/>
      <c r="LJ3" s="92"/>
      <c r="LK3" s="92"/>
      <c r="LL3" s="92"/>
      <c r="LM3" s="92"/>
      <c r="LN3" s="92"/>
      <c r="LO3" s="92"/>
      <c r="LP3" s="92"/>
      <c r="LQ3" s="92"/>
      <c r="LR3" s="92"/>
      <c r="LS3" s="92"/>
      <c r="LT3" s="92"/>
      <c r="LU3" s="92"/>
      <c r="LV3" s="92"/>
      <c r="LW3" s="92"/>
      <c r="LX3" s="92"/>
      <c r="LY3" s="92"/>
      <c r="LZ3" s="92"/>
      <c r="MA3" s="92"/>
      <c r="MB3" s="92"/>
      <c r="MC3" s="92"/>
      <c r="MD3" s="92"/>
      <c r="ME3" s="92"/>
      <c r="MF3" s="92"/>
      <c r="MG3" s="92"/>
      <c r="MH3" s="92"/>
      <c r="MI3" s="92"/>
      <c r="MJ3" s="92"/>
      <c r="MK3" s="92"/>
      <c r="ML3" s="92"/>
      <c r="MM3" s="92"/>
      <c r="MN3" s="92"/>
      <c r="MO3" s="92"/>
      <c r="MP3" s="92"/>
      <c r="MQ3" s="92"/>
      <c r="MR3" s="92"/>
      <c r="MS3" s="92"/>
      <c r="MT3" s="92"/>
      <c r="MU3" s="92"/>
      <c r="MV3" s="92"/>
      <c r="MW3" s="92"/>
      <c r="MX3" s="92"/>
      <c r="MY3" s="92"/>
      <c r="MZ3" s="92"/>
      <c r="NA3" s="92"/>
      <c r="NB3" s="92"/>
      <c r="NC3" s="92"/>
      <c r="ND3" s="92"/>
      <c r="NE3" s="92"/>
      <c r="NF3" s="92"/>
      <c r="NG3" s="92"/>
      <c r="NH3" s="92"/>
      <c r="NI3" s="92"/>
      <c r="NJ3" s="92"/>
      <c r="NK3" s="92"/>
      <c r="NL3" s="92"/>
      <c r="NM3" s="92"/>
    </row>
    <row r="4" spans="1:377" s="1" customFormat="1" ht="16.5" customHeight="1" x14ac:dyDescent="0.25">
      <c r="A4" s="93"/>
      <c r="B4" s="93"/>
      <c r="C4" s="93"/>
      <c r="D4" s="93"/>
      <c r="E4" s="186"/>
      <c r="F4" s="93"/>
      <c r="G4" s="93"/>
      <c r="H4" s="93"/>
      <c r="I4" s="95"/>
      <c r="J4" s="92"/>
      <c r="K4" s="92"/>
      <c r="L4" s="162"/>
      <c r="M4" s="115"/>
      <c r="N4" s="93"/>
      <c r="O4" s="95"/>
      <c r="P4" s="92"/>
      <c r="Q4" s="92"/>
      <c r="R4" s="162"/>
      <c r="S4" s="115"/>
      <c r="T4" s="93"/>
      <c r="U4" s="95"/>
      <c r="V4" s="92"/>
      <c r="W4" s="92"/>
      <c r="X4" s="162"/>
      <c r="Y4" s="115"/>
      <c r="Z4" s="93"/>
      <c r="AA4" s="95"/>
      <c r="AB4" s="92"/>
      <c r="AC4" s="92"/>
      <c r="AD4" s="162"/>
      <c r="AE4" s="115"/>
      <c r="AF4" s="93"/>
      <c r="AG4" s="95"/>
      <c r="AH4" s="92"/>
      <c r="AJ4" s="162" t="s">
        <v>3</v>
      </c>
      <c r="AK4" s="134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  <c r="IR4" s="92"/>
      <c r="IS4" s="92"/>
      <c r="IT4" s="92"/>
      <c r="IU4" s="92"/>
      <c r="IV4" s="92"/>
      <c r="IW4" s="92"/>
      <c r="IX4" s="92"/>
      <c r="IY4" s="92"/>
      <c r="IZ4" s="92"/>
      <c r="JA4" s="92"/>
      <c r="JB4" s="92"/>
      <c r="JC4" s="92"/>
      <c r="JD4" s="92"/>
      <c r="JE4" s="92"/>
      <c r="JF4" s="92"/>
      <c r="JG4" s="92"/>
      <c r="JH4" s="92"/>
      <c r="JI4" s="92"/>
      <c r="JJ4" s="92"/>
      <c r="JK4" s="92"/>
      <c r="JL4" s="92"/>
      <c r="JM4" s="92"/>
      <c r="JN4" s="92"/>
      <c r="JO4" s="92"/>
      <c r="JP4" s="92"/>
      <c r="JQ4" s="92"/>
      <c r="JR4" s="92"/>
      <c r="JS4" s="92"/>
      <c r="JT4" s="92"/>
      <c r="JU4" s="92"/>
      <c r="JV4" s="92"/>
      <c r="JW4" s="92"/>
      <c r="JX4" s="92"/>
      <c r="JY4" s="92"/>
      <c r="JZ4" s="92"/>
      <c r="KA4" s="92"/>
      <c r="KB4" s="92"/>
      <c r="KC4" s="92"/>
      <c r="KD4" s="92"/>
      <c r="KE4" s="92"/>
      <c r="KF4" s="92"/>
      <c r="KG4" s="92"/>
      <c r="KH4" s="92"/>
      <c r="KI4" s="92"/>
      <c r="KJ4" s="92"/>
      <c r="KK4" s="92"/>
      <c r="KL4" s="92"/>
      <c r="KM4" s="92"/>
      <c r="KN4" s="92"/>
      <c r="KO4" s="92"/>
      <c r="KP4" s="92"/>
      <c r="KQ4" s="92"/>
      <c r="KR4" s="92"/>
      <c r="KS4" s="92"/>
      <c r="KT4" s="92"/>
      <c r="KU4" s="92"/>
      <c r="KV4" s="92"/>
      <c r="KW4" s="92"/>
      <c r="KX4" s="92"/>
      <c r="KY4" s="92"/>
      <c r="KZ4" s="92"/>
      <c r="LA4" s="92"/>
      <c r="LB4" s="92"/>
      <c r="LC4" s="92"/>
      <c r="LD4" s="92"/>
      <c r="LE4" s="92"/>
      <c r="LF4" s="92"/>
      <c r="LG4" s="92"/>
      <c r="LH4" s="92"/>
      <c r="LI4" s="92"/>
      <c r="LJ4" s="92"/>
      <c r="LK4" s="92"/>
      <c r="LL4" s="92"/>
      <c r="LM4" s="92"/>
      <c r="LN4" s="92"/>
      <c r="LO4" s="92"/>
      <c r="LP4" s="92"/>
      <c r="LQ4" s="92"/>
      <c r="LR4" s="92"/>
      <c r="LS4" s="92"/>
      <c r="LT4" s="92"/>
      <c r="LU4" s="92"/>
      <c r="LV4" s="92"/>
      <c r="LW4" s="92"/>
      <c r="LX4" s="92"/>
      <c r="LY4" s="92"/>
      <c r="LZ4" s="92"/>
      <c r="MA4" s="92"/>
      <c r="MB4" s="92"/>
      <c r="MC4" s="92"/>
      <c r="MD4" s="92"/>
      <c r="ME4" s="92"/>
      <c r="MF4" s="92"/>
      <c r="MG4" s="92"/>
      <c r="MH4" s="92"/>
      <c r="MI4" s="92"/>
      <c r="MJ4" s="92"/>
      <c r="MK4" s="92"/>
      <c r="ML4" s="92"/>
      <c r="MM4" s="92"/>
      <c r="MN4" s="92"/>
      <c r="MO4" s="92"/>
      <c r="MP4" s="92"/>
      <c r="MQ4" s="92"/>
      <c r="MR4" s="92"/>
      <c r="MS4" s="92"/>
      <c r="MT4" s="92"/>
      <c r="MU4" s="92"/>
      <c r="MV4" s="92"/>
      <c r="MW4" s="92"/>
      <c r="MX4" s="92"/>
      <c r="MY4" s="92"/>
      <c r="MZ4" s="92"/>
      <c r="NA4" s="92"/>
      <c r="NB4" s="92"/>
      <c r="NC4" s="92"/>
      <c r="ND4" s="92"/>
      <c r="NE4" s="92"/>
      <c r="NF4" s="92"/>
      <c r="NG4" s="92"/>
      <c r="NH4" s="92"/>
      <c r="NI4" s="92"/>
      <c r="NJ4" s="92"/>
      <c r="NK4" s="92"/>
      <c r="NL4" s="92"/>
      <c r="NM4" s="92"/>
    </row>
    <row r="5" spans="1:377" s="1" customFormat="1" ht="16.5" customHeight="1" x14ac:dyDescent="0.25">
      <c r="A5" s="92"/>
      <c r="B5" s="92"/>
      <c r="C5" s="96"/>
      <c r="D5" s="96"/>
      <c r="E5" s="187"/>
      <c r="F5" s="92"/>
      <c r="G5" s="92"/>
      <c r="H5" s="92"/>
      <c r="I5" s="92"/>
      <c r="J5" s="92"/>
      <c r="K5" s="92"/>
      <c r="L5" s="162"/>
      <c r="M5" s="114"/>
      <c r="N5" s="92"/>
      <c r="O5" s="92"/>
      <c r="P5" s="92"/>
      <c r="Q5" s="92"/>
      <c r="R5" s="162"/>
      <c r="S5" s="114"/>
      <c r="T5" s="92"/>
      <c r="U5" s="92"/>
      <c r="V5" s="92"/>
      <c r="W5" s="92"/>
      <c r="X5" s="162"/>
      <c r="Y5" s="114"/>
      <c r="Z5" s="92"/>
      <c r="AA5" s="92"/>
      <c r="AB5" s="92"/>
      <c r="AC5" s="92"/>
      <c r="AD5" s="162"/>
      <c r="AE5" s="114"/>
      <c r="AF5" s="92"/>
      <c r="AG5" s="92"/>
      <c r="AH5" s="92"/>
      <c r="AJ5" s="162" t="s">
        <v>4</v>
      </c>
      <c r="AK5" s="135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  <c r="IW5" s="92"/>
      <c r="IX5" s="92"/>
      <c r="IY5" s="92"/>
      <c r="IZ5" s="92"/>
      <c r="JA5" s="92"/>
      <c r="JB5" s="92"/>
      <c r="JC5" s="92"/>
      <c r="JD5" s="92"/>
      <c r="JE5" s="92"/>
      <c r="JF5" s="92"/>
      <c r="JG5" s="92"/>
      <c r="JH5" s="92"/>
      <c r="JI5" s="92"/>
      <c r="JJ5" s="92"/>
      <c r="JK5" s="92"/>
      <c r="JL5" s="92"/>
      <c r="JM5" s="92"/>
      <c r="JN5" s="92"/>
      <c r="JO5" s="92"/>
      <c r="JP5" s="92"/>
      <c r="JQ5" s="92"/>
      <c r="JR5" s="92"/>
      <c r="JS5" s="92"/>
      <c r="JT5" s="92"/>
      <c r="JU5" s="92"/>
      <c r="JV5" s="92"/>
      <c r="JW5" s="92"/>
      <c r="JX5" s="92"/>
      <c r="JY5" s="92"/>
      <c r="JZ5" s="92"/>
      <c r="KA5" s="92"/>
      <c r="KB5" s="92"/>
      <c r="KC5" s="92"/>
      <c r="KD5" s="92"/>
      <c r="KE5" s="92"/>
      <c r="KF5" s="92"/>
      <c r="KG5" s="92"/>
      <c r="KH5" s="92"/>
      <c r="KI5" s="92"/>
      <c r="KJ5" s="92"/>
      <c r="KK5" s="92"/>
      <c r="KL5" s="92"/>
      <c r="KM5" s="92"/>
      <c r="KN5" s="92"/>
      <c r="KO5" s="92"/>
      <c r="KP5" s="92"/>
      <c r="KQ5" s="92"/>
      <c r="KR5" s="92"/>
      <c r="KS5" s="92"/>
      <c r="KT5" s="92"/>
      <c r="KU5" s="92"/>
      <c r="KV5" s="92"/>
      <c r="KW5" s="92"/>
      <c r="KX5" s="92"/>
      <c r="KY5" s="92"/>
      <c r="KZ5" s="92"/>
      <c r="LA5" s="92"/>
      <c r="LB5" s="92"/>
      <c r="LC5" s="92"/>
      <c r="LD5" s="92"/>
      <c r="LE5" s="92"/>
      <c r="LF5" s="92"/>
      <c r="LG5" s="92"/>
      <c r="LH5" s="92"/>
      <c r="LI5" s="92"/>
      <c r="LJ5" s="92"/>
      <c r="LK5" s="92"/>
      <c r="LL5" s="92"/>
      <c r="LM5" s="92"/>
      <c r="LN5" s="92"/>
      <c r="LO5" s="92"/>
      <c r="LP5" s="92"/>
      <c r="LQ5" s="92"/>
      <c r="LR5" s="92"/>
      <c r="LS5" s="92"/>
      <c r="LT5" s="92"/>
      <c r="LU5" s="92"/>
      <c r="LV5" s="92"/>
      <c r="LW5" s="92"/>
      <c r="LX5" s="92"/>
      <c r="LY5" s="92"/>
      <c r="LZ5" s="92"/>
      <c r="MA5" s="92"/>
      <c r="MB5" s="92"/>
      <c r="MC5" s="92"/>
      <c r="MD5" s="92"/>
      <c r="ME5" s="92"/>
      <c r="MF5" s="92"/>
      <c r="MG5" s="92"/>
      <c r="MH5" s="92"/>
      <c r="MI5" s="92"/>
      <c r="MJ5" s="92"/>
      <c r="MK5" s="92"/>
      <c r="ML5" s="92"/>
      <c r="MM5" s="92"/>
      <c r="MN5" s="92"/>
      <c r="MO5" s="92"/>
      <c r="MP5" s="92"/>
      <c r="MQ5" s="92"/>
      <c r="MR5" s="92"/>
      <c r="MS5" s="92"/>
      <c r="MT5" s="92"/>
      <c r="MU5" s="92"/>
      <c r="MV5" s="92"/>
      <c r="MW5" s="92"/>
      <c r="MX5" s="92"/>
      <c r="MY5" s="92"/>
      <c r="MZ5" s="92"/>
      <c r="NA5" s="92"/>
      <c r="NB5" s="92"/>
      <c r="NC5" s="92"/>
      <c r="ND5" s="92"/>
      <c r="NE5" s="92"/>
      <c r="NF5" s="92"/>
      <c r="NG5" s="92"/>
      <c r="NH5" s="92"/>
      <c r="NI5" s="92"/>
      <c r="NJ5" s="92"/>
      <c r="NK5" s="92"/>
      <c r="NL5" s="92"/>
      <c r="NM5" s="92"/>
    </row>
    <row r="6" spans="1:377" s="1" customFormat="1" ht="16.5" customHeight="1" x14ac:dyDescent="0.25">
      <c r="A6" s="92"/>
      <c r="B6" s="92"/>
      <c r="C6" s="92"/>
      <c r="D6" s="92"/>
      <c r="E6" s="188"/>
      <c r="F6" s="92"/>
      <c r="G6" s="92"/>
      <c r="H6" s="92"/>
      <c r="I6" s="92"/>
      <c r="J6" s="92"/>
      <c r="K6" s="92"/>
      <c r="L6" s="162"/>
      <c r="M6" s="114"/>
      <c r="N6" s="92"/>
      <c r="O6" s="92"/>
      <c r="P6" s="92"/>
      <c r="Q6" s="92"/>
      <c r="R6" s="162"/>
      <c r="S6" s="114"/>
      <c r="T6" s="92"/>
      <c r="U6" s="92"/>
      <c r="V6" s="92"/>
      <c r="W6" s="92"/>
      <c r="X6" s="162"/>
      <c r="Y6" s="114"/>
      <c r="Z6" s="92"/>
      <c r="AA6" s="92"/>
      <c r="AB6" s="92"/>
      <c r="AC6" s="92"/>
      <c r="AD6" s="162"/>
      <c r="AE6" s="114"/>
      <c r="AF6" s="92"/>
      <c r="AG6" s="92"/>
      <c r="AH6" s="92"/>
      <c r="AJ6" s="162"/>
      <c r="AK6" s="133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  <c r="IR6" s="92"/>
      <c r="IS6" s="92"/>
      <c r="IT6" s="92"/>
      <c r="IU6" s="92"/>
      <c r="IV6" s="92"/>
      <c r="IW6" s="92"/>
      <c r="IX6" s="92"/>
      <c r="IY6" s="92"/>
      <c r="IZ6" s="92"/>
      <c r="JA6" s="92"/>
      <c r="JB6" s="92"/>
      <c r="JC6" s="92"/>
      <c r="JD6" s="92"/>
      <c r="JE6" s="92"/>
      <c r="JF6" s="92"/>
      <c r="JG6" s="92"/>
      <c r="JH6" s="92"/>
      <c r="JI6" s="92"/>
      <c r="JJ6" s="92"/>
      <c r="JK6" s="92"/>
      <c r="JL6" s="92"/>
      <c r="JM6" s="92"/>
      <c r="JN6" s="92"/>
      <c r="JO6" s="92"/>
      <c r="JP6" s="92"/>
      <c r="JQ6" s="92"/>
      <c r="JR6" s="92"/>
      <c r="JS6" s="92"/>
      <c r="JT6" s="92"/>
      <c r="JU6" s="92"/>
      <c r="JV6" s="92"/>
      <c r="JW6" s="92"/>
      <c r="JX6" s="92"/>
      <c r="JY6" s="92"/>
      <c r="JZ6" s="92"/>
      <c r="KA6" s="92"/>
      <c r="KB6" s="92"/>
      <c r="KC6" s="92"/>
      <c r="KD6" s="92"/>
      <c r="KE6" s="92"/>
      <c r="KF6" s="92"/>
      <c r="KG6" s="92"/>
      <c r="KH6" s="92"/>
      <c r="KI6" s="92"/>
      <c r="KJ6" s="92"/>
      <c r="KK6" s="92"/>
      <c r="KL6" s="92"/>
      <c r="KM6" s="92"/>
      <c r="KN6" s="92"/>
      <c r="KO6" s="92"/>
      <c r="KP6" s="92"/>
      <c r="KQ6" s="92"/>
      <c r="KR6" s="92"/>
      <c r="KS6" s="92"/>
      <c r="KT6" s="92"/>
      <c r="KU6" s="92"/>
      <c r="KV6" s="92"/>
      <c r="KW6" s="92"/>
      <c r="KX6" s="92"/>
      <c r="KY6" s="92"/>
      <c r="KZ6" s="92"/>
      <c r="LA6" s="92"/>
      <c r="LB6" s="92"/>
      <c r="LC6" s="92"/>
      <c r="LD6" s="92"/>
      <c r="LE6" s="92"/>
      <c r="LF6" s="92"/>
      <c r="LG6" s="92"/>
      <c r="LH6" s="92"/>
      <c r="LI6" s="92"/>
      <c r="LJ6" s="92"/>
      <c r="LK6" s="92"/>
      <c r="LL6" s="92"/>
      <c r="LM6" s="92"/>
      <c r="LN6" s="92"/>
      <c r="LO6" s="92"/>
      <c r="LP6" s="92"/>
      <c r="LQ6" s="92"/>
      <c r="LR6" s="92"/>
      <c r="LS6" s="92"/>
      <c r="LT6" s="92"/>
      <c r="LU6" s="92"/>
      <c r="LV6" s="92"/>
      <c r="LW6" s="92"/>
      <c r="LX6" s="92"/>
      <c r="LY6" s="92"/>
      <c r="LZ6" s="92"/>
      <c r="MA6" s="92"/>
      <c r="MB6" s="92"/>
      <c r="MC6" s="92"/>
      <c r="MD6" s="92"/>
      <c r="ME6" s="92"/>
      <c r="MF6" s="92"/>
      <c r="MG6" s="92"/>
      <c r="MH6" s="92"/>
      <c r="MI6" s="92"/>
      <c r="MJ6" s="92"/>
      <c r="MK6" s="92"/>
      <c r="ML6" s="92"/>
      <c r="MM6" s="92"/>
      <c r="MN6" s="92"/>
      <c r="MO6" s="92"/>
      <c r="MP6" s="92"/>
      <c r="MQ6" s="92"/>
      <c r="MR6" s="92"/>
      <c r="MS6" s="92"/>
      <c r="MT6" s="92"/>
      <c r="MU6" s="92"/>
      <c r="MV6" s="92"/>
      <c r="MW6" s="92"/>
      <c r="MX6" s="92"/>
      <c r="MY6" s="92"/>
      <c r="MZ6" s="92"/>
      <c r="NA6" s="92"/>
      <c r="NB6" s="92"/>
      <c r="NC6" s="92"/>
      <c r="ND6" s="92"/>
      <c r="NE6" s="92"/>
      <c r="NF6" s="92"/>
      <c r="NG6" s="92"/>
      <c r="NH6" s="92"/>
      <c r="NI6" s="92"/>
      <c r="NJ6" s="92"/>
      <c r="NK6" s="92"/>
      <c r="NL6" s="92"/>
      <c r="NM6" s="92"/>
    </row>
    <row r="7" spans="1:377" s="1" customFormat="1" ht="16.5" customHeight="1" x14ac:dyDescent="0.25">
      <c r="A7" s="92"/>
      <c r="B7" s="92"/>
      <c r="C7" s="92"/>
      <c r="D7" s="92"/>
      <c r="E7" s="188"/>
      <c r="F7" s="92"/>
      <c r="G7" s="92"/>
      <c r="H7" s="92"/>
      <c r="I7" s="92"/>
      <c r="J7" s="92"/>
      <c r="K7" s="92"/>
      <c r="L7" s="162"/>
      <c r="M7" s="114"/>
      <c r="N7" s="92"/>
      <c r="O7" s="92"/>
      <c r="P7" s="92"/>
      <c r="Q7" s="92"/>
      <c r="R7" s="162"/>
      <c r="S7" s="114"/>
      <c r="T7" s="92"/>
      <c r="U7" s="92"/>
      <c r="V7" s="92"/>
      <c r="W7" s="92"/>
      <c r="X7" s="162"/>
      <c r="Y7" s="114"/>
      <c r="Z7" s="92"/>
      <c r="AA7" s="92"/>
      <c r="AB7" s="92"/>
      <c r="AC7" s="92"/>
      <c r="AD7" s="162"/>
      <c r="AE7" s="114"/>
      <c r="AF7" s="92"/>
      <c r="AG7" s="92"/>
      <c r="AH7" s="92"/>
      <c r="AJ7" s="162" t="s">
        <v>5</v>
      </c>
      <c r="AK7" s="135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  <c r="IV7" s="92"/>
      <c r="IW7" s="92"/>
      <c r="IX7" s="92"/>
      <c r="IY7" s="92"/>
      <c r="IZ7" s="92"/>
      <c r="JA7" s="92"/>
      <c r="JB7" s="92"/>
      <c r="JC7" s="92"/>
      <c r="JD7" s="92"/>
      <c r="JE7" s="92"/>
      <c r="JF7" s="92"/>
      <c r="JG7" s="92"/>
      <c r="JH7" s="92"/>
      <c r="JI7" s="92"/>
      <c r="JJ7" s="92"/>
      <c r="JK7" s="92"/>
      <c r="JL7" s="92"/>
      <c r="JM7" s="92"/>
      <c r="JN7" s="92"/>
      <c r="JO7" s="92"/>
      <c r="JP7" s="92"/>
      <c r="JQ7" s="92"/>
      <c r="JR7" s="92"/>
      <c r="JS7" s="92"/>
      <c r="JT7" s="92"/>
      <c r="JU7" s="92"/>
      <c r="JV7" s="92"/>
      <c r="JW7" s="92"/>
      <c r="JX7" s="92"/>
      <c r="JY7" s="92"/>
      <c r="JZ7" s="92"/>
      <c r="KA7" s="92"/>
      <c r="KB7" s="92"/>
      <c r="KC7" s="92"/>
      <c r="KD7" s="92"/>
      <c r="KE7" s="92"/>
      <c r="KF7" s="92"/>
      <c r="KG7" s="92"/>
      <c r="KH7" s="92"/>
      <c r="KI7" s="92"/>
      <c r="KJ7" s="92"/>
      <c r="KK7" s="92"/>
      <c r="KL7" s="92"/>
      <c r="KM7" s="92"/>
      <c r="KN7" s="92"/>
      <c r="KO7" s="92"/>
      <c r="KP7" s="92"/>
      <c r="KQ7" s="92"/>
      <c r="KR7" s="92"/>
      <c r="KS7" s="92"/>
      <c r="KT7" s="92"/>
      <c r="KU7" s="92"/>
      <c r="KV7" s="92"/>
      <c r="KW7" s="92"/>
      <c r="KX7" s="92"/>
      <c r="KY7" s="92"/>
      <c r="KZ7" s="92"/>
      <c r="LA7" s="92"/>
      <c r="LB7" s="92"/>
      <c r="LC7" s="92"/>
      <c r="LD7" s="92"/>
      <c r="LE7" s="92"/>
      <c r="LF7" s="92"/>
      <c r="LG7" s="92"/>
      <c r="LH7" s="92"/>
      <c r="LI7" s="92"/>
      <c r="LJ7" s="92"/>
      <c r="LK7" s="92"/>
      <c r="LL7" s="92"/>
      <c r="LM7" s="92"/>
      <c r="LN7" s="92"/>
      <c r="LO7" s="92"/>
      <c r="LP7" s="92"/>
      <c r="LQ7" s="92"/>
      <c r="LR7" s="92"/>
      <c r="LS7" s="92"/>
      <c r="LT7" s="92"/>
      <c r="LU7" s="92"/>
      <c r="LV7" s="92"/>
      <c r="LW7" s="92"/>
      <c r="LX7" s="92"/>
      <c r="LY7" s="92"/>
      <c r="LZ7" s="92"/>
      <c r="MA7" s="92"/>
      <c r="MB7" s="92"/>
      <c r="MC7" s="92"/>
      <c r="MD7" s="92"/>
      <c r="ME7" s="92"/>
      <c r="MF7" s="92"/>
      <c r="MG7" s="92"/>
      <c r="MH7" s="92"/>
      <c r="MI7" s="92"/>
      <c r="MJ7" s="92"/>
      <c r="MK7" s="92"/>
      <c r="ML7" s="92"/>
      <c r="MM7" s="92"/>
      <c r="MN7" s="92"/>
      <c r="MO7" s="92"/>
      <c r="MP7" s="92"/>
      <c r="MQ7" s="92"/>
      <c r="MR7" s="92"/>
      <c r="MS7" s="92"/>
      <c r="MT7" s="92"/>
      <c r="MU7" s="92"/>
      <c r="MV7" s="92"/>
      <c r="MW7" s="92"/>
      <c r="MX7" s="92"/>
      <c r="MY7" s="92"/>
      <c r="MZ7" s="92"/>
      <c r="NA7" s="92"/>
      <c r="NB7" s="92"/>
      <c r="NC7" s="92"/>
      <c r="ND7" s="92"/>
      <c r="NE7" s="92"/>
      <c r="NF7" s="92"/>
      <c r="NG7" s="92"/>
      <c r="NH7" s="92"/>
      <c r="NI7" s="92"/>
      <c r="NJ7" s="92"/>
      <c r="NK7" s="92"/>
      <c r="NL7" s="92"/>
      <c r="NM7" s="92"/>
    </row>
    <row r="8" spans="1:377" s="1" customFormat="1" ht="16.5" customHeight="1" x14ac:dyDescent="0.25">
      <c r="A8" s="92"/>
      <c r="B8" s="92"/>
      <c r="C8" s="92"/>
      <c r="D8" s="92"/>
      <c r="E8" s="188"/>
      <c r="F8" s="92"/>
      <c r="G8" s="92"/>
      <c r="H8" s="92"/>
      <c r="I8" s="92"/>
      <c r="J8" s="92"/>
      <c r="K8" s="92"/>
      <c r="L8" s="110"/>
      <c r="M8" s="116"/>
      <c r="N8" s="92"/>
      <c r="O8" s="92"/>
      <c r="P8" s="92"/>
      <c r="Q8" s="92"/>
      <c r="R8" s="110"/>
      <c r="S8" s="116"/>
      <c r="T8" s="92"/>
      <c r="U8" s="92"/>
      <c r="V8" s="92"/>
      <c r="W8" s="92"/>
      <c r="X8" s="110"/>
      <c r="Y8" s="116"/>
      <c r="Z8" s="92"/>
      <c r="AA8" s="92"/>
      <c r="AB8" s="92"/>
      <c r="AC8" s="92"/>
      <c r="AD8" s="110"/>
      <c r="AE8" s="116"/>
      <c r="AF8" s="92"/>
      <c r="AG8" s="92"/>
      <c r="AH8" s="92"/>
      <c r="AJ8" s="110"/>
      <c r="AK8" s="117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  <c r="IT8" s="92"/>
      <c r="IU8" s="92"/>
      <c r="IV8" s="92"/>
      <c r="IW8" s="92"/>
      <c r="IX8" s="92"/>
      <c r="IY8" s="92"/>
      <c r="IZ8" s="92"/>
      <c r="JA8" s="92"/>
      <c r="JB8" s="92"/>
      <c r="JC8" s="92"/>
      <c r="JD8" s="92"/>
      <c r="JE8" s="92"/>
      <c r="JF8" s="92"/>
      <c r="JG8" s="92"/>
      <c r="JH8" s="92"/>
      <c r="JI8" s="92"/>
      <c r="JJ8" s="92"/>
      <c r="JK8" s="92"/>
      <c r="JL8" s="92"/>
      <c r="JM8" s="92"/>
      <c r="JN8" s="92"/>
      <c r="JO8" s="92"/>
      <c r="JP8" s="92"/>
      <c r="JQ8" s="92"/>
      <c r="JR8" s="92"/>
      <c r="JS8" s="92"/>
      <c r="JT8" s="92"/>
      <c r="JU8" s="92"/>
      <c r="JV8" s="92"/>
      <c r="JW8" s="92"/>
      <c r="JX8" s="92"/>
      <c r="JY8" s="92"/>
      <c r="JZ8" s="92"/>
      <c r="KA8" s="92"/>
      <c r="KB8" s="92"/>
      <c r="KC8" s="92"/>
      <c r="KD8" s="92"/>
      <c r="KE8" s="92"/>
      <c r="KF8" s="92"/>
      <c r="KG8" s="92"/>
      <c r="KH8" s="92"/>
      <c r="KI8" s="92"/>
      <c r="KJ8" s="92"/>
      <c r="KK8" s="92"/>
      <c r="KL8" s="92"/>
      <c r="KM8" s="92"/>
      <c r="KN8" s="92"/>
      <c r="KO8" s="92"/>
      <c r="KP8" s="92"/>
      <c r="KQ8" s="92"/>
      <c r="KR8" s="92"/>
      <c r="KS8" s="92"/>
      <c r="KT8" s="92"/>
      <c r="KU8" s="92"/>
      <c r="KV8" s="92"/>
      <c r="KW8" s="92"/>
      <c r="KX8" s="92"/>
      <c r="KY8" s="92"/>
      <c r="KZ8" s="92"/>
      <c r="LA8" s="92"/>
      <c r="LB8" s="92"/>
      <c r="LC8" s="92"/>
      <c r="LD8" s="92"/>
      <c r="LE8" s="92"/>
      <c r="LF8" s="92"/>
      <c r="LG8" s="92"/>
      <c r="LH8" s="92"/>
      <c r="LI8" s="92"/>
      <c r="LJ8" s="92"/>
      <c r="LK8" s="92"/>
      <c r="LL8" s="92"/>
      <c r="LM8" s="92"/>
      <c r="LN8" s="92"/>
      <c r="LO8" s="92"/>
      <c r="LP8" s="92"/>
      <c r="LQ8" s="92"/>
      <c r="LR8" s="92"/>
      <c r="LS8" s="92"/>
      <c r="LT8" s="92"/>
      <c r="LU8" s="92"/>
      <c r="LV8" s="92"/>
      <c r="LW8" s="92"/>
      <c r="LX8" s="92"/>
      <c r="LY8" s="92"/>
      <c r="LZ8" s="92"/>
      <c r="MA8" s="92"/>
      <c r="MB8" s="92"/>
      <c r="MC8" s="92"/>
      <c r="MD8" s="92"/>
      <c r="ME8" s="92"/>
      <c r="MF8" s="92"/>
      <c r="MG8" s="92"/>
      <c r="MH8" s="92"/>
      <c r="MI8" s="92"/>
      <c r="MJ8" s="92"/>
      <c r="MK8" s="92"/>
      <c r="ML8" s="92"/>
      <c r="MM8" s="92"/>
      <c r="MN8" s="92"/>
      <c r="MO8" s="92"/>
      <c r="MP8" s="92"/>
      <c r="MQ8" s="92"/>
      <c r="MR8" s="92"/>
      <c r="MS8" s="92"/>
      <c r="MT8" s="92"/>
      <c r="MU8" s="92"/>
      <c r="MV8" s="92"/>
      <c r="MW8" s="92"/>
      <c r="MX8" s="92"/>
      <c r="MY8" s="92"/>
      <c r="MZ8" s="92"/>
      <c r="NA8" s="92"/>
      <c r="NB8" s="92"/>
      <c r="NC8" s="92"/>
      <c r="ND8" s="92"/>
      <c r="NE8" s="92"/>
      <c r="NF8" s="92"/>
      <c r="NG8" s="92"/>
      <c r="NH8" s="92"/>
      <c r="NI8" s="92"/>
      <c r="NJ8" s="92"/>
      <c r="NK8" s="92"/>
      <c r="NL8" s="92"/>
      <c r="NM8" s="92"/>
    </row>
    <row r="9" spans="1:377" ht="16.5" customHeight="1" x14ac:dyDescent="0.25">
      <c r="J9"/>
      <c r="K9"/>
      <c r="L9" s="163"/>
      <c r="M9" s="117"/>
      <c r="P9"/>
      <c r="Q9"/>
      <c r="R9" s="163"/>
      <c r="S9" s="117"/>
      <c r="V9"/>
      <c r="W9"/>
      <c r="X9" s="163"/>
      <c r="Y9" s="117"/>
      <c r="AB9"/>
      <c r="AC9"/>
      <c r="AD9" s="163"/>
      <c r="AE9" s="117"/>
      <c r="AH9"/>
      <c r="AI9"/>
      <c r="AJ9" s="163"/>
      <c r="AK9" s="117"/>
    </row>
    <row r="10" spans="1:377" ht="20.25" x14ac:dyDescent="0.3">
      <c r="B10" s="274" t="s">
        <v>6</v>
      </c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/>
      <c r="R10" s="2"/>
      <c r="X10" s="2"/>
      <c r="AD10" s="2"/>
      <c r="AJ10" s="2"/>
    </row>
    <row r="11" spans="1:377" ht="20.25" x14ac:dyDescent="0.3">
      <c r="B11" s="274" t="s">
        <v>92</v>
      </c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/>
      <c r="R11" s="2"/>
      <c r="X11" s="2"/>
      <c r="AD11" s="2"/>
      <c r="AJ11" s="2"/>
    </row>
    <row r="12" spans="1:377" ht="16.5" customHeight="1" x14ac:dyDescent="0.25">
      <c r="J12"/>
      <c r="K12"/>
      <c r="L12" s="163"/>
      <c r="M12" s="117"/>
      <c r="P12"/>
      <c r="Q12"/>
      <c r="R12" s="163"/>
      <c r="S12" s="117"/>
      <c r="V12"/>
      <c r="W12"/>
      <c r="X12" s="163"/>
      <c r="Y12" s="117"/>
      <c r="AB12"/>
      <c r="AC12"/>
      <c r="AD12" s="163"/>
      <c r="AE12" s="117"/>
      <c r="AH12"/>
      <c r="AI12"/>
      <c r="AJ12" s="163"/>
      <c r="AK12" s="117"/>
    </row>
    <row r="13" spans="1:377" ht="16.5" customHeight="1" x14ac:dyDescent="0.25">
      <c r="J13"/>
      <c r="K13"/>
      <c r="L13" s="163"/>
      <c r="M13" s="117"/>
      <c r="P13"/>
      <c r="Q13"/>
      <c r="R13" s="163"/>
      <c r="S13" s="117"/>
      <c r="V13"/>
      <c r="W13"/>
      <c r="X13" s="163"/>
      <c r="Y13" s="117"/>
      <c r="AB13"/>
      <c r="AC13"/>
      <c r="AD13" s="163"/>
      <c r="AE13" s="117"/>
      <c r="AH13"/>
      <c r="AI13"/>
      <c r="AJ13" s="163"/>
      <c r="AK13" s="117"/>
    </row>
    <row r="14" spans="1:377" ht="16.5" customHeight="1" x14ac:dyDescent="0.25">
      <c r="B14" s="3" t="s">
        <v>7</v>
      </c>
      <c r="D14" s="275" t="s">
        <v>93</v>
      </c>
      <c r="E14" s="275"/>
      <c r="F14" s="275"/>
      <c r="G14" s="275"/>
      <c r="H14" s="275"/>
      <c r="I14" s="275"/>
      <c r="J14" s="275"/>
      <c r="K14" s="275"/>
      <c r="L14" s="275"/>
      <c r="M14" s="275"/>
      <c r="R14" s="2"/>
      <c r="X14" s="2"/>
      <c r="AD14" s="2"/>
      <c r="AJ14" s="2"/>
    </row>
    <row r="15" spans="1:377" ht="16.5" customHeight="1" x14ac:dyDescent="0.25">
      <c r="B15" s="4"/>
      <c r="D15" s="5"/>
      <c r="E15" s="190"/>
      <c r="F15" s="5"/>
      <c r="G15" s="5"/>
      <c r="H15" s="5"/>
      <c r="I15" s="5"/>
      <c r="J15" s="5"/>
      <c r="K15" s="5"/>
      <c r="L15" s="164"/>
      <c r="M15" s="118"/>
      <c r="N15" s="5"/>
      <c r="O15" s="5"/>
      <c r="P15" s="5"/>
      <c r="Q15" s="5"/>
      <c r="R15" s="164"/>
      <c r="S15" s="118"/>
      <c r="T15" s="5"/>
      <c r="U15" s="5"/>
      <c r="V15" s="5"/>
      <c r="W15" s="5"/>
      <c r="X15" s="164"/>
      <c r="Y15" s="118"/>
      <c r="Z15" s="5"/>
      <c r="AA15" s="5"/>
      <c r="AB15" s="5"/>
      <c r="AC15" s="5"/>
      <c r="AD15" s="164"/>
      <c r="AE15" s="118"/>
      <c r="AF15" s="5"/>
      <c r="AG15" s="5"/>
      <c r="AH15" s="5"/>
      <c r="AI15" s="5"/>
      <c r="AJ15" s="164"/>
      <c r="AK15" s="118"/>
    </row>
    <row r="16" spans="1:377" ht="16.5" customHeight="1" x14ac:dyDescent="0.25">
      <c r="B16" s="3" t="s">
        <v>8</v>
      </c>
      <c r="D16" s="6" t="s">
        <v>9</v>
      </c>
      <c r="E16" s="190"/>
      <c r="F16" s="5"/>
      <c r="G16" s="5"/>
      <c r="H16" s="5"/>
      <c r="I16" s="5"/>
      <c r="J16" s="5"/>
      <c r="K16" s="5"/>
      <c r="L16" s="164"/>
      <c r="M16" s="118"/>
      <c r="N16" s="5"/>
      <c r="O16" s="5"/>
      <c r="P16" s="5"/>
      <c r="Q16" s="5"/>
      <c r="R16" s="164"/>
      <c r="S16" s="118"/>
      <c r="T16" s="5"/>
      <c r="U16" s="5"/>
      <c r="V16" s="5"/>
      <c r="W16" s="5"/>
      <c r="X16" s="164"/>
      <c r="Y16" s="118"/>
      <c r="Z16" s="5"/>
      <c r="AA16" s="5"/>
      <c r="AB16" s="5"/>
      <c r="AC16" s="5"/>
      <c r="AD16" s="164"/>
      <c r="AE16" s="118"/>
      <c r="AF16" s="5"/>
      <c r="AG16" s="5"/>
      <c r="AH16" s="5"/>
      <c r="AI16" s="5"/>
      <c r="AJ16" s="164"/>
      <c r="AK16" s="118"/>
    </row>
    <row r="17" spans="1:37" s="2" customFormat="1" ht="15.75" x14ac:dyDescent="0.25">
      <c r="B17" s="4"/>
      <c r="D17" s="5"/>
      <c r="E17" s="190"/>
      <c r="F17" s="5"/>
      <c r="G17" s="5"/>
      <c r="H17" s="5"/>
      <c r="K17" s="5"/>
      <c r="L17" s="164"/>
      <c r="M17" s="118"/>
      <c r="N17" s="5"/>
      <c r="O17" s="5"/>
      <c r="P17" s="5"/>
      <c r="Q17" s="5"/>
      <c r="R17" s="164"/>
      <c r="S17" s="118"/>
      <c r="T17" s="5"/>
      <c r="U17" s="5"/>
      <c r="V17" s="5"/>
      <c r="W17" s="5"/>
      <c r="X17" s="164"/>
      <c r="Y17" s="118"/>
      <c r="Z17" s="5"/>
      <c r="AA17" s="5"/>
      <c r="AB17" s="5"/>
      <c r="AC17" s="5"/>
      <c r="AD17" s="164"/>
      <c r="AE17" s="118"/>
      <c r="AF17" s="5"/>
      <c r="AG17" s="5"/>
      <c r="AH17" s="5"/>
      <c r="AI17" s="5"/>
      <c r="AJ17" s="164"/>
      <c r="AK17" s="118"/>
    </row>
    <row r="18" spans="1:37" s="2" customFormat="1" x14ac:dyDescent="0.25">
      <c r="B18" s="7"/>
      <c r="D18" s="8" t="s">
        <v>10</v>
      </c>
      <c r="E18" s="191"/>
      <c r="F18" s="9">
        <v>2000</v>
      </c>
      <c r="L18" s="165"/>
      <c r="M18" s="119"/>
      <c r="R18" s="165"/>
      <c r="S18" s="119"/>
      <c r="X18" s="165"/>
      <c r="Y18" s="119"/>
      <c r="AD18" s="165"/>
      <c r="AE18" s="119"/>
      <c r="AJ18" s="165"/>
      <c r="AK18" s="119"/>
    </row>
    <row r="19" spans="1:37" s="2" customFormat="1" x14ac:dyDescent="0.25">
      <c r="B19" s="7"/>
      <c r="E19" s="189"/>
      <c r="L19" s="165"/>
      <c r="M19" s="119"/>
      <c r="R19" s="165"/>
      <c r="S19" s="119"/>
      <c r="X19" s="165"/>
      <c r="Y19" s="119"/>
      <c r="AD19" s="165"/>
      <c r="AE19" s="119"/>
      <c r="AJ19" s="165"/>
      <c r="AK19" s="119"/>
    </row>
    <row r="20" spans="1:37" s="2" customFormat="1" ht="45.75" customHeight="1" x14ac:dyDescent="0.25">
      <c r="B20" s="7"/>
      <c r="D20" s="10"/>
      <c r="E20" s="191"/>
      <c r="F20" s="276" t="s">
        <v>59</v>
      </c>
      <c r="G20" s="277"/>
      <c r="H20" s="29"/>
      <c r="I20" s="278" t="s">
        <v>60</v>
      </c>
      <c r="J20" s="279"/>
      <c r="K20" s="29"/>
      <c r="L20" s="276" t="s">
        <v>62</v>
      </c>
      <c r="M20" s="277"/>
      <c r="N20" s="29"/>
      <c r="O20" s="278" t="s">
        <v>61</v>
      </c>
      <c r="P20" s="279"/>
      <c r="Q20" s="29"/>
      <c r="R20" s="276" t="s">
        <v>63</v>
      </c>
      <c r="S20" s="277"/>
      <c r="T20" s="29"/>
      <c r="U20" s="278" t="s">
        <v>69</v>
      </c>
      <c r="V20" s="279"/>
      <c r="W20" s="29"/>
      <c r="X20" s="276" t="s">
        <v>64</v>
      </c>
      <c r="Y20" s="277"/>
      <c r="Z20" s="29"/>
      <c r="AA20" s="278" t="s">
        <v>70</v>
      </c>
      <c r="AB20" s="279"/>
      <c r="AC20" s="29"/>
      <c r="AD20" s="276" t="s">
        <v>65</v>
      </c>
      <c r="AE20" s="277"/>
      <c r="AF20" s="29"/>
      <c r="AG20" s="278" t="s">
        <v>71</v>
      </c>
      <c r="AH20" s="279"/>
      <c r="AI20" s="29"/>
      <c r="AJ20" s="276" t="s">
        <v>66</v>
      </c>
      <c r="AK20" s="277"/>
    </row>
    <row r="21" spans="1:37" s="2" customFormat="1" x14ac:dyDescent="0.25">
      <c r="B21" s="7"/>
      <c r="D21" s="281" t="s">
        <v>11</v>
      </c>
      <c r="E21" s="192" t="s">
        <v>13</v>
      </c>
      <c r="F21" s="11" t="s">
        <v>12</v>
      </c>
      <c r="G21" s="12" t="s">
        <v>14</v>
      </c>
      <c r="H21" s="29"/>
      <c r="I21" s="11" t="s">
        <v>12</v>
      </c>
      <c r="J21" s="12" t="s">
        <v>14</v>
      </c>
      <c r="K21" s="29"/>
      <c r="L21" s="166" t="s">
        <v>15</v>
      </c>
      <c r="M21" s="120" t="s">
        <v>16</v>
      </c>
      <c r="N21" s="29"/>
      <c r="O21" s="11" t="s">
        <v>12</v>
      </c>
      <c r="P21" s="12" t="s">
        <v>14</v>
      </c>
      <c r="Q21" s="29"/>
      <c r="R21" s="166" t="s">
        <v>15</v>
      </c>
      <c r="S21" s="120" t="s">
        <v>16</v>
      </c>
      <c r="T21" s="29"/>
      <c r="U21" s="11" t="s">
        <v>12</v>
      </c>
      <c r="V21" s="12" t="s">
        <v>14</v>
      </c>
      <c r="W21" s="29"/>
      <c r="X21" s="166" t="s">
        <v>15</v>
      </c>
      <c r="Y21" s="120" t="s">
        <v>16</v>
      </c>
      <c r="Z21" s="29"/>
      <c r="AA21" s="11" t="s">
        <v>12</v>
      </c>
      <c r="AB21" s="12" t="s">
        <v>14</v>
      </c>
      <c r="AC21" s="29"/>
      <c r="AD21" s="166" t="s">
        <v>15</v>
      </c>
      <c r="AE21" s="120" t="s">
        <v>16</v>
      </c>
      <c r="AF21" s="29"/>
      <c r="AG21" s="11" t="s">
        <v>12</v>
      </c>
      <c r="AH21" s="12" t="s">
        <v>14</v>
      </c>
      <c r="AI21" s="29"/>
      <c r="AJ21" s="166" t="s">
        <v>15</v>
      </c>
      <c r="AK21" s="120" t="s">
        <v>16</v>
      </c>
    </row>
    <row r="22" spans="1:37" s="2" customFormat="1" x14ac:dyDescent="0.25">
      <c r="B22" s="7"/>
      <c r="D22" s="282"/>
      <c r="E22" s="193"/>
      <c r="F22" s="13" t="s">
        <v>17</v>
      </c>
      <c r="G22" s="14" t="s">
        <v>17</v>
      </c>
      <c r="H22" s="29"/>
      <c r="I22" s="13" t="s">
        <v>17</v>
      </c>
      <c r="J22" s="14" t="s">
        <v>17</v>
      </c>
      <c r="K22" s="29"/>
      <c r="L22" s="167"/>
      <c r="M22" s="121"/>
      <c r="N22" s="29"/>
      <c r="O22" s="13" t="s">
        <v>17</v>
      </c>
      <c r="P22" s="14" t="s">
        <v>17</v>
      </c>
      <c r="Q22" s="29"/>
      <c r="R22" s="167"/>
      <c r="S22" s="121"/>
      <c r="T22" s="29"/>
      <c r="U22" s="13" t="s">
        <v>17</v>
      </c>
      <c r="V22" s="14" t="s">
        <v>17</v>
      </c>
      <c r="W22" s="29"/>
      <c r="X22" s="167"/>
      <c r="Y22" s="121"/>
      <c r="Z22" s="29"/>
      <c r="AA22" s="13" t="s">
        <v>17</v>
      </c>
      <c r="AB22" s="14" t="s">
        <v>17</v>
      </c>
      <c r="AC22" s="29"/>
      <c r="AD22" s="167"/>
      <c r="AE22" s="121"/>
      <c r="AF22" s="29"/>
      <c r="AG22" s="13" t="s">
        <v>17</v>
      </c>
      <c r="AH22" s="14" t="s">
        <v>17</v>
      </c>
      <c r="AI22" s="29"/>
      <c r="AJ22" s="167"/>
      <c r="AK22" s="121"/>
    </row>
    <row r="23" spans="1:37" s="2" customFormat="1" x14ac:dyDescent="0.25">
      <c r="A23" s="140" t="s">
        <v>162</v>
      </c>
      <c r="B23" s="15" t="s">
        <v>18</v>
      </c>
      <c r="C23" s="15"/>
      <c r="D23" s="98" t="s">
        <v>75</v>
      </c>
      <c r="E23" s="138">
        <v>1</v>
      </c>
      <c r="F23" s="113">
        <v>26.08</v>
      </c>
      <c r="G23" s="18">
        <v>26.08</v>
      </c>
      <c r="H23" s="38"/>
      <c r="I23" s="113">
        <v>30.09</v>
      </c>
      <c r="J23" s="18">
        <v>30.09</v>
      </c>
      <c r="K23" s="38"/>
      <c r="L23" s="168">
        <v>4.0100000000000016</v>
      </c>
      <c r="M23" s="122">
        <v>0.15375766871165653</v>
      </c>
      <c r="N23" s="38"/>
      <c r="O23" s="113">
        <v>32.71</v>
      </c>
      <c r="P23" s="18">
        <v>32.71</v>
      </c>
      <c r="Q23" s="38"/>
      <c r="R23" s="168">
        <v>2.620000000000001</v>
      </c>
      <c r="S23" s="122">
        <v>8.7072116982386205E-2</v>
      </c>
      <c r="T23" s="38"/>
      <c r="U23" s="113">
        <v>33.481971252620802</v>
      </c>
      <c r="V23" s="18">
        <v>33.481971252620802</v>
      </c>
      <c r="W23" s="38"/>
      <c r="X23" s="168">
        <v>0.77197125262080135</v>
      </c>
      <c r="Y23" s="122">
        <v>2.3600466298404198E-2</v>
      </c>
      <c r="Z23" s="38"/>
      <c r="AA23" s="113">
        <v>33.576251764060558</v>
      </c>
      <c r="AB23" s="18">
        <v>33.576251764060558</v>
      </c>
      <c r="AC23" s="38"/>
      <c r="AD23" s="168">
        <v>9.4280511439755799E-2</v>
      </c>
      <c r="AE23" s="122">
        <v>2.815859040329831E-3</v>
      </c>
      <c r="AF23" s="38"/>
      <c r="AG23" s="113">
        <v>33.732414909625085</v>
      </c>
      <c r="AH23" s="18">
        <v>33.732414909625085</v>
      </c>
      <c r="AI23" s="38"/>
      <c r="AJ23" s="168">
        <v>0.15616314556452693</v>
      </c>
      <c r="AK23" s="122">
        <v>4.650999958598156E-3</v>
      </c>
    </row>
    <row r="24" spans="1:37" s="2" customFormat="1" x14ac:dyDescent="0.25">
      <c r="A24" s="140"/>
      <c r="B24" s="15" t="s">
        <v>19</v>
      </c>
      <c r="C24" s="15"/>
      <c r="D24" s="98" t="s">
        <v>75</v>
      </c>
      <c r="E24" s="138">
        <v>1</v>
      </c>
      <c r="F24" s="113">
        <v>0</v>
      </c>
      <c r="G24" s="18">
        <v>0</v>
      </c>
      <c r="H24" s="38"/>
      <c r="I24" s="113">
        <v>0</v>
      </c>
      <c r="J24" s="18">
        <v>0</v>
      </c>
      <c r="K24" s="38"/>
      <c r="L24" s="168">
        <v>0</v>
      </c>
      <c r="M24" s="122" t="s">
        <v>155</v>
      </c>
      <c r="N24" s="38"/>
      <c r="O24" s="113">
        <v>0</v>
      </c>
      <c r="P24" s="18">
        <v>0</v>
      </c>
      <c r="Q24" s="38"/>
      <c r="R24" s="168">
        <v>0</v>
      </c>
      <c r="S24" s="122" t="s">
        <v>155</v>
      </c>
      <c r="T24" s="38"/>
      <c r="U24" s="113">
        <v>0</v>
      </c>
      <c r="V24" s="18">
        <v>0</v>
      </c>
      <c r="W24" s="38"/>
      <c r="X24" s="168">
        <v>0</v>
      </c>
      <c r="Y24" s="122" t="s">
        <v>155</v>
      </c>
      <c r="Z24" s="38"/>
      <c r="AA24" s="113">
        <v>0</v>
      </c>
      <c r="AB24" s="18">
        <v>0</v>
      </c>
      <c r="AC24" s="38"/>
      <c r="AD24" s="168">
        <v>0</v>
      </c>
      <c r="AE24" s="122" t="s">
        <v>155</v>
      </c>
      <c r="AF24" s="38"/>
      <c r="AG24" s="113">
        <v>0</v>
      </c>
      <c r="AH24" s="18">
        <v>0</v>
      </c>
      <c r="AI24" s="38"/>
      <c r="AJ24" s="168">
        <v>0</v>
      </c>
      <c r="AK24" s="122" t="s">
        <v>155</v>
      </c>
    </row>
    <row r="25" spans="1:37" s="2" customFormat="1" x14ac:dyDescent="0.25">
      <c r="A25" s="140" t="s">
        <v>163</v>
      </c>
      <c r="B25" s="22" t="s">
        <v>89</v>
      </c>
      <c r="C25" s="15"/>
      <c r="D25" s="98" t="s">
        <v>75</v>
      </c>
      <c r="E25" s="138">
        <v>1</v>
      </c>
      <c r="F25" s="113">
        <v>0.55000000000000004</v>
      </c>
      <c r="G25" s="18">
        <v>0.55000000000000004</v>
      </c>
      <c r="H25" s="38"/>
      <c r="I25" s="113">
        <v>0.55000000000000004</v>
      </c>
      <c r="J25" s="18">
        <v>0.55000000000000004</v>
      </c>
      <c r="K25" s="38"/>
      <c r="L25" s="168">
        <v>0</v>
      </c>
      <c r="M25" s="122">
        <v>0</v>
      </c>
      <c r="N25" s="38"/>
      <c r="O25" s="113">
        <v>0</v>
      </c>
      <c r="P25" s="18">
        <v>0</v>
      </c>
      <c r="Q25" s="38"/>
      <c r="R25" s="168">
        <v>-0.55000000000000004</v>
      </c>
      <c r="S25" s="122">
        <v>-1</v>
      </c>
      <c r="T25" s="38"/>
      <c r="U25" s="113">
        <v>0</v>
      </c>
      <c r="V25" s="18">
        <v>0</v>
      </c>
      <c r="W25" s="38"/>
      <c r="X25" s="168">
        <v>0</v>
      </c>
      <c r="Y25" s="122" t="s">
        <v>155</v>
      </c>
      <c r="Z25" s="38"/>
      <c r="AA25" s="113">
        <v>0</v>
      </c>
      <c r="AB25" s="18">
        <v>0</v>
      </c>
      <c r="AC25" s="38"/>
      <c r="AD25" s="168">
        <v>0</v>
      </c>
      <c r="AE25" s="122" t="s">
        <v>155</v>
      </c>
      <c r="AF25" s="38"/>
      <c r="AG25" s="113">
        <v>0</v>
      </c>
      <c r="AH25" s="18">
        <v>0</v>
      </c>
      <c r="AI25" s="38"/>
      <c r="AJ25" s="168">
        <v>0</v>
      </c>
      <c r="AK25" s="122" t="s">
        <v>155</v>
      </c>
    </row>
    <row r="26" spans="1:37" s="2" customFormat="1" x14ac:dyDescent="0.25">
      <c r="A26" s="140" t="s">
        <v>164</v>
      </c>
      <c r="B26" s="22" t="s">
        <v>90</v>
      </c>
      <c r="C26" s="15"/>
      <c r="D26" s="98" t="s">
        <v>75</v>
      </c>
      <c r="E26" s="138">
        <v>1</v>
      </c>
      <c r="F26" s="113">
        <v>0.14000000000000001</v>
      </c>
      <c r="G26" s="18">
        <v>0.14000000000000001</v>
      </c>
      <c r="H26" s="38"/>
      <c r="I26" s="113">
        <v>0</v>
      </c>
      <c r="J26" s="18">
        <v>0</v>
      </c>
      <c r="K26" s="38"/>
      <c r="L26" s="168">
        <v>-0.14000000000000001</v>
      </c>
      <c r="M26" s="122">
        <v>-1</v>
      </c>
      <c r="N26" s="38"/>
      <c r="O26" s="113">
        <v>0</v>
      </c>
      <c r="P26" s="18">
        <v>0</v>
      </c>
      <c r="Q26" s="38"/>
      <c r="R26" s="168">
        <v>0</v>
      </c>
      <c r="S26" s="122" t="s">
        <v>155</v>
      </c>
      <c r="T26" s="38"/>
      <c r="U26" s="113">
        <v>0</v>
      </c>
      <c r="V26" s="18">
        <v>0</v>
      </c>
      <c r="W26" s="38"/>
      <c r="X26" s="168">
        <v>0</v>
      </c>
      <c r="Y26" s="122" t="s">
        <v>155</v>
      </c>
      <c r="Z26" s="38"/>
      <c r="AA26" s="113">
        <v>0</v>
      </c>
      <c r="AB26" s="18">
        <v>0</v>
      </c>
      <c r="AC26" s="38"/>
      <c r="AD26" s="168">
        <v>0</v>
      </c>
      <c r="AE26" s="122" t="s">
        <v>155</v>
      </c>
      <c r="AF26" s="38"/>
      <c r="AG26" s="113">
        <v>0</v>
      </c>
      <c r="AH26" s="18">
        <v>0</v>
      </c>
      <c r="AI26" s="38"/>
      <c r="AJ26" s="168">
        <v>0</v>
      </c>
      <c r="AK26" s="122" t="s">
        <v>155</v>
      </c>
    </row>
    <row r="27" spans="1:37" s="2" customFormat="1" x14ac:dyDescent="0.25">
      <c r="A27" s="140"/>
      <c r="B27" s="22"/>
      <c r="C27" s="15"/>
      <c r="D27" s="98"/>
      <c r="E27" s="138">
        <v>1</v>
      </c>
      <c r="F27" s="113">
        <v>0</v>
      </c>
      <c r="G27" s="18">
        <v>0</v>
      </c>
      <c r="H27" s="38"/>
      <c r="I27" s="113">
        <v>0</v>
      </c>
      <c r="J27" s="18">
        <v>0</v>
      </c>
      <c r="K27" s="38"/>
      <c r="L27" s="168">
        <v>0</v>
      </c>
      <c r="M27" s="122" t="s">
        <v>155</v>
      </c>
      <c r="N27" s="38"/>
      <c r="O27" s="113">
        <v>0</v>
      </c>
      <c r="P27" s="18">
        <v>0</v>
      </c>
      <c r="Q27" s="38"/>
      <c r="R27" s="168">
        <v>0</v>
      </c>
      <c r="S27" s="122" t="s">
        <v>155</v>
      </c>
      <c r="T27" s="38"/>
      <c r="U27" s="113">
        <v>0</v>
      </c>
      <c r="V27" s="18">
        <v>0</v>
      </c>
      <c r="W27" s="38"/>
      <c r="X27" s="168">
        <v>0</v>
      </c>
      <c r="Y27" s="122" t="s">
        <v>155</v>
      </c>
      <c r="Z27" s="38"/>
      <c r="AA27" s="113">
        <v>0</v>
      </c>
      <c r="AB27" s="18">
        <v>0</v>
      </c>
      <c r="AC27" s="38"/>
      <c r="AD27" s="168">
        <v>0</v>
      </c>
      <c r="AE27" s="122" t="s">
        <v>155</v>
      </c>
      <c r="AF27" s="38"/>
      <c r="AG27" s="113">
        <v>0</v>
      </c>
      <c r="AH27" s="18">
        <v>0</v>
      </c>
      <c r="AI27" s="38"/>
      <c r="AJ27" s="168">
        <v>0</v>
      </c>
      <c r="AK27" s="122" t="s">
        <v>155</v>
      </c>
    </row>
    <row r="28" spans="1:37" s="2" customFormat="1" x14ac:dyDescent="0.25">
      <c r="A28" s="140"/>
      <c r="B28" s="22"/>
      <c r="C28" s="15"/>
      <c r="D28" s="98"/>
      <c r="E28" s="138">
        <v>1</v>
      </c>
      <c r="F28" s="113">
        <v>0</v>
      </c>
      <c r="G28" s="18">
        <v>0</v>
      </c>
      <c r="H28" s="38"/>
      <c r="I28" s="113">
        <v>0</v>
      </c>
      <c r="J28" s="18">
        <v>0</v>
      </c>
      <c r="K28" s="38"/>
      <c r="L28" s="168">
        <v>0</v>
      </c>
      <c r="M28" s="122" t="s">
        <v>155</v>
      </c>
      <c r="N28" s="38"/>
      <c r="O28" s="113">
        <v>0</v>
      </c>
      <c r="P28" s="18">
        <v>0</v>
      </c>
      <c r="Q28" s="38"/>
      <c r="R28" s="168">
        <v>0</v>
      </c>
      <c r="S28" s="122" t="s">
        <v>155</v>
      </c>
      <c r="T28" s="38"/>
      <c r="U28" s="113">
        <v>0</v>
      </c>
      <c r="V28" s="18">
        <v>0</v>
      </c>
      <c r="W28" s="38"/>
      <c r="X28" s="168">
        <v>0</v>
      </c>
      <c r="Y28" s="122" t="s">
        <v>155</v>
      </c>
      <c r="Z28" s="38"/>
      <c r="AA28" s="113">
        <v>0</v>
      </c>
      <c r="AB28" s="18">
        <v>0</v>
      </c>
      <c r="AC28" s="38"/>
      <c r="AD28" s="168">
        <v>0</v>
      </c>
      <c r="AE28" s="122" t="s">
        <v>155</v>
      </c>
      <c r="AF28" s="38"/>
      <c r="AG28" s="113">
        <v>0</v>
      </c>
      <c r="AH28" s="18">
        <v>0</v>
      </c>
      <c r="AI28" s="38"/>
      <c r="AJ28" s="168">
        <v>0</v>
      </c>
      <c r="AK28" s="122" t="s">
        <v>155</v>
      </c>
    </row>
    <row r="29" spans="1:37" s="2" customFormat="1" x14ac:dyDescent="0.25">
      <c r="A29" s="140" t="s">
        <v>165</v>
      </c>
      <c r="B29" s="15" t="s">
        <v>20</v>
      </c>
      <c r="C29" s="15"/>
      <c r="D29" s="98" t="s">
        <v>76</v>
      </c>
      <c r="E29" s="138">
        <v>2000</v>
      </c>
      <c r="F29" s="16">
        <v>1.3899999999999999E-2</v>
      </c>
      <c r="G29" s="18">
        <v>27.799999999999997</v>
      </c>
      <c r="H29" s="38"/>
      <c r="I29" s="16">
        <v>1.67E-2</v>
      </c>
      <c r="J29" s="18">
        <v>33.4</v>
      </c>
      <c r="K29" s="38"/>
      <c r="L29" s="168">
        <v>5.6000000000000014</v>
      </c>
      <c r="M29" s="122">
        <v>0.20143884892086339</v>
      </c>
      <c r="N29" s="38"/>
      <c r="O29" s="16">
        <v>1.83E-2</v>
      </c>
      <c r="P29" s="18">
        <v>36.6</v>
      </c>
      <c r="Q29" s="38"/>
      <c r="R29" s="168">
        <v>3.2000000000000028</v>
      </c>
      <c r="S29" s="122">
        <v>9.5808383233533023E-2</v>
      </c>
      <c r="T29" s="38"/>
      <c r="U29" s="16">
        <v>1.9400000000000001E-2</v>
      </c>
      <c r="V29" s="18">
        <v>38.800000000000004</v>
      </c>
      <c r="W29" s="38"/>
      <c r="X29" s="168">
        <v>2.2000000000000028</v>
      </c>
      <c r="Y29" s="122">
        <v>6.0109289617486412E-2</v>
      </c>
      <c r="Z29" s="38"/>
      <c r="AA29" s="16">
        <v>2.0799999999999999E-2</v>
      </c>
      <c r="AB29" s="18">
        <v>41.6</v>
      </c>
      <c r="AC29" s="38"/>
      <c r="AD29" s="168">
        <v>2.7999999999999972</v>
      </c>
      <c r="AE29" s="122">
        <v>7.2164948453608171E-2</v>
      </c>
      <c r="AF29" s="38"/>
      <c r="AG29" s="16">
        <v>2.1899999999999999E-2</v>
      </c>
      <c r="AH29" s="18">
        <v>43.8</v>
      </c>
      <c r="AI29" s="38"/>
      <c r="AJ29" s="168">
        <v>2.1999999999999957</v>
      </c>
      <c r="AK29" s="122">
        <v>5.288461538461528E-2</v>
      </c>
    </row>
    <row r="30" spans="1:37" s="2" customFormat="1" x14ac:dyDescent="0.25">
      <c r="A30" s="140"/>
      <c r="B30" s="15" t="s">
        <v>21</v>
      </c>
      <c r="C30" s="15"/>
      <c r="D30" s="98" t="s">
        <v>76</v>
      </c>
      <c r="E30" s="138">
        <v>2000</v>
      </c>
      <c r="F30" s="16">
        <v>0</v>
      </c>
      <c r="G30" s="18">
        <v>0</v>
      </c>
      <c r="H30" s="38"/>
      <c r="I30" s="16">
        <v>0</v>
      </c>
      <c r="J30" s="18">
        <v>0</v>
      </c>
      <c r="K30" s="38"/>
      <c r="L30" s="168">
        <v>0</v>
      </c>
      <c r="M30" s="122" t="s">
        <v>155</v>
      </c>
      <c r="N30" s="38"/>
      <c r="O30" s="16">
        <v>0</v>
      </c>
      <c r="P30" s="18">
        <v>0</v>
      </c>
      <c r="Q30" s="38"/>
      <c r="R30" s="168">
        <v>0</v>
      </c>
      <c r="S30" s="122" t="s">
        <v>155</v>
      </c>
      <c r="T30" s="38"/>
      <c r="U30" s="16">
        <v>0</v>
      </c>
      <c r="V30" s="18">
        <v>0</v>
      </c>
      <c r="W30" s="38"/>
      <c r="X30" s="168">
        <v>0</v>
      </c>
      <c r="Y30" s="122" t="s">
        <v>155</v>
      </c>
      <c r="Z30" s="38"/>
      <c r="AA30" s="16">
        <v>0</v>
      </c>
      <c r="AB30" s="18">
        <v>0</v>
      </c>
      <c r="AC30" s="38"/>
      <c r="AD30" s="168">
        <v>0</v>
      </c>
      <c r="AE30" s="122" t="s">
        <v>155</v>
      </c>
      <c r="AF30" s="38"/>
      <c r="AG30" s="16">
        <v>0</v>
      </c>
      <c r="AH30" s="18">
        <v>0</v>
      </c>
      <c r="AI30" s="38"/>
      <c r="AJ30" s="168">
        <v>0</v>
      </c>
      <c r="AK30" s="122" t="s">
        <v>155</v>
      </c>
    </row>
    <row r="31" spans="1:37" s="2" customFormat="1" x14ac:dyDescent="0.25">
      <c r="A31" s="140"/>
      <c r="B31" s="15" t="s">
        <v>22</v>
      </c>
      <c r="C31" s="15"/>
      <c r="D31" s="98" t="s">
        <v>76</v>
      </c>
      <c r="E31" s="138">
        <v>2000</v>
      </c>
      <c r="F31" s="16">
        <v>0</v>
      </c>
      <c r="G31" s="18">
        <v>0</v>
      </c>
      <c r="H31" s="38"/>
      <c r="I31" s="16">
        <v>0</v>
      </c>
      <c r="J31" s="18">
        <v>0</v>
      </c>
      <c r="K31" s="38"/>
      <c r="L31" s="168">
        <v>0</v>
      </c>
      <c r="M31" s="122" t="s">
        <v>155</v>
      </c>
      <c r="N31" s="38"/>
      <c r="O31" s="16">
        <v>0</v>
      </c>
      <c r="P31" s="18">
        <v>0</v>
      </c>
      <c r="Q31" s="38"/>
      <c r="R31" s="168">
        <v>0</v>
      </c>
      <c r="S31" s="122" t="s">
        <v>155</v>
      </c>
      <c r="T31" s="38"/>
      <c r="U31" s="16">
        <v>0</v>
      </c>
      <c r="V31" s="18">
        <v>0</v>
      </c>
      <c r="W31" s="38"/>
      <c r="X31" s="168">
        <v>0</v>
      </c>
      <c r="Y31" s="122" t="s">
        <v>155</v>
      </c>
      <c r="Z31" s="38"/>
      <c r="AA31" s="16">
        <v>0</v>
      </c>
      <c r="AB31" s="18">
        <v>0</v>
      </c>
      <c r="AC31" s="38"/>
      <c r="AD31" s="168">
        <v>0</v>
      </c>
      <c r="AE31" s="122" t="s">
        <v>155</v>
      </c>
      <c r="AF31" s="38"/>
      <c r="AG31" s="16">
        <v>0</v>
      </c>
      <c r="AH31" s="18">
        <v>0</v>
      </c>
      <c r="AI31" s="38"/>
      <c r="AJ31" s="168">
        <v>0</v>
      </c>
      <c r="AK31" s="122" t="s">
        <v>155</v>
      </c>
    </row>
    <row r="32" spans="1:37" s="2" customFormat="1" x14ac:dyDescent="0.25">
      <c r="A32" s="140" t="s">
        <v>166</v>
      </c>
      <c r="B32" s="23" t="s">
        <v>90</v>
      </c>
      <c r="C32" s="15"/>
      <c r="D32" s="98" t="s">
        <v>76</v>
      </c>
      <c r="E32" s="138">
        <v>2000</v>
      </c>
      <c r="F32" s="16">
        <v>1E-4</v>
      </c>
      <c r="G32" s="18">
        <v>0.2</v>
      </c>
      <c r="H32" s="38"/>
      <c r="I32" s="16">
        <v>0</v>
      </c>
      <c r="J32" s="18">
        <v>0</v>
      </c>
      <c r="K32" s="38"/>
      <c r="L32" s="168">
        <v>-0.2</v>
      </c>
      <c r="M32" s="122">
        <v>-1</v>
      </c>
      <c r="N32" s="38"/>
      <c r="O32" s="16">
        <v>0</v>
      </c>
      <c r="P32" s="18">
        <v>0</v>
      </c>
      <c r="Q32" s="38"/>
      <c r="R32" s="168">
        <v>0</v>
      </c>
      <c r="S32" s="122" t="s">
        <v>155</v>
      </c>
      <c r="T32" s="38"/>
      <c r="U32" s="16">
        <v>0</v>
      </c>
      <c r="V32" s="18">
        <v>0</v>
      </c>
      <c r="W32" s="38"/>
      <c r="X32" s="168">
        <v>0</v>
      </c>
      <c r="Y32" s="122" t="s">
        <v>155</v>
      </c>
      <c r="Z32" s="38"/>
      <c r="AA32" s="16">
        <v>0</v>
      </c>
      <c r="AB32" s="18">
        <v>0</v>
      </c>
      <c r="AC32" s="38"/>
      <c r="AD32" s="168">
        <v>0</v>
      </c>
      <c r="AE32" s="122" t="s">
        <v>155</v>
      </c>
      <c r="AF32" s="38"/>
      <c r="AG32" s="16">
        <v>0</v>
      </c>
      <c r="AH32" s="18">
        <v>0</v>
      </c>
      <c r="AI32" s="38"/>
      <c r="AJ32" s="168">
        <v>0</v>
      </c>
      <c r="AK32" s="122" t="s">
        <v>155</v>
      </c>
    </row>
    <row r="33" spans="1:37" s="2" customFormat="1" x14ac:dyDescent="0.25">
      <c r="A33" s="140" t="s">
        <v>167</v>
      </c>
      <c r="B33" s="23" t="s">
        <v>156</v>
      </c>
      <c r="C33" s="15"/>
      <c r="D33" s="98" t="s">
        <v>76</v>
      </c>
      <c r="E33" s="138">
        <v>2000</v>
      </c>
      <c r="F33" s="16">
        <v>4.0000000000000002E-4</v>
      </c>
      <c r="G33" s="18">
        <v>0.8</v>
      </c>
      <c r="H33" s="38"/>
      <c r="I33" s="16">
        <v>0</v>
      </c>
      <c r="J33" s="18">
        <v>0</v>
      </c>
      <c r="K33" s="38"/>
      <c r="L33" s="168">
        <v>-0.8</v>
      </c>
      <c r="M33" s="122">
        <v>-1</v>
      </c>
      <c r="N33" s="38"/>
      <c r="O33" s="16">
        <v>0</v>
      </c>
      <c r="P33" s="18">
        <v>0</v>
      </c>
      <c r="Q33" s="38"/>
      <c r="R33" s="168">
        <v>0</v>
      </c>
      <c r="S33" s="122" t="s">
        <v>155</v>
      </c>
      <c r="T33" s="38"/>
      <c r="U33" s="16">
        <v>0</v>
      </c>
      <c r="V33" s="18">
        <v>0</v>
      </c>
      <c r="W33" s="38"/>
      <c r="X33" s="168">
        <v>0</v>
      </c>
      <c r="Y33" s="122" t="s">
        <v>155</v>
      </c>
      <c r="Z33" s="38"/>
      <c r="AA33" s="16">
        <v>0</v>
      </c>
      <c r="AB33" s="18">
        <v>0</v>
      </c>
      <c r="AC33" s="38"/>
      <c r="AD33" s="168">
        <v>0</v>
      </c>
      <c r="AE33" s="122" t="s">
        <v>155</v>
      </c>
      <c r="AF33" s="38"/>
      <c r="AG33" s="16">
        <v>0</v>
      </c>
      <c r="AH33" s="18">
        <v>0</v>
      </c>
      <c r="AI33" s="38"/>
      <c r="AJ33" s="168">
        <v>0</v>
      </c>
      <c r="AK33" s="122" t="s">
        <v>155</v>
      </c>
    </row>
    <row r="34" spans="1:37" s="2" customFormat="1" x14ac:dyDescent="0.25">
      <c r="A34" s="140" t="s">
        <v>146</v>
      </c>
      <c r="B34" s="23" t="s">
        <v>157</v>
      </c>
      <c r="C34" s="15"/>
      <c r="D34" s="98" t="s">
        <v>76</v>
      </c>
      <c r="E34" s="138">
        <v>2000</v>
      </c>
      <c r="F34" s="16">
        <v>0</v>
      </c>
      <c r="G34" s="18">
        <v>0</v>
      </c>
      <c r="H34" s="38"/>
      <c r="I34" s="16">
        <v>1E-4</v>
      </c>
      <c r="J34" s="18">
        <v>0.2</v>
      </c>
      <c r="K34" s="38"/>
      <c r="L34" s="168">
        <v>0.2</v>
      </c>
      <c r="M34" s="122" t="s">
        <v>155</v>
      </c>
      <c r="N34" s="38"/>
      <c r="O34" s="16">
        <v>0</v>
      </c>
      <c r="P34" s="18">
        <v>0</v>
      </c>
      <c r="Q34" s="38"/>
      <c r="R34" s="168">
        <v>-0.2</v>
      </c>
      <c r="S34" s="122">
        <v>-1</v>
      </c>
      <c r="T34" s="38"/>
      <c r="U34" s="16">
        <v>0</v>
      </c>
      <c r="V34" s="18">
        <v>0</v>
      </c>
      <c r="W34" s="38"/>
      <c r="X34" s="168">
        <v>0</v>
      </c>
      <c r="Y34" s="122" t="s">
        <v>155</v>
      </c>
      <c r="Z34" s="38"/>
      <c r="AA34" s="16">
        <v>0</v>
      </c>
      <c r="AB34" s="18">
        <v>0</v>
      </c>
      <c r="AC34" s="38"/>
      <c r="AD34" s="168">
        <v>0</v>
      </c>
      <c r="AE34" s="122" t="s">
        <v>155</v>
      </c>
      <c r="AF34" s="38"/>
      <c r="AG34" s="16">
        <v>0</v>
      </c>
      <c r="AH34" s="18">
        <v>0</v>
      </c>
      <c r="AI34" s="38"/>
      <c r="AJ34" s="168">
        <v>0</v>
      </c>
      <c r="AK34" s="122" t="s">
        <v>155</v>
      </c>
    </row>
    <row r="35" spans="1:37" s="2" customFormat="1" x14ac:dyDescent="0.25">
      <c r="A35" s="140" t="s">
        <v>145</v>
      </c>
      <c r="B35" s="23" t="s">
        <v>154</v>
      </c>
      <c r="C35" s="15"/>
      <c r="D35" s="98" t="s">
        <v>76</v>
      </c>
      <c r="E35" s="138">
        <v>2000</v>
      </c>
      <c r="F35" s="16">
        <v>0</v>
      </c>
      <c r="G35" s="18">
        <v>0</v>
      </c>
      <c r="H35" s="38"/>
      <c r="I35" s="16">
        <v>-2.9999999999999997E-4</v>
      </c>
      <c r="J35" s="18">
        <v>-0.6</v>
      </c>
      <c r="K35" s="38"/>
      <c r="L35" s="168">
        <v>-0.6</v>
      </c>
      <c r="M35" s="122" t="s">
        <v>155</v>
      </c>
      <c r="N35" s="38"/>
      <c r="O35" s="16">
        <v>0</v>
      </c>
      <c r="P35" s="18">
        <v>0</v>
      </c>
      <c r="Q35" s="38"/>
      <c r="R35" s="168">
        <v>0.6</v>
      </c>
      <c r="S35" s="122">
        <v>-1</v>
      </c>
      <c r="T35" s="38"/>
      <c r="U35" s="16">
        <v>0</v>
      </c>
      <c r="V35" s="18">
        <v>0</v>
      </c>
      <c r="W35" s="38"/>
      <c r="X35" s="168">
        <v>0</v>
      </c>
      <c r="Y35" s="122" t="s">
        <v>155</v>
      </c>
      <c r="Z35" s="38"/>
      <c r="AA35" s="16">
        <v>0</v>
      </c>
      <c r="AB35" s="18">
        <v>0</v>
      </c>
      <c r="AC35" s="38"/>
      <c r="AD35" s="168">
        <v>0</v>
      </c>
      <c r="AE35" s="122" t="s">
        <v>155</v>
      </c>
      <c r="AF35" s="38"/>
      <c r="AG35" s="16">
        <v>0</v>
      </c>
      <c r="AH35" s="18">
        <v>0</v>
      </c>
      <c r="AI35" s="38"/>
      <c r="AJ35" s="168">
        <v>0</v>
      </c>
      <c r="AK35" s="122" t="s">
        <v>155</v>
      </c>
    </row>
    <row r="36" spans="1:37" s="2" customFormat="1" x14ac:dyDescent="0.25">
      <c r="A36" s="140" t="s">
        <v>147</v>
      </c>
      <c r="B36" s="23" t="s">
        <v>148</v>
      </c>
      <c r="C36" s="15"/>
      <c r="D36" s="98" t="s">
        <v>76</v>
      </c>
      <c r="E36" s="138">
        <v>2000</v>
      </c>
      <c r="F36" s="16">
        <v>0</v>
      </c>
      <c r="G36" s="18">
        <v>0</v>
      </c>
      <c r="H36" s="38"/>
      <c r="I36" s="16">
        <v>2.0000000000000001E-4</v>
      </c>
      <c r="J36" s="18">
        <v>0.4</v>
      </c>
      <c r="K36" s="38"/>
      <c r="L36" s="168">
        <v>0.4</v>
      </c>
      <c r="M36" s="122" t="s">
        <v>155</v>
      </c>
      <c r="N36" s="38"/>
      <c r="O36" s="16">
        <v>0</v>
      </c>
      <c r="P36" s="18">
        <v>0</v>
      </c>
      <c r="Q36" s="38"/>
      <c r="R36" s="168">
        <v>-0.4</v>
      </c>
      <c r="S36" s="122">
        <v>-1</v>
      </c>
      <c r="T36" s="38"/>
      <c r="U36" s="16">
        <v>0</v>
      </c>
      <c r="V36" s="18">
        <v>0</v>
      </c>
      <c r="W36" s="38"/>
      <c r="X36" s="168">
        <v>0</v>
      </c>
      <c r="Y36" s="122" t="s">
        <v>155</v>
      </c>
      <c r="Z36" s="38"/>
      <c r="AA36" s="16">
        <v>0</v>
      </c>
      <c r="AB36" s="18">
        <v>0</v>
      </c>
      <c r="AC36" s="38"/>
      <c r="AD36" s="168">
        <v>0</v>
      </c>
      <c r="AE36" s="122" t="s">
        <v>155</v>
      </c>
      <c r="AF36" s="38"/>
      <c r="AG36" s="16">
        <v>0</v>
      </c>
      <c r="AH36" s="18">
        <v>0</v>
      </c>
      <c r="AI36" s="38"/>
      <c r="AJ36" s="168">
        <v>0</v>
      </c>
      <c r="AK36" s="122" t="s">
        <v>155</v>
      </c>
    </row>
    <row r="37" spans="1:37" s="2" customFormat="1" x14ac:dyDescent="0.25">
      <c r="A37" s="140" t="s">
        <v>168</v>
      </c>
      <c r="B37" s="23" t="s">
        <v>160</v>
      </c>
      <c r="C37" s="15"/>
      <c r="D37" s="98" t="s">
        <v>76</v>
      </c>
      <c r="E37" s="138">
        <v>2000</v>
      </c>
      <c r="F37" s="16">
        <v>4.0000000000000002E-4</v>
      </c>
      <c r="G37" s="18">
        <v>0.8</v>
      </c>
      <c r="H37" s="38"/>
      <c r="I37" s="16">
        <v>0</v>
      </c>
      <c r="J37" s="18">
        <v>0</v>
      </c>
      <c r="K37" s="38"/>
      <c r="L37" s="168">
        <v>-0.8</v>
      </c>
      <c r="M37" s="122">
        <v>-1</v>
      </c>
      <c r="N37" s="38"/>
      <c r="O37" s="16">
        <v>0</v>
      </c>
      <c r="P37" s="18">
        <v>0</v>
      </c>
      <c r="Q37" s="38"/>
      <c r="R37" s="168">
        <v>0</v>
      </c>
      <c r="S37" s="122" t="s">
        <v>155</v>
      </c>
      <c r="T37" s="38"/>
      <c r="U37" s="16">
        <v>0</v>
      </c>
      <c r="V37" s="18">
        <v>0</v>
      </c>
      <c r="W37" s="38"/>
      <c r="X37" s="168">
        <v>0</v>
      </c>
      <c r="Y37" s="122" t="s">
        <v>155</v>
      </c>
      <c r="Z37" s="38"/>
      <c r="AA37" s="16">
        <v>0</v>
      </c>
      <c r="AB37" s="18">
        <v>0</v>
      </c>
      <c r="AC37" s="38"/>
      <c r="AD37" s="168">
        <v>0</v>
      </c>
      <c r="AE37" s="122" t="s">
        <v>155</v>
      </c>
      <c r="AF37" s="38"/>
      <c r="AG37" s="16">
        <v>0</v>
      </c>
      <c r="AH37" s="18">
        <v>0</v>
      </c>
      <c r="AI37" s="38"/>
      <c r="AJ37" s="168">
        <v>0</v>
      </c>
      <c r="AK37" s="122" t="s">
        <v>155</v>
      </c>
    </row>
    <row r="38" spans="1:37" s="2" customFormat="1" x14ac:dyDescent="0.25">
      <c r="A38" s="140"/>
      <c r="B38" s="23"/>
      <c r="C38" s="15"/>
      <c r="D38" s="98"/>
      <c r="E38" s="138">
        <v>2000</v>
      </c>
      <c r="F38" s="16">
        <v>0</v>
      </c>
      <c r="G38" s="18">
        <v>0</v>
      </c>
      <c r="H38" s="38"/>
      <c r="I38" s="16">
        <v>0</v>
      </c>
      <c r="J38" s="18">
        <v>0</v>
      </c>
      <c r="K38" s="38"/>
      <c r="L38" s="168">
        <v>0</v>
      </c>
      <c r="M38" s="122" t="s">
        <v>155</v>
      </c>
      <c r="N38" s="38"/>
      <c r="O38" s="16">
        <v>0</v>
      </c>
      <c r="P38" s="18">
        <v>0</v>
      </c>
      <c r="Q38" s="38"/>
      <c r="R38" s="168">
        <v>0</v>
      </c>
      <c r="S38" s="122" t="s">
        <v>155</v>
      </c>
      <c r="T38" s="38"/>
      <c r="U38" s="16">
        <v>0</v>
      </c>
      <c r="V38" s="18">
        <v>0</v>
      </c>
      <c r="W38" s="38"/>
      <c r="X38" s="168">
        <v>0</v>
      </c>
      <c r="Y38" s="122" t="s">
        <v>155</v>
      </c>
      <c r="Z38" s="38"/>
      <c r="AA38" s="16">
        <v>0</v>
      </c>
      <c r="AB38" s="18">
        <v>0</v>
      </c>
      <c r="AC38" s="38"/>
      <c r="AD38" s="168">
        <v>0</v>
      </c>
      <c r="AE38" s="122" t="s">
        <v>155</v>
      </c>
      <c r="AF38" s="38"/>
      <c r="AG38" s="16">
        <v>0</v>
      </c>
      <c r="AH38" s="18">
        <v>0</v>
      </c>
      <c r="AI38" s="38"/>
      <c r="AJ38" s="168">
        <v>0</v>
      </c>
      <c r="AK38" s="122" t="s">
        <v>155</v>
      </c>
    </row>
    <row r="39" spans="1:37" s="29" customFormat="1" x14ac:dyDescent="0.25">
      <c r="A39" s="140"/>
      <c r="B39" s="24" t="s">
        <v>23</v>
      </c>
      <c r="C39" s="25"/>
      <c r="D39" s="99"/>
      <c r="E39" s="194"/>
      <c r="F39" s="26"/>
      <c r="G39" s="28">
        <v>56.36999999999999</v>
      </c>
      <c r="H39" s="38"/>
      <c r="I39" s="26"/>
      <c r="J39" s="28">
        <v>64.039999999999992</v>
      </c>
      <c r="K39" s="38"/>
      <c r="L39" s="169">
        <v>7.6700000000000017</v>
      </c>
      <c r="M39" s="123">
        <v>0.13606528295192483</v>
      </c>
      <c r="N39" s="38"/>
      <c r="O39" s="26"/>
      <c r="P39" s="28">
        <v>69.31</v>
      </c>
      <c r="Q39" s="38"/>
      <c r="R39" s="169">
        <v>5.2700000000000102</v>
      </c>
      <c r="S39" s="123">
        <v>8.229231730168661E-2</v>
      </c>
      <c r="T39" s="38"/>
      <c r="U39" s="26"/>
      <c r="V39" s="28">
        <v>72.281971252620806</v>
      </c>
      <c r="W39" s="38"/>
      <c r="X39" s="169">
        <v>2.9719712526208042</v>
      </c>
      <c r="Y39" s="123">
        <v>4.2879400557218353E-2</v>
      </c>
      <c r="Z39" s="38"/>
      <c r="AA39" s="26"/>
      <c r="AB39" s="28">
        <v>75.176251764060567</v>
      </c>
      <c r="AC39" s="38"/>
      <c r="AD39" s="169">
        <v>2.8942805114397601</v>
      </c>
      <c r="AE39" s="123">
        <v>4.0041527109497849E-2</v>
      </c>
      <c r="AF39" s="38"/>
      <c r="AG39" s="26"/>
      <c r="AH39" s="28">
        <v>77.532414909625089</v>
      </c>
      <c r="AI39" s="38"/>
      <c r="AJ39" s="169">
        <v>2.3561631455645227</v>
      </c>
      <c r="AK39" s="123">
        <v>3.1341854512237484E-2</v>
      </c>
    </row>
    <row r="40" spans="1:37" s="2" customFormat="1" x14ac:dyDescent="0.25">
      <c r="A40" s="140" t="s">
        <v>169</v>
      </c>
      <c r="B40" s="30" t="s">
        <v>91</v>
      </c>
      <c r="C40" s="15"/>
      <c r="D40" s="98" t="s">
        <v>76</v>
      </c>
      <c r="E40" s="138">
        <v>2000</v>
      </c>
      <c r="F40" s="16">
        <v>-5.9999999999999995E-4</v>
      </c>
      <c r="G40" s="18">
        <v>-1.2</v>
      </c>
      <c r="H40" s="38"/>
      <c r="I40" s="16">
        <v>0</v>
      </c>
      <c r="J40" s="18">
        <v>0</v>
      </c>
      <c r="K40" s="38"/>
      <c r="L40" s="168">
        <v>1.2</v>
      </c>
      <c r="M40" s="122">
        <v>-1</v>
      </c>
      <c r="N40" s="38"/>
      <c r="O40" s="16">
        <v>0</v>
      </c>
      <c r="P40" s="18">
        <v>0</v>
      </c>
      <c r="Q40" s="38"/>
      <c r="R40" s="168">
        <v>0</v>
      </c>
      <c r="S40" s="122" t="s">
        <v>155</v>
      </c>
      <c r="T40" s="38"/>
      <c r="U40" s="16">
        <v>0</v>
      </c>
      <c r="V40" s="18">
        <v>0</v>
      </c>
      <c r="W40" s="38"/>
      <c r="X40" s="168">
        <v>0</v>
      </c>
      <c r="Y40" s="122" t="s">
        <v>155</v>
      </c>
      <c r="Z40" s="38"/>
      <c r="AA40" s="16">
        <v>0</v>
      </c>
      <c r="AB40" s="18">
        <v>0</v>
      </c>
      <c r="AC40" s="38"/>
      <c r="AD40" s="168">
        <v>0</v>
      </c>
      <c r="AE40" s="122" t="s">
        <v>155</v>
      </c>
      <c r="AF40" s="38"/>
      <c r="AG40" s="16">
        <v>0</v>
      </c>
      <c r="AH40" s="18">
        <v>0</v>
      </c>
      <c r="AI40" s="38"/>
      <c r="AJ40" s="168">
        <v>0</v>
      </c>
      <c r="AK40" s="122" t="s">
        <v>155</v>
      </c>
    </row>
    <row r="41" spans="1:37" s="2" customFormat="1" x14ac:dyDescent="0.25">
      <c r="A41" s="140" t="s">
        <v>170</v>
      </c>
      <c r="B41" s="30" t="s">
        <v>161</v>
      </c>
      <c r="C41" s="15"/>
      <c r="D41" s="98" t="s">
        <v>76</v>
      </c>
      <c r="E41" s="138">
        <v>2000</v>
      </c>
      <c r="F41" s="16">
        <v>0</v>
      </c>
      <c r="G41" s="18">
        <v>0</v>
      </c>
      <c r="H41" s="21"/>
      <c r="I41" s="16">
        <v>2.0000000000000001E-4</v>
      </c>
      <c r="J41" s="18">
        <v>0.4</v>
      </c>
      <c r="K41" s="21"/>
      <c r="L41" s="168">
        <v>0.4</v>
      </c>
      <c r="M41" s="122" t="s">
        <v>155</v>
      </c>
      <c r="N41" s="21"/>
      <c r="O41" s="16">
        <v>2.0000000000000001E-4</v>
      </c>
      <c r="P41" s="18">
        <v>0.4</v>
      </c>
      <c r="Q41" s="21"/>
      <c r="R41" s="168">
        <v>0</v>
      </c>
      <c r="S41" s="122">
        <v>0</v>
      </c>
      <c r="T41" s="21"/>
      <c r="U41" s="16">
        <v>0</v>
      </c>
      <c r="V41" s="18">
        <v>0</v>
      </c>
      <c r="W41" s="21"/>
      <c r="X41" s="168">
        <v>-0.4</v>
      </c>
      <c r="Y41" s="122">
        <v>-1</v>
      </c>
      <c r="Z41" s="21"/>
      <c r="AA41" s="16">
        <v>0</v>
      </c>
      <c r="AB41" s="18">
        <v>0</v>
      </c>
      <c r="AC41" s="21"/>
      <c r="AD41" s="168">
        <v>0</v>
      </c>
      <c r="AE41" s="122" t="s">
        <v>155</v>
      </c>
      <c r="AF41" s="21"/>
      <c r="AG41" s="16">
        <v>0</v>
      </c>
      <c r="AH41" s="18">
        <v>0</v>
      </c>
      <c r="AI41" s="21"/>
      <c r="AJ41" s="168">
        <v>0</v>
      </c>
      <c r="AK41" s="122" t="s">
        <v>155</v>
      </c>
    </row>
    <row r="42" spans="1:37" s="2" customFormat="1" x14ac:dyDescent="0.25">
      <c r="A42" s="140"/>
      <c r="B42" s="30"/>
      <c r="C42" s="15"/>
      <c r="D42" s="98"/>
      <c r="E42" s="138">
        <v>2000</v>
      </c>
      <c r="F42" s="16">
        <v>0</v>
      </c>
      <c r="G42" s="18">
        <v>0</v>
      </c>
      <c r="H42" s="21"/>
      <c r="I42" s="16">
        <v>0</v>
      </c>
      <c r="J42" s="18">
        <v>0</v>
      </c>
      <c r="K42" s="21"/>
      <c r="L42" s="168">
        <v>0</v>
      </c>
      <c r="M42" s="122" t="s">
        <v>155</v>
      </c>
      <c r="N42" s="21"/>
      <c r="O42" s="16">
        <v>0</v>
      </c>
      <c r="P42" s="18">
        <v>0</v>
      </c>
      <c r="Q42" s="21"/>
      <c r="R42" s="168">
        <v>0</v>
      </c>
      <c r="S42" s="122" t="s">
        <v>155</v>
      </c>
      <c r="T42" s="21"/>
      <c r="U42" s="16">
        <v>0</v>
      </c>
      <c r="V42" s="18">
        <v>0</v>
      </c>
      <c r="W42" s="21"/>
      <c r="X42" s="168">
        <v>0</v>
      </c>
      <c r="Y42" s="122" t="s">
        <v>155</v>
      </c>
      <c r="Z42" s="21"/>
      <c r="AA42" s="16">
        <v>0</v>
      </c>
      <c r="AB42" s="18">
        <v>0</v>
      </c>
      <c r="AC42" s="21"/>
      <c r="AD42" s="168">
        <v>0</v>
      </c>
      <c r="AE42" s="122" t="s">
        <v>155</v>
      </c>
      <c r="AF42" s="21"/>
      <c r="AG42" s="16">
        <v>0</v>
      </c>
      <c r="AH42" s="18">
        <v>0</v>
      </c>
      <c r="AI42" s="21"/>
      <c r="AJ42" s="168">
        <v>0</v>
      </c>
      <c r="AK42" s="122" t="s">
        <v>155</v>
      </c>
    </row>
    <row r="43" spans="1:37" s="2" customFormat="1" x14ac:dyDescent="0.25">
      <c r="A43" s="140"/>
      <c r="B43" s="30"/>
      <c r="C43" s="15"/>
      <c r="D43" s="98"/>
      <c r="E43" s="138">
        <v>2000</v>
      </c>
      <c r="F43" s="16">
        <v>0</v>
      </c>
      <c r="G43" s="18">
        <v>0</v>
      </c>
      <c r="H43" s="21"/>
      <c r="I43" s="16">
        <v>0</v>
      </c>
      <c r="J43" s="18">
        <v>0</v>
      </c>
      <c r="K43" s="21"/>
      <c r="L43" s="168">
        <v>0</v>
      </c>
      <c r="M43" s="122" t="s">
        <v>155</v>
      </c>
      <c r="N43" s="21"/>
      <c r="O43" s="16">
        <v>0</v>
      </c>
      <c r="P43" s="18">
        <v>0</v>
      </c>
      <c r="Q43" s="21"/>
      <c r="R43" s="168">
        <v>0</v>
      </c>
      <c r="S43" s="122" t="s">
        <v>155</v>
      </c>
      <c r="T43" s="21"/>
      <c r="U43" s="16">
        <v>0</v>
      </c>
      <c r="V43" s="18">
        <v>0</v>
      </c>
      <c r="W43" s="21"/>
      <c r="X43" s="168">
        <v>0</v>
      </c>
      <c r="Y43" s="122" t="s">
        <v>155</v>
      </c>
      <c r="Z43" s="21"/>
      <c r="AA43" s="16">
        <v>0</v>
      </c>
      <c r="AB43" s="18">
        <v>0</v>
      </c>
      <c r="AC43" s="21"/>
      <c r="AD43" s="168">
        <v>0</v>
      </c>
      <c r="AE43" s="122" t="s">
        <v>155</v>
      </c>
      <c r="AF43" s="21"/>
      <c r="AG43" s="16">
        <v>0</v>
      </c>
      <c r="AH43" s="18">
        <v>0</v>
      </c>
      <c r="AI43" s="21"/>
      <c r="AJ43" s="168">
        <v>0</v>
      </c>
      <c r="AK43" s="122" t="s">
        <v>155</v>
      </c>
    </row>
    <row r="44" spans="1:37" s="2" customFormat="1" x14ac:dyDescent="0.25">
      <c r="A44" s="140" t="s">
        <v>171</v>
      </c>
      <c r="B44" s="31" t="s">
        <v>24</v>
      </c>
      <c r="C44" s="15"/>
      <c r="D44" s="98" t="s">
        <v>76</v>
      </c>
      <c r="E44" s="138">
        <v>2000</v>
      </c>
      <c r="F44" s="16">
        <v>2.9999999999999997E-4</v>
      </c>
      <c r="G44" s="18">
        <v>0.6</v>
      </c>
      <c r="H44" s="38"/>
      <c r="I44" s="16">
        <v>5.0000000000000001E-4</v>
      </c>
      <c r="J44" s="18">
        <v>1</v>
      </c>
      <c r="K44" s="38"/>
      <c r="L44" s="168">
        <v>0.4</v>
      </c>
      <c r="M44" s="122">
        <v>0.66666666666666674</v>
      </c>
      <c r="N44" s="38"/>
      <c r="O44" s="16">
        <v>5.0000000000000001E-4</v>
      </c>
      <c r="P44" s="18">
        <v>1</v>
      </c>
      <c r="Q44" s="38"/>
      <c r="R44" s="168">
        <v>0</v>
      </c>
      <c r="S44" s="122">
        <v>0</v>
      </c>
      <c r="T44" s="38"/>
      <c r="U44" s="16">
        <v>5.9999999999999995E-4</v>
      </c>
      <c r="V44" s="18">
        <v>1.2</v>
      </c>
      <c r="W44" s="38"/>
      <c r="X44" s="168">
        <v>0.19999999999999996</v>
      </c>
      <c r="Y44" s="122">
        <v>0.19999999999999996</v>
      </c>
      <c r="Z44" s="38"/>
      <c r="AA44" s="16">
        <v>5.9999999999999995E-4</v>
      </c>
      <c r="AB44" s="18">
        <v>1.2</v>
      </c>
      <c r="AC44" s="38"/>
      <c r="AD44" s="168">
        <v>0</v>
      </c>
      <c r="AE44" s="122">
        <v>0</v>
      </c>
      <c r="AF44" s="38"/>
      <c r="AG44" s="16">
        <v>5.9999999999999995E-4</v>
      </c>
      <c r="AH44" s="18">
        <v>1.2</v>
      </c>
      <c r="AI44" s="38"/>
      <c r="AJ44" s="168">
        <v>0</v>
      </c>
      <c r="AK44" s="122">
        <v>0</v>
      </c>
    </row>
    <row r="45" spans="1:37" s="2" customFormat="1" x14ac:dyDescent="0.25">
      <c r="A45" s="140"/>
      <c r="B45" s="31" t="s">
        <v>25</v>
      </c>
      <c r="C45" s="15"/>
      <c r="D45" s="98"/>
      <c r="E45" s="288">
        <v>69</v>
      </c>
      <c r="F45" s="32">
        <v>9.5000000000000001E-2</v>
      </c>
      <c r="G45" s="18">
        <v>6.5549999999999997</v>
      </c>
      <c r="H45" s="286">
        <v>73.799999999999727</v>
      </c>
      <c r="I45" s="32">
        <v>9.5000000000000001E-2</v>
      </c>
      <c r="J45" s="18">
        <v>7.0109999999999744</v>
      </c>
      <c r="K45" s="38"/>
      <c r="L45" s="170">
        <v>0.45599999999997465</v>
      </c>
      <c r="M45" s="122">
        <v>6.9565217391300477E-2</v>
      </c>
      <c r="N45" s="38"/>
      <c r="O45" s="32">
        <v>9.5000000000000001E-2</v>
      </c>
      <c r="P45" s="18">
        <v>7.0109999999999744</v>
      </c>
      <c r="Q45" s="38"/>
      <c r="R45" s="170">
        <v>0</v>
      </c>
      <c r="S45" s="122">
        <v>0</v>
      </c>
      <c r="T45" s="38"/>
      <c r="U45" s="32">
        <v>9.5000000000000001E-2</v>
      </c>
      <c r="V45" s="18">
        <v>7.0109999999999744</v>
      </c>
      <c r="W45" s="38"/>
      <c r="X45" s="170">
        <v>0</v>
      </c>
      <c r="Y45" s="122">
        <v>0</v>
      </c>
      <c r="Z45" s="38"/>
      <c r="AA45" s="32">
        <v>9.5000000000000001E-2</v>
      </c>
      <c r="AB45" s="18">
        <v>7.0109999999999744</v>
      </c>
      <c r="AC45" s="38"/>
      <c r="AD45" s="170">
        <v>0</v>
      </c>
      <c r="AE45" s="122">
        <v>0</v>
      </c>
      <c r="AF45" s="38"/>
      <c r="AG45" s="32">
        <v>9.5000000000000001E-2</v>
      </c>
      <c r="AH45" s="18">
        <v>7.0109999999999744</v>
      </c>
      <c r="AI45" s="38"/>
      <c r="AJ45" s="170">
        <v>0</v>
      </c>
      <c r="AK45" s="122">
        <v>0</v>
      </c>
    </row>
    <row r="46" spans="1:37" s="2" customFormat="1" x14ac:dyDescent="0.25">
      <c r="A46" s="140"/>
      <c r="B46" s="31" t="s">
        <v>26</v>
      </c>
      <c r="C46" s="15"/>
      <c r="D46" s="98" t="s">
        <v>75</v>
      </c>
      <c r="E46" s="138">
        <v>1</v>
      </c>
      <c r="F46" s="32">
        <v>0.79</v>
      </c>
      <c r="G46" s="18">
        <v>0.79</v>
      </c>
      <c r="H46" s="38"/>
      <c r="I46" s="32">
        <v>0.79</v>
      </c>
      <c r="J46" s="18">
        <v>0.79</v>
      </c>
      <c r="K46" s="38"/>
      <c r="L46" s="170">
        <v>0</v>
      </c>
      <c r="M46" s="122"/>
      <c r="N46" s="38"/>
      <c r="O46" s="32">
        <v>0.79</v>
      </c>
      <c r="P46" s="18">
        <v>0.79</v>
      </c>
      <c r="Q46" s="38"/>
      <c r="R46" s="170">
        <v>0</v>
      </c>
      <c r="S46" s="122">
        <v>0</v>
      </c>
      <c r="T46" s="38"/>
      <c r="U46" s="32">
        <v>0.79</v>
      </c>
      <c r="V46" s="18">
        <v>0.79</v>
      </c>
      <c r="W46" s="38"/>
      <c r="X46" s="170">
        <v>0</v>
      </c>
      <c r="Y46" s="122">
        <v>0</v>
      </c>
      <c r="Z46" s="38"/>
      <c r="AA46" s="32"/>
      <c r="AB46" s="18">
        <v>0</v>
      </c>
      <c r="AC46" s="38"/>
      <c r="AD46" s="170">
        <v>-0.79</v>
      </c>
      <c r="AE46" s="122">
        <v>-1</v>
      </c>
      <c r="AF46" s="38"/>
      <c r="AG46" s="32"/>
      <c r="AH46" s="18">
        <v>0</v>
      </c>
      <c r="AI46" s="38"/>
      <c r="AJ46" s="170">
        <v>0</v>
      </c>
      <c r="AK46" s="122" t="s">
        <v>155</v>
      </c>
    </row>
    <row r="47" spans="1:37" s="2" customFormat="1" x14ac:dyDescent="0.25">
      <c r="A47" s="140"/>
      <c r="B47" s="33" t="s">
        <v>27</v>
      </c>
      <c r="C47" s="34"/>
      <c r="D47" s="35"/>
      <c r="E47" s="195"/>
      <c r="F47" s="35"/>
      <c r="G47" s="37">
        <v>63.114999999999988</v>
      </c>
      <c r="H47" s="38"/>
      <c r="I47" s="35"/>
      <c r="J47" s="37">
        <v>73.240999999999971</v>
      </c>
      <c r="K47" s="38"/>
      <c r="L47" s="171">
        <v>10.125999999999983</v>
      </c>
      <c r="M47" s="124">
        <v>0.16043729699754394</v>
      </c>
      <c r="N47" s="38"/>
      <c r="O47" s="35"/>
      <c r="P47" s="37">
        <v>78.510999999999981</v>
      </c>
      <c r="Q47" s="38"/>
      <c r="R47" s="171">
        <v>5.2700000000000102</v>
      </c>
      <c r="S47" s="124">
        <v>7.1954233284635821E-2</v>
      </c>
      <c r="T47" s="38"/>
      <c r="U47" s="35"/>
      <c r="V47" s="37">
        <v>81.282971252620783</v>
      </c>
      <c r="W47" s="38"/>
      <c r="X47" s="171">
        <v>2.7719712526208014</v>
      </c>
      <c r="Y47" s="124">
        <v>3.5306788254140208E-2</v>
      </c>
      <c r="Z47" s="38"/>
      <c r="AA47" s="35"/>
      <c r="AB47" s="37">
        <v>83.387251764060537</v>
      </c>
      <c r="AC47" s="38"/>
      <c r="AD47" s="171">
        <v>2.1042805114397538</v>
      </c>
      <c r="AE47" s="124">
        <v>2.5888331578084459E-2</v>
      </c>
      <c r="AF47" s="38"/>
      <c r="AG47" s="35"/>
      <c r="AH47" s="37">
        <v>85.743414909625059</v>
      </c>
      <c r="AI47" s="38"/>
      <c r="AJ47" s="171">
        <v>2.3561631455645227</v>
      </c>
      <c r="AK47" s="124">
        <v>2.8255675726442595E-2</v>
      </c>
    </row>
    <row r="48" spans="1:37" s="2" customFormat="1" x14ac:dyDescent="0.25">
      <c r="A48" s="140" t="s">
        <v>172</v>
      </c>
      <c r="B48" s="19" t="s">
        <v>28</v>
      </c>
      <c r="C48" s="19"/>
      <c r="D48" s="100" t="s">
        <v>76</v>
      </c>
      <c r="E48" s="138">
        <v>2069</v>
      </c>
      <c r="F48" s="20">
        <v>7.1999999999999998E-3</v>
      </c>
      <c r="G48" s="18">
        <v>14.896799999999999</v>
      </c>
      <c r="H48" s="44">
        <v>2073.7999999999997</v>
      </c>
      <c r="I48" s="20">
        <v>7.1999999999999998E-3</v>
      </c>
      <c r="J48" s="18">
        <v>14.931359999999998</v>
      </c>
      <c r="K48" s="38"/>
      <c r="L48" s="172">
        <v>3.4559999999999036E-2</v>
      </c>
      <c r="M48" s="122">
        <v>2.3199613339777024E-3</v>
      </c>
      <c r="N48" s="38"/>
      <c r="O48" s="20">
        <v>7.3000000000000001E-3</v>
      </c>
      <c r="P48" s="18">
        <v>15.138739999999999</v>
      </c>
      <c r="Q48" s="38"/>
      <c r="R48" s="172">
        <v>0.20738000000000056</v>
      </c>
      <c r="S48" s="122">
        <v>1.3888888888888928E-2</v>
      </c>
      <c r="T48" s="38"/>
      <c r="U48" s="20">
        <v>7.4999999999999997E-3</v>
      </c>
      <c r="V48" s="18">
        <v>15.553499999999998</v>
      </c>
      <c r="W48" s="38"/>
      <c r="X48" s="172">
        <v>0.41475999999999935</v>
      </c>
      <c r="Y48" s="122">
        <v>2.7397260273972563E-2</v>
      </c>
      <c r="Z48" s="38"/>
      <c r="AA48" s="20">
        <v>7.6E-3</v>
      </c>
      <c r="AB48" s="18">
        <v>15.760879999999998</v>
      </c>
      <c r="AC48" s="38"/>
      <c r="AD48" s="172">
        <v>0.20738000000000056</v>
      </c>
      <c r="AE48" s="122">
        <v>1.3333333333333371E-2</v>
      </c>
      <c r="AF48" s="38"/>
      <c r="AG48" s="20">
        <v>7.7000000000000002E-3</v>
      </c>
      <c r="AH48" s="18">
        <v>15.968259999999999</v>
      </c>
      <c r="AI48" s="38"/>
      <c r="AJ48" s="172">
        <v>0.20738000000000056</v>
      </c>
      <c r="AK48" s="122">
        <v>1.3157894736842143E-2</v>
      </c>
    </row>
    <row r="49" spans="1:377" x14ac:dyDescent="0.25">
      <c r="A49" s="140" t="s">
        <v>173</v>
      </c>
      <c r="B49" s="39" t="s">
        <v>29</v>
      </c>
      <c r="C49" s="19"/>
      <c r="D49" s="100" t="s">
        <v>76</v>
      </c>
      <c r="E49" s="138">
        <v>2069</v>
      </c>
      <c r="F49" s="20">
        <v>3.0000000000000001E-3</v>
      </c>
      <c r="G49" s="18">
        <v>6.2069999999999999</v>
      </c>
      <c r="H49" s="44">
        <v>2073.7999999999997</v>
      </c>
      <c r="I49" s="20">
        <v>3.2000000000000002E-3</v>
      </c>
      <c r="J49" s="18">
        <v>6.6361599999999994</v>
      </c>
      <c r="K49" s="38"/>
      <c r="L49" s="172">
        <v>0.42915999999999954</v>
      </c>
      <c r="M49" s="122">
        <v>6.9141292089576215E-2</v>
      </c>
      <c r="N49" s="38"/>
      <c r="O49" s="20">
        <v>3.2000000000000002E-3</v>
      </c>
      <c r="P49" s="18">
        <v>6.6361599999999994</v>
      </c>
      <c r="Q49" s="38"/>
      <c r="R49" s="172">
        <v>0</v>
      </c>
      <c r="S49" s="122">
        <v>0</v>
      </c>
      <c r="T49" s="38"/>
      <c r="U49" s="20">
        <v>3.3E-3</v>
      </c>
      <c r="V49" s="18">
        <v>6.8435399999999991</v>
      </c>
      <c r="W49" s="38"/>
      <c r="X49" s="172">
        <v>0.20737999999999968</v>
      </c>
      <c r="Y49" s="122">
        <v>3.1249999999999955E-2</v>
      </c>
      <c r="Z49" s="38"/>
      <c r="AA49" s="20">
        <v>3.3999999999999998E-3</v>
      </c>
      <c r="AB49" s="18">
        <v>7.0509199999999987</v>
      </c>
      <c r="AC49" s="38"/>
      <c r="AD49" s="172">
        <v>0.20737999999999968</v>
      </c>
      <c r="AE49" s="122">
        <v>3.0303030303030259E-2</v>
      </c>
      <c r="AF49" s="38"/>
      <c r="AG49" s="20">
        <v>3.5000000000000001E-3</v>
      </c>
      <c r="AH49" s="18">
        <v>7.2582999999999993</v>
      </c>
      <c r="AI49" s="38"/>
      <c r="AJ49" s="172">
        <v>0.20738000000000056</v>
      </c>
      <c r="AK49" s="122">
        <v>2.9411764705882439E-2</v>
      </c>
    </row>
    <row r="50" spans="1:377" x14ac:dyDescent="0.25">
      <c r="B50" s="33" t="s">
        <v>30</v>
      </c>
      <c r="C50" s="25"/>
      <c r="D50" s="40"/>
      <c r="E50" s="195"/>
      <c r="F50" s="40"/>
      <c r="G50" s="37">
        <v>84.218799999999987</v>
      </c>
      <c r="H50" s="108"/>
      <c r="I50" s="40"/>
      <c r="J50" s="37">
        <v>94.808519999999973</v>
      </c>
      <c r="K50" s="108"/>
      <c r="L50" s="173">
        <v>10.589719999999986</v>
      </c>
      <c r="M50" s="124">
        <v>0.12574057098890018</v>
      </c>
      <c r="N50" s="108"/>
      <c r="O50" s="40"/>
      <c r="P50" s="37">
        <v>100.28589999999998</v>
      </c>
      <c r="Q50" s="108"/>
      <c r="R50" s="173">
        <v>5.4773800000000108</v>
      </c>
      <c r="S50" s="124">
        <v>5.7773077778242005E-2</v>
      </c>
      <c r="T50" s="108"/>
      <c r="U50" s="40"/>
      <c r="V50" s="37">
        <v>103.68001125262079</v>
      </c>
      <c r="W50" s="108"/>
      <c r="X50" s="173">
        <v>3.394111252620803</v>
      </c>
      <c r="Y50" s="124">
        <v>3.3844351525197498E-2</v>
      </c>
      <c r="Z50" s="108"/>
      <c r="AA50" s="40"/>
      <c r="AB50" s="37">
        <v>106.19905176406054</v>
      </c>
      <c r="AC50" s="108"/>
      <c r="AD50" s="173">
        <v>2.5190405114397549</v>
      </c>
      <c r="AE50" s="124">
        <v>2.4296298592233027E-2</v>
      </c>
      <c r="AF50" s="108"/>
      <c r="AG50" s="40"/>
      <c r="AH50" s="37">
        <v>108.96997490962507</v>
      </c>
      <c r="AI50" s="108"/>
      <c r="AJ50" s="173">
        <v>2.7709231455645238</v>
      </c>
      <c r="AK50" s="124">
        <v>2.6091788010693413E-2</v>
      </c>
    </row>
    <row r="51" spans="1:377" x14ac:dyDescent="0.25">
      <c r="B51" s="41" t="s">
        <v>31</v>
      </c>
      <c r="C51" s="15"/>
      <c r="D51" s="98" t="s">
        <v>76</v>
      </c>
      <c r="E51" s="138">
        <v>2069</v>
      </c>
      <c r="F51" s="42">
        <v>4.4000000000000003E-3</v>
      </c>
      <c r="G51" s="43">
        <v>9.1036000000000001</v>
      </c>
      <c r="H51" s="44">
        <v>2073.7999999999997</v>
      </c>
      <c r="I51" s="42">
        <v>4.4000000000000003E-3</v>
      </c>
      <c r="J51" s="43">
        <v>9.1247199999999999</v>
      </c>
      <c r="K51" s="17"/>
      <c r="L51" s="174">
        <v>2.1119999999999806E-2</v>
      </c>
      <c r="M51" s="125">
        <v>2.3199613339777458E-3</v>
      </c>
      <c r="N51" s="17"/>
      <c r="O51" s="42">
        <v>4.4000000000000003E-3</v>
      </c>
      <c r="P51" s="43">
        <v>9.1247199999999999</v>
      </c>
      <c r="Q51" s="17"/>
      <c r="R51" s="174">
        <v>0</v>
      </c>
      <c r="S51" s="125">
        <v>0</v>
      </c>
      <c r="T51" s="17"/>
      <c r="U51" s="42">
        <v>4.4000000000000003E-3</v>
      </c>
      <c r="V51" s="43">
        <v>9.1247199999999999</v>
      </c>
      <c r="W51" s="17"/>
      <c r="X51" s="174">
        <v>0</v>
      </c>
      <c r="Y51" s="125">
        <v>0</v>
      </c>
      <c r="Z51" s="17"/>
      <c r="AA51" s="42">
        <v>4.4000000000000003E-3</v>
      </c>
      <c r="AB51" s="43">
        <v>9.1247199999999999</v>
      </c>
      <c r="AC51" s="17"/>
      <c r="AD51" s="174">
        <v>0</v>
      </c>
      <c r="AE51" s="125">
        <v>0</v>
      </c>
      <c r="AF51" s="17"/>
      <c r="AG51" s="42">
        <v>4.4000000000000003E-3</v>
      </c>
      <c r="AH51" s="43">
        <v>9.1247199999999999</v>
      </c>
      <c r="AI51" s="17"/>
      <c r="AJ51" s="174">
        <v>0</v>
      </c>
      <c r="AK51" s="125">
        <v>0</v>
      </c>
    </row>
    <row r="52" spans="1:377" x14ac:dyDescent="0.25">
      <c r="B52" s="41" t="s">
        <v>32</v>
      </c>
      <c r="C52" s="15"/>
      <c r="D52" s="98" t="s">
        <v>76</v>
      </c>
      <c r="E52" s="138">
        <v>2069</v>
      </c>
      <c r="F52" s="42">
        <v>1.2999999999999999E-3</v>
      </c>
      <c r="G52" s="43">
        <v>2.6896999999999998</v>
      </c>
      <c r="H52" s="44">
        <v>2073.7999999999997</v>
      </c>
      <c r="I52" s="42">
        <v>1.2999999999999999E-3</v>
      </c>
      <c r="J52" s="43">
        <v>2.6959399999999993</v>
      </c>
      <c r="K52" s="17"/>
      <c r="L52" s="174">
        <v>6.2399999999995792E-3</v>
      </c>
      <c r="M52" s="125">
        <v>2.3199613339776109E-3</v>
      </c>
      <c r="N52" s="17"/>
      <c r="O52" s="42">
        <v>1.2999999999999999E-3</v>
      </c>
      <c r="P52" s="43">
        <v>2.6959399999999993</v>
      </c>
      <c r="Q52" s="17"/>
      <c r="R52" s="174">
        <v>0</v>
      </c>
      <c r="S52" s="125">
        <v>0</v>
      </c>
      <c r="T52" s="17"/>
      <c r="U52" s="42">
        <v>1.2999999999999999E-3</v>
      </c>
      <c r="V52" s="43">
        <v>2.6959399999999993</v>
      </c>
      <c r="W52" s="17"/>
      <c r="X52" s="174">
        <v>0</v>
      </c>
      <c r="Y52" s="125">
        <v>0</v>
      </c>
      <c r="Z52" s="17"/>
      <c r="AA52" s="42">
        <v>1.2999999999999999E-3</v>
      </c>
      <c r="AB52" s="43">
        <v>2.6959399999999993</v>
      </c>
      <c r="AC52" s="17"/>
      <c r="AD52" s="174">
        <v>0</v>
      </c>
      <c r="AE52" s="125">
        <v>0</v>
      </c>
      <c r="AF52" s="17"/>
      <c r="AG52" s="42">
        <v>1.2999999999999999E-3</v>
      </c>
      <c r="AH52" s="43">
        <v>2.6959399999999993</v>
      </c>
      <c r="AI52" s="17"/>
      <c r="AJ52" s="174">
        <v>0</v>
      </c>
      <c r="AK52" s="125">
        <v>0</v>
      </c>
    </row>
    <row r="53" spans="1:377" x14ac:dyDescent="0.25">
      <c r="B53" s="15" t="s">
        <v>33</v>
      </c>
      <c r="C53" s="15"/>
      <c r="D53" s="98" t="s">
        <v>75</v>
      </c>
      <c r="E53" s="138">
        <v>1</v>
      </c>
      <c r="F53" s="136">
        <v>0.25</v>
      </c>
      <c r="G53" s="43">
        <v>0.25</v>
      </c>
      <c r="H53" s="17"/>
      <c r="I53" s="42">
        <v>0.25</v>
      </c>
      <c r="J53" s="43">
        <v>0.25</v>
      </c>
      <c r="K53" s="17"/>
      <c r="L53" s="174">
        <v>0</v>
      </c>
      <c r="M53" s="125">
        <v>0</v>
      </c>
      <c r="N53" s="17"/>
      <c r="O53" s="42">
        <v>0.25</v>
      </c>
      <c r="P53" s="43">
        <v>0.25</v>
      </c>
      <c r="Q53" s="17"/>
      <c r="R53" s="174">
        <v>0</v>
      </c>
      <c r="S53" s="125">
        <v>0</v>
      </c>
      <c r="T53" s="17"/>
      <c r="U53" s="42">
        <v>0.25</v>
      </c>
      <c r="V53" s="43">
        <v>0.25</v>
      </c>
      <c r="W53" s="17"/>
      <c r="X53" s="174">
        <v>0</v>
      </c>
      <c r="Y53" s="125">
        <v>0</v>
      </c>
      <c r="Z53" s="17"/>
      <c r="AA53" s="42">
        <v>0.25</v>
      </c>
      <c r="AB53" s="43">
        <v>0.25</v>
      </c>
      <c r="AC53" s="17"/>
      <c r="AD53" s="174">
        <v>0</v>
      </c>
      <c r="AE53" s="125">
        <v>0</v>
      </c>
      <c r="AF53" s="17"/>
      <c r="AG53" s="42">
        <v>0.25</v>
      </c>
      <c r="AH53" s="43">
        <v>0.25</v>
      </c>
      <c r="AI53" s="17"/>
      <c r="AJ53" s="174">
        <v>0</v>
      </c>
      <c r="AK53" s="125">
        <v>0</v>
      </c>
    </row>
    <row r="54" spans="1:377" x14ac:dyDescent="0.25">
      <c r="B54" s="15" t="s">
        <v>34</v>
      </c>
      <c r="C54" s="15"/>
      <c r="D54" s="98" t="s">
        <v>76</v>
      </c>
      <c r="E54" s="138">
        <v>2000</v>
      </c>
      <c r="F54" s="42">
        <v>7.0000000000000001E-3</v>
      </c>
      <c r="G54" s="43">
        <v>14</v>
      </c>
      <c r="H54" s="17"/>
      <c r="I54" s="42">
        <v>7.0000000000000001E-3</v>
      </c>
      <c r="J54" s="43">
        <v>14</v>
      </c>
      <c r="K54" s="17"/>
      <c r="L54" s="174">
        <v>0</v>
      </c>
      <c r="M54" s="125">
        <v>0</v>
      </c>
      <c r="N54" s="17"/>
      <c r="O54" s="42">
        <v>7.0000000000000001E-3</v>
      </c>
      <c r="P54" s="43">
        <v>14</v>
      </c>
      <c r="Q54" s="17"/>
      <c r="R54" s="174">
        <v>0</v>
      </c>
      <c r="S54" s="125">
        <v>0</v>
      </c>
      <c r="T54" s="17"/>
      <c r="U54" s="42">
        <v>7.0000000000000001E-3</v>
      </c>
      <c r="V54" s="43">
        <v>14</v>
      </c>
      <c r="W54" s="17"/>
      <c r="X54" s="174">
        <v>0</v>
      </c>
      <c r="Y54" s="125">
        <v>0</v>
      </c>
      <c r="Z54" s="17"/>
      <c r="AA54" s="42">
        <v>7.0000000000000001E-3</v>
      </c>
      <c r="AB54" s="43">
        <v>14</v>
      </c>
      <c r="AC54" s="17"/>
      <c r="AD54" s="174">
        <v>0</v>
      </c>
      <c r="AE54" s="125">
        <v>0</v>
      </c>
      <c r="AF54" s="17"/>
      <c r="AG54" s="42">
        <v>7.0000000000000001E-3</v>
      </c>
      <c r="AH54" s="43">
        <v>14</v>
      </c>
      <c r="AI54" s="17"/>
      <c r="AJ54" s="174">
        <v>0</v>
      </c>
      <c r="AK54" s="125">
        <v>0</v>
      </c>
    </row>
    <row r="55" spans="1:377" x14ac:dyDescent="0.25">
      <c r="B55" s="31" t="s">
        <v>35</v>
      </c>
      <c r="C55" s="15"/>
      <c r="D55" s="98" t="s">
        <v>76</v>
      </c>
      <c r="E55" s="139">
        <v>1280</v>
      </c>
      <c r="F55" s="45">
        <v>7.6999999999999999E-2</v>
      </c>
      <c r="G55" s="43">
        <v>98.56</v>
      </c>
      <c r="H55" s="17"/>
      <c r="I55" s="45">
        <v>7.6999999999999999E-2</v>
      </c>
      <c r="J55" s="43">
        <v>98.56</v>
      </c>
      <c r="K55" s="17"/>
      <c r="L55" s="175">
        <v>0</v>
      </c>
      <c r="M55" s="125">
        <v>0</v>
      </c>
      <c r="N55" s="17"/>
      <c r="O55" s="45">
        <v>7.6999999999999999E-2</v>
      </c>
      <c r="P55" s="43">
        <v>98.56</v>
      </c>
      <c r="Q55" s="17"/>
      <c r="R55" s="175">
        <v>0</v>
      </c>
      <c r="S55" s="125">
        <v>0</v>
      </c>
      <c r="T55" s="17"/>
      <c r="U55" s="45">
        <v>7.6999999999999999E-2</v>
      </c>
      <c r="V55" s="43">
        <v>98.56</v>
      </c>
      <c r="W55" s="17"/>
      <c r="X55" s="175">
        <v>0</v>
      </c>
      <c r="Y55" s="125">
        <v>0</v>
      </c>
      <c r="Z55" s="17"/>
      <c r="AA55" s="45">
        <v>7.6999999999999999E-2</v>
      </c>
      <c r="AB55" s="43">
        <v>98.56</v>
      </c>
      <c r="AC55" s="17"/>
      <c r="AD55" s="175">
        <v>0</v>
      </c>
      <c r="AE55" s="125">
        <v>0</v>
      </c>
      <c r="AF55" s="17"/>
      <c r="AG55" s="45">
        <v>7.6999999999999999E-2</v>
      </c>
      <c r="AH55" s="43">
        <v>98.56</v>
      </c>
      <c r="AI55" s="17"/>
      <c r="AJ55" s="175">
        <v>0</v>
      </c>
      <c r="AK55" s="125">
        <v>0</v>
      </c>
    </row>
    <row r="56" spans="1:377" x14ac:dyDescent="0.25">
      <c r="B56" s="31" t="s">
        <v>36</v>
      </c>
      <c r="C56" s="15"/>
      <c r="D56" s="98" t="s">
        <v>76</v>
      </c>
      <c r="E56" s="139">
        <v>360</v>
      </c>
      <c r="F56" s="45">
        <v>0.114</v>
      </c>
      <c r="G56" s="43">
        <v>41.04</v>
      </c>
      <c r="H56" s="17"/>
      <c r="I56" s="45">
        <v>0.114</v>
      </c>
      <c r="J56" s="43">
        <v>41.04</v>
      </c>
      <c r="K56" s="17"/>
      <c r="L56" s="175">
        <v>0</v>
      </c>
      <c r="M56" s="125">
        <v>0</v>
      </c>
      <c r="N56" s="17"/>
      <c r="O56" s="45">
        <v>0.114</v>
      </c>
      <c r="P56" s="43">
        <v>41.04</v>
      </c>
      <c r="Q56" s="17"/>
      <c r="R56" s="175">
        <v>0</v>
      </c>
      <c r="S56" s="125">
        <v>0</v>
      </c>
      <c r="T56" s="17"/>
      <c r="U56" s="45">
        <v>0.114</v>
      </c>
      <c r="V56" s="43">
        <v>41.04</v>
      </c>
      <c r="W56" s="17"/>
      <c r="X56" s="175">
        <v>0</v>
      </c>
      <c r="Y56" s="125">
        <v>0</v>
      </c>
      <c r="Z56" s="17"/>
      <c r="AA56" s="45">
        <v>0.114</v>
      </c>
      <c r="AB56" s="43">
        <v>41.04</v>
      </c>
      <c r="AC56" s="17"/>
      <c r="AD56" s="175">
        <v>0</v>
      </c>
      <c r="AE56" s="125">
        <v>0</v>
      </c>
      <c r="AF56" s="17"/>
      <c r="AG56" s="45">
        <v>0.114</v>
      </c>
      <c r="AH56" s="43">
        <v>41.04</v>
      </c>
      <c r="AI56" s="17"/>
      <c r="AJ56" s="175">
        <v>0</v>
      </c>
      <c r="AK56" s="125">
        <v>0</v>
      </c>
    </row>
    <row r="57" spans="1:377" x14ac:dyDescent="0.25">
      <c r="B57" s="7" t="s">
        <v>37</v>
      </c>
      <c r="C57" s="15"/>
      <c r="D57" s="98" t="s">
        <v>76</v>
      </c>
      <c r="E57" s="139">
        <v>360</v>
      </c>
      <c r="F57" s="45">
        <v>0.14000000000000001</v>
      </c>
      <c r="G57" s="43">
        <v>50.400000000000006</v>
      </c>
      <c r="H57" s="17"/>
      <c r="I57" s="45">
        <v>0.14000000000000001</v>
      </c>
      <c r="J57" s="43">
        <v>50.400000000000006</v>
      </c>
      <c r="K57" s="17"/>
      <c r="L57" s="175">
        <v>0</v>
      </c>
      <c r="M57" s="125">
        <v>0</v>
      </c>
      <c r="N57" s="17"/>
      <c r="O57" s="45">
        <v>0.14000000000000001</v>
      </c>
      <c r="P57" s="43">
        <v>50.400000000000006</v>
      </c>
      <c r="Q57" s="17"/>
      <c r="R57" s="175">
        <v>0</v>
      </c>
      <c r="S57" s="125">
        <v>0</v>
      </c>
      <c r="T57" s="17"/>
      <c r="U57" s="45">
        <v>0.14000000000000001</v>
      </c>
      <c r="V57" s="43">
        <v>50.400000000000006</v>
      </c>
      <c r="W57" s="17"/>
      <c r="X57" s="175">
        <v>0</v>
      </c>
      <c r="Y57" s="125">
        <v>0</v>
      </c>
      <c r="Z57" s="17"/>
      <c r="AA57" s="45">
        <v>0.14000000000000001</v>
      </c>
      <c r="AB57" s="43">
        <v>50.400000000000006</v>
      </c>
      <c r="AC57" s="17"/>
      <c r="AD57" s="175">
        <v>0</v>
      </c>
      <c r="AE57" s="125">
        <v>0</v>
      </c>
      <c r="AF57" s="17"/>
      <c r="AG57" s="45">
        <v>0.14000000000000001</v>
      </c>
      <c r="AH57" s="43">
        <v>50.400000000000006</v>
      </c>
      <c r="AI57" s="17"/>
      <c r="AJ57" s="175">
        <v>0</v>
      </c>
      <c r="AK57" s="125">
        <v>0</v>
      </c>
    </row>
    <row r="58" spans="1:377" s="51" customFormat="1" x14ac:dyDescent="0.2">
      <c r="B58" s="48" t="s">
        <v>38</v>
      </c>
      <c r="C58" s="49"/>
      <c r="D58" s="101" t="s">
        <v>76</v>
      </c>
      <c r="E58" s="139">
        <v>1000</v>
      </c>
      <c r="F58" s="45">
        <v>8.7999999999999995E-2</v>
      </c>
      <c r="G58" s="43">
        <v>88</v>
      </c>
      <c r="H58" s="109"/>
      <c r="I58" s="45">
        <v>8.7999999999999995E-2</v>
      </c>
      <c r="J58" s="43">
        <v>88</v>
      </c>
      <c r="K58" s="109"/>
      <c r="L58" s="175">
        <v>0</v>
      </c>
      <c r="M58" s="125">
        <v>0</v>
      </c>
      <c r="N58" s="109"/>
      <c r="O58" s="45">
        <v>8.7999999999999995E-2</v>
      </c>
      <c r="P58" s="43">
        <v>88</v>
      </c>
      <c r="Q58" s="109"/>
      <c r="R58" s="175">
        <v>0</v>
      </c>
      <c r="S58" s="125">
        <v>0</v>
      </c>
      <c r="T58" s="109"/>
      <c r="U58" s="45">
        <v>8.7999999999999995E-2</v>
      </c>
      <c r="V58" s="43">
        <v>88</v>
      </c>
      <c r="W58" s="109"/>
      <c r="X58" s="175">
        <v>0</v>
      </c>
      <c r="Y58" s="125">
        <v>0</v>
      </c>
      <c r="Z58" s="109"/>
      <c r="AA58" s="45">
        <v>8.7999999999999995E-2</v>
      </c>
      <c r="AB58" s="43">
        <v>88</v>
      </c>
      <c r="AC58" s="109"/>
      <c r="AD58" s="175">
        <v>0</v>
      </c>
      <c r="AE58" s="125">
        <v>0</v>
      </c>
      <c r="AF58" s="109"/>
      <c r="AG58" s="45">
        <v>8.7999999999999995E-2</v>
      </c>
      <c r="AH58" s="43">
        <v>88</v>
      </c>
      <c r="AI58" s="109"/>
      <c r="AJ58" s="175">
        <v>0</v>
      </c>
      <c r="AK58" s="125">
        <v>0</v>
      </c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7"/>
      <c r="DX58" s="97"/>
      <c r="DY58" s="97"/>
      <c r="DZ58" s="97"/>
      <c r="EA58" s="97"/>
      <c r="EB58" s="97"/>
      <c r="EC58" s="97"/>
      <c r="ED58" s="97"/>
      <c r="EE58" s="97"/>
      <c r="EF58" s="97"/>
      <c r="EG58" s="97"/>
      <c r="EH58" s="97"/>
      <c r="EI58" s="97"/>
      <c r="EJ58" s="97"/>
      <c r="EK58" s="97"/>
      <c r="EL58" s="97"/>
      <c r="EM58" s="97"/>
      <c r="EN58" s="97"/>
      <c r="EO58" s="97"/>
      <c r="EP58" s="97"/>
      <c r="EQ58" s="97"/>
      <c r="ER58" s="97"/>
      <c r="ES58" s="97"/>
      <c r="ET58" s="97"/>
      <c r="EU58" s="97"/>
      <c r="EV58" s="97"/>
      <c r="EW58" s="97"/>
      <c r="EX58" s="97"/>
      <c r="EY58" s="97"/>
      <c r="EZ58" s="97"/>
      <c r="FA58" s="97"/>
      <c r="FB58" s="97"/>
      <c r="FC58" s="97"/>
      <c r="FD58" s="97"/>
      <c r="FE58" s="97"/>
      <c r="FF58" s="97"/>
      <c r="FG58" s="97"/>
      <c r="FH58" s="97"/>
      <c r="FI58" s="97"/>
      <c r="FJ58" s="97"/>
      <c r="FK58" s="97"/>
      <c r="FL58" s="97"/>
      <c r="FM58" s="97"/>
      <c r="FN58" s="97"/>
      <c r="FO58" s="97"/>
      <c r="FP58" s="97"/>
      <c r="FQ58" s="97"/>
      <c r="FR58" s="97"/>
      <c r="FS58" s="97"/>
      <c r="FT58" s="97"/>
      <c r="FU58" s="97"/>
      <c r="FV58" s="97"/>
      <c r="FW58" s="97"/>
      <c r="FX58" s="97"/>
      <c r="FY58" s="97"/>
      <c r="FZ58" s="97"/>
      <c r="GA58" s="97"/>
      <c r="GB58" s="97"/>
      <c r="GC58" s="97"/>
      <c r="GD58" s="97"/>
      <c r="GE58" s="97"/>
      <c r="GF58" s="97"/>
      <c r="GG58" s="97"/>
      <c r="GH58" s="97"/>
      <c r="GI58" s="97"/>
      <c r="GJ58" s="97"/>
      <c r="GK58" s="97"/>
      <c r="GL58" s="97"/>
      <c r="GM58" s="97"/>
      <c r="GN58" s="97"/>
      <c r="GO58" s="97"/>
      <c r="GP58" s="97"/>
      <c r="GQ58" s="97"/>
      <c r="GR58" s="97"/>
      <c r="GS58" s="97"/>
      <c r="GT58" s="97"/>
      <c r="GU58" s="97"/>
      <c r="GV58" s="97"/>
      <c r="GW58" s="97"/>
      <c r="GX58" s="97"/>
      <c r="GY58" s="97"/>
      <c r="GZ58" s="97"/>
      <c r="HA58" s="97"/>
      <c r="HB58" s="97"/>
      <c r="HC58" s="97"/>
      <c r="HD58" s="97"/>
      <c r="HE58" s="97"/>
      <c r="HF58" s="97"/>
      <c r="HG58" s="97"/>
      <c r="HH58" s="97"/>
      <c r="HI58" s="97"/>
      <c r="HJ58" s="97"/>
      <c r="HK58" s="97"/>
      <c r="HL58" s="97"/>
      <c r="HM58" s="97"/>
      <c r="HN58" s="97"/>
      <c r="HO58" s="97"/>
      <c r="HP58" s="97"/>
      <c r="HQ58" s="97"/>
      <c r="HR58" s="97"/>
      <c r="HS58" s="97"/>
      <c r="HT58" s="97"/>
      <c r="HU58" s="97"/>
      <c r="HV58" s="97"/>
      <c r="HW58" s="97"/>
      <c r="HX58" s="97"/>
      <c r="HY58" s="97"/>
      <c r="HZ58" s="97"/>
      <c r="IA58" s="97"/>
      <c r="IB58" s="97"/>
      <c r="IC58" s="97"/>
      <c r="ID58" s="97"/>
      <c r="IE58" s="97"/>
      <c r="IF58" s="97"/>
      <c r="IG58" s="97"/>
      <c r="IH58" s="97"/>
      <c r="II58" s="97"/>
      <c r="IJ58" s="97"/>
      <c r="IK58" s="97"/>
      <c r="IL58" s="97"/>
      <c r="IM58" s="97"/>
      <c r="IN58" s="97"/>
      <c r="IO58" s="97"/>
      <c r="IP58" s="97"/>
      <c r="IQ58" s="97"/>
      <c r="IR58" s="97"/>
      <c r="IS58" s="97"/>
      <c r="IT58" s="97"/>
      <c r="IU58" s="97"/>
      <c r="IV58" s="97"/>
      <c r="IW58" s="97"/>
      <c r="IX58" s="97"/>
      <c r="IY58" s="97"/>
      <c r="IZ58" s="97"/>
      <c r="JA58" s="97"/>
      <c r="JB58" s="97"/>
      <c r="JC58" s="97"/>
      <c r="JD58" s="97"/>
      <c r="JE58" s="97"/>
      <c r="JF58" s="97"/>
      <c r="JG58" s="97"/>
      <c r="JH58" s="97"/>
      <c r="JI58" s="97"/>
      <c r="JJ58" s="97"/>
      <c r="JK58" s="97"/>
      <c r="JL58" s="97"/>
      <c r="JM58" s="97"/>
      <c r="JN58" s="97"/>
      <c r="JO58" s="97"/>
      <c r="JP58" s="97"/>
      <c r="JQ58" s="97"/>
      <c r="JR58" s="97"/>
      <c r="JS58" s="97"/>
      <c r="JT58" s="97"/>
      <c r="JU58" s="97"/>
      <c r="JV58" s="97"/>
      <c r="JW58" s="97"/>
      <c r="JX58" s="97"/>
      <c r="JY58" s="97"/>
      <c r="JZ58" s="97"/>
      <c r="KA58" s="97"/>
      <c r="KB58" s="97"/>
      <c r="KC58" s="97"/>
      <c r="KD58" s="97"/>
      <c r="KE58" s="97"/>
      <c r="KF58" s="97"/>
      <c r="KG58" s="97"/>
      <c r="KH58" s="97"/>
      <c r="KI58" s="97"/>
      <c r="KJ58" s="97"/>
      <c r="KK58" s="97"/>
      <c r="KL58" s="97"/>
      <c r="KM58" s="97"/>
      <c r="KN58" s="97"/>
      <c r="KO58" s="97"/>
      <c r="KP58" s="97"/>
      <c r="KQ58" s="97"/>
      <c r="KR58" s="97"/>
      <c r="KS58" s="97"/>
      <c r="KT58" s="97"/>
      <c r="KU58" s="97"/>
      <c r="KV58" s="97"/>
      <c r="KW58" s="97"/>
      <c r="KX58" s="97"/>
      <c r="KY58" s="97"/>
      <c r="KZ58" s="97"/>
      <c r="LA58" s="97"/>
      <c r="LB58" s="97"/>
      <c r="LC58" s="97"/>
      <c r="LD58" s="97"/>
      <c r="LE58" s="97"/>
      <c r="LF58" s="97"/>
      <c r="LG58" s="97"/>
      <c r="LH58" s="97"/>
      <c r="LI58" s="97"/>
      <c r="LJ58" s="97"/>
      <c r="LK58" s="97"/>
      <c r="LL58" s="97"/>
      <c r="LM58" s="97"/>
      <c r="LN58" s="97"/>
      <c r="LO58" s="97"/>
      <c r="LP58" s="97"/>
      <c r="LQ58" s="97"/>
      <c r="LR58" s="97"/>
      <c r="LS58" s="97"/>
      <c r="LT58" s="97"/>
      <c r="LU58" s="97"/>
      <c r="LV58" s="97"/>
      <c r="LW58" s="97"/>
      <c r="LX58" s="97"/>
      <c r="LY58" s="97"/>
      <c r="LZ58" s="97"/>
      <c r="MA58" s="97"/>
      <c r="MB58" s="97"/>
      <c r="MC58" s="97"/>
      <c r="MD58" s="97"/>
      <c r="ME58" s="97"/>
      <c r="MF58" s="97"/>
      <c r="MG58" s="97"/>
      <c r="MH58" s="97"/>
      <c r="MI58" s="97"/>
      <c r="MJ58" s="97"/>
      <c r="MK58" s="97"/>
      <c r="ML58" s="97"/>
      <c r="MM58" s="97"/>
      <c r="MN58" s="97"/>
      <c r="MO58" s="97"/>
      <c r="MP58" s="97"/>
      <c r="MQ58" s="97"/>
      <c r="MR58" s="97"/>
      <c r="MS58" s="97"/>
      <c r="MT58" s="97"/>
      <c r="MU58" s="97"/>
      <c r="MV58" s="97"/>
      <c r="MW58" s="97"/>
      <c r="MX58" s="97"/>
      <c r="MY58" s="97"/>
      <c r="MZ58" s="97"/>
      <c r="NA58" s="97"/>
      <c r="NB58" s="97"/>
      <c r="NC58" s="97"/>
      <c r="ND58" s="97"/>
      <c r="NE58" s="97"/>
      <c r="NF58" s="97"/>
      <c r="NG58" s="97"/>
      <c r="NH58" s="97"/>
      <c r="NI58" s="97"/>
      <c r="NJ58" s="97"/>
      <c r="NK58" s="97"/>
      <c r="NL58" s="97"/>
      <c r="NM58" s="97"/>
    </row>
    <row r="59" spans="1:377" s="51" customFormat="1" ht="15.75" thickBot="1" x14ac:dyDescent="0.25">
      <c r="B59" s="48" t="s">
        <v>39</v>
      </c>
      <c r="C59" s="49"/>
      <c r="D59" s="101" t="s">
        <v>76</v>
      </c>
      <c r="E59" s="139">
        <v>1000</v>
      </c>
      <c r="F59" s="45">
        <v>0.10299999999999999</v>
      </c>
      <c r="G59" s="43">
        <v>103</v>
      </c>
      <c r="H59" s="109"/>
      <c r="I59" s="45">
        <v>0.10299999999999999</v>
      </c>
      <c r="J59" s="43">
        <v>103</v>
      </c>
      <c r="K59" s="109"/>
      <c r="L59" s="175">
        <v>0</v>
      </c>
      <c r="M59" s="125">
        <v>0</v>
      </c>
      <c r="N59" s="109"/>
      <c r="O59" s="45">
        <v>0.10299999999999999</v>
      </c>
      <c r="P59" s="43">
        <v>103</v>
      </c>
      <c r="Q59" s="109"/>
      <c r="R59" s="175">
        <v>0</v>
      </c>
      <c r="S59" s="125">
        <v>0</v>
      </c>
      <c r="T59" s="109"/>
      <c r="U59" s="45">
        <v>0.10299999999999999</v>
      </c>
      <c r="V59" s="43">
        <v>103</v>
      </c>
      <c r="W59" s="109"/>
      <c r="X59" s="175">
        <v>0</v>
      </c>
      <c r="Y59" s="125">
        <v>0</v>
      </c>
      <c r="Z59" s="109"/>
      <c r="AA59" s="45">
        <v>0.10299999999999999</v>
      </c>
      <c r="AB59" s="43">
        <v>103</v>
      </c>
      <c r="AC59" s="109"/>
      <c r="AD59" s="175">
        <v>0</v>
      </c>
      <c r="AE59" s="125">
        <v>0</v>
      </c>
      <c r="AF59" s="109"/>
      <c r="AG59" s="45">
        <v>0.10299999999999999</v>
      </c>
      <c r="AH59" s="43">
        <v>103</v>
      </c>
      <c r="AI59" s="109"/>
      <c r="AJ59" s="175">
        <v>0</v>
      </c>
      <c r="AK59" s="125">
        <v>0</v>
      </c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  <c r="DQ59" s="97"/>
      <c r="DR59" s="97"/>
      <c r="DS59" s="97"/>
      <c r="DT59" s="97"/>
      <c r="DU59" s="97"/>
      <c r="DV59" s="97"/>
      <c r="DW59" s="97"/>
      <c r="DX59" s="97"/>
      <c r="DY59" s="97"/>
      <c r="DZ59" s="97"/>
      <c r="EA59" s="97"/>
      <c r="EB59" s="97"/>
      <c r="EC59" s="97"/>
      <c r="ED59" s="97"/>
      <c r="EE59" s="97"/>
      <c r="EF59" s="97"/>
      <c r="EG59" s="97"/>
      <c r="EH59" s="97"/>
      <c r="EI59" s="97"/>
      <c r="EJ59" s="97"/>
      <c r="EK59" s="97"/>
      <c r="EL59" s="97"/>
      <c r="EM59" s="97"/>
      <c r="EN59" s="97"/>
      <c r="EO59" s="97"/>
      <c r="EP59" s="97"/>
      <c r="EQ59" s="97"/>
      <c r="ER59" s="97"/>
      <c r="ES59" s="97"/>
      <c r="ET59" s="97"/>
      <c r="EU59" s="97"/>
      <c r="EV59" s="97"/>
      <c r="EW59" s="97"/>
      <c r="EX59" s="97"/>
      <c r="EY59" s="97"/>
      <c r="EZ59" s="97"/>
      <c r="FA59" s="97"/>
      <c r="FB59" s="97"/>
      <c r="FC59" s="97"/>
      <c r="FD59" s="97"/>
      <c r="FE59" s="97"/>
      <c r="FF59" s="97"/>
      <c r="FG59" s="97"/>
      <c r="FH59" s="97"/>
      <c r="FI59" s="97"/>
      <c r="FJ59" s="97"/>
      <c r="FK59" s="97"/>
      <c r="FL59" s="97"/>
      <c r="FM59" s="97"/>
      <c r="FN59" s="97"/>
      <c r="FO59" s="97"/>
      <c r="FP59" s="97"/>
      <c r="FQ59" s="97"/>
      <c r="FR59" s="97"/>
      <c r="FS59" s="97"/>
      <c r="FT59" s="97"/>
      <c r="FU59" s="97"/>
      <c r="FV59" s="97"/>
      <c r="FW59" s="97"/>
      <c r="FX59" s="97"/>
      <c r="FY59" s="97"/>
      <c r="FZ59" s="97"/>
      <c r="GA59" s="97"/>
      <c r="GB59" s="97"/>
      <c r="GC59" s="97"/>
      <c r="GD59" s="97"/>
      <c r="GE59" s="97"/>
      <c r="GF59" s="97"/>
      <c r="GG59" s="97"/>
      <c r="GH59" s="97"/>
      <c r="GI59" s="97"/>
      <c r="GJ59" s="97"/>
      <c r="GK59" s="97"/>
      <c r="GL59" s="97"/>
      <c r="GM59" s="97"/>
      <c r="GN59" s="97"/>
      <c r="GO59" s="97"/>
      <c r="GP59" s="97"/>
      <c r="GQ59" s="97"/>
      <c r="GR59" s="97"/>
      <c r="GS59" s="97"/>
      <c r="GT59" s="97"/>
      <c r="GU59" s="97"/>
      <c r="GV59" s="97"/>
      <c r="GW59" s="97"/>
      <c r="GX59" s="97"/>
      <c r="GY59" s="97"/>
      <c r="GZ59" s="97"/>
      <c r="HA59" s="97"/>
      <c r="HB59" s="97"/>
      <c r="HC59" s="97"/>
      <c r="HD59" s="97"/>
      <c r="HE59" s="97"/>
      <c r="HF59" s="97"/>
      <c r="HG59" s="97"/>
      <c r="HH59" s="97"/>
      <c r="HI59" s="97"/>
      <c r="HJ59" s="97"/>
      <c r="HK59" s="97"/>
      <c r="HL59" s="97"/>
      <c r="HM59" s="97"/>
      <c r="HN59" s="97"/>
      <c r="HO59" s="97"/>
      <c r="HP59" s="97"/>
      <c r="HQ59" s="97"/>
      <c r="HR59" s="97"/>
      <c r="HS59" s="97"/>
      <c r="HT59" s="97"/>
      <c r="HU59" s="97"/>
      <c r="HV59" s="97"/>
      <c r="HW59" s="97"/>
      <c r="HX59" s="97"/>
      <c r="HY59" s="97"/>
      <c r="HZ59" s="97"/>
      <c r="IA59" s="97"/>
      <c r="IB59" s="97"/>
      <c r="IC59" s="97"/>
      <c r="ID59" s="97"/>
      <c r="IE59" s="97"/>
      <c r="IF59" s="97"/>
      <c r="IG59" s="97"/>
      <c r="IH59" s="97"/>
      <c r="II59" s="97"/>
      <c r="IJ59" s="97"/>
      <c r="IK59" s="97"/>
      <c r="IL59" s="97"/>
      <c r="IM59" s="97"/>
      <c r="IN59" s="97"/>
      <c r="IO59" s="97"/>
      <c r="IP59" s="97"/>
      <c r="IQ59" s="97"/>
      <c r="IR59" s="97"/>
      <c r="IS59" s="97"/>
      <c r="IT59" s="97"/>
      <c r="IU59" s="97"/>
      <c r="IV59" s="97"/>
      <c r="IW59" s="97"/>
      <c r="IX59" s="97"/>
      <c r="IY59" s="97"/>
      <c r="IZ59" s="97"/>
      <c r="JA59" s="97"/>
      <c r="JB59" s="97"/>
      <c r="JC59" s="97"/>
      <c r="JD59" s="97"/>
      <c r="JE59" s="97"/>
      <c r="JF59" s="97"/>
      <c r="JG59" s="97"/>
      <c r="JH59" s="97"/>
      <c r="JI59" s="97"/>
      <c r="JJ59" s="97"/>
      <c r="JK59" s="97"/>
      <c r="JL59" s="97"/>
      <c r="JM59" s="97"/>
      <c r="JN59" s="97"/>
      <c r="JO59" s="97"/>
      <c r="JP59" s="97"/>
      <c r="JQ59" s="97"/>
      <c r="JR59" s="97"/>
      <c r="JS59" s="97"/>
      <c r="JT59" s="97"/>
      <c r="JU59" s="97"/>
      <c r="JV59" s="97"/>
      <c r="JW59" s="97"/>
      <c r="JX59" s="97"/>
      <c r="JY59" s="97"/>
      <c r="JZ59" s="97"/>
      <c r="KA59" s="97"/>
      <c r="KB59" s="97"/>
      <c r="KC59" s="97"/>
      <c r="KD59" s="97"/>
      <c r="KE59" s="97"/>
      <c r="KF59" s="97"/>
      <c r="KG59" s="97"/>
      <c r="KH59" s="97"/>
      <c r="KI59" s="97"/>
      <c r="KJ59" s="97"/>
      <c r="KK59" s="97"/>
      <c r="KL59" s="97"/>
      <c r="KM59" s="97"/>
      <c r="KN59" s="97"/>
      <c r="KO59" s="97"/>
      <c r="KP59" s="97"/>
      <c r="KQ59" s="97"/>
      <c r="KR59" s="97"/>
      <c r="KS59" s="97"/>
      <c r="KT59" s="97"/>
      <c r="KU59" s="97"/>
      <c r="KV59" s="97"/>
      <c r="KW59" s="97"/>
      <c r="KX59" s="97"/>
      <c r="KY59" s="97"/>
      <c r="KZ59" s="97"/>
      <c r="LA59" s="97"/>
      <c r="LB59" s="97"/>
      <c r="LC59" s="97"/>
      <c r="LD59" s="97"/>
      <c r="LE59" s="97"/>
      <c r="LF59" s="97"/>
      <c r="LG59" s="97"/>
      <c r="LH59" s="97"/>
      <c r="LI59" s="97"/>
      <c r="LJ59" s="97"/>
      <c r="LK59" s="97"/>
      <c r="LL59" s="97"/>
      <c r="LM59" s="97"/>
      <c r="LN59" s="97"/>
      <c r="LO59" s="97"/>
      <c r="LP59" s="97"/>
      <c r="LQ59" s="97"/>
      <c r="LR59" s="97"/>
      <c r="LS59" s="97"/>
      <c r="LT59" s="97"/>
      <c r="LU59" s="97"/>
      <c r="LV59" s="97"/>
      <c r="LW59" s="97"/>
      <c r="LX59" s="97"/>
      <c r="LY59" s="97"/>
      <c r="LZ59" s="97"/>
      <c r="MA59" s="97"/>
      <c r="MB59" s="97"/>
      <c r="MC59" s="97"/>
      <c r="MD59" s="97"/>
      <c r="ME59" s="97"/>
      <c r="MF59" s="97"/>
      <c r="MG59" s="97"/>
      <c r="MH59" s="97"/>
      <c r="MI59" s="97"/>
      <c r="MJ59" s="97"/>
      <c r="MK59" s="97"/>
      <c r="ML59" s="97"/>
      <c r="MM59" s="97"/>
      <c r="MN59" s="97"/>
      <c r="MO59" s="97"/>
      <c r="MP59" s="97"/>
      <c r="MQ59" s="97"/>
      <c r="MR59" s="97"/>
      <c r="MS59" s="97"/>
      <c r="MT59" s="97"/>
      <c r="MU59" s="97"/>
      <c r="MV59" s="97"/>
      <c r="MW59" s="97"/>
      <c r="MX59" s="97"/>
      <c r="MY59" s="97"/>
      <c r="MZ59" s="97"/>
      <c r="NA59" s="97"/>
      <c r="NB59" s="97"/>
      <c r="NC59" s="97"/>
      <c r="ND59" s="97"/>
      <c r="NE59" s="97"/>
      <c r="NF59" s="97"/>
      <c r="NG59" s="97"/>
      <c r="NH59" s="97"/>
      <c r="NI59" s="97"/>
      <c r="NJ59" s="97"/>
      <c r="NK59" s="97"/>
      <c r="NL59" s="97"/>
      <c r="NM59" s="97"/>
    </row>
    <row r="60" spans="1:377" ht="15.75" thickBot="1" x14ac:dyDescent="0.3">
      <c r="B60" s="52"/>
      <c r="C60" s="53"/>
      <c r="D60" s="102"/>
      <c r="E60" s="196"/>
      <c r="F60" s="85"/>
      <c r="G60" s="86"/>
      <c r="H60" s="17"/>
      <c r="I60" s="85"/>
      <c r="J60" s="86"/>
      <c r="K60" s="17"/>
      <c r="L60" s="176"/>
      <c r="M60" s="126"/>
      <c r="N60" s="17"/>
      <c r="O60" s="85"/>
      <c r="P60" s="86"/>
      <c r="Q60" s="17"/>
      <c r="R60" s="176"/>
      <c r="S60" s="126"/>
      <c r="T60" s="17"/>
      <c r="U60" s="85"/>
      <c r="V60" s="86"/>
      <c r="W60" s="17"/>
      <c r="X60" s="176">
        <v>0</v>
      </c>
      <c r="Y60" s="126" t="s">
        <v>155</v>
      </c>
      <c r="Z60" s="17"/>
      <c r="AA60" s="85"/>
      <c r="AB60" s="86"/>
      <c r="AC60" s="17"/>
      <c r="AD60" s="176">
        <v>0</v>
      </c>
      <c r="AE60" s="126" t="s">
        <v>155</v>
      </c>
      <c r="AF60" s="17"/>
      <c r="AG60" s="85"/>
      <c r="AH60" s="86"/>
      <c r="AI60" s="17"/>
      <c r="AJ60" s="176">
        <v>0</v>
      </c>
      <c r="AK60" s="126" t="s">
        <v>155</v>
      </c>
    </row>
    <row r="61" spans="1:377" x14ac:dyDescent="0.25">
      <c r="B61" s="55" t="s">
        <v>40</v>
      </c>
      <c r="C61" s="15"/>
      <c r="D61" s="15"/>
      <c r="E61" s="197"/>
      <c r="F61" s="56"/>
      <c r="G61" s="58">
        <v>300.26210000000003</v>
      </c>
      <c r="H61" s="57"/>
      <c r="I61" s="56"/>
      <c r="J61" s="58">
        <v>310.87917999999996</v>
      </c>
      <c r="K61" s="57"/>
      <c r="L61" s="177">
        <v>10.61707999999993</v>
      </c>
      <c r="M61" s="127">
        <v>3.535937435993397E-2</v>
      </c>
      <c r="N61" s="57"/>
      <c r="O61" s="56"/>
      <c r="P61" s="58">
        <v>316.35656</v>
      </c>
      <c r="Q61" s="57"/>
      <c r="R61" s="177">
        <v>5.4773800000000392</v>
      </c>
      <c r="S61" s="127">
        <v>1.7618999123711145E-2</v>
      </c>
      <c r="T61" s="57"/>
      <c r="U61" s="56"/>
      <c r="V61" s="58">
        <v>319.7506712526208</v>
      </c>
      <c r="W61" s="57"/>
      <c r="X61" s="177">
        <v>3.394111252620803</v>
      </c>
      <c r="Y61" s="127">
        <v>1.0728752558887361E-2</v>
      </c>
      <c r="Z61" s="57"/>
      <c r="AA61" s="56"/>
      <c r="AB61" s="58">
        <v>322.26971176406056</v>
      </c>
      <c r="AC61" s="57"/>
      <c r="AD61" s="177">
        <v>2.5190405114397549</v>
      </c>
      <c r="AE61" s="127">
        <v>7.8781398693282892E-3</v>
      </c>
      <c r="AF61" s="57"/>
      <c r="AG61" s="56"/>
      <c r="AH61" s="58">
        <v>325.04063490962506</v>
      </c>
      <c r="AI61" s="57"/>
      <c r="AJ61" s="177">
        <v>2.7709231455644954</v>
      </c>
      <c r="AK61" s="127">
        <v>8.5981494518887272E-3</v>
      </c>
    </row>
    <row r="62" spans="1:377" x14ac:dyDescent="0.25">
      <c r="B62" s="59" t="s">
        <v>41</v>
      </c>
      <c r="C62" s="15"/>
      <c r="D62" s="15"/>
      <c r="E62" s="198"/>
      <c r="F62" s="60">
        <v>0.13</v>
      </c>
      <c r="G62" s="62">
        <v>39.034073000000006</v>
      </c>
      <c r="H62" s="61"/>
      <c r="I62" s="60">
        <v>0.13</v>
      </c>
      <c r="J62" s="62">
        <v>40.414293399999998</v>
      </c>
      <c r="K62" s="61"/>
      <c r="L62" s="177">
        <v>1.3802203999999918</v>
      </c>
      <c r="M62" s="128">
        <v>3.5359374359933991E-2</v>
      </c>
      <c r="N62" s="61"/>
      <c r="O62" s="60">
        <v>0.13</v>
      </c>
      <c r="P62" s="62">
        <v>41.126352799999999</v>
      </c>
      <c r="Q62" s="61"/>
      <c r="R62" s="177">
        <v>0.71205940000000112</v>
      </c>
      <c r="S62" s="128">
        <v>1.7618999123711048E-2</v>
      </c>
      <c r="T62" s="61"/>
      <c r="U62" s="60">
        <v>0.13</v>
      </c>
      <c r="V62" s="62">
        <v>41.567587262840703</v>
      </c>
      <c r="W62" s="61"/>
      <c r="X62" s="177">
        <v>0.44123446284070411</v>
      </c>
      <c r="Y62" s="128">
        <v>1.0728752558887354E-2</v>
      </c>
      <c r="Z62" s="61"/>
      <c r="AA62" s="60">
        <v>0.13</v>
      </c>
      <c r="AB62" s="62">
        <v>41.895062529327873</v>
      </c>
      <c r="AC62" s="61"/>
      <c r="AD62" s="177">
        <v>0.32747526648716985</v>
      </c>
      <c r="AE62" s="128">
        <v>7.8781398693283308E-3</v>
      </c>
      <c r="AF62" s="61"/>
      <c r="AG62" s="60">
        <v>0.13</v>
      </c>
      <c r="AH62" s="62">
        <v>42.255282538251258</v>
      </c>
      <c r="AI62" s="61"/>
      <c r="AJ62" s="177">
        <v>0.36022000892338468</v>
      </c>
      <c r="AK62" s="128">
        <v>8.5981494518887341E-3</v>
      </c>
    </row>
    <row r="63" spans="1:377" x14ac:dyDescent="0.25">
      <c r="B63" s="63" t="s">
        <v>42</v>
      </c>
      <c r="C63" s="15"/>
      <c r="D63" s="15"/>
      <c r="E63" s="198"/>
      <c r="F63" s="64"/>
      <c r="G63" s="62">
        <v>339.29617300000007</v>
      </c>
      <c r="H63" s="61"/>
      <c r="I63" s="64"/>
      <c r="J63" s="62">
        <v>351.29347339999998</v>
      </c>
      <c r="K63" s="61"/>
      <c r="L63" s="177">
        <v>11.997300399999915</v>
      </c>
      <c r="M63" s="128">
        <v>3.535937435993395E-2</v>
      </c>
      <c r="N63" s="61"/>
      <c r="O63" s="64"/>
      <c r="P63" s="62">
        <v>357.48291280000001</v>
      </c>
      <c r="Q63" s="61"/>
      <c r="R63" s="177">
        <v>6.1894394000000261</v>
      </c>
      <c r="S63" s="128">
        <v>1.7618999123711093E-2</v>
      </c>
      <c r="T63" s="61"/>
      <c r="U63" s="64"/>
      <c r="V63" s="62">
        <v>361.31825851546148</v>
      </c>
      <c r="W63" s="61"/>
      <c r="X63" s="177">
        <v>3.8353457154614716</v>
      </c>
      <c r="Y63" s="128">
        <v>1.0728752558887261E-2</v>
      </c>
      <c r="Z63" s="61"/>
      <c r="AA63" s="64"/>
      <c r="AB63" s="62">
        <v>364.1647742933884</v>
      </c>
      <c r="AC63" s="61"/>
      <c r="AD63" s="177">
        <v>2.8465157779269248</v>
      </c>
      <c r="AE63" s="128">
        <v>7.8781398693282944E-3</v>
      </c>
      <c r="AF63" s="61"/>
      <c r="AG63" s="64"/>
      <c r="AH63" s="62">
        <v>367.29591744787632</v>
      </c>
      <c r="AI63" s="61"/>
      <c r="AJ63" s="177">
        <v>3.1311431544879156</v>
      </c>
      <c r="AK63" s="128">
        <v>8.5981494518888261E-3</v>
      </c>
    </row>
    <row r="64" spans="1:377" ht="15" customHeight="1" x14ac:dyDescent="0.25">
      <c r="B64" s="283" t="s">
        <v>43</v>
      </c>
      <c r="C64" s="283"/>
      <c r="D64" s="283"/>
      <c r="E64" s="198"/>
      <c r="F64" s="64"/>
      <c r="G64" s="65"/>
      <c r="H64" s="61"/>
      <c r="I64" s="64"/>
      <c r="J64" s="65"/>
      <c r="K64" s="61"/>
      <c r="L64" s="178">
        <v>0</v>
      </c>
      <c r="M64" s="129" t="s">
        <v>155</v>
      </c>
      <c r="N64" s="61"/>
      <c r="O64" s="64"/>
      <c r="P64" s="65"/>
      <c r="Q64" s="61"/>
      <c r="R64" s="178">
        <v>0</v>
      </c>
      <c r="S64" s="129" t="s">
        <v>155</v>
      </c>
      <c r="T64" s="61"/>
      <c r="U64" s="64"/>
      <c r="V64" s="65"/>
      <c r="W64" s="61"/>
      <c r="X64" s="178">
        <v>0</v>
      </c>
      <c r="Y64" s="129" t="s">
        <v>155</v>
      </c>
      <c r="Z64" s="61"/>
      <c r="AA64" s="64"/>
      <c r="AB64" s="65"/>
      <c r="AC64" s="61"/>
      <c r="AD64" s="178">
        <v>0</v>
      </c>
      <c r="AE64" s="129" t="s">
        <v>155</v>
      </c>
      <c r="AF64" s="61"/>
      <c r="AG64" s="64"/>
      <c r="AH64" s="65"/>
      <c r="AI64" s="61"/>
      <c r="AJ64" s="178">
        <v>0</v>
      </c>
      <c r="AK64" s="129" t="s">
        <v>155</v>
      </c>
    </row>
    <row r="65" spans="1:377" ht="15.75" customHeight="1" thickBot="1" x14ac:dyDescent="0.3">
      <c r="B65" s="284" t="s">
        <v>44</v>
      </c>
      <c r="C65" s="284"/>
      <c r="D65" s="284"/>
      <c r="E65" s="199"/>
      <c r="F65" s="66"/>
      <c r="G65" s="67">
        <v>339.29617300000007</v>
      </c>
      <c r="H65" s="57"/>
      <c r="I65" s="66"/>
      <c r="J65" s="67">
        <v>351.29347339999998</v>
      </c>
      <c r="K65" s="57"/>
      <c r="L65" s="179">
        <v>11.997300399999915</v>
      </c>
      <c r="M65" s="130">
        <v>3.535937435993395E-2</v>
      </c>
      <c r="N65" s="57"/>
      <c r="O65" s="66"/>
      <c r="P65" s="67">
        <v>357.48291280000001</v>
      </c>
      <c r="Q65" s="57"/>
      <c r="R65" s="179">
        <v>6.1894394000000261</v>
      </c>
      <c r="S65" s="130">
        <v>1.7618999123711093E-2</v>
      </c>
      <c r="T65" s="57"/>
      <c r="U65" s="66"/>
      <c r="V65" s="67">
        <v>361.31825851546148</v>
      </c>
      <c r="W65" s="57"/>
      <c r="X65" s="179">
        <v>3.8353457154614716</v>
      </c>
      <c r="Y65" s="130">
        <v>1.0728752558887261E-2</v>
      </c>
      <c r="Z65" s="57"/>
      <c r="AA65" s="66"/>
      <c r="AB65" s="67">
        <v>364.1647742933884</v>
      </c>
      <c r="AC65" s="57"/>
      <c r="AD65" s="179">
        <v>2.8465157779269248</v>
      </c>
      <c r="AE65" s="130">
        <v>7.8781398693282944E-3</v>
      </c>
      <c r="AF65" s="57"/>
      <c r="AG65" s="66"/>
      <c r="AH65" s="67">
        <v>367.29591744787632</v>
      </c>
      <c r="AI65" s="57"/>
      <c r="AJ65" s="179">
        <v>3.1311431544879156</v>
      </c>
      <c r="AK65" s="130">
        <v>8.5981494518888261E-3</v>
      </c>
    </row>
    <row r="66" spans="1:377" s="51" customFormat="1" ht="15.75" thickBot="1" x14ac:dyDescent="0.25">
      <c r="B66" s="68"/>
      <c r="C66" s="69"/>
      <c r="D66" s="70"/>
      <c r="E66" s="200"/>
      <c r="F66" s="85"/>
      <c r="G66" s="86"/>
      <c r="H66" s="109"/>
      <c r="I66" s="85"/>
      <c r="J66" s="86"/>
      <c r="K66" s="109"/>
      <c r="L66" s="180"/>
      <c r="M66" s="126"/>
      <c r="N66" s="109"/>
      <c r="O66" s="85"/>
      <c r="P66" s="86"/>
      <c r="Q66" s="109"/>
      <c r="R66" s="180"/>
      <c r="S66" s="126"/>
      <c r="T66" s="109"/>
      <c r="U66" s="85"/>
      <c r="V66" s="86"/>
      <c r="W66" s="109"/>
      <c r="X66" s="180">
        <v>0</v>
      </c>
      <c r="Y66" s="126" t="s">
        <v>155</v>
      </c>
      <c r="Z66" s="109"/>
      <c r="AA66" s="85"/>
      <c r="AB66" s="86"/>
      <c r="AC66" s="109"/>
      <c r="AD66" s="180">
        <v>0</v>
      </c>
      <c r="AE66" s="126" t="s">
        <v>155</v>
      </c>
      <c r="AF66" s="109"/>
      <c r="AG66" s="85"/>
      <c r="AH66" s="86"/>
      <c r="AI66" s="109"/>
      <c r="AJ66" s="180">
        <v>0</v>
      </c>
      <c r="AK66" s="126" t="s">
        <v>155</v>
      </c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7"/>
      <c r="DX66" s="97"/>
      <c r="DY66" s="97"/>
      <c r="DZ66" s="97"/>
      <c r="EA66" s="97"/>
      <c r="EB66" s="97"/>
      <c r="EC66" s="97"/>
      <c r="ED66" s="97"/>
      <c r="EE66" s="97"/>
      <c r="EF66" s="97"/>
      <c r="EG66" s="97"/>
      <c r="EH66" s="97"/>
      <c r="EI66" s="97"/>
      <c r="EJ66" s="97"/>
      <c r="EK66" s="97"/>
      <c r="EL66" s="97"/>
      <c r="EM66" s="97"/>
      <c r="EN66" s="97"/>
      <c r="EO66" s="97"/>
      <c r="EP66" s="97"/>
      <c r="EQ66" s="97"/>
      <c r="ER66" s="97"/>
      <c r="ES66" s="97"/>
      <c r="ET66" s="97"/>
      <c r="EU66" s="97"/>
      <c r="EV66" s="97"/>
      <c r="EW66" s="97"/>
      <c r="EX66" s="97"/>
      <c r="EY66" s="97"/>
      <c r="EZ66" s="97"/>
      <c r="FA66" s="97"/>
      <c r="FB66" s="97"/>
      <c r="FC66" s="97"/>
      <c r="FD66" s="97"/>
      <c r="FE66" s="97"/>
      <c r="FF66" s="97"/>
      <c r="FG66" s="97"/>
      <c r="FH66" s="97"/>
      <c r="FI66" s="97"/>
      <c r="FJ66" s="97"/>
      <c r="FK66" s="97"/>
      <c r="FL66" s="97"/>
      <c r="FM66" s="97"/>
      <c r="FN66" s="97"/>
      <c r="FO66" s="97"/>
      <c r="FP66" s="97"/>
      <c r="FQ66" s="97"/>
      <c r="FR66" s="97"/>
      <c r="FS66" s="97"/>
      <c r="FT66" s="97"/>
      <c r="FU66" s="97"/>
      <c r="FV66" s="97"/>
      <c r="FW66" s="97"/>
      <c r="FX66" s="97"/>
      <c r="FY66" s="97"/>
      <c r="FZ66" s="97"/>
      <c r="GA66" s="97"/>
      <c r="GB66" s="97"/>
      <c r="GC66" s="97"/>
      <c r="GD66" s="97"/>
      <c r="GE66" s="97"/>
      <c r="GF66" s="97"/>
      <c r="GG66" s="97"/>
      <c r="GH66" s="97"/>
      <c r="GI66" s="97"/>
      <c r="GJ66" s="97"/>
      <c r="GK66" s="97"/>
      <c r="GL66" s="97"/>
      <c r="GM66" s="97"/>
      <c r="GN66" s="97"/>
      <c r="GO66" s="97"/>
      <c r="GP66" s="97"/>
      <c r="GQ66" s="97"/>
      <c r="GR66" s="97"/>
      <c r="GS66" s="97"/>
      <c r="GT66" s="97"/>
      <c r="GU66" s="97"/>
      <c r="GV66" s="97"/>
      <c r="GW66" s="97"/>
      <c r="GX66" s="97"/>
      <c r="GY66" s="97"/>
      <c r="GZ66" s="97"/>
      <c r="HA66" s="97"/>
      <c r="HB66" s="97"/>
      <c r="HC66" s="97"/>
      <c r="HD66" s="97"/>
      <c r="HE66" s="97"/>
      <c r="HF66" s="97"/>
      <c r="HG66" s="97"/>
      <c r="HH66" s="97"/>
      <c r="HI66" s="97"/>
      <c r="HJ66" s="97"/>
      <c r="HK66" s="97"/>
      <c r="HL66" s="97"/>
      <c r="HM66" s="97"/>
      <c r="HN66" s="97"/>
      <c r="HO66" s="97"/>
      <c r="HP66" s="97"/>
      <c r="HQ66" s="97"/>
      <c r="HR66" s="97"/>
      <c r="HS66" s="97"/>
      <c r="HT66" s="97"/>
      <c r="HU66" s="97"/>
      <c r="HV66" s="97"/>
      <c r="HW66" s="97"/>
      <c r="HX66" s="97"/>
      <c r="HY66" s="97"/>
      <c r="HZ66" s="97"/>
      <c r="IA66" s="97"/>
      <c r="IB66" s="97"/>
      <c r="IC66" s="97"/>
      <c r="ID66" s="97"/>
      <c r="IE66" s="97"/>
      <c r="IF66" s="97"/>
      <c r="IG66" s="97"/>
      <c r="IH66" s="97"/>
      <c r="II66" s="97"/>
      <c r="IJ66" s="97"/>
      <c r="IK66" s="97"/>
      <c r="IL66" s="97"/>
      <c r="IM66" s="97"/>
      <c r="IN66" s="97"/>
      <c r="IO66" s="97"/>
      <c r="IP66" s="97"/>
      <c r="IQ66" s="97"/>
      <c r="IR66" s="97"/>
      <c r="IS66" s="97"/>
      <c r="IT66" s="97"/>
      <c r="IU66" s="97"/>
      <c r="IV66" s="97"/>
      <c r="IW66" s="97"/>
      <c r="IX66" s="97"/>
      <c r="IY66" s="97"/>
      <c r="IZ66" s="97"/>
      <c r="JA66" s="97"/>
      <c r="JB66" s="97"/>
      <c r="JC66" s="97"/>
      <c r="JD66" s="97"/>
      <c r="JE66" s="97"/>
      <c r="JF66" s="97"/>
      <c r="JG66" s="97"/>
      <c r="JH66" s="97"/>
      <c r="JI66" s="97"/>
      <c r="JJ66" s="97"/>
      <c r="JK66" s="97"/>
      <c r="JL66" s="97"/>
      <c r="JM66" s="97"/>
      <c r="JN66" s="97"/>
      <c r="JO66" s="97"/>
      <c r="JP66" s="97"/>
      <c r="JQ66" s="97"/>
      <c r="JR66" s="97"/>
      <c r="JS66" s="97"/>
      <c r="JT66" s="97"/>
      <c r="JU66" s="97"/>
      <c r="JV66" s="97"/>
      <c r="JW66" s="97"/>
      <c r="JX66" s="97"/>
      <c r="JY66" s="97"/>
      <c r="JZ66" s="97"/>
      <c r="KA66" s="97"/>
      <c r="KB66" s="97"/>
      <c r="KC66" s="97"/>
      <c r="KD66" s="97"/>
      <c r="KE66" s="97"/>
      <c r="KF66" s="97"/>
      <c r="KG66" s="97"/>
      <c r="KH66" s="97"/>
      <c r="KI66" s="97"/>
      <c r="KJ66" s="97"/>
      <c r="KK66" s="97"/>
      <c r="KL66" s="97"/>
      <c r="KM66" s="97"/>
      <c r="KN66" s="97"/>
      <c r="KO66" s="97"/>
      <c r="KP66" s="97"/>
      <c r="KQ66" s="97"/>
      <c r="KR66" s="97"/>
      <c r="KS66" s="97"/>
      <c r="KT66" s="97"/>
      <c r="KU66" s="97"/>
      <c r="KV66" s="97"/>
      <c r="KW66" s="97"/>
      <c r="KX66" s="97"/>
      <c r="KY66" s="97"/>
      <c r="KZ66" s="97"/>
      <c r="LA66" s="97"/>
      <c r="LB66" s="97"/>
      <c r="LC66" s="97"/>
      <c r="LD66" s="97"/>
      <c r="LE66" s="97"/>
      <c r="LF66" s="97"/>
      <c r="LG66" s="97"/>
      <c r="LH66" s="97"/>
      <c r="LI66" s="97"/>
      <c r="LJ66" s="97"/>
      <c r="LK66" s="97"/>
      <c r="LL66" s="97"/>
      <c r="LM66" s="97"/>
      <c r="LN66" s="97"/>
      <c r="LO66" s="97"/>
      <c r="LP66" s="97"/>
      <c r="LQ66" s="97"/>
      <c r="LR66" s="97"/>
      <c r="LS66" s="97"/>
      <c r="LT66" s="97"/>
      <c r="LU66" s="97"/>
      <c r="LV66" s="97"/>
      <c r="LW66" s="97"/>
      <c r="LX66" s="97"/>
      <c r="LY66" s="97"/>
      <c r="LZ66" s="97"/>
      <c r="MA66" s="97"/>
      <c r="MB66" s="97"/>
      <c r="MC66" s="97"/>
      <c r="MD66" s="97"/>
      <c r="ME66" s="97"/>
      <c r="MF66" s="97"/>
      <c r="MG66" s="97"/>
      <c r="MH66" s="97"/>
      <c r="MI66" s="97"/>
      <c r="MJ66" s="97"/>
      <c r="MK66" s="97"/>
      <c r="ML66" s="97"/>
      <c r="MM66" s="97"/>
      <c r="MN66" s="97"/>
      <c r="MO66" s="97"/>
      <c r="MP66" s="97"/>
      <c r="MQ66" s="97"/>
      <c r="MR66" s="97"/>
      <c r="MS66" s="97"/>
      <c r="MT66" s="97"/>
      <c r="MU66" s="97"/>
      <c r="MV66" s="97"/>
      <c r="MW66" s="97"/>
      <c r="MX66" s="97"/>
      <c r="MY66" s="97"/>
      <c r="MZ66" s="97"/>
      <c r="NA66" s="97"/>
      <c r="NB66" s="97"/>
      <c r="NC66" s="97"/>
      <c r="ND66" s="97"/>
      <c r="NE66" s="97"/>
      <c r="NF66" s="97"/>
      <c r="NG66" s="97"/>
      <c r="NH66" s="97"/>
      <c r="NI66" s="97"/>
      <c r="NJ66" s="97"/>
      <c r="NK66" s="97"/>
      <c r="NL66" s="97"/>
      <c r="NM66" s="97"/>
    </row>
    <row r="67" spans="1:377" s="51" customFormat="1" ht="12.75" x14ac:dyDescent="0.2">
      <c r="B67" s="72" t="s">
        <v>45</v>
      </c>
      <c r="C67" s="49"/>
      <c r="D67" s="49"/>
      <c r="E67" s="201"/>
      <c r="F67" s="73"/>
      <c r="G67" s="75">
        <v>301.26210000000003</v>
      </c>
      <c r="H67" s="74"/>
      <c r="I67" s="73"/>
      <c r="J67" s="75">
        <v>311.87918000000002</v>
      </c>
      <c r="K67" s="74"/>
      <c r="L67" s="181">
        <v>10.617079999999987</v>
      </c>
      <c r="M67" s="127">
        <v>3.5242003557699381E-2</v>
      </c>
      <c r="N67" s="74"/>
      <c r="O67" s="73"/>
      <c r="P67" s="75">
        <v>317.35656</v>
      </c>
      <c r="Q67" s="74"/>
      <c r="R67" s="181">
        <v>5.4773799999999824</v>
      </c>
      <c r="S67" s="127">
        <v>1.7562506096110621E-2</v>
      </c>
      <c r="T67" s="74"/>
      <c r="U67" s="73"/>
      <c r="V67" s="75">
        <v>320.7506712526208</v>
      </c>
      <c r="W67" s="74"/>
      <c r="X67" s="181">
        <v>3.394111252620803</v>
      </c>
      <c r="Y67" s="127">
        <v>1.0694945939106483E-2</v>
      </c>
      <c r="Z67" s="74"/>
      <c r="AA67" s="73"/>
      <c r="AB67" s="75">
        <v>323.26971176406056</v>
      </c>
      <c r="AC67" s="74"/>
      <c r="AD67" s="181">
        <v>2.5190405114397549</v>
      </c>
      <c r="AE67" s="127">
        <v>7.8535782999368305E-3</v>
      </c>
      <c r="AF67" s="74"/>
      <c r="AG67" s="73"/>
      <c r="AH67" s="75">
        <v>326.04063490962511</v>
      </c>
      <c r="AI67" s="74"/>
      <c r="AJ67" s="181">
        <v>2.7709231455645522</v>
      </c>
      <c r="AK67" s="127">
        <v>8.5715520035694517E-3</v>
      </c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  <c r="DQ67" s="97"/>
      <c r="DR67" s="97"/>
      <c r="DS67" s="97"/>
      <c r="DT67" s="97"/>
      <c r="DU67" s="97"/>
      <c r="DV67" s="97"/>
      <c r="DW67" s="97"/>
      <c r="DX67" s="97"/>
      <c r="DY67" s="97"/>
      <c r="DZ67" s="97"/>
      <c r="EA67" s="97"/>
      <c r="EB67" s="97"/>
      <c r="EC67" s="97"/>
      <c r="ED67" s="97"/>
      <c r="EE67" s="97"/>
      <c r="EF67" s="97"/>
      <c r="EG67" s="97"/>
      <c r="EH67" s="97"/>
      <c r="EI67" s="97"/>
      <c r="EJ67" s="97"/>
      <c r="EK67" s="97"/>
      <c r="EL67" s="97"/>
      <c r="EM67" s="97"/>
      <c r="EN67" s="97"/>
      <c r="EO67" s="97"/>
      <c r="EP67" s="97"/>
      <c r="EQ67" s="97"/>
      <c r="ER67" s="97"/>
      <c r="ES67" s="97"/>
      <c r="ET67" s="97"/>
      <c r="EU67" s="97"/>
      <c r="EV67" s="97"/>
      <c r="EW67" s="97"/>
      <c r="EX67" s="97"/>
      <c r="EY67" s="97"/>
      <c r="EZ67" s="97"/>
      <c r="FA67" s="97"/>
      <c r="FB67" s="97"/>
      <c r="FC67" s="97"/>
      <c r="FD67" s="97"/>
      <c r="FE67" s="97"/>
      <c r="FF67" s="97"/>
      <c r="FG67" s="97"/>
      <c r="FH67" s="97"/>
      <c r="FI67" s="97"/>
      <c r="FJ67" s="97"/>
      <c r="FK67" s="97"/>
      <c r="FL67" s="97"/>
      <c r="FM67" s="97"/>
      <c r="FN67" s="97"/>
      <c r="FO67" s="97"/>
      <c r="FP67" s="97"/>
      <c r="FQ67" s="97"/>
      <c r="FR67" s="97"/>
      <c r="FS67" s="97"/>
      <c r="FT67" s="97"/>
      <c r="FU67" s="97"/>
      <c r="FV67" s="97"/>
      <c r="FW67" s="97"/>
      <c r="FX67" s="97"/>
      <c r="FY67" s="97"/>
      <c r="FZ67" s="97"/>
      <c r="GA67" s="97"/>
      <c r="GB67" s="97"/>
      <c r="GC67" s="97"/>
      <c r="GD67" s="97"/>
      <c r="GE67" s="97"/>
      <c r="GF67" s="97"/>
      <c r="GG67" s="97"/>
      <c r="GH67" s="97"/>
      <c r="GI67" s="97"/>
      <c r="GJ67" s="97"/>
      <c r="GK67" s="97"/>
      <c r="GL67" s="97"/>
      <c r="GM67" s="97"/>
      <c r="GN67" s="97"/>
      <c r="GO67" s="97"/>
      <c r="GP67" s="97"/>
      <c r="GQ67" s="97"/>
      <c r="GR67" s="97"/>
      <c r="GS67" s="97"/>
      <c r="GT67" s="97"/>
      <c r="GU67" s="97"/>
      <c r="GV67" s="97"/>
      <c r="GW67" s="97"/>
      <c r="GX67" s="97"/>
      <c r="GY67" s="97"/>
      <c r="GZ67" s="97"/>
      <c r="HA67" s="97"/>
      <c r="HB67" s="97"/>
      <c r="HC67" s="97"/>
      <c r="HD67" s="97"/>
      <c r="HE67" s="97"/>
      <c r="HF67" s="97"/>
      <c r="HG67" s="97"/>
      <c r="HH67" s="97"/>
      <c r="HI67" s="97"/>
      <c r="HJ67" s="97"/>
      <c r="HK67" s="97"/>
      <c r="HL67" s="97"/>
      <c r="HM67" s="97"/>
      <c r="HN67" s="97"/>
      <c r="HO67" s="97"/>
      <c r="HP67" s="97"/>
      <c r="HQ67" s="97"/>
      <c r="HR67" s="97"/>
      <c r="HS67" s="97"/>
      <c r="HT67" s="97"/>
      <c r="HU67" s="97"/>
      <c r="HV67" s="97"/>
      <c r="HW67" s="97"/>
      <c r="HX67" s="97"/>
      <c r="HY67" s="97"/>
      <c r="HZ67" s="97"/>
      <c r="IA67" s="97"/>
      <c r="IB67" s="97"/>
      <c r="IC67" s="97"/>
      <c r="ID67" s="97"/>
      <c r="IE67" s="97"/>
      <c r="IF67" s="97"/>
      <c r="IG67" s="97"/>
      <c r="IH67" s="97"/>
      <c r="II67" s="97"/>
      <c r="IJ67" s="97"/>
      <c r="IK67" s="97"/>
      <c r="IL67" s="97"/>
      <c r="IM67" s="97"/>
      <c r="IN67" s="97"/>
      <c r="IO67" s="97"/>
      <c r="IP67" s="97"/>
      <c r="IQ67" s="97"/>
      <c r="IR67" s="97"/>
      <c r="IS67" s="97"/>
      <c r="IT67" s="97"/>
      <c r="IU67" s="97"/>
      <c r="IV67" s="97"/>
      <c r="IW67" s="97"/>
      <c r="IX67" s="97"/>
      <c r="IY67" s="97"/>
      <c r="IZ67" s="97"/>
      <c r="JA67" s="97"/>
      <c r="JB67" s="97"/>
      <c r="JC67" s="97"/>
      <c r="JD67" s="97"/>
      <c r="JE67" s="97"/>
      <c r="JF67" s="97"/>
      <c r="JG67" s="97"/>
      <c r="JH67" s="97"/>
      <c r="JI67" s="97"/>
      <c r="JJ67" s="97"/>
      <c r="JK67" s="97"/>
      <c r="JL67" s="97"/>
      <c r="JM67" s="97"/>
      <c r="JN67" s="97"/>
      <c r="JO67" s="97"/>
      <c r="JP67" s="97"/>
      <c r="JQ67" s="97"/>
      <c r="JR67" s="97"/>
      <c r="JS67" s="97"/>
      <c r="JT67" s="97"/>
      <c r="JU67" s="97"/>
      <c r="JV67" s="97"/>
      <c r="JW67" s="97"/>
      <c r="JX67" s="97"/>
      <c r="JY67" s="97"/>
      <c r="JZ67" s="97"/>
      <c r="KA67" s="97"/>
      <c r="KB67" s="97"/>
      <c r="KC67" s="97"/>
      <c r="KD67" s="97"/>
      <c r="KE67" s="97"/>
      <c r="KF67" s="97"/>
      <c r="KG67" s="97"/>
      <c r="KH67" s="97"/>
      <c r="KI67" s="97"/>
      <c r="KJ67" s="97"/>
      <c r="KK67" s="97"/>
      <c r="KL67" s="97"/>
      <c r="KM67" s="97"/>
      <c r="KN67" s="97"/>
      <c r="KO67" s="97"/>
      <c r="KP67" s="97"/>
      <c r="KQ67" s="97"/>
      <c r="KR67" s="97"/>
      <c r="KS67" s="97"/>
      <c r="KT67" s="97"/>
      <c r="KU67" s="97"/>
      <c r="KV67" s="97"/>
      <c r="KW67" s="97"/>
      <c r="KX67" s="97"/>
      <c r="KY67" s="97"/>
      <c r="KZ67" s="97"/>
      <c r="LA67" s="97"/>
      <c r="LB67" s="97"/>
      <c r="LC67" s="97"/>
      <c r="LD67" s="97"/>
      <c r="LE67" s="97"/>
      <c r="LF67" s="97"/>
      <c r="LG67" s="97"/>
      <c r="LH67" s="97"/>
      <c r="LI67" s="97"/>
      <c r="LJ67" s="97"/>
      <c r="LK67" s="97"/>
      <c r="LL67" s="97"/>
      <c r="LM67" s="97"/>
      <c r="LN67" s="97"/>
      <c r="LO67" s="97"/>
      <c r="LP67" s="97"/>
      <c r="LQ67" s="97"/>
      <c r="LR67" s="97"/>
      <c r="LS67" s="97"/>
      <c r="LT67" s="97"/>
      <c r="LU67" s="97"/>
      <c r="LV67" s="97"/>
      <c r="LW67" s="97"/>
      <c r="LX67" s="97"/>
      <c r="LY67" s="97"/>
      <c r="LZ67" s="97"/>
      <c r="MA67" s="97"/>
      <c r="MB67" s="97"/>
      <c r="MC67" s="97"/>
      <c r="MD67" s="97"/>
      <c r="ME67" s="97"/>
      <c r="MF67" s="97"/>
      <c r="MG67" s="97"/>
      <c r="MH67" s="97"/>
      <c r="MI67" s="97"/>
      <c r="MJ67" s="97"/>
      <c r="MK67" s="97"/>
      <c r="ML67" s="97"/>
      <c r="MM67" s="97"/>
      <c r="MN67" s="97"/>
      <c r="MO67" s="97"/>
      <c r="MP67" s="97"/>
      <c r="MQ67" s="97"/>
      <c r="MR67" s="97"/>
      <c r="MS67" s="97"/>
      <c r="MT67" s="97"/>
      <c r="MU67" s="97"/>
      <c r="MV67" s="97"/>
      <c r="MW67" s="97"/>
      <c r="MX67" s="97"/>
      <c r="MY67" s="97"/>
      <c r="MZ67" s="97"/>
      <c r="NA67" s="97"/>
      <c r="NB67" s="97"/>
      <c r="NC67" s="97"/>
      <c r="ND67" s="97"/>
      <c r="NE67" s="97"/>
      <c r="NF67" s="97"/>
      <c r="NG67" s="97"/>
      <c r="NH67" s="97"/>
      <c r="NI67" s="97"/>
      <c r="NJ67" s="97"/>
      <c r="NK67" s="97"/>
      <c r="NL67" s="97"/>
      <c r="NM67" s="97"/>
    </row>
    <row r="68" spans="1:377" s="51" customFormat="1" ht="12.75" x14ac:dyDescent="0.2">
      <c r="B68" s="76" t="s">
        <v>41</v>
      </c>
      <c r="C68" s="49"/>
      <c r="D68" s="49"/>
      <c r="E68" s="201"/>
      <c r="F68" s="77">
        <v>0.13</v>
      </c>
      <c r="G68" s="79">
        <v>39.164073000000009</v>
      </c>
      <c r="H68" s="78"/>
      <c r="I68" s="77">
        <v>0.13</v>
      </c>
      <c r="J68" s="79">
        <v>40.544293400000001</v>
      </c>
      <c r="K68" s="78"/>
      <c r="L68" s="181">
        <v>1.3802203999999918</v>
      </c>
      <c r="M68" s="128">
        <v>3.5242003557699207E-2</v>
      </c>
      <c r="N68" s="78"/>
      <c r="O68" s="77">
        <v>0.13</v>
      </c>
      <c r="P68" s="79">
        <v>41.256352800000002</v>
      </c>
      <c r="Q68" s="78"/>
      <c r="R68" s="181">
        <v>0.71205940000000112</v>
      </c>
      <c r="S68" s="128">
        <v>1.7562506096110708E-2</v>
      </c>
      <c r="T68" s="78"/>
      <c r="U68" s="77">
        <v>0.13</v>
      </c>
      <c r="V68" s="79">
        <v>41.697587262840706</v>
      </c>
      <c r="W68" s="78"/>
      <c r="X68" s="181">
        <v>0.44123446284070411</v>
      </c>
      <c r="Y68" s="128">
        <v>1.0694945939106476E-2</v>
      </c>
      <c r="Z68" s="78"/>
      <c r="AA68" s="77">
        <v>0.13</v>
      </c>
      <c r="AB68" s="79">
        <v>42.025062529327876</v>
      </c>
      <c r="AC68" s="78"/>
      <c r="AD68" s="181">
        <v>0.32747526648716985</v>
      </c>
      <c r="AE68" s="128">
        <v>7.8535782999368704E-3</v>
      </c>
      <c r="AF68" s="78"/>
      <c r="AG68" s="77">
        <v>0.13</v>
      </c>
      <c r="AH68" s="79">
        <v>42.385282538251268</v>
      </c>
      <c r="AI68" s="78"/>
      <c r="AJ68" s="181">
        <v>0.36022000892339179</v>
      </c>
      <c r="AK68" s="128">
        <v>8.5715520035694499E-3</v>
      </c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7"/>
      <c r="DO68" s="97"/>
      <c r="DP68" s="97"/>
      <c r="DQ68" s="97"/>
      <c r="DR68" s="97"/>
      <c r="DS68" s="97"/>
      <c r="DT68" s="97"/>
      <c r="DU68" s="97"/>
      <c r="DV68" s="97"/>
      <c r="DW68" s="97"/>
      <c r="DX68" s="97"/>
      <c r="DY68" s="97"/>
      <c r="DZ68" s="97"/>
      <c r="EA68" s="97"/>
      <c r="EB68" s="97"/>
      <c r="EC68" s="97"/>
      <c r="ED68" s="97"/>
      <c r="EE68" s="97"/>
      <c r="EF68" s="97"/>
      <c r="EG68" s="97"/>
      <c r="EH68" s="97"/>
      <c r="EI68" s="97"/>
      <c r="EJ68" s="97"/>
      <c r="EK68" s="97"/>
      <c r="EL68" s="97"/>
      <c r="EM68" s="97"/>
      <c r="EN68" s="97"/>
      <c r="EO68" s="97"/>
      <c r="EP68" s="97"/>
      <c r="EQ68" s="97"/>
      <c r="ER68" s="97"/>
      <c r="ES68" s="97"/>
      <c r="ET68" s="97"/>
      <c r="EU68" s="97"/>
      <c r="EV68" s="97"/>
      <c r="EW68" s="97"/>
      <c r="EX68" s="97"/>
      <c r="EY68" s="97"/>
      <c r="EZ68" s="97"/>
      <c r="FA68" s="97"/>
      <c r="FB68" s="97"/>
      <c r="FC68" s="97"/>
      <c r="FD68" s="97"/>
      <c r="FE68" s="97"/>
      <c r="FF68" s="97"/>
      <c r="FG68" s="97"/>
      <c r="FH68" s="97"/>
      <c r="FI68" s="97"/>
      <c r="FJ68" s="97"/>
      <c r="FK68" s="97"/>
      <c r="FL68" s="97"/>
      <c r="FM68" s="97"/>
      <c r="FN68" s="97"/>
      <c r="FO68" s="97"/>
      <c r="FP68" s="97"/>
      <c r="FQ68" s="97"/>
      <c r="FR68" s="97"/>
      <c r="FS68" s="97"/>
      <c r="FT68" s="97"/>
      <c r="FU68" s="97"/>
      <c r="FV68" s="97"/>
      <c r="FW68" s="97"/>
      <c r="FX68" s="97"/>
      <c r="FY68" s="97"/>
      <c r="FZ68" s="97"/>
      <c r="GA68" s="97"/>
      <c r="GB68" s="97"/>
      <c r="GC68" s="97"/>
      <c r="GD68" s="97"/>
      <c r="GE68" s="97"/>
      <c r="GF68" s="97"/>
      <c r="GG68" s="97"/>
      <c r="GH68" s="97"/>
      <c r="GI68" s="97"/>
      <c r="GJ68" s="97"/>
      <c r="GK68" s="97"/>
      <c r="GL68" s="97"/>
      <c r="GM68" s="97"/>
      <c r="GN68" s="97"/>
      <c r="GO68" s="97"/>
      <c r="GP68" s="97"/>
      <c r="GQ68" s="97"/>
      <c r="GR68" s="97"/>
      <c r="GS68" s="97"/>
      <c r="GT68" s="97"/>
      <c r="GU68" s="97"/>
      <c r="GV68" s="97"/>
      <c r="GW68" s="97"/>
      <c r="GX68" s="97"/>
      <c r="GY68" s="97"/>
      <c r="GZ68" s="97"/>
      <c r="HA68" s="97"/>
      <c r="HB68" s="97"/>
      <c r="HC68" s="97"/>
      <c r="HD68" s="97"/>
      <c r="HE68" s="97"/>
      <c r="HF68" s="97"/>
      <c r="HG68" s="97"/>
      <c r="HH68" s="97"/>
      <c r="HI68" s="97"/>
      <c r="HJ68" s="97"/>
      <c r="HK68" s="97"/>
      <c r="HL68" s="97"/>
      <c r="HM68" s="97"/>
      <c r="HN68" s="97"/>
      <c r="HO68" s="97"/>
      <c r="HP68" s="97"/>
      <c r="HQ68" s="97"/>
      <c r="HR68" s="97"/>
      <c r="HS68" s="97"/>
      <c r="HT68" s="97"/>
      <c r="HU68" s="97"/>
      <c r="HV68" s="97"/>
      <c r="HW68" s="97"/>
      <c r="HX68" s="97"/>
      <c r="HY68" s="97"/>
      <c r="HZ68" s="97"/>
      <c r="IA68" s="97"/>
      <c r="IB68" s="97"/>
      <c r="IC68" s="97"/>
      <c r="ID68" s="97"/>
      <c r="IE68" s="97"/>
      <c r="IF68" s="97"/>
      <c r="IG68" s="97"/>
      <c r="IH68" s="97"/>
      <c r="II68" s="97"/>
      <c r="IJ68" s="97"/>
      <c r="IK68" s="97"/>
      <c r="IL68" s="97"/>
      <c r="IM68" s="97"/>
      <c r="IN68" s="97"/>
      <c r="IO68" s="97"/>
      <c r="IP68" s="97"/>
      <c r="IQ68" s="97"/>
      <c r="IR68" s="97"/>
      <c r="IS68" s="97"/>
      <c r="IT68" s="97"/>
      <c r="IU68" s="97"/>
      <c r="IV68" s="97"/>
      <c r="IW68" s="97"/>
      <c r="IX68" s="97"/>
      <c r="IY68" s="97"/>
      <c r="IZ68" s="97"/>
      <c r="JA68" s="97"/>
      <c r="JB68" s="97"/>
      <c r="JC68" s="97"/>
      <c r="JD68" s="97"/>
      <c r="JE68" s="97"/>
      <c r="JF68" s="97"/>
      <c r="JG68" s="97"/>
      <c r="JH68" s="97"/>
      <c r="JI68" s="97"/>
      <c r="JJ68" s="97"/>
      <c r="JK68" s="97"/>
      <c r="JL68" s="97"/>
      <c r="JM68" s="97"/>
      <c r="JN68" s="97"/>
      <c r="JO68" s="97"/>
      <c r="JP68" s="97"/>
      <c r="JQ68" s="97"/>
      <c r="JR68" s="97"/>
      <c r="JS68" s="97"/>
      <c r="JT68" s="97"/>
      <c r="JU68" s="97"/>
      <c r="JV68" s="97"/>
      <c r="JW68" s="97"/>
      <c r="JX68" s="97"/>
      <c r="JY68" s="97"/>
      <c r="JZ68" s="97"/>
      <c r="KA68" s="97"/>
      <c r="KB68" s="97"/>
      <c r="KC68" s="97"/>
      <c r="KD68" s="97"/>
      <c r="KE68" s="97"/>
      <c r="KF68" s="97"/>
      <c r="KG68" s="97"/>
      <c r="KH68" s="97"/>
      <c r="KI68" s="97"/>
      <c r="KJ68" s="97"/>
      <c r="KK68" s="97"/>
      <c r="KL68" s="97"/>
      <c r="KM68" s="97"/>
      <c r="KN68" s="97"/>
      <c r="KO68" s="97"/>
      <c r="KP68" s="97"/>
      <c r="KQ68" s="97"/>
      <c r="KR68" s="97"/>
      <c r="KS68" s="97"/>
      <c r="KT68" s="97"/>
      <c r="KU68" s="97"/>
      <c r="KV68" s="97"/>
      <c r="KW68" s="97"/>
      <c r="KX68" s="97"/>
      <c r="KY68" s="97"/>
      <c r="KZ68" s="97"/>
      <c r="LA68" s="97"/>
      <c r="LB68" s="97"/>
      <c r="LC68" s="97"/>
      <c r="LD68" s="97"/>
      <c r="LE68" s="97"/>
      <c r="LF68" s="97"/>
      <c r="LG68" s="97"/>
      <c r="LH68" s="97"/>
      <c r="LI68" s="97"/>
      <c r="LJ68" s="97"/>
      <c r="LK68" s="97"/>
      <c r="LL68" s="97"/>
      <c r="LM68" s="97"/>
      <c r="LN68" s="97"/>
      <c r="LO68" s="97"/>
      <c r="LP68" s="97"/>
      <c r="LQ68" s="97"/>
      <c r="LR68" s="97"/>
      <c r="LS68" s="97"/>
      <c r="LT68" s="97"/>
      <c r="LU68" s="97"/>
      <c r="LV68" s="97"/>
      <c r="LW68" s="97"/>
      <c r="LX68" s="97"/>
      <c r="LY68" s="97"/>
      <c r="LZ68" s="97"/>
      <c r="MA68" s="97"/>
      <c r="MB68" s="97"/>
      <c r="MC68" s="97"/>
      <c r="MD68" s="97"/>
      <c r="ME68" s="97"/>
      <c r="MF68" s="97"/>
      <c r="MG68" s="97"/>
      <c r="MH68" s="97"/>
      <c r="MI68" s="97"/>
      <c r="MJ68" s="97"/>
      <c r="MK68" s="97"/>
      <c r="ML68" s="97"/>
      <c r="MM68" s="97"/>
      <c r="MN68" s="97"/>
      <c r="MO68" s="97"/>
      <c r="MP68" s="97"/>
      <c r="MQ68" s="97"/>
      <c r="MR68" s="97"/>
      <c r="MS68" s="97"/>
      <c r="MT68" s="97"/>
      <c r="MU68" s="97"/>
      <c r="MV68" s="97"/>
      <c r="MW68" s="97"/>
      <c r="MX68" s="97"/>
      <c r="MY68" s="97"/>
      <c r="MZ68" s="97"/>
      <c r="NA68" s="97"/>
      <c r="NB68" s="97"/>
      <c r="NC68" s="97"/>
      <c r="ND68" s="97"/>
      <c r="NE68" s="97"/>
      <c r="NF68" s="97"/>
      <c r="NG68" s="97"/>
      <c r="NH68" s="97"/>
      <c r="NI68" s="97"/>
      <c r="NJ68" s="97"/>
      <c r="NK68" s="97"/>
      <c r="NL68" s="97"/>
      <c r="NM68" s="97"/>
    </row>
    <row r="69" spans="1:377" s="51" customFormat="1" ht="12.75" x14ac:dyDescent="0.2">
      <c r="B69" s="80" t="s">
        <v>42</v>
      </c>
      <c r="C69" s="49"/>
      <c r="D69" s="49"/>
      <c r="E69" s="201"/>
      <c r="F69" s="81"/>
      <c r="G69" s="79">
        <v>340.42617300000006</v>
      </c>
      <c r="H69" s="78"/>
      <c r="I69" s="81"/>
      <c r="J69" s="79">
        <v>352.42347340000003</v>
      </c>
      <c r="K69" s="78"/>
      <c r="L69" s="181">
        <v>11.997300399999972</v>
      </c>
      <c r="M69" s="128">
        <v>3.5242003557699339E-2</v>
      </c>
      <c r="N69" s="78"/>
      <c r="O69" s="81"/>
      <c r="P69" s="79">
        <v>358.6129128</v>
      </c>
      <c r="Q69" s="78"/>
      <c r="R69" s="181">
        <v>6.1894393999999693</v>
      </c>
      <c r="S69" s="128">
        <v>1.756250609611059E-2</v>
      </c>
      <c r="T69" s="78"/>
      <c r="U69" s="81"/>
      <c r="V69" s="79">
        <v>362.44825851546153</v>
      </c>
      <c r="W69" s="78"/>
      <c r="X69" s="181">
        <v>3.8353457154615285</v>
      </c>
      <c r="Y69" s="128">
        <v>1.0694945939106542E-2</v>
      </c>
      <c r="Z69" s="78"/>
      <c r="AA69" s="81"/>
      <c r="AB69" s="79">
        <v>365.29477429338846</v>
      </c>
      <c r="AC69" s="78"/>
      <c r="AD69" s="181">
        <v>2.8465157779269248</v>
      </c>
      <c r="AE69" s="128">
        <v>7.853578299936834E-3</v>
      </c>
      <c r="AF69" s="78"/>
      <c r="AG69" s="81"/>
      <c r="AH69" s="79">
        <v>368.42591744787637</v>
      </c>
      <c r="AI69" s="78"/>
      <c r="AJ69" s="181">
        <v>3.1311431544879156</v>
      </c>
      <c r="AK69" s="128">
        <v>8.5715520035693719E-3</v>
      </c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  <c r="DP69" s="97"/>
      <c r="DQ69" s="97"/>
      <c r="DR69" s="97"/>
      <c r="DS69" s="97"/>
      <c r="DT69" s="97"/>
      <c r="DU69" s="97"/>
      <c r="DV69" s="97"/>
      <c r="DW69" s="97"/>
      <c r="DX69" s="97"/>
      <c r="DY69" s="97"/>
      <c r="DZ69" s="97"/>
      <c r="EA69" s="97"/>
      <c r="EB69" s="97"/>
      <c r="EC69" s="97"/>
      <c r="ED69" s="97"/>
      <c r="EE69" s="97"/>
      <c r="EF69" s="97"/>
      <c r="EG69" s="97"/>
      <c r="EH69" s="97"/>
      <c r="EI69" s="97"/>
      <c r="EJ69" s="97"/>
      <c r="EK69" s="97"/>
      <c r="EL69" s="97"/>
      <c r="EM69" s="97"/>
      <c r="EN69" s="97"/>
      <c r="EO69" s="97"/>
      <c r="EP69" s="97"/>
      <c r="EQ69" s="97"/>
      <c r="ER69" s="97"/>
      <c r="ES69" s="97"/>
      <c r="ET69" s="97"/>
      <c r="EU69" s="97"/>
      <c r="EV69" s="97"/>
      <c r="EW69" s="97"/>
      <c r="EX69" s="97"/>
      <c r="EY69" s="97"/>
      <c r="EZ69" s="97"/>
      <c r="FA69" s="97"/>
      <c r="FB69" s="97"/>
      <c r="FC69" s="97"/>
      <c r="FD69" s="97"/>
      <c r="FE69" s="97"/>
      <c r="FF69" s="97"/>
      <c r="FG69" s="97"/>
      <c r="FH69" s="97"/>
      <c r="FI69" s="97"/>
      <c r="FJ69" s="97"/>
      <c r="FK69" s="97"/>
      <c r="FL69" s="97"/>
      <c r="FM69" s="97"/>
      <c r="FN69" s="97"/>
      <c r="FO69" s="97"/>
      <c r="FP69" s="97"/>
      <c r="FQ69" s="97"/>
      <c r="FR69" s="97"/>
      <c r="FS69" s="97"/>
      <c r="FT69" s="97"/>
      <c r="FU69" s="97"/>
      <c r="FV69" s="97"/>
      <c r="FW69" s="97"/>
      <c r="FX69" s="97"/>
      <c r="FY69" s="97"/>
      <c r="FZ69" s="97"/>
      <c r="GA69" s="97"/>
      <c r="GB69" s="97"/>
      <c r="GC69" s="97"/>
      <c r="GD69" s="97"/>
      <c r="GE69" s="97"/>
      <c r="GF69" s="97"/>
      <c r="GG69" s="97"/>
      <c r="GH69" s="97"/>
      <c r="GI69" s="97"/>
      <c r="GJ69" s="97"/>
      <c r="GK69" s="97"/>
      <c r="GL69" s="97"/>
      <c r="GM69" s="97"/>
      <c r="GN69" s="97"/>
      <c r="GO69" s="97"/>
      <c r="GP69" s="97"/>
      <c r="GQ69" s="97"/>
      <c r="GR69" s="97"/>
      <c r="GS69" s="97"/>
      <c r="GT69" s="97"/>
      <c r="GU69" s="97"/>
      <c r="GV69" s="97"/>
      <c r="GW69" s="97"/>
      <c r="GX69" s="97"/>
      <c r="GY69" s="97"/>
      <c r="GZ69" s="97"/>
      <c r="HA69" s="97"/>
      <c r="HB69" s="97"/>
      <c r="HC69" s="97"/>
      <c r="HD69" s="97"/>
      <c r="HE69" s="97"/>
      <c r="HF69" s="97"/>
      <c r="HG69" s="97"/>
      <c r="HH69" s="97"/>
      <c r="HI69" s="97"/>
      <c r="HJ69" s="97"/>
      <c r="HK69" s="97"/>
      <c r="HL69" s="97"/>
      <c r="HM69" s="97"/>
      <c r="HN69" s="97"/>
      <c r="HO69" s="97"/>
      <c r="HP69" s="97"/>
      <c r="HQ69" s="97"/>
      <c r="HR69" s="97"/>
      <c r="HS69" s="97"/>
      <c r="HT69" s="97"/>
      <c r="HU69" s="97"/>
      <c r="HV69" s="97"/>
      <c r="HW69" s="97"/>
      <c r="HX69" s="97"/>
      <c r="HY69" s="97"/>
      <c r="HZ69" s="97"/>
      <c r="IA69" s="97"/>
      <c r="IB69" s="97"/>
      <c r="IC69" s="97"/>
      <c r="ID69" s="97"/>
      <c r="IE69" s="97"/>
      <c r="IF69" s="97"/>
      <c r="IG69" s="97"/>
      <c r="IH69" s="97"/>
      <c r="II69" s="97"/>
      <c r="IJ69" s="97"/>
      <c r="IK69" s="97"/>
      <c r="IL69" s="97"/>
      <c r="IM69" s="97"/>
      <c r="IN69" s="97"/>
      <c r="IO69" s="97"/>
      <c r="IP69" s="97"/>
      <c r="IQ69" s="97"/>
      <c r="IR69" s="97"/>
      <c r="IS69" s="97"/>
      <c r="IT69" s="97"/>
      <c r="IU69" s="97"/>
      <c r="IV69" s="97"/>
      <c r="IW69" s="97"/>
      <c r="IX69" s="97"/>
      <c r="IY69" s="97"/>
      <c r="IZ69" s="97"/>
      <c r="JA69" s="97"/>
      <c r="JB69" s="97"/>
      <c r="JC69" s="97"/>
      <c r="JD69" s="97"/>
      <c r="JE69" s="97"/>
      <c r="JF69" s="97"/>
      <c r="JG69" s="97"/>
      <c r="JH69" s="97"/>
      <c r="JI69" s="97"/>
      <c r="JJ69" s="97"/>
      <c r="JK69" s="97"/>
      <c r="JL69" s="97"/>
      <c r="JM69" s="97"/>
      <c r="JN69" s="97"/>
      <c r="JO69" s="97"/>
      <c r="JP69" s="97"/>
      <c r="JQ69" s="97"/>
      <c r="JR69" s="97"/>
      <c r="JS69" s="97"/>
      <c r="JT69" s="97"/>
      <c r="JU69" s="97"/>
      <c r="JV69" s="97"/>
      <c r="JW69" s="97"/>
      <c r="JX69" s="97"/>
      <c r="JY69" s="97"/>
      <c r="JZ69" s="97"/>
      <c r="KA69" s="97"/>
      <c r="KB69" s="97"/>
      <c r="KC69" s="97"/>
      <c r="KD69" s="97"/>
      <c r="KE69" s="97"/>
      <c r="KF69" s="97"/>
      <c r="KG69" s="97"/>
      <c r="KH69" s="97"/>
      <c r="KI69" s="97"/>
      <c r="KJ69" s="97"/>
      <c r="KK69" s="97"/>
      <c r="KL69" s="97"/>
      <c r="KM69" s="97"/>
      <c r="KN69" s="97"/>
      <c r="KO69" s="97"/>
      <c r="KP69" s="97"/>
      <c r="KQ69" s="97"/>
      <c r="KR69" s="97"/>
      <c r="KS69" s="97"/>
      <c r="KT69" s="97"/>
      <c r="KU69" s="97"/>
      <c r="KV69" s="97"/>
      <c r="KW69" s="97"/>
      <c r="KX69" s="97"/>
      <c r="KY69" s="97"/>
      <c r="KZ69" s="97"/>
      <c r="LA69" s="97"/>
      <c r="LB69" s="97"/>
      <c r="LC69" s="97"/>
      <c r="LD69" s="97"/>
      <c r="LE69" s="97"/>
      <c r="LF69" s="97"/>
      <c r="LG69" s="97"/>
      <c r="LH69" s="97"/>
      <c r="LI69" s="97"/>
      <c r="LJ69" s="97"/>
      <c r="LK69" s="97"/>
      <c r="LL69" s="97"/>
      <c r="LM69" s="97"/>
      <c r="LN69" s="97"/>
      <c r="LO69" s="97"/>
      <c r="LP69" s="97"/>
      <c r="LQ69" s="97"/>
      <c r="LR69" s="97"/>
      <c r="LS69" s="97"/>
      <c r="LT69" s="97"/>
      <c r="LU69" s="97"/>
      <c r="LV69" s="97"/>
      <c r="LW69" s="97"/>
      <c r="LX69" s="97"/>
      <c r="LY69" s="97"/>
      <c r="LZ69" s="97"/>
      <c r="MA69" s="97"/>
      <c r="MB69" s="97"/>
      <c r="MC69" s="97"/>
      <c r="MD69" s="97"/>
      <c r="ME69" s="97"/>
      <c r="MF69" s="97"/>
      <c r="MG69" s="97"/>
      <c r="MH69" s="97"/>
      <c r="MI69" s="97"/>
      <c r="MJ69" s="97"/>
      <c r="MK69" s="97"/>
      <c r="ML69" s="97"/>
      <c r="MM69" s="97"/>
      <c r="MN69" s="97"/>
      <c r="MO69" s="97"/>
      <c r="MP69" s="97"/>
      <c r="MQ69" s="97"/>
      <c r="MR69" s="97"/>
      <c r="MS69" s="97"/>
      <c r="MT69" s="97"/>
      <c r="MU69" s="97"/>
      <c r="MV69" s="97"/>
      <c r="MW69" s="97"/>
      <c r="MX69" s="97"/>
      <c r="MY69" s="97"/>
      <c r="MZ69" s="97"/>
      <c r="NA69" s="97"/>
      <c r="NB69" s="97"/>
      <c r="NC69" s="97"/>
      <c r="ND69" s="97"/>
      <c r="NE69" s="97"/>
      <c r="NF69" s="97"/>
      <c r="NG69" s="97"/>
      <c r="NH69" s="97"/>
      <c r="NI69" s="97"/>
      <c r="NJ69" s="97"/>
      <c r="NK69" s="97"/>
      <c r="NL69" s="97"/>
      <c r="NM69" s="97"/>
    </row>
    <row r="70" spans="1:377" s="51" customFormat="1" ht="12.75" customHeight="1" x14ac:dyDescent="0.2">
      <c r="B70" s="285" t="s">
        <v>43</v>
      </c>
      <c r="C70" s="285"/>
      <c r="D70" s="285"/>
      <c r="E70" s="201"/>
      <c r="F70" s="81"/>
      <c r="G70" s="82"/>
      <c r="H70" s="78"/>
      <c r="I70" s="81"/>
      <c r="J70" s="82"/>
      <c r="K70" s="78"/>
      <c r="L70" s="182">
        <v>0</v>
      </c>
      <c r="M70" s="129" t="s">
        <v>155</v>
      </c>
      <c r="N70" s="78"/>
      <c r="O70" s="81"/>
      <c r="P70" s="82"/>
      <c r="Q70" s="78"/>
      <c r="R70" s="182">
        <v>0</v>
      </c>
      <c r="S70" s="129" t="s">
        <v>155</v>
      </c>
      <c r="T70" s="78"/>
      <c r="U70" s="81"/>
      <c r="V70" s="82"/>
      <c r="W70" s="78"/>
      <c r="X70" s="182">
        <v>0</v>
      </c>
      <c r="Y70" s="129" t="s">
        <v>155</v>
      </c>
      <c r="Z70" s="78"/>
      <c r="AA70" s="81"/>
      <c r="AB70" s="82"/>
      <c r="AC70" s="78"/>
      <c r="AD70" s="182">
        <v>0</v>
      </c>
      <c r="AE70" s="129" t="s">
        <v>155</v>
      </c>
      <c r="AF70" s="78"/>
      <c r="AG70" s="81"/>
      <c r="AH70" s="82"/>
      <c r="AI70" s="78"/>
      <c r="AJ70" s="182">
        <v>0</v>
      </c>
      <c r="AK70" s="129" t="s">
        <v>155</v>
      </c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97"/>
      <c r="EH70" s="97"/>
      <c r="EI70" s="97"/>
      <c r="EJ70" s="97"/>
      <c r="EK70" s="97"/>
      <c r="EL70" s="97"/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7"/>
      <c r="EX70" s="97"/>
      <c r="EY70" s="97"/>
      <c r="EZ70" s="97"/>
      <c r="FA70" s="97"/>
      <c r="FB70" s="97"/>
      <c r="FC70" s="97"/>
      <c r="FD70" s="97"/>
      <c r="FE70" s="97"/>
      <c r="FF70" s="97"/>
      <c r="FG70" s="97"/>
      <c r="FH70" s="97"/>
      <c r="FI70" s="97"/>
      <c r="FJ70" s="97"/>
      <c r="FK70" s="97"/>
      <c r="FL70" s="97"/>
      <c r="FM70" s="97"/>
      <c r="FN70" s="97"/>
      <c r="FO70" s="97"/>
      <c r="FP70" s="97"/>
      <c r="FQ70" s="97"/>
      <c r="FR70" s="97"/>
      <c r="FS70" s="97"/>
      <c r="FT70" s="97"/>
      <c r="FU70" s="97"/>
      <c r="FV70" s="97"/>
      <c r="FW70" s="97"/>
      <c r="FX70" s="97"/>
      <c r="FY70" s="97"/>
      <c r="FZ70" s="97"/>
      <c r="GA70" s="97"/>
      <c r="GB70" s="97"/>
      <c r="GC70" s="97"/>
      <c r="GD70" s="97"/>
      <c r="GE70" s="97"/>
      <c r="GF70" s="97"/>
      <c r="GG70" s="97"/>
      <c r="GH70" s="97"/>
      <c r="GI70" s="97"/>
      <c r="GJ70" s="97"/>
      <c r="GK70" s="97"/>
      <c r="GL70" s="97"/>
      <c r="GM70" s="97"/>
      <c r="GN70" s="97"/>
      <c r="GO70" s="97"/>
      <c r="GP70" s="97"/>
      <c r="GQ70" s="97"/>
      <c r="GR70" s="97"/>
      <c r="GS70" s="97"/>
      <c r="GT70" s="97"/>
      <c r="GU70" s="97"/>
      <c r="GV70" s="97"/>
      <c r="GW70" s="97"/>
      <c r="GX70" s="97"/>
      <c r="GY70" s="97"/>
      <c r="GZ70" s="97"/>
      <c r="HA70" s="97"/>
      <c r="HB70" s="97"/>
      <c r="HC70" s="97"/>
      <c r="HD70" s="97"/>
      <c r="HE70" s="97"/>
      <c r="HF70" s="97"/>
      <c r="HG70" s="97"/>
      <c r="HH70" s="97"/>
      <c r="HI70" s="97"/>
      <c r="HJ70" s="97"/>
      <c r="HK70" s="97"/>
      <c r="HL70" s="97"/>
      <c r="HM70" s="97"/>
      <c r="HN70" s="97"/>
      <c r="HO70" s="97"/>
      <c r="HP70" s="97"/>
      <c r="HQ70" s="97"/>
      <c r="HR70" s="97"/>
      <c r="HS70" s="97"/>
      <c r="HT70" s="97"/>
      <c r="HU70" s="97"/>
      <c r="HV70" s="97"/>
      <c r="HW70" s="97"/>
      <c r="HX70" s="97"/>
      <c r="HY70" s="97"/>
      <c r="HZ70" s="97"/>
      <c r="IA70" s="97"/>
      <c r="IB70" s="97"/>
      <c r="IC70" s="97"/>
      <c r="ID70" s="97"/>
      <c r="IE70" s="97"/>
      <c r="IF70" s="97"/>
      <c r="IG70" s="97"/>
      <c r="IH70" s="97"/>
      <c r="II70" s="97"/>
      <c r="IJ70" s="97"/>
      <c r="IK70" s="97"/>
      <c r="IL70" s="97"/>
      <c r="IM70" s="97"/>
      <c r="IN70" s="97"/>
      <c r="IO70" s="97"/>
      <c r="IP70" s="97"/>
      <c r="IQ70" s="97"/>
      <c r="IR70" s="97"/>
      <c r="IS70" s="97"/>
      <c r="IT70" s="97"/>
      <c r="IU70" s="97"/>
      <c r="IV70" s="97"/>
      <c r="IW70" s="97"/>
      <c r="IX70" s="97"/>
      <c r="IY70" s="97"/>
      <c r="IZ70" s="97"/>
      <c r="JA70" s="97"/>
      <c r="JB70" s="97"/>
      <c r="JC70" s="97"/>
      <c r="JD70" s="97"/>
      <c r="JE70" s="97"/>
      <c r="JF70" s="97"/>
      <c r="JG70" s="97"/>
      <c r="JH70" s="97"/>
      <c r="JI70" s="97"/>
      <c r="JJ70" s="97"/>
      <c r="JK70" s="97"/>
      <c r="JL70" s="97"/>
      <c r="JM70" s="97"/>
      <c r="JN70" s="97"/>
      <c r="JO70" s="97"/>
      <c r="JP70" s="97"/>
      <c r="JQ70" s="97"/>
      <c r="JR70" s="97"/>
      <c r="JS70" s="97"/>
      <c r="JT70" s="97"/>
      <c r="JU70" s="97"/>
      <c r="JV70" s="97"/>
      <c r="JW70" s="97"/>
      <c r="JX70" s="97"/>
      <c r="JY70" s="97"/>
      <c r="JZ70" s="97"/>
      <c r="KA70" s="97"/>
      <c r="KB70" s="97"/>
      <c r="KC70" s="97"/>
      <c r="KD70" s="97"/>
      <c r="KE70" s="97"/>
      <c r="KF70" s="97"/>
      <c r="KG70" s="97"/>
      <c r="KH70" s="97"/>
      <c r="KI70" s="97"/>
      <c r="KJ70" s="97"/>
      <c r="KK70" s="97"/>
      <c r="KL70" s="97"/>
      <c r="KM70" s="97"/>
      <c r="KN70" s="97"/>
      <c r="KO70" s="97"/>
      <c r="KP70" s="97"/>
      <c r="KQ70" s="97"/>
      <c r="KR70" s="97"/>
      <c r="KS70" s="97"/>
      <c r="KT70" s="97"/>
      <c r="KU70" s="97"/>
      <c r="KV70" s="97"/>
      <c r="KW70" s="97"/>
      <c r="KX70" s="97"/>
      <c r="KY70" s="97"/>
      <c r="KZ70" s="97"/>
      <c r="LA70" s="97"/>
      <c r="LB70" s="97"/>
      <c r="LC70" s="97"/>
      <c r="LD70" s="97"/>
      <c r="LE70" s="97"/>
      <c r="LF70" s="97"/>
      <c r="LG70" s="97"/>
      <c r="LH70" s="97"/>
      <c r="LI70" s="97"/>
      <c r="LJ70" s="97"/>
      <c r="LK70" s="97"/>
      <c r="LL70" s="97"/>
      <c r="LM70" s="97"/>
      <c r="LN70" s="97"/>
      <c r="LO70" s="97"/>
      <c r="LP70" s="97"/>
      <c r="LQ70" s="97"/>
      <c r="LR70" s="97"/>
      <c r="LS70" s="97"/>
      <c r="LT70" s="97"/>
      <c r="LU70" s="97"/>
      <c r="LV70" s="97"/>
      <c r="LW70" s="97"/>
      <c r="LX70" s="97"/>
      <c r="LY70" s="97"/>
      <c r="LZ70" s="97"/>
      <c r="MA70" s="97"/>
      <c r="MB70" s="97"/>
      <c r="MC70" s="97"/>
      <c r="MD70" s="97"/>
      <c r="ME70" s="97"/>
      <c r="MF70" s="97"/>
      <c r="MG70" s="97"/>
      <c r="MH70" s="97"/>
      <c r="MI70" s="97"/>
      <c r="MJ70" s="97"/>
      <c r="MK70" s="97"/>
      <c r="ML70" s="97"/>
      <c r="MM70" s="97"/>
      <c r="MN70" s="97"/>
      <c r="MO70" s="97"/>
      <c r="MP70" s="97"/>
      <c r="MQ70" s="97"/>
      <c r="MR70" s="97"/>
      <c r="MS70" s="97"/>
      <c r="MT70" s="97"/>
      <c r="MU70" s="97"/>
      <c r="MV70" s="97"/>
      <c r="MW70" s="97"/>
      <c r="MX70" s="97"/>
      <c r="MY70" s="97"/>
      <c r="MZ70" s="97"/>
      <c r="NA70" s="97"/>
      <c r="NB70" s="97"/>
      <c r="NC70" s="97"/>
      <c r="ND70" s="97"/>
      <c r="NE70" s="97"/>
      <c r="NF70" s="97"/>
      <c r="NG70" s="97"/>
      <c r="NH70" s="97"/>
      <c r="NI70" s="97"/>
      <c r="NJ70" s="97"/>
      <c r="NK70" s="97"/>
      <c r="NL70" s="97"/>
      <c r="NM70" s="97"/>
    </row>
    <row r="71" spans="1:377" s="51" customFormat="1" ht="13.5" customHeight="1" thickBot="1" x14ac:dyDescent="0.25">
      <c r="B71" s="280" t="s">
        <v>46</v>
      </c>
      <c r="C71" s="280"/>
      <c r="D71" s="280"/>
      <c r="E71" s="202"/>
      <c r="F71" s="83"/>
      <c r="G71" s="84">
        <v>340.42617300000006</v>
      </c>
      <c r="H71" s="74"/>
      <c r="I71" s="83"/>
      <c r="J71" s="84">
        <v>352.42347340000003</v>
      </c>
      <c r="K71" s="74"/>
      <c r="L71" s="183">
        <v>11.997300399999972</v>
      </c>
      <c r="M71" s="131">
        <v>3.5242003557699339E-2</v>
      </c>
      <c r="N71" s="74"/>
      <c r="O71" s="83"/>
      <c r="P71" s="84">
        <v>358.6129128</v>
      </c>
      <c r="Q71" s="74"/>
      <c r="R71" s="183">
        <v>6.1894393999999693</v>
      </c>
      <c r="S71" s="131">
        <v>1.756250609611059E-2</v>
      </c>
      <c r="T71" s="74"/>
      <c r="U71" s="83"/>
      <c r="V71" s="84">
        <v>362.44825851546153</v>
      </c>
      <c r="W71" s="74"/>
      <c r="X71" s="183">
        <v>3.8353457154615285</v>
      </c>
      <c r="Y71" s="131">
        <v>1.0694945939106542E-2</v>
      </c>
      <c r="Z71" s="74"/>
      <c r="AA71" s="83"/>
      <c r="AB71" s="84">
        <v>365.29477429338846</v>
      </c>
      <c r="AC71" s="74"/>
      <c r="AD71" s="183">
        <v>2.8465157779269248</v>
      </c>
      <c r="AE71" s="131">
        <v>7.853578299936834E-3</v>
      </c>
      <c r="AF71" s="74"/>
      <c r="AG71" s="83"/>
      <c r="AH71" s="84">
        <v>368.42591744787637</v>
      </c>
      <c r="AI71" s="74"/>
      <c r="AJ71" s="183">
        <v>3.1311431544879156</v>
      </c>
      <c r="AK71" s="131">
        <v>8.5715520035693719E-3</v>
      </c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/>
      <c r="EM71" s="97"/>
      <c r="EN71" s="97"/>
      <c r="EO71" s="97"/>
      <c r="EP71" s="97"/>
      <c r="EQ71" s="97"/>
      <c r="ER71" s="97"/>
      <c r="ES71" s="97"/>
      <c r="ET71" s="97"/>
      <c r="EU71" s="97"/>
      <c r="EV71" s="97"/>
      <c r="EW71" s="97"/>
      <c r="EX71" s="97"/>
      <c r="EY71" s="97"/>
      <c r="EZ71" s="97"/>
      <c r="FA71" s="97"/>
      <c r="FB71" s="97"/>
      <c r="FC71" s="97"/>
      <c r="FD71" s="97"/>
      <c r="FE71" s="97"/>
      <c r="FF71" s="97"/>
      <c r="FG71" s="97"/>
      <c r="FH71" s="97"/>
      <c r="FI71" s="97"/>
      <c r="FJ71" s="97"/>
      <c r="FK71" s="97"/>
      <c r="FL71" s="97"/>
      <c r="FM71" s="97"/>
      <c r="FN71" s="97"/>
      <c r="FO71" s="97"/>
      <c r="FP71" s="97"/>
      <c r="FQ71" s="97"/>
      <c r="FR71" s="97"/>
      <c r="FS71" s="97"/>
      <c r="FT71" s="97"/>
      <c r="FU71" s="97"/>
      <c r="FV71" s="97"/>
      <c r="FW71" s="97"/>
      <c r="FX71" s="97"/>
      <c r="FY71" s="97"/>
      <c r="FZ71" s="97"/>
      <c r="GA71" s="97"/>
      <c r="GB71" s="97"/>
      <c r="GC71" s="97"/>
      <c r="GD71" s="97"/>
      <c r="GE71" s="97"/>
      <c r="GF71" s="97"/>
      <c r="GG71" s="97"/>
      <c r="GH71" s="97"/>
      <c r="GI71" s="97"/>
      <c r="GJ71" s="97"/>
      <c r="GK71" s="97"/>
      <c r="GL71" s="97"/>
      <c r="GM71" s="97"/>
      <c r="GN71" s="97"/>
      <c r="GO71" s="97"/>
      <c r="GP71" s="97"/>
      <c r="GQ71" s="97"/>
      <c r="GR71" s="97"/>
      <c r="GS71" s="97"/>
      <c r="GT71" s="97"/>
      <c r="GU71" s="97"/>
      <c r="GV71" s="97"/>
      <c r="GW71" s="97"/>
      <c r="GX71" s="97"/>
      <c r="GY71" s="97"/>
      <c r="GZ71" s="97"/>
      <c r="HA71" s="97"/>
      <c r="HB71" s="97"/>
      <c r="HC71" s="97"/>
      <c r="HD71" s="97"/>
      <c r="HE71" s="97"/>
      <c r="HF71" s="97"/>
      <c r="HG71" s="97"/>
      <c r="HH71" s="97"/>
      <c r="HI71" s="97"/>
      <c r="HJ71" s="97"/>
      <c r="HK71" s="97"/>
      <c r="HL71" s="97"/>
      <c r="HM71" s="97"/>
      <c r="HN71" s="97"/>
      <c r="HO71" s="97"/>
      <c r="HP71" s="97"/>
      <c r="HQ71" s="97"/>
      <c r="HR71" s="97"/>
      <c r="HS71" s="97"/>
      <c r="HT71" s="97"/>
      <c r="HU71" s="97"/>
      <c r="HV71" s="97"/>
      <c r="HW71" s="97"/>
      <c r="HX71" s="97"/>
      <c r="HY71" s="97"/>
      <c r="HZ71" s="97"/>
      <c r="IA71" s="97"/>
      <c r="IB71" s="97"/>
      <c r="IC71" s="97"/>
      <c r="ID71" s="97"/>
      <c r="IE71" s="97"/>
      <c r="IF71" s="97"/>
      <c r="IG71" s="97"/>
      <c r="IH71" s="97"/>
      <c r="II71" s="97"/>
      <c r="IJ71" s="97"/>
      <c r="IK71" s="97"/>
      <c r="IL71" s="97"/>
      <c r="IM71" s="97"/>
      <c r="IN71" s="97"/>
      <c r="IO71" s="97"/>
      <c r="IP71" s="97"/>
      <c r="IQ71" s="97"/>
      <c r="IR71" s="97"/>
      <c r="IS71" s="97"/>
      <c r="IT71" s="97"/>
      <c r="IU71" s="97"/>
      <c r="IV71" s="97"/>
      <c r="IW71" s="97"/>
      <c r="IX71" s="97"/>
      <c r="IY71" s="97"/>
      <c r="IZ71" s="97"/>
      <c r="JA71" s="97"/>
      <c r="JB71" s="97"/>
      <c r="JC71" s="97"/>
      <c r="JD71" s="97"/>
      <c r="JE71" s="97"/>
      <c r="JF71" s="97"/>
      <c r="JG71" s="97"/>
      <c r="JH71" s="97"/>
      <c r="JI71" s="97"/>
      <c r="JJ71" s="97"/>
      <c r="JK71" s="97"/>
      <c r="JL71" s="97"/>
      <c r="JM71" s="97"/>
      <c r="JN71" s="97"/>
      <c r="JO71" s="97"/>
      <c r="JP71" s="97"/>
      <c r="JQ71" s="97"/>
      <c r="JR71" s="97"/>
      <c r="JS71" s="97"/>
      <c r="JT71" s="97"/>
      <c r="JU71" s="97"/>
      <c r="JV71" s="97"/>
      <c r="JW71" s="97"/>
      <c r="JX71" s="97"/>
      <c r="JY71" s="97"/>
      <c r="JZ71" s="97"/>
      <c r="KA71" s="97"/>
      <c r="KB71" s="97"/>
      <c r="KC71" s="97"/>
      <c r="KD71" s="97"/>
      <c r="KE71" s="97"/>
      <c r="KF71" s="97"/>
      <c r="KG71" s="97"/>
      <c r="KH71" s="97"/>
      <c r="KI71" s="97"/>
      <c r="KJ71" s="97"/>
      <c r="KK71" s="97"/>
      <c r="KL71" s="97"/>
      <c r="KM71" s="97"/>
      <c r="KN71" s="97"/>
      <c r="KO71" s="97"/>
      <c r="KP71" s="97"/>
      <c r="KQ71" s="97"/>
      <c r="KR71" s="97"/>
      <c r="KS71" s="97"/>
      <c r="KT71" s="97"/>
      <c r="KU71" s="97"/>
      <c r="KV71" s="97"/>
      <c r="KW71" s="97"/>
      <c r="KX71" s="97"/>
      <c r="KY71" s="97"/>
      <c r="KZ71" s="97"/>
      <c r="LA71" s="97"/>
      <c r="LB71" s="97"/>
      <c r="LC71" s="97"/>
      <c r="LD71" s="97"/>
      <c r="LE71" s="97"/>
      <c r="LF71" s="97"/>
      <c r="LG71" s="97"/>
      <c r="LH71" s="97"/>
      <c r="LI71" s="97"/>
      <c r="LJ71" s="97"/>
      <c r="LK71" s="97"/>
      <c r="LL71" s="97"/>
      <c r="LM71" s="97"/>
      <c r="LN71" s="97"/>
      <c r="LO71" s="97"/>
      <c r="LP71" s="97"/>
      <c r="LQ71" s="97"/>
      <c r="LR71" s="97"/>
      <c r="LS71" s="97"/>
      <c r="LT71" s="97"/>
      <c r="LU71" s="97"/>
      <c r="LV71" s="97"/>
      <c r="LW71" s="97"/>
      <c r="LX71" s="97"/>
      <c r="LY71" s="97"/>
      <c r="LZ71" s="97"/>
      <c r="MA71" s="97"/>
      <c r="MB71" s="97"/>
      <c r="MC71" s="97"/>
      <c r="MD71" s="97"/>
      <c r="ME71" s="97"/>
      <c r="MF71" s="97"/>
      <c r="MG71" s="97"/>
      <c r="MH71" s="97"/>
      <c r="MI71" s="97"/>
      <c r="MJ71" s="97"/>
      <c r="MK71" s="97"/>
      <c r="ML71" s="97"/>
      <c r="MM71" s="97"/>
      <c r="MN71" s="97"/>
      <c r="MO71" s="97"/>
      <c r="MP71" s="97"/>
      <c r="MQ71" s="97"/>
      <c r="MR71" s="97"/>
      <c r="MS71" s="97"/>
      <c r="MT71" s="97"/>
      <c r="MU71" s="97"/>
      <c r="MV71" s="97"/>
      <c r="MW71" s="97"/>
      <c r="MX71" s="97"/>
      <c r="MY71" s="97"/>
      <c r="MZ71" s="97"/>
      <c r="NA71" s="97"/>
      <c r="NB71" s="97"/>
      <c r="NC71" s="97"/>
      <c r="ND71" s="97"/>
      <c r="NE71" s="97"/>
      <c r="NF71" s="97"/>
      <c r="NG71" s="97"/>
      <c r="NH71" s="97"/>
      <c r="NI71" s="97"/>
      <c r="NJ71" s="97"/>
      <c r="NK71" s="97"/>
      <c r="NL71" s="97"/>
      <c r="NM71" s="97"/>
    </row>
    <row r="72" spans="1:377" s="51" customFormat="1" ht="15.75" thickBot="1" x14ac:dyDescent="0.25">
      <c r="B72" s="68"/>
      <c r="C72" s="69"/>
      <c r="D72" s="70"/>
      <c r="E72" s="200"/>
      <c r="F72" s="85"/>
      <c r="G72" s="90"/>
      <c r="H72" s="109"/>
      <c r="I72" s="85"/>
      <c r="J72" s="90"/>
      <c r="K72" s="109"/>
      <c r="L72" s="176"/>
      <c r="M72" s="132"/>
      <c r="N72" s="109"/>
      <c r="O72" s="85"/>
      <c r="P72" s="90"/>
      <c r="Q72" s="109"/>
      <c r="R72" s="176"/>
      <c r="S72" s="132"/>
      <c r="T72" s="109"/>
      <c r="U72" s="85"/>
      <c r="V72" s="90"/>
      <c r="W72" s="109"/>
      <c r="X72" s="176"/>
      <c r="Y72" s="132"/>
      <c r="Z72" s="109"/>
      <c r="AA72" s="85"/>
      <c r="AB72" s="90"/>
      <c r="AC72" s="109"/>
      <c r="AD72" s="176"/>
      <c r="AE72" s="132"/>
      <c r="AF72" s="109"/>
      <c r="AG72" s="85"/>
      <c r="AH72" s="90"/>
      <c r="AI72" s="109"/>
      <c r="AJ72" s="176"/>
      <c r="AK72" s="132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7"/>
      <c r="EM72" s="97"/>
      <c r="EN72" s="97"/>
      <c r="EO72" s="97"/>
      <c r="EP72" s="97"/>
      <c r="EQ72" s="97"/>
      <c r="ER72" s="97"/>
      <c r="ES72" s="97"/>
      <c r="ET72" s="97"/>
      <c r="EU72" s="97"/>
      <c r="EV72" s="97"/>
      <c r="EW72" s="97"/>
      <c r="EX72" s="97"/>
      <c r="EY72" s="97"/>
      <c r="EZ72" s="97"/>
      <c r="FA72" s="97"/>
      <c r="FB72" s="97"/>
      <c r="FC72" s="97"/>
      <c r="FD72" s="97"/>
      <c r="FE72" s="97"/>
      <c r="FF72" s="97"/>
      <c r="FG72" s="97"/>
      <c r="FH72" s="97"/>
      <c r="FI72" s="97"/>
      <c r="FJ72" s="97"/>
      <c r="FK72" s="97"/>
      <c r="FL72" s="97"/>
      <c r="FM72" s="97"/>
      <c r="FN72" s="97"/>
      <c r="FO72" s="97"/>
      <c r="FP72" s="97"/>
      <c r="FQ72" s="97"/>
      <c r="FR72" s="97"/>
      <c r="FS72" s="97"/>
      <c r="FT72" s="97"/>
      <c r="FU72" s="97"/>
      <c r="FV72" s="97"/>
      <c r="FW72" s="97"/>
      <c r="FX72" s="97"/>
      <c r="FY72" s="97"/>
      <c r="FZ72" s="97"/>
      <c r="GA72" s="97"/>
      <c r="GB72" s="97"/>
      <c r="GC72" s="97"/>
      <c r="GD72" s="97"/>
      <c r="GE72" s="97"/>
      <c r="GF72" s="97"/>
      <c r="GG72" s="97"/>
      <c r="GH72" s="97"/>
      <c r="GI72" s="97"/>
      <c r="GJ72" s="97"/>
      <c r="GK72" s="97"/>
      <c r="GL72" s="97"/>
      <c r="GM72" s="97"/>
      <c r="GN72" s="97"/>
      <c r="GO72" s="97"/>
      <c r="GP72" s="97"/>
      <c r="GQ72" s="97"/>
      <c r="GR72" s="97"/>
      <c r="GS72" s="97"/>
      <c r="GT72" s="97"/>
      <c r="GU72" s="97"/>
      <c r="GV72" s="97"/>
      <c r="GW72" s="97"/>
      <c r="GX72" s="97"/>
      <c r="GY72" s="97"/>
      <c r="GZ72" s="97"/>
      <c r="HA72" s="97"/>
      <c r="HB72" s="97"/>
      <c r="HC72" s="97"/>
      <c r="HD72" s="97"/>
      <c r="HE72" s="97"/>
      <c r="HF72" s="97"/>
      <c r="HG72" s="97"/>
      <c r="HH72" s="97"/>
      <c r="HI72" s="97"/>
      <c r="HJ72" s="97"/>
      <c r="HK72" s="97"/>
      <c r="HL72" s="97"/>
      <c r="HM72" s="97"/>
      <c r="HN72" s="97"/>
      <c r="HO72" s="97"/>
      <c r="HP72" s="97"/>
      <c r="HQ72" s="97"/>
      <c r="HR72" s="97"/>
      <c r="HS72" s="97"/>
      <c r="HT72" s="97"/>
      <c r="HU72" s="97"/>
      <c r="HV72" s="97"/>
      <c r="HW72" s="97"/>
      <c r="HX72" s="97"/>
      <c r="HY72" s="97"/>
      <c r="HZ72" s="97"/>
      <c r="IA72" s="97"/>
      <c r="IB72" s="97"/>
      <c r="IC72" s="97"/>
      <c r="ID72" s="97"/>
      <c r="IE72" s="97"/>
      <c r="IF72" s="97"/>
      <c r="IG72" s="97"/>
      <c r="IH72" s="97"/>
      <c r="II72" s="97"/>
      <c r="IJ72" s="97"/>
      <c r="IK72" s="97"/>
      <c r="IL72" s="97"/>
      <c r="IM72" s="97"/>
      <c r="IN72" s="97"/>
      <c r="IO72" s="97"/>
      <c r="IP72" s="97"/>
      <c r="IQ72" s="97"/>
      <c r="IR72" s="97"/>
      <c r="IS72" s="97"/>
      <c r="IT72" s="97"/>
      <c r="IU72" s="97"/>
      <c r="IV72" s="97"/>
      <c r="IW72" s="97"/>
      <c r="IX72" s="97"/>
      <c r="IY72" s="97"/>
      <c r="IZ72" s="97"/>
      <c r="JA72" s="97"/>
      <c r="JB72" s="97"/>
      <c r="JC72" s="97"/>
      <c r="JD72" s="97"/>
      <c r="JE72" s="97"/>
      <c r="JF72" s="97"/>
      <c r="JG72" s="97"/>
      <c r="JH72" s="97"/>
      <c r="JI72" s="97"/>
      <c r="JJ72" s="97"/>
      <c r="JK72" s="97"/>
      <c r="JL72" s="97"/>
      <c r="JM72" s="97"/>
      <c r="JN72" s="97"/>
      <c r="JO72" s="97"/>
      <c r="JP72" s="97"/>
      <c r="JQ72" s="97"/>
      <c r="JR72" s="97"/>
      <c r="JS72" s="97"/>
      <c r="JT72" s="97"/>
      <c r="JU72" s="97"/>
      <c r="JV72" s="97"/>
      <c r="JW72" s="97"/>
      <c r="JX72" s="97"/>
      <c r="JY72" s="97"/>
      <c r="JZ72" s="97"/>
      <c r="KA72" s="97"/>
      <c r="KB72" s="97"/>
      <c r="KC72" s="97"/>
      <c r="KD72" s="97"/>
      <c r="KE72" s="97"/>
      <c r="KF72" s="97"/>
      <c r="KG72" s="97"/>
      <c r="KH72" s="97"/>
      <c r="KI72" s="97"/>
      <c r="KJ72" s="97"/>
      <c r="KK72" s="97"/>
      <c r="KL72" s="97"/>
      <c r="KM72" s="97"/>
      <c r="KN72" s="97"/>
      <c r="KO72" s="97"/>
      <c r="KP72" s="97"/>
      <c r="KQ72" s="97"/>
      <c r="KR72" s="97"/>
      <c r="KS72" s="97"/>
      <c r="KT72" s="97"/>
      <c r="KU72" s="97"/>
      <c r="KV72" s="97"/>
      <c r="KW72" s="97"/>
      <c r="KX72" s="97"/>
      <c r="KY72" s="97"/>
      <c r="KZ72" s="97"/>
      <c r="LA72" s="97"/>
      <c r="LB72" s="97"/>
      <c r="LC72" s="97"/>
      <c r="LD72" s="97"/>
      <c r="LE72" s="97"/>
      <c r="LF72" s="97"/>
      <c r="LG72" s="97"/>
      <c r="LH72" s="97"/>
      <c r="LI72" s="97"/>
      <c r="LJ72" s="97"/>
      <c r="LK72" s="97"/>
      <c r="LL72" s="97"/>
      <c r="LM72" s="97"/>
      <c r="LN72" s="97"/>
      <c r="LO72" s="97"/>
      <c r="LP72" s="97"/>
      <c r="LQ72" s="97"/>
      <c r="LR72" s="97"/>
      <c r="LS72" s="97"/>
      <c r="LT72" s="97"/>
      <c r="LU72" s="97"/>
      <c r="LV72" s="97"/>
      <c r="LW72" s="97"/>
      <c r="LX72" s="97"/>
      <c r="LY72" s="97"/>
      <c r="LZ72" s="97"/>
      <c r="MA72" s="97"/>
      <c r="MB72" s="97"/>
      <c r="MC72" s="97"/>
      <c r="MD72" s="97"/>
      <c r="ME72" s="97"/>
      <c r="MF72" s="97"/>
      <c r="MG72" s="97"/>
      <c r="MH72" s="97"/>
      <c r="MI72" s="97"/>
      <c r="MJ72" s="97"/>
      <c r="MK72" s="97"/>
      <c r="ML72" s="97"/>
      <c r="MM72" s="97"/>
      <c r="MN72" s="97"/>
      <c r="MO72" s="97"/>
      <c r="MP72" s="97"/>
      <c r="MQ72" s="97"/>
      <c r="MR72" s="97"/>
      <c r="MS72" s="97"/>
      <c r="MT72" s="97"/>
      <c r="MU72" s="97"/>
      <c r="MV72" s="97"/>
      <c r="MW72" s="97"/>
      <c r="MX72" s="97"/>
      <c r="MY72" s="97"/>
      <c r="MZ72" s="97"/>
      <c r="NA72" s="97"/>
      <c r="NB72" s="97"/>
      <c r="NC72" s="97"/>
      <c r="ND72" s="97"/>
      <c r="NE72" s="97"/>
      <c r="NF72" s="97"/>
      <c r="NG72" s="97"/>
      <c r="NH72" s="97"/>
      <c r="NI72" s="97"/>
      <c r="NJ72" s="97"/>
      <c r="NK72" s="97"/>
      <c r="NL72" s="97"/>
      <c r="NM72" s="97"/>
    </row>
    <row r="73" spans="1:377" x14ac:dyDescent="0.25">
      <c r="J73" s="47"/>
      <c r="P73" s="47"/>
      <c r="V73" s="47"/>
      <c r="AB73" s="47"/>
      <c r="AH73" s="47"/>
    </row>
    <row r="74" spans="1:377" x14ac:dyDescent="0.25">
      <c r="B74" s="8" t="s">
        <v>47</v>
      </c>
      <c r="F74" s="87">
        <v>3.4500000000000003E-2</v>
      </c>
      <c r="I74" s="87">
        <v>3.6900000000000002E-2</v>
      </c>
      <c r="O74" s="87">
        <v>3.6900000000000002E-2</v>
      </c>
      <c r="U74" s="87">
        <v>3.6900000000000002E-2</v>
      </c>
      <c r="AA74" s="87">
        <v>3.6900000000000002E-2</v>
      </c>
      <c r="AG74" s="87">
        <v>3.6900000000000002E-2</v>
      </c>
    </row>
    <row r="76" spans="1:377" x14ac:dyDescent="0.25">
      <c r="A76" s="88" t="s">
        <v>48</v>
      </c>
    </row>
    <row r="78" spans="1:377" x14ac:dyDescent="0.25">
      <c r="A78" s="2" t="s">
        <v>49</v>
      </c>
    </row>
    <row r="79" spans="1:377" x14ac:dyDescent="0.25">
      <c r="A79" s="2" t="s">
        <v>50</v>
      </c>
    </row>
    <row r="81" spans="1:36" s="2" customFormat="1" x14ac:dyDescent="0.25">
      <c r="A81" s="7" t="s">
        <v>51</v>
      </c>
      <c r="E81" s="189"/>
      <c r="L81" s="165"/>
      <c r="R81" s="165"/>
      <c r="X81" s="165"/>
      <c r="AD81" s="165"/>
      <c r="AJ81" s="165"/>
    </row>
    <row r="82" spans="1:36" s="2" customFormat="1" x14ac:dyDescent="0.25">
      <c r="A82" s="7" t="s">
        <v>52</v>
      </c>
      <c r="E82" s="189"/>
      <c r="L82" s="165"/>
      <c r="R82" s="165"/>
      <c r="X82" s="165"/>
      <c r="AD82" s="165"/>
      <c r="AJ82" s="165"/>
    </row>
    <row r="84" spans="1:36" s="2" customFormat="1" x14ac:dyDescent="0.25">
      <c r="A84" s="2" t="s">
        <v>53</v>
      </c>
      <c r="E84" s="189"/>
      <c r="L84" s="165"/>
      <c r="R84" s="165"/>
      <c r="X84" s="165"/>
      <c r="AD84" s="165"/>
      <c r="AJ84" s="165"/>
    </row>
    <row r="85" spans="1:36" s="2" customFormat="1" x14ac:dyDescent="0.25">
      <c r="A85" s="2" t="s">
        <v>54</v>
      </c>
      <c r="E85" s="189"/>
      <c r="L85" s="165"/>
      <c r="R85" s="165"/>
      <c r="X85" s="165"/>
      <c r="AD85" s="165"/>
      <c r="AJ85" s="165"/>
    </row>
    <row r="86" spans="1:36" s="2" customFormat="1" x14ac:dyDescent="0.25">
      <c r="A86" s="2" t="s">
        <v>55</v>
      </c>
      <c r="E86" s="189"/>
      <c r="L86" s="165"/>
      <c r="R86" s="165"/>
      <c r="X86" s="165"/>
      <c r="AD86" s="165"/>
      <c r="AJ86" s="165"/>
    </row>
    <row r="87" spans="1:36" s="2" customFormat="1" x14ac:dyDescent="0.25">
      <c r="A87" s="2" t="s">
        <v>56</v>
      </c>
      <c r="E87" s="189"/>
      <c r="L87" s="165"/>
      <c r="R87" s="165"/>
      <c r="X87" s="165"/>
      <c r="AD87" s="165"/>
      <c r="AJ87" s="165"/>
    </row>
    <row r="88" spans="1:36" s="2" customFormat="1" x14ac:dyDescent="0.25">
      <c r="A88" s="2" t="s">
        <v>57</v>
      </c>
      <c r="E88" s="189"/>
      <c r="L88" s="165"/>
      <c r="R88" s="165"/>
      <c r="X88" s="165"/>
      <c r="AD88" s="165"/>
      <c r="AJ88" s="165"/>
    </row>
    <row r="90" spans="1:36" s="2" customFormat="1" x14ac:dyDescent="0.25">
      <c r="A90" s="89"/>
      <c r="B90" s="2" t="s">
        <v>58</v>
      </c>
      <c r="E90" s="189"/>
      <c r="L90" s="165"/>
      <c r="R90" s="165"/>
      <c r="X90" s="165"/>
      <c r="AD90" s="165"/>
      <c r="AJ90" s="165"/>
    </row>
  </sheetData>
  <mergeCells count="20">
    <mergeCell ref="B71:D71"/>
    <mergeCell ref="AG20:AH20"/>
    <mergeCell ref="AJ20:AK20"/>
    <mergeCell ref="D21:D22"/>
    <mergeCell ref="B64:D64"/>
    <mergeCell ref="B65:D65"/>
    <mergeCell ref="B70:D70"/>
    <mergeCell ref="O20:P20"/>
    <mergeCell ref="R20:S20"/>
    <mergeCell ref="U20:V20"/>
    <mergeCell ref="X20:Y20"/>
    <mergeCell ref="AA20:AB20"/>
    <mergeCell ref="AD20:AE20"/>
    <mergeCell ref="A3:I3"/>
    <mergeCell ref="B10:M10"/>
    <mergeCell ref="B11:M11"/>
    <mergeCell ref="D14:M14"/>
    <mergeCell ref="F20:G20"/>
    <mergeCell ref="I20:J20"/>
    <mergeCell ref="L20:M20"/>
  </mergeCells>
  <dataValidations count="2">
    <dataValidation type="list" allowBlank="1" showInputMessage="1" showErrorMessage="1" prompt="Select Charge Unit - monthly, per kWh, per kW" sqref="D48:D49 D40:D46 D66 D51:D60 D72 D23:D38">
      <formula1>"Monthly, per kWh, per kW"</formula1>
    </dataValidation>
    <dataValidation type="list" allowBlank="1" showInputMessage="1" showErrorMessage="1" sqref="D16">
      <formula1>"TOU, non-TOU"</formula1>
    </dataValidation>
  </dataValidations>
  <pageMargins left="0.7" right="0.7" top="0.75" bottom="0.75" header="0.3" footer="0.3"/>
  <pageSetup paperSize="5" scale="41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M93"/>
  <sheetViews>
    <sheetView view="pageBreakPreview" topLeftCell="B1" zoomScale="70" zoomScaleNormal="70" zoomScaleSheetLayoutView="70" workbookViewId="0">
      <selection activeCell="O5" sqref="O5"/>
    </sheetView>
  </sheetViews>
  <sheetFormatPr defaultRowHeight="15" outlineLevelCol="1" x14ac:dyDescent="0.25"/>
  <cols>
    <col min="1" max="1" width="12.7109375" style="2" hidden="1" customWidth="1" outlineLevel="1"/>
    <col min="2" max="2" width="73" style="2" customWidth="1" collapsed="1"/>
    <col min="3" max="3" width="1.28515625" style="2" customWidth="1"/>
    <col min="4" max="4" width="11.28515625" style="2" customWidth="1"/>
    <col min="5" max="5" width="11" style="2" customWidth="1"/>
    <col min="6" max="6" width="12.28515625" style="2" customWidth="1"/>
    <col min="7" max="7" width="15.28515625" style="2" customWidth="1"/>
    <col min="8" max="8" width="11.5703125" style="2" customWidth="1"/>
    <col min="9" max="9" width="13.5703125" style="2" customWidth="1"/>
    <col min="10" max="10" width="16.42578125" style="2" customWidth="1"/>
    <col min="11" max="11" width="1" style="2" customWidth="1"/>
    <col min="12" max="12" width="12.7109375" style="165" bestFit="1" customWidth="1"/>
    <col min="13" max="13" width="10.85546875" style="119" bestFit="1" customWidth="1"/>
    <col min="14" max="14" width="1.28515625" style="2" customWidth="1"/>
    <col min="15" max="15" width="12.140625" style="2" customWidth="1"/>
    <col min="16" max="16" width="15.140625" style="2" customWidth="1"/>
    <col min="17" max="17" width="1" style="2" customWidth="1"/>
    <col min="18" max="18" width="12.7109375" style="165" bestFit="1" customWidth="1"/>
    <col min="19" max="19" width="10.85546875" style="119" bestFit="1" customWidth="1"/>
    <col min="20" max="20" width="1.28515625" style="2" customWidth="1"/>
    <col min="21" max="21" width="12.140625" style="2" customWidth="1"/>
    <col min="22" max="22" width="17.28515625" style="2" customWidth="1"/>
    <col min="23" max="23" width="1" style="2" customWidth="1"/>
    <col min="24" max="24" width="12.7109375" style="165" bestFit="1" customWidth="1"/>
    <col min="25" max="25" width="10.85546875" style="119" bestFit="1" customWidth="1"/>
    <col min="26" max="26" width="1.28515625" style="2" customWidth="1"/>
    <col min="27" max="27" width="12.140625" style="2" customWidth="1"/>
    <col min="28" max="28" width="16.7109375" style="2" customWidth="1"/>
    <col min="29" max="29" width="1" style="2" customWidth="1"/>
    <col min="30" max="30" width="12.7109375" style="165" bestFit="1" customWidth="1"/>
    <col min="31" max="31" width="10.85546875" style="119" bestFit="1" customWidth="1"/>
    <col min="32" max="32" width="1.28515625" style="2" customWidth="1"/>
    <col min="33" max="33" width="12.140625" style="2" customWidth="1"/>
    <col min="34" max="34" width="16.42578125" style="2" customWidth="1"/>
    <col min="35" max="35" width="1" style="2" customWidth="1"/>
    <col min="36" max="36" width="12.7109375" style="165" bestFit="1" customWidth="1"/>
    <col min="37" max="37" width="10.85546875" style="119" customWidth="1"/>
    <col min="38" max="377" width="9.140625" style="29"/>
    <col min="378" max="16384" width="9.140625" style="2"/>
  </cols>
  <sheetData>
    <row r="1" spans="1:377" s="1" customFormat="1" ht="16.5" customHeight="1" x14ac:dyDescent="0.25">
      <c r="A1" s="91"/>
      <c r="B1" s="91"/>
      <c r="C1" s="91"/>
      <c r="D1" s="91"/>
      <c r="E1" s="91"/>
      <c r="F1" s="91"/>
      <c r="G1" s="91"/>
      <c r="H1" s="91"/>
      <c r="I1" s="91"/>
      <c r="J1" s="92"/>
      <c r="K1" s="92"/>
      <c r="L1" s="162"/>
      <c r="M1" s="114"/>
      <c r="N1" s="91"/>
      <c r="O1" s="111" t="s">
        <v>67</v>
      </c>
      <c r="P1" s="111">
        <v>1</v>
      </c>
      <c r="Q1" s="112"/>
      <c r="R1" s="203">
        <v>2</v>
      </c>
      <c r="S1" s="114"/>
      <c r="T1" s="91"/>
      <c r="U1" s="91"/>
      <c r="V1" s="92"/>
      <c r="W1" s="92"/>
      <c r="X1" s="162"/>
      <c r="Y1" s="114"/>
      <c r="Z1" s="91"/>
      <c r="AA1" s="91"/>
      <c r="AB1" s="92"/>
      <c r="AC1" s="92"/>
      <c r="AD1" s="162"/>
      <c r="AE1" s="114"/>
      <c r="AF1" s="91"/>
      <c r="AG1" s="91"/>
      <c r="AH1" s="92"/>
      <c r="AJ1" s="162" t="s">
        <v>0</v>
      </c>
      <c r="AK1" s="133" t="e">
        <v>#REF!</v>
      </c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92"/>
      <c r="IT1" s="92"/>
      <c r="IU1" s="92"/>
      <c r="IV1" s="92"/>
      <c r="IW1" s="92"/>
      <c r="IX1" s="92"/>
      <c r="IY1" s="92"/>
      <c r="IZ1" s="92"/>
      <c r="JA1" s="92"/>
      <c r="JB1" s="92"/>
      <c r="JC1" s="92"/>
      <c r="JD1" s="92"/>
      <c r="JE1" s="92"/>
      <c r="JF1" s="92"/>
      <c r="JG1" s="92"/>
      <c r="JH1" s="92"/>
      <c r="JI1" s="92"/>
      <c r="JJ1" s="92"/>
      <c r="JK1" s="92"/>
      <c r="JL1" s="92"/>
      <c r="JM1" s="92"/>
      <c r="JN1" s="92"/>
      <c r="JO1" s="92"/>
      <c r="JP1" s="92"/>
      <c r="JQ1" s="92"/>
      <c r="JR1" s="92"/>
      <c r="JS1" s="92"/>
      <c r="JT1" s="92"/>
      <c r="JU1" s="92"/>
      <c r="JV1" s="92"/>
      <c r="JW1" s="92"/>
      <c r="JX1" s="92"/>
      <c r="JY1" s="92"/>
      <c r="JZ1" s="92"/>
      <c r="KA1" s="92"/>
      <c r="KB1" s="92"/>
      <c r="KC1" s="92"/>
      <c r="KD1" s="92"/>
      <c r="KE1" s="92"/>
      <c r="KF1" s="92"/>
      <c r="KG1" s="92"/>
      <c r="KH1" s="92"/>
      <c r="KI1" s="92"/>
      <c r="KJ1" s="92"/>
      <c r="KK1" s="92"/>
      <c r="KL1" s="92"/>
      <c r="KM1" s="92"/>
      <c r="KN1" s="92"/>
      <c r="KO1" s="92"/>
      <c r="KP1" s="92"/>
      <c r="KQ1" s="92"/>
      <c r="KR1" s="92"/>
      <c r="KS1" s="92"/>
      <c r="KT1" s="92"/>
      <c r="KU1" s="92"/>
      <c r="KV1" s="92"/>
      <c r="KW1" s="92"/>
      <c r="KX1" s="92"/>
      <c r="KY1" s="92"/>
      <c r="KZ1" s="92"/>
      <c r="LA1" s="92"/>
      <c r="LB1" s="92"/>
      <c r="LC1" s="92"/>
      <c r="LD1" s="92"/>
      <c r="LE1" s="92"/>
      <c r="LF1" s="92"/>
      <c r="LG1" s="92"/>
      <c r="LH1" s="92"/>
      <c r="LI1" s="92"/>
      <c r="LJ1" s="92"/>
      <c r="LK1" s="92"/>
      <c r="LL1" s="92"/>
      <c r="LM1" s="92"/>
      <c r="LN1" s="92"/>
      <c r="LO1" s="92"/>
      <c r="LP1" s="92"/>
      <c r="LQ1" s="92"/>
      <c r="LR1" s="92"/>
      <c r="LS1" s="92"/>
      <c r="LT1" s="92"/>
      <c r="LU1" s="92"/>
      <c r="LV1" s="92"/>
      <c r="LW1" s="92"/>
      <c r="LX1" s="92"/>
      <c r="LY1" s="92"/>
      <c r="LZ1" s="92"/>
      <c r="MA1" s="92"/>
      <c r="MB1" s="92"/>
      <c r="MC1" s="92"/>
      <c r="MD1" s="92"/>
      <c r="ME1" s="92"/>
      <c r="MF1" s="92"/>
      <c r="MG1" s="92"/>
      <c r="MH1" s="92"/>
      <c r="MI1" s="92"/>
      <c r="MJ1" s="92"/>
      <c r="MK1" s="92"/>
      <c r="ML1" s="92"/>
      <c r="MM1" s="92"/>
      <c r="MN1" s="92"/>
      <c r="MO1" s="92"/>
      <c r="MP1" s="92"/>
      <c r="MQ1" s="92"/>
      <c r="MR1" s="92"/>
      <c r="MS1" s="92"/>
      <c r="MT1" s="92"/>
      <c r="MU1" s="92"/>
      <c r="MV1" s="92"/>
      <c r="MW1" s="92"/>
      <c r="MX1" s="92"/>
      <c r="MY1" s="92"/>
      <c r="MZ1" s="92"/>
      <c r="NA1" s="92"/>
      <c r="NB1" s="92"/>
      <c r="NC1" s="92"/>
      <c r="ND1" s="92"/>
      <c r="NE1" s="92"/>
      <c r="NF1" s="92"/>
      <c r="NG1" s="92"/>
      <c r="NH1" s="92"/>
      <c r="NI1" s="92"/>
      <c r="NJ1" s="92"/>
      <c r="NK1" s="92"/>
      <c r="NL1" s="92"/>
      <c r="NM1" s="92"/>
    </row>
    <row r="2" spans="1:377" s="1" customFormat="1" ht="16.5" customHeight="1" x14ac:dyDescent="0.25">
      <c r="A2" s="93"/>
      <c r="B2" s="93"/>
      <c r="C2" s="93"/>
      <c r="D2" s="93"/>
      <c r="E2" s="93"/>
      <c r="F2" s="93"/>
      <c r="G2" s="93"/>
      <c r="H2" s="93"/>
      <c r="I2" s="93"/>
      <c r="J2" s="92"/>
      <c r="K2" s="92"/>
      <c r="L2" s="162"/>
      <c r="M2" s="115"/>
      <c r="N2" s="93"/>
      <c r="O2" s="111" t="s">
        <v>68</v>
      </c>
      <c r="P2" s="111">
        <v>2</v>
      </c>
      <c r="Q2" s="112"/>
      <c r="R2" s="162"/>
      <c r="S2" s="115"/>
      <c r="T2" s="93"/>
      <c r="U2" s="93"/>
      <c r="V2" s="92"/>
      <c r="W2" s="92"/>
      <c r="X2" s="162"/>
      <c r="Y2" s="115"/>
      <c r="Z2" s="93"/>
      <c r="AA2" s="93"/>
      <c r="AB2" s="92"/>
      <c r="AC2" s="92"/>
      <c r="AD2" s="162"/>
      <c r="AE2" s="115"/>
      <c r="AF2" s="93"/>
      <c r="AG2" s="93"/>
      <c r="AH2" s="92"/>
      <c r="AJ2" s="162" t="s">
        <v>1</v>
      </c>
      <c r="AK2" s="134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  <c r="IU2" s="92"/>
      <c r="IV2" s="92"/>
      <c r="IW2" s="92"/>
      <c r="IX2" s="92"/>
      <c r="IY2" s="92"/>
      <c r="IZ2" s="92"/>
      <c r="JA2" s="92"/>
      <c r="JB2" s="92"/>
      <c r="JC2" s="92"/>
      <c r="JD2" s="92"/>
      <c r="JE2" s="92"/>
      <c r="JF2" s="92"/>
      <c r="JG2" s="92"/>
      <c r="JH2" s="92"/>
      <c r="JI2" s="92"/>
      <c r="JJ2" s="92"/>
      <c r="JK2" s="92"/>
      <c r="JL2" s="92"/>
      <c r="JM2" s="92"/>
      <c r="JN2" s="92"/>
      <c r="JO2" s="92"/>
      <c r="JP2" s="92"/>
      <c r="JQ2" s="92"/>
      <c r="JR2" s="92"/>
      <c r="JS2" s="92"/>
      <c r="JT2" s="92"/>
      <c r="JU2" s="92"/>
      <c r="JV2" s="92"/>
      <c r="JW2" s="92"/>
      <c r="JX2" s="92"/>
      <c r="JY2" s="92"/>
      <c r="JZ2" s="92"/>
      <c r="KA2" s="92"/>
      <c r="KB2" s="92"/>
      <c r="KC2" s="92"/>
      <c r="KD2" s="92"/>
      <c r="KE2" s="92"/>
      <c r="KF2" s="92"/>
      <c r="KG2" s="92"/>
      <c r="KH2" s="92"/>
      <c r="KI2" s="92"/>
      <c r="KJ2" s="92"/>
      <c r="KK2" s="92"/>
      <c r="KL2" s="92"/>
      <c r="KM2" s="92"/>
      <c r="KN2" s="92"/>
      <c r="KO2" s="92"/>
      <c r="KP2" s="92"/>
      <c r="KQ2" s="92"/>
      <c r="KR2" s="92"/>
      <c r="KS2" s="92"/>
      <c r="KT2" s="92"/>
      <c r="KU2" s="92"/>
      <c r="KV2" s="92"/>
      <c r="KW2" s="92"/>
      <c r="KX2" s="92"/>
      <c r="KY2" s="92"/>
      <c r="KZ2" s="92"/>
      <c r="LA2" s="92"/>
      <c r="LB2" s="92"/>
      <c r="LC2" s="92"/>
      <c r="LD2" s="92"/>
      <c r="LE2" s="92"/>
      <c r="LF2" s="92"/>
      <c r="LG2" s="92"/>
      <c r="LH2" s="92"/>
      <c r="LI2" s="92"/>
      <c r="LJ2" s="92"/>
      <c r="LK2" s="92"/>
      <c r="LL2" s="92"/>
      <c r="LM2" s="92"/>
      <c r="LN2" s="92"/>
      <c r="LO2" s="92"/>
      <c r="LP2" s="92"/>
      <c r="LQ2" s="92"/>
      <c r="LR2" s="92"/>
      <c r="LS2" s="92"/>
      <c r="LT2" s="92"/>
      <c r="LU2" s="92"/>
      <c r="LV2" s="92"/>
      <c r="LW2" s="92"/>
      <c r="LX2" s="92"/>
      <c r="LY2" s="92"/>
      <c r="LZ2" s="92"/>
      <c r="MA2" s="92"/>
      <c r="MB2" s="92"/>
      <c r="MC2" s="92"/>
      <c r="MD2" s="92"/>
      <c r="ME2" s="92"/>
      <c r="MF2" s="92"/>
      <c r="MG2" s="92"/>
      <c r="MH2" s="92"/>
      <c r="MI2" s="92"/>
      <c r="MJ2" s="92"/>
      <c r="MK2" s="92"/>
      <c r="ML2" s="92"/>
      <c r="MM2" s="92"/>
      <c r="MN2" s="92"/>
      <c r="MO2" s="92"/>
      <c r="MP2" s="92"/>
      <c r="MQ2" s="92"/>
      <c r="MR2" s="92"/>
      <c r="MS2" s="92"/>
      <c r="MT2" s="92"/>
      <c r="MU2" s="92"/>
      <c r="MV2" s="92"/>
      <c r="MW2" s="92"/>
      <c r="MX2" s="92"/>
      <c r="MY2" s="92"/>
      <c r="MZ2" s="92"/>
      <c r="NA2" s="92"/>
      <c r="NB2" s="92"/>
      <c r="NC2" s="92"/>
      <c r="ND2" s="92"/>
      <c r="NE2" s="92"/>
      <c r="NF2" s="92"/>
      <c r="NG2" s="92"/>
      <c r="NH2" s="92"/>
      <c r="NI2" s="92"/>
      <c r="NJ2" s="92"/>
      <c r="NK2" s="92"/>
      <c r="NL2" s="92"/>
      <c r="NM2" s="92"/>
    </row>
    <row r="3" spans="1:377" s="1" customFormat="1" ht="16.5" customHeight="1" x14ac:dyDescent="0.25">
      <c r="A3" s="273"/>
      <c r="B3" s="273"/>
      <c r="C3" s="273"/>
      <c r="D3" s="273"/>
      <c r="E3" s="273"/>
      <c r="F3" s="273"/>
      <c r="G3" s="273"/>
      <c r="H3" s="273"/>
      <c r="I3" s="273"/>
      <c r="J3" s="92"/>
      <c r="K3" s="92"/>
      <c r="L3" s="162"/>
      <c r="M3" s="115"/>
      <c r="N3" s="94"/>
      <c r="O3" s="92"/>
      <c r="P3" s="92"/>
      <c r="Q3" s="92"/>
      <c r="R3" s="162"/>
      <c r="S3" s="115"/>
      <c r="T3" s="92"/>
      <c r="U3" s="92"/>
      <c r="V3" s="92"/>
      <c r="W3" s="92"/>
      <c r="X3" s="162"/>
      <c r="Y3" s="115"/>
      <c r="Z3" s="92"/>
      <c r="AA3" s="92"/>
      <c r="AB3" s="92"/>
      <c r="AC3" s="92"/>
      <c r="AD3" s="162"/>
      <c r="AE3" s="115"/>
      <c r="AF3" s="92"/>
      <c r="AG3" s="92"/>
      <c r="AH3" s="92"/>
      <c r="AJ3" s="162" t="s">
        <v>2</v>
      </c>
      <c r="AK3" s="134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  <c r="IR3" s="92"/>
      <c r="IS3" s="92"/>
      <c r="IT3" s="92"/>
      <c r="IU3" s="92"/>
      <c r="IV3" s="92"/>
      <c r="IW3" s="92"/>
      <c r="IX3" s="92"/>
      <c r="IY3" s="92"/>
      <c r="IZ3" s="92"/>
      <c r="JA3" s="92"/>
      <c r="JB3" s="92"/>
      <c r="JC3" s="92"/>
      <c r="JD3" s="92"/>
      <c r="JE3" s="92"/>
      <c r="JF3" s="92"/>
      <c r="JG3" s="92"/>
      <c r="JH3" s="92"/>
      <c r="JI3" s="92"/>
      <c r="JJ3" s="92"/>
      <c r="JK3" s="92"/>
      <c r="JL3" s="92"/>
      <c r="JM3" s="92"/>
      <c r="JN3" s="92"/>
      <c r="JO3" s="92"/>
      <c r="JP3" s="92"/>
      <c r="JQ3" s="92"/>
      <c r="JR3" s="92"/>
      <c r="JS3" s="92"/>
      <c r="JT3" s="92"/>
      <c r="JU3" s="92"/>
      <c r="JV3" s="92"/>
      <c r="JW3" s="92"/>
      <c r="JX3" s="92"/>
      <c r="JY3" s="92"/>
      <c r="JZ3" s="92"/>
      <c r="KA3" s="92"/>
      <c r="KB3" s="92"/>
      <c r="KC3" s="92"/>
      <c r="KD3" s="92"/>
      <c r="KE3" s="92"/>
      <c r="KF3" s="92"/>
      <c r="KG3" s="92"/>
      <c r="KH3" s="92"/>
      <c r="KI3" s="92"/>
      <c r="KJ3" s="92"/>
      <c r="KK3" s="92"/>
      <c r="KL3" s="92"/>
      <c r="KM3" s="92"/>
      <c r="KN3" s="92"/>
      <c r="KO3" s="92"/>
      <c r="KP3" s="92"/>
      <c r="KQ3" s="92"/>
      <c r="KR3" s="92"/>
      <c r="KS3" s="92"/>
      <c r="KT3" s="92"/>
      <c r="KU3" s="92"/>
      <c r="KV3" s="92"/>
      <c r="KW3" s="92"/>
      <c r="KX3" s="92"/>
      <c r="KY3" s="92"/>
      <c r="KZ3" s="92"/>
      <c r="LA3" s="92"/>
      <c r="LB3" s="92"/>
      <c r="LC3" s="92"/>
      <c r="LD3" s="92"/>
      <c r="LE3" s="92"/>
      <c r="LF3" s="92"/>
      <c r="LG3" s="92"/>
      <c r="LH3" s="92"/>
      <c r="LI3" s="92"/>
      <c r="LJ3" s="92"/>
      <c r="LK3" s="92"/>
      <c r="LL3" s="92"/>
      <c r="LM3" s="92"/>
      <c r="LN3" s="92"/>
      <c r="LO3" s="92"/>
      <c r="LP3" s="92"/>
      <c r="LQ3" s="92"/>
      <c r="LR3" s="92"/>
      <c r="LS3" s="92"/>
      <c r="LT3" s="92"/>
      <c r="LU3" s="92"/>
      <c r="LV3" s="92"/>
      <c r="LW3" s="92"/>
      <c r="LX3" s="92"/>
      <c r="LY3" s="92"/>
      <c r="LZ3" s="92"/>
      <c r="MA3" s="92"/>
      <c r="MB3" s="92"/>
      <c r="MC3" s="92"/>
      <c r="MD3" s="92"/>
      <c r="ME3" s="92"/>
      <c r="MF3" s="92"/>
      <c r="MG3" s="92"/>
      <c r="MH3" s="92"/>
      <c r="MI3" s="92"/>
      <c r="MJ3" s="92"/>
      <c r="MK3" s="92"/>
      <c r="ML3" s="92"/>
      <c r="MM3" s="92"/>
      <c r="MN3" s="92"/>
      <c r="MO3" s="92"/>
      <c r="MP3" s="92"/>
      <c r="MQ3" s="92"/>
      <c r="MR3" s="92"/>
      <c r="MS3" s="92"/>
      <c r="MT3" s="92"/>
      <c r="MU3" s="92"/>
      <c r="MV3" s="92"/>
      <c r="MW3" s="92"/>
      <c r="MX3" s="92"/>
      <c r="MY3" s="92"/>
      <c r="MZ3" s="92"/>
      <c r="NA3" s="92"/>
      <c r="NB3" s="92"/>
      <c r="NC3" s="92"/>
      <c r="ND3" s="92"/>
      <c r="NE3" s="92"/>
      <c r="NF3" s="92"/>
      <c r="NG3" s="92"/>
      <c r="NH3" s="92"/>
      <c r="NI3" s="92"/>
      <c r="NJ3" s="92"/>
      <c r="NK3" s="92"/>
      <c r="NL3" s="92"/>
      <c r="NM3" s="92"/>
    </row>
    <row r="4" spans="1:377" s="1" customFormat="1" ht="16.5" customHeight="1" x14ac:dyDescent="0.25">
      <c r="A4" s="93"/>
      <c r="B4" s="93"/>
      <c r="C4" s="93"/>
      <c r="D4" s="93"/>
      <c r="E4" s="93"/>
      <c r="F4" s="93"/>
      <c r="G4" s="93"/>
      <c r="H4" s="93"/>
      <c r="I4" s="95"/>
      <c r="J4" s="92"/>
      <c r="K4" s="92"/>
      <c r="L4" s="162"/>
      <c r="M4" s="115"/>
      <c r="N4" s="93"/>
      <c r="O4" s="95"/>
      <c r="P4" s="92"/>
      <c r="Q4" s="92"/>
      <c r="R4" s="162"/>
      <c r="S4" s="115"/>
      <c r="T4" s="93"/>
      <c r="U4" s="95"/>
      <c r="V4" s="92"/>
      <c r="W4" s="92"/>
      <c r="X4" s="162"/>
      <c r="Y4" s="115"/>
      <c r="Z4" s="93"/>
      <c r="AA4" s="95"/>
      <c r="AB4" s="92"/>
      <c r="AC4" s="92"/>
      <c r="AD4" s="162"/>
      <c r="AE4" s="115"/>
      <c r="AF4" s="93"/>
      <c r="AG4" s="95"/>
      <c r="AH4" s="92"/>
      <c r="AJ4" s="162" t="s">
        <v>3</v>
      </c>
      <c r="AK4" s="134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  <c r="IR4" s="92"/>
      <c r="IS4" s="92"/>
      <c r="IT4" s="92"/>
      <c r="IU4" s="92"/>
      <c r="IV4" s="92"/>
      <c r="IW4" s="92"/>
      <c r="IX4" s="92"/>
      <c r="IY4" s="92"/>
      <c r="IZ4" s="92"/>
      <c r="JA4" s="92"/>
      <c r="JB4" s="92"/>
      <c r="JC4" s="92"/>
      <c r="JD4" s="92"/>
      <c r="JE4" s="92"/>
      <c r="JF4" s="92"/>
      <c r="JG4" s="92"/>
      <c r="JH4" s="92"/>
      <c r="JI4" s="92"/>
      <c r="JJ4" s="92"/>
      <c r="JK4" s="92"/>
      <c r="JL4" s="92"/>
      <c r="JM4" s="92"/>
      <c r="JN4" s="92"/>
      <c r="JO4" s="92"/>
      <c r="JP4" s="92"/>
      <c r="JQ4" s="92"/>
      <c r="JR4" s="92"/>
      <c r="JS4" s="92"/>
      <c r="JT4" s="92"/>
      <c r="JU4" s="92"/>
      <c r="JV4" s="92"/>
      <c r="JW4" s="92"/>
      <c r="JX4" s="92"/>
      <c r="JY4" s="92"/>
      <c r="JZ4" s="92"/>
      <c r="KA4" s="92"/>
      <c r="KB4" s="92"/>
      <c r="KC4" s="92"/>
      <c r="KD4" s="92"/>
      <c r="KE4" s="92"/>
      <c r="KF4" s="92"/>
      <c r="KG4" s="92"/>
      <c r="KH4" s="92"/>
      <c r="KI4" s="92"/>
      <c r="KJ4" s="92"/>
      <c r="KK4" s="92"/>
      <c r="KL4" s="92"/>
      <c r="KM4" s="92"/>
      <c r="KN4" s="92"/>
      <c r="KO4" s="92"/>
      <c r="KP4" s="92"/>
      <c r="KQ4" s="92"/>
      <c r="KR4" s="92"/>
      <c r="KS4" s="92"/>
      <c r="KT4" s="92"/>
      <c r="KU4" s="92"/>
      <c r="KV4" s="92"/>
      <c r="KW4" s="92"/>
      <c r="KX4" s="92"/>
      <c r="KY4" s="92"/>
      <c r="KZ4" s="92"/>
      <c r="LA4" s="92"/>
      <c r="LB4" s="92"/>
      <c r="LC4" s="92"/>
      <c r="LD4" s="92"/>
      <c r="LE4" s="92"/>
      <c r="LF4" s="92"/>
      <c r="LG4" s="92"/>
      <c r="LH4" s="92"/>
      <c r="LI4" s="92"/>
      <c r="LJ4" s="92"/>
      <c r="LK4" s="92"/>
      <c r="LL4" s="92"/>
      <c r="LM4" s="92"/>
      <c r="LN4" s="92"/>
      <c r="LO4" s="92"/>
      <c r="LP4" s="92"/>
      <c r="LQ4" s="92"/>
      <c r="LR4" s="92"/>
      <c r="LS4" s="92"/>
      <c r="LT4" s="92"/>
      <c r="LU4" s="92"/>
      <c r="LV4" s="92"/>
      <c r="LW4" s="92"/>
      <c r="LX4" s="92"/>
      <c r="LY4" s="92"/>
      <c r="LZ4" s="92"/>
      <c r="MA4" s="92"/>
      <c r="MB4" s="92"/>
      <c r="MC4" s="92"/>
      <c r="MD4" s="92"/>
      <c r="ME4" s="92"/>
      <c r="MF4" s="92"/>
      <c r="MG4" s="92"/>
      <c r="MH4" s="92"/>
      <c r="MI4" s="92"/>
      <c r="MJ4" s="92"/>
      <c r="MK4" s="92"/>
      <c r="ML4" s="92"/>
      <c r="MM4" s="92"/>
      <c r="MN4" s="92"/>
      <c r="MO4" s="92"/>
      <c r="MP4" s="92"/>
      <c r="MQ4" s="92"/>
      <c r="MR4" s="92"/>
      <c r="MS4" s="92"/>
      <c r="MT4" s="92"/>
      <c r="MU4" s="92"/>
      <c r="MV4" s="92"/>
      <c r="MW4" s="92"/>
      <c r="MX4" s="92"/>
      <c r="MY4" s="92"/>
      <c r="MZ4" s="92"/>
      <c r="NA4" s="92"/>
      <c r="NB4" s="92"/>
      <c r="NC4" s="92"/>
      <c r="ND4" s="92"/>
      <c r="NE4" s="92"/>
      <c r="NF4" s="92"/>
      <c r="NG4" s="92"/>
      <c r="NH4" s="92"/>
      <c r="NI4" s="92"/>
      <c r="NJ4" s="92"/>
      <c r="NK4" s="92"/>
      <c r="NL4" s="92"/>
      <c r="NM4" s="92"/>
    </row>
    <row r="5" spans="1:377" s="1" customFormat="1" ht="16.5" customHeight="1" x14ac:dyDescent="0.25">
      <c r="A5" s="92"/>
      <c r="B5" s="92"/>
      <c r="C5" s="96"/>
      <c r="D5" s="96"/>
      <c r="E5" s="96"/>
      <c r="F5" s="92"/>
      <c r="G5" s="92"/>
      <c r="H5" s="92"/>
      <c r="I5" s="92"/>
      <c r="J5" s="92"/>
      <c r="K5" s="92"/>
      <c r="L5" s="162"/>
      <c r="M5" s="114"/>
      <c r="N5" s="92"/>
      <c r="O5" s="92"/>
      <c r="P5" s="92"/>
      <c r="Q5" s="92"/>
      <c r="R5" s="162"/>
      <c r="S5" s="114"/>
      <c r="T5" s="92"/>
      <c r="U5" s="92"/>
      <c r="V5" s="92"/>
      <c r="W5" s="92"/>
      <c r="X5" s="162"/>
      <c r="Y5" s="114"/>
      <c r="Z5" s="92"/>
      <c r="AA5" s="92"/>
      <c r="AB5" s="92"/>
      <c r="AC5" s="92"/>
      <c r="AD5" s="162"/>
      <c r="AE5" s="114"/>
      <c r="AF5" s="92"/>
      <c r="AG5" s="92"/>
      <c r="AH5" s="92"/>
      <c r="AJ5" s="162" t="s">
        <v>4</v>
      </c>
      <c r="AK5" s="135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  <c r="IW5" s="92"/>
      <c r="IX5" s="92"/>
      <c r="IY5" s="92"/>
      <c r="IZ5" s="92"/>
      <c r="JA5" s="92"/>
      <c r="JB5" s="92"/>
      <c r="JC5" s="92"/>
      <c r="JD5" s="92"/>
      <c r="JE5" s="92"/>
      <c r="JF5" s="92"/>
      <c r="JG5" s="92"/>
      <c r="JH5" s="92"/>
      <c r="JI5" s="92"/>
      <c r="JJ5" s="92"/>
      <c r="JK5" s="92"/>
      <c r="JL5" s="92"/>
      <c r="JM5" s="92"/>
      <c r="JN5" s="92"/>
      <c r="JO5" s="92"/>
      <c r="JP5" s="92"/>
      <c r="JQ5" s="92"/>
      <c r="JR5" s="92"/>
      <c r="JS5" s="92"/>
      <c r="JT5" s="92"/>
      <c r="JU5" s="92"/>
      <c r="JV5" s="92"/>
      <c r="JW5" s="92"/>
      <c r="JX5" s="92"/>
      <c r="JY5" s="92"/>
      <c r="JZ5" s="92"/>
      <c r="KA5" s="92"/>
      <c r="KB5" s="92"/>
      <c r="KC5" s="92"/>
      <c r="KD5" s="92"/>
      <c r="KE5" s="92"/>
      <c r="KF5" s="92"/>
      <c r="KG5" s="92"/>
      <c r="KH5" s="92"/>
      <c r="KI5" s="92"/>
      <c r="KJ5" s="92"/>
      <c r="KK5" s="92"/>
      <c r="KL5" s="92"/>
      <c r="KM5" s="92"/>
      <c r="KN5" s="92"/>
      <c r="KO5" s="92"/>
      <c r="KP5" s="92"/>
      <c r="KQ5" s="92"/>
      <c r="KR5" s="92"/>
      <c r="KS5" s="92"/>
      <c r="KT5" s="92"/>
      <c r="KU5" s="92"/>
      <c r="KV5" s="92"/>
      <c r="KW5" s="92"/>
      <c r="KX5" s="92"/>
      <c r="KY5" s="92"/>
      <c r="KZ5" s="92"/>
      <c r="LA5" s="92"/>
      <c r="LB5" s="92"/>
      <c r="LC5" s="92"/>
      <c r="LD5" s="92"/>
      <c r="LE5" s="92"/>
      <c r="LF5" s="92"/>
      <c r="LG5" s="92"/>
      <c r="LH5" s="92"/>
      <c r="LI5" s="92"/>
      <c r="LJ5" s="92"/>
      <c r="LK5" s="92"/>
      <c r="LL5" s="92"/>
      <c r="LM5" s="92"/>
      <c r="LN5" s="92"/>
      <c r="LO5" s="92"/>
      <c r="LP5" s="92"/>
      <c r="LQ5" s="92"/>
      <c r="LR5" s="92"/>
      <c r="LS5" s="92"/>
      <c r="LT5" s="92"/>
      <c r="LU5" s="92"/>
      <c r="LV5" s="92"/>
      <c r="LW5" s="92"/>
      <c r="LX5" s="92"/>
      <c r="LY5" s="92"/>
      <c r="LZ5" s="92"/>
      <c r="MA5" s="92"/>
      <c r="MB5" s="92"/>
      <c r="MC5" s="92"/>
      <c r="MD5" s="92"/>
      <c r="ME5" s="92"/>
      <c r="MF5" s="92"/>
      <c r="MG5" s="92"/>
      <c r="MH5" s="92"/>
      <c r="MI5" s="92"/>
      <c r="MJ5" s="92"/>
      <c r="MK5" s="92"/>
      <c r="ML5" s="92"/>
      <c r="MM5" s="92"/>
      <c r="MN5" s="92"/>
      <c r="MO5" s="92"/>
      <c r="MP5" s="92"/>
      <c r="MQ5" s="92"/>
      <c r="MR5" s="92"/>
      <c r="MS5" s="92"/>
      <c r="MT5" s="92"/>
      <c r="MU5" s="92"/>
      <c r="MV5" s="92"/>
      <c r="MW5" s="92"/>
      <c r="MX5" s="92"/>
      <c r="MY5" s="92"/>
      <c r="MZ5" s="92"/>
      <c r="NA5" s="92"/>
      <c r="NB5" s="92"/>
      <c r="NC5" s="92"/>
      <c r="ND5" s="92"/>
      <c r="NE5" s="92"/>
      <c r="NF5" s="92"/>
      <c r="NG5" s="92"/>
      <c r="NH5" s="92"/>
      <c r="NI5" s="92"/>
      <c r="NJ5" s="92"/>
      <c r="NK5" s="92"/>
      <c r="NL5" s="92"/>
      <c r="NM5" s="92"/>
    </row>
    <row r="6" spans="1:377" s="1" customFormat="1" ht="16.5" customHeight="1" x14ac:dyDescent="0.2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162"/>
      <c r="M6" s="114"/>
      <c r="N6" s="92"/>
      <c r="O6" s="92"/>
      <c r="P6" s="92"/>
      <c r="Q6" s="92"/>
      <c r="R6" s="162"/>
      <c r="S6" s="114"/>
      <c r="T6" s="92"/>
      <c r="U6" s="92"/>
      <c r="V6" s="92"/>
      <c r="W6" s="92"/>
      <c r="X6" s="162"/>
      <c r="Y6" s="114"/>
      <c r="Z6" s="92"/>
      <c r="AA6" s="92"/>
      <c r="AB6" s="92"/>
      <c r="AC6" s="92"/>
      <c r="AD6" s="162"/>
      <c r="AE6" s="114"/>
      <c r="AF6" s="92"/>
      <c r="AG6" s="92"/>
      <c r="AH6" s="92"/>
      <c r="AJ6" s="162"/>
      <c r="AK6" s="133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  <c r="IR6" s="92"/>
      <c r="IS6" s="92"/>
      <c r="IT6" s="92"/>
      <c r="IU6" s="92"/>
      <c r="IV6" s="92"/>
      <c r="IW6" s="92"/>
      <c r="IX6" s="92"/>
      <c r="IY6" s="92"/>
      <c r="IZ6" s="92"/>
      <c r="JA6" s="92"/>
      <c r="JB6" s="92"/>
      <c r="JC6" s="92"/>
      <c r="JD6" s="92"/>
      <c r="JE6" s="92"/>
      <c r="JF6" s="92"/>
      <c r="JG6" s="92"/>
      <c r="JH6" s="92"/>
      <c r="JI6" s="92"/>
      <c r="JJ6" s="92"/>
      <c r="JK6" s="92"/>
      <c r="JL6" s="92"/>
      <c r="JM6" s="92"/>
      <c r="JN6" s="92"/>
      <c r="JO6" s="92"/>
      <c r="JP6" s="92"/>
      <c r="JQ6" s="92"/>
      <c r="JR6" s="92"/>
      <c r="JS6" s="92"/>
      <c r="JT6" s="92"/>
      <c r="JU6" s="92"/>
      <c r="JV6" s="92"/>
      <c r="JW6" s="92"/>
      <c r="JX6" s="92"/>
      <c r="JY6" s="92"/>
      <c r="JZ6" s="92"/>
      <c r="KA6" s="92"/>
      <c r="KB6" s="92"/>
      <c r="KC6" s="92"/>
      <c r="KD6" s="92"/>
      <c r="KE6" s="92"/>
      <c r="KF6" s="92"/>
      <c r="KG6" s="92"/>
      <c r="KH6" s="92"/>
      <c r="KI6" s="92"/>
      <c r="KJ6" s="92"/>
      <c r="KK6" s="92"/>
      <c r="KL6" s="92"/>
      <c r="KM6" s="92"/>
      <c r="KN6" s="92"/>
      <c r="KO6" s="92"/>
      <c r="KP6" s="92"/>
      <c r="KQ6" s="92"/>
      <c r="KR6" s="92"/>
      <c r="KS6" s="92"/>
      <c r="KT6" s="92"/>
      <c r="KU6" s="92"/>
      <c r="KV6" s="92"/>
      <c r="KW6" s="92"/>
      <c r="KX6" s="92"/>
      <c r="KY6" s="92"/>
      <c r="KZ6" s="92"/>
      <c r="LA6" s="92"/>
      <c r="LB6" s="92"/>
      <c r="LC6" s="92"/>
      <c r="LD6" s="92"/>
      <c r="LE6" s="92"/>
      <c r="LF6" s="92"/>
      <c r="LG6" s="92"/>
      <c r="LH6" s="92"/>
      <c r="LI6" s="92"/>
      <c r="LJ6" s="92"/>
      <c r="LK6" s="92"/>
      <c r="LL6" s="92"/>
      <c r="LM6" s="92"/>
      <c r="LN6" s="92"/>
      <c r="LO6" s="92"/>
      <c r="LP6" s="92"/>
      <c r="LQ6" s="92"/>
      <c r="LR6" s="92"/>
      <c r="LS6" s="92"/>
      <c r="LT6" s="92"/>
      <c r="LU6" s="92"/>
      <c r="LV6" s="92"/>
      <c r="LW6" s="92"/>
      <c r="LX6" s="92"/>
      <c r="LY6" s="92"/>
      <c r="LZ6" s="92"/>
      <c r="MA6" s="92"/>
      <c r="MB6" s="92"/>
      <c r="MC6" s="92"/>
      <c r="MD6" s="92"/>
      <c r="ME6" s="92"/>
      <c r="MF6" s="92"/>
      <c r="MG6" s="92"/>
      <c r="MH6" s="92"/>
      <c r="MI6" s="92"/>
      <c r="MJ6" s="92"/>
      <c r="MK6" s="92"/>
      <c r="ML6" s="92"/>
      <c r="MM6" s="92"/>
      <c r="MN6" s="92"/>
      <c r="MO6" s="92"/>
      <c r="MP6" s="92"/>
      <c r="MQ6" s="92"/>
      <c r="MR6" s="92"/>
      <c r="MS6" s="92"/>
      <c r="MT6" s="92"/>
      <c r="MU6" s="92"/>
      <c r="MV6" s="92"/>
      <c r="MW6" s="92"/>
      <c r="MX6" s="92"/>
      <c r="MY6" s="92"/>
      <c r="MZ6" s="92"/>
      <c r="NA6" s="92"/>
      <c r="NB6" s="92"/>
      <c r="NC6" s="92"/>
      <c r="ND6" s="92"/>
      <c r="NE6" s="92"/>
      <c r="NF6" s="92"/>
      <c r="NG6" s="92"/>
      <c r="NH6" s="92"/>
      <c r="NI6" s="92"/>
      <c r="NJ6" s="92"/>
      <c r="NK6" s="92"/>
      <c r="NL6" s="92"/>
      <c r="NM6" s="92"/>
    </row>
    <row r="7" spans="1:377" s="1" customFormat="1" ht="16.5" customHeight="1" x14ac:dyDescent="0.2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162"/>
      <c r="M7" s="114"/>
      <c r="N7" s="92"/>
      <c r="O7" s="92"/>
      <c r="P7" s="92"/>
      <c r="Q7" s="92"/>
      <c r="R7" s="162"/>
      <c r="S7" s="114"/>
      <c r="T7" s="92"/>
      <c r="U7" s="92"/>
      <c r="V7" s="92"/>
      <c r="W7" s="92"/>
      <c r="X7" s="162"/>
      <c r="Y7" s="114"/>
      <c r="Z7" s="92"/>
      <c r="AA7" s="92"/>
      <c r="AB7" s="92"/>
      <c r="AC7" s="92"/>
      <c r="AD7" s="162"/>
      <c r="AE7" s="114"/>
      <c r="AF7" s="92"/>
      <c r="AG7" s="92"/>
      <c r="AH7" s="92"/>
      <c r="AJ7" s="162" t="s">
        <v>5</v>
      </c>
      <c r="AK7" s="135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  <c r="IV7" s="92"/>
      <c r="IW7" s="92"/>
      <c r="IX7" s="92"/>
      <c r="IY7" s="92"/>
      <c r="IZ7" s="92"/>
      <c r="JA7" s="92"/>
      <c r="JB7" s="92"/>
      <c r="JC7" s="92"/>
      <c r="JD7" s="92"/>
      <c r="JE7" s="92"/>
      <c r="JF7" s="92"/>
      <c r="JG7" s="92"/>
      <c r="JH7" s="92"/>
      <c r="JI7" s="92"/>
      <c r="JJ7" s="92"/>
      <c r="JK7" s="92"/>
      <c r="JL7" s="92"/>
      <c r="JM7" s="92"/>
      <c r="JN7" s="92"/>
      <c r="JO7" s="92"/>
      <c r="JP7" s="92"/>
      <c r="JQ7" s="92"/>
      <c r="JR7" s="92"/>
      <c r="JS7" s="92"/>
      <c r="JT7" s="92"/>
      <c r="JU7" s="92"/>
      <c r="JV7" s="92"/>
      <c r="JW7" s="92"/>
      <c r="JX7" s="92"/>
      <c r="JY7" s="92"/>
      <c r="JZ7" s="92"/>
      <c r="KA7" s="92"/>
      <c r="KB7" s="92"/>
      <c r="KC7" s="92"/>
      <c r="KD7" s="92"/>
      <c r="KE7" s="92"/>
      <c r="KF7" s="92"/>
      <c r="KG7" s="92"/>
      <c r="KH7" s="92"/>
      <c r="KI7" s="92"/>
      <c r="KJ7" s="92"/>
      <c r="KK7" s="92"/>
      <c r="KL7" s="92"/>
      <c r="KM7" s="92"/>
      <c r="KN7" s="92"/>
      <c r="KO7" s="92"/>
      <c r="KP7" s="92"/>
      <c r="KQ7" s="92"/>
      <c r="KR7" s="92"/>
      <c r="KS7" s="92"/>
      <c r="KT7" s="92"/>
      <c r="KU7" s="92"/>
      <c r="KV7" s="92"/>
      <c r="KW7" s="92"/>
      <c r="KX7" s="92"/>
      <c r="KY7" s="92"/>
      <c r="KZ7" s="92"/>
      <c r="LA7" s="92"/>
      <c r="LB7" s="92"/>
      <c r="LC7" s="92"/>
      <c r="LD7" s="92"/>
      <c r="LE7" s="92"/>
      <c r="LF7" s="92"/>
      <c r="LG7" s="92"/>
      <c r="LH7" s="92"/>
      <c r="LI7" s="92"/>
      <c r="LJ7" s="92"/>
      <c r="LK7" s="92"/>
      <c r="LL7" s="92"/>
      <c r="LM7" s="92"/>
      <c r="LN7" s="92"/>
      <c r="LO7" s="92"/>
      <c r="LP7" s="92"/>
      <c r="LQ7" s="92"/>
      <c r="LR7" s="92"/>
      <c r="LS7" s="92"/>
      <c r="LT7" s="92"/>
      <c r="LU7" s="92"/>
      <c r="LV7" s="92"/>
      <c r="LW7" s="92"/>
      <c r="LX7" s="92"/>
      <c r="LY7" s="92"/>
      <c r="LZ7" s="92"/>
      <c r="MA7" s="92"/>
      <c r="MB7" s="92"/>
      <c r="MC7" s="92"/>
      <c r="MD7" s="92"/>
      <c r="ME7" s="92"/>
      <c r="MF7" s="92"/>
      <c r="MG7" s="92"/>
      <c r="MH7" s="92"/>
      <c r="MI7" s="92"/>
      <c r="MJ7" s="92"/>
      <c r="MK7" s="92"/>
      <c r="ML7" s="92"/>
      <c r="MM7" s="92"/>
      <c r="MN7" s="92"/>
      <c r="MO7" s="92"/>
      <c r="MP7" s="92"/>
      <c r="MQ7" s="92"/>
      <c r="MR7" s="92"/>
      <c r="MS7" s="92"/>
      <c r="MT7" s="92"/>
      <c r="MU7" s="92"/>
      <c r="MV7" s="92"/>
      <c r="MW7" s="92"/>
      <c r="MX7" s="92"/>
      <c r="MY7" s="92"/>
      <c r="MZ7" s="92"/>
      <c r="NA7" s="92"/>
      <c r="NB7" s="92"/>
      <c r="NC7" s="92"/>
      <c r="ND7" s="92"/>
      <c r="NE7" s="92"/>
      <c r="NF7" s="92"/>
      <c r="NG7" s="92"/>
      <c r="NH7" s="92"/>
      <c r="NI7" s="92"/>
      <c r="NJ7" s="92"/>
      <c r="NK7" s="92"/>
      <c r="NL7" s="92"/>
      <c r="NM7" s="92"/>
    </row>
    <row r="8" spans="1:377" s="1" customFormat="1" ht="16.5" customHeight="1" x14ac:dyDescent="0.2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110"/>
      <c r="M8" s="116"/>
      <c r="N8" s="92"/>
      <c r="O8" s="92"/>
      <c r="P8" s="92"/>
      <c r="Q8" s="92"/>
      <c r="R8" s="110"/>
      <c r="S8" s="116"/>
      <c r="T8" s="92"/>
      <c r="U8" s="92"/>
      <c r="V8" s="92"/>
      <c r="W8" s="92"/>
      <c r="X8" s="110"/>
      <c r="Y8" s="116"/>
      <c r="Z8" s="92"/>
      <c r="AA8" s="92"/>
      <c r="AB8" s="92"/>
      <c r="AC8" s="92"/>
      <c r="AD8" s="110"/>
      <c r="AE8" s="116"/>
      <c r="AF8" s="92"/>
      <c r="AG8" s="92"/>
      <c r="AH8" s="92"/>
      <c r="AJ8" s="110"/>
      <c r="AK8" s="117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  <c r="IT8" s="92"/>
      <c r="IU8" s="92"/>
      <c r="IV8" s="92"/>
      <c r="IW8" s="92"/>
      <c r="IX8" s="92"/>
      <c r="IY8" s="92"/>
      <c r="IZ8" s="92"/>
      <c r="JA8" s="92"/>
      <c r="JB8" s="92"/>
      <c r="JC8" s="92"/>
      <c r="JD8" s="92"/>
      <c r="JE8" s="92"/>
      <c r="JF8" s="92"/>
      <c r="JG8" s="92"/>
      <c r="JH8" s="92"/>
      <c r="JI8" s="92"/>
      <c r="JJ8" s="92"/>
      <c r="JK8" s="92"/>
      <c r="JL8" s="92"/>
      <c r="JM8" s="92"/>
      <c r="JN8" s="92"/>
      <c r="JO8" s="92"/>
      <c r="JP8" s="92"/>
      <c r="JQ8" s="92"/>
      <c r="JR8" s="92"/>
      <c r="JS8" s="92"/>
      <c r="JT8" s="92"/>
      <c r="JU8" s="92"/>
      <c r="JV8" s="92"/>
      <c r="JW8" s="92"/>
      <c r="JX8" s="92"/>
      <c r="JY8" s="92"/>
      <c r="JZ8" s="92"/>
      <c r="KA8" s="92"/>
      <c r="KB8" s="92"/>
      <c r="KC8" s="92"/>
      <c r="KD8" s="92"/>
      <c r="KE8" s="92"/>
      <c r="KF8" s="92"/>
      <c r="KG8" s="92"/>
      <c r="KH8" s="92"/>
      <c r="KI8" s="92"/>
      <c r="KJ8" s="92"/>
      <c r="KK8" s="92"/>
      <c r="KL8" s="92"/>
      <c r="KM8" s="92"/>
      <c r="KN8" s="92"/>
      <c r="KO8" s="92"/>
      <c r="KP8" s="92"/>
      <c r="KQ8" s="92"/>
      <c r="KR8" s="92"/>
      <c r="KS8" s="92"/>
      <c r="KT8" s="92"/>
      <c r="KU8" s="92"/>
      <c r="KV8" s="92"/>
      <c r="KW8" s="92"/>
      <c r="KX8" s="92"/>
      <c r="KY8" s="92"/>
      <c r="KZ8" s="92"/>
      <c r="LA8" s="92"/>
      <c r="LB8" s="92"/>
      <c r="LC8" s="92"/>
      <c r="LD8" s="92"/>
      <c r="LE8" s="92"/>
      <c r="LF8" s="92"/>
      <c r="LG8" s="92"/>
      <c r="LH8" s="92"/>
      <c r="LI8" s="92"/>
      <c r="LJ8" s="92"/>
      <c r="LK8" s="92"/>
      <c r="LL8" s="92"/>
      <c r="LM8" s="92"/>
      <c r="LN8" s="92"/>
      <c r="LO8" s="92"/>
      <c r="LP8" s="92"/>
      <c r="LQ8" s="92"/>
      <c r="LR8" s="92"/>
      <c r="LS8" s="92"/>
      <c r="LT8" s="92"/>
      <c r="LU8" s="92"/>
      <c r="LV8" s="92"/>
      <c r="LW8" s="92"/>
      <c r="LX8" s="92"/>
      <c r="LY8" s="92"/>
      <c r="LZ8" s="92"/>
      <c r="MA8" s="92"/>
      <c r="MB8" s="92"/>
      <c r="MC8" s="92"/>
      <c r="MD8" s="92"/>
      <c r="ME8" s="92"/>
      <c r="MF8" s="92"/>
      <c r="MG8" s="92"/>
      <c r="MH8" s="92"/>
      <c r="MI8" s="92"/>
      <c r="MJ8" s="92"/>
      <c r="MK8" s="92"/>
      <c r="ML8" s="92"/>
      <c r="MM8" s="92"/>
      <c r="MN8" s="92"/>
      <c r="MO8" s="92"/>
      <c r="MP8" s="92"/>
      <c r="MQ8" s="92"/>
      <c r="MR8" s="92"/>
      <c r="MS8" s="92"/>
      <c r="MT8" s="92"/>
      <c r="MU8" s="92"/>
      <c r="MV8" s="92"/>
      <c r="MW8" s="92"/>
      <c r="MX8" s="92"/>
      <c r="MY8" s="92"/>
      <c r="MZ8" s="92"/>
      <c r="NA8" s="92"/>
      <c r="NB8" s="92"/>
      <c r="NC8" s="92"/>
      <c r="ND8" s="92"/>
      <c r="NE8" s="92"/>
      <c r="NF8" s="92"/>
      <c r="NG8" s="92"/>
      <c r="NH8" s="92"/>
      <c r="NI8" s="92"/>
      <c r="NJ8" s="92"/>
      <c r="NK8" s="92"/>
      <c r="NL8" s="92"/>
      <c r="NM8" s="92"/>
    </row>
    <row r="9" spans="1:377" ht="16.5" customHeight="1" x14ac:dyDescent="0.25">
      <c r="J9"/>
      <c r="K9"/>
      <c r="L9" s="163"/>
      <c r="M9" s="117"/>
      <c r="P9"/>
      <c r="Q9"/>
      <c r="R9" s="163"/>
      <c r="S9" s="117"/>
      <c r="V9"/>
      <c r="W9"/>
      <c r="X9" s="163"/>
      <c r="Y9" s="117"/>
      <c r="AB9"/>
      <c r="AC9"/>
      <c r="AD9" s="163"/>
      <c r="AE9" s="117"/>
      <c r="AH9"/>
      <c r="AI9"/>
      <c r="AJ9" s="163"/>
      <c r="AK9" s="117"/>
    </row>
    <row r="10" spans="1:377" ht="20.25" x14ac:dyDescent="0.3">
      <c r="B10" s="274" t="s">
        <v>6</v>
      </c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/>
      <c r="R10" s="2"/>
      <c r="X10" s="2"/>
      <c r="AD10" s="2"/>
      <c r="AJ10" s="2"/>
    </row>
    <row r="11" spans="1:377" ht="20.25" x14ac:dyDescent="0.3">
      <c r="B11" s="274" t="s">
        <v>96</v>
      </c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/>
      <c r="R11" s="2"/>
      <c r="X11" s="2"/>
      <c r="AD11" s="2"/>
      <c r="AJ11" s="2"/>
    </row>
    <row r="12" spans="1:377" ht="16.5" customHeight="1" x14ac:dyDescent="0.25">
      <c r="J12"/>
      <c r="K12"/>
      <c r="L12" s="163"/>
      <c r="M12" s="117"/>
      <c r="P12"/>
      <c r="Q12"/>
      <c r="R12" s="163"/>
      <c r="S12" s="117"/>
      <c r="V12"/>
      <c r="W12"/>
      <c r="X12" s="163"/>
      <c r="Y12" s="117"/>
      <c r="AB12"/>
      <c r="AC12"/>
      <c r="AD12" s="163"/>
      <c r="AE12" s="117"/>
      <c r="AH12"/>
      <c r="AI12"/>
      <c r="AJ12" s="163"/>
      <c r="AK12" s="117"/>
    </row>
    <row r="13" spans="1:377" ht="16.5" customHeight="1" x14ac:dyDescent="0.25">
      <c r="J13"/>
      <c r="K13"/>
      <c r="L13" s="163"/>
      <c r="M13" s="117"/>
      <c r="P13"/>
      <c r="Q13"/>
      <c r="R13" s="163"/>
      <c r="S13" s="117"/>
      <c r="V13"/>
      <c r="W13"/>
      <c r="X13" s="163"/>
      <c r="Y13" s="117"/>
      <c r="AB13"/>
      <c r="AC13"/>
      <c r="AD13" s="163"/>
      <c r="AE13" s="117"/>
      <c r="AH13"/>
      <c r="AI13"/>
      <c r="AJ13" s="163"/>
      <c r="AK13" s="117"/>
    </row>
    <row r="14" spans="1:377" ht="16.5" customHeight="1" x14ac:dyDescent="0.25">
      <c r="B14" s="3" t="s">
        <v>7</v>
      </c>
      <c r="D14" s="275" t="s">
        <v>95</v>
      </c>
      <c r="E14" s="275"/>
      <c r="F14" s="275"/>
      <c r="G14" s="275"/>
      <c r="H14" s="275"/>
      <c r="I14" s="275"/>
      <c r="J14" s="275"/>
      <c r="K14" s="275"/>
      <c r="L14" s="275"/>
      <c r="M14" s="275"/>
      <c r="R14" s="2"/>
      <c r="X14" s="2"/>
      <c r="AD14" s="2"/>
      <c r="AJ14" s="2"/>
    </row>
    <row r="15" spans="1:377" ht="16.5" customHeight="1" x14ac:dyDescent="0.25">
      <c r="B15" s="4"/>
      <c r="D15" s="5"/>
      <c r="E15" s="5"/>
      <c r="F15" s="5"/>
      <c r="G15" s="5"/>
      <c r="H15" s="5"/>
      <c r="I15" s="5"/>
      <c r="J15" s="5"/>
      <c r="K15" s="5"/>
      <c r="L15" s="164"/>
      <c r="M15" s="118"/>
      <c r="N15" s="5"/>
      <c r="O15" s="5"/>
      <c r="P15" s="5"/>
      <c r="Q15" s="5"/>
      <c r="R15" s="164"/>
      <c r="S15" s="118"/>
      <c r="T15" s="5"/>
      <c r="U15" s="5"/>
      <c r="V15" s="5"/>
      <c r="W15" s="5"/>
      <c r="X15" s="164"/>
      <c r="Y15" s="118"/>
      <c r="Z15" s="5"/>
      <c r="AA15" s="5"/>
      <c r="AB15" s="5"/>
      <c r="AC15" s="5"/>
      <c r="AD15" s="164"/>
      <c r="AE15" s="118"/>
      <c r="AF15" s="5"/>
      <c r="AG15" s="5"/>
      <c r="AH15" s="5"/>
      <c r="AI15" s="5"/>
      <c r="AJ15" s="164"/>
      <c r="AK15" s="118"/>
    </row>
    <row r="16" spans="1:377" ht="16.5" customHeight="1" x14ac:dyDescent="0.25">
      <c r="B16" s="3" t="s">
        <v>8</v>
      </c>
      <c r="D16" s="6" t="s">
        <v>9</v>
      </c>
      <c r="E16" s="5"/>
      <c r="F16" s="5"/>
      <c r="G16" s="5"/>
      <c r="H16" s="5"/>
      <c r="I16" s="5"/>
      <c r="J16" s="5"/>
      <c r="K16" s="5"/>
      <c r="L16" s="164"/>
      <c r="M16" s="118"/>
      <c r="N16" s="5"/>
      <c r="O16" s="5"/>
      <c r="P16" s="5"/>
      <c r="Q16" s="5"/>
      <c r="R16" s="164"/>
      <c r="S16" s="118"/>
      <c r="T16" s="5"/>
      <c r="U16" s="5"/>
      <c r="V16" s="5"/>
      <c r="W16" s="5"/>
      <c r="X16" s="164"/>
      <c r="Y16" s="118"/>
      <c r="Z16" s="5"/>
      <c r="AA16" s="5"/>
      <c r="AB16" s="5"/>
      <c r="AC16" s="5"/>
      <c r="AD16" s="164"/>
      <c r="AE16" s="118"/>
      <c r="AF16" s="5"/>
      <c r="AG16" s="5"/>
      <c r="AH16" s="5"/>
      <c r="AI16" s="5"/>
      <c r="AJ16" s="164"/>
      <c r="AK16" s="118"/>
    </row>
    <row r="17" spans="1:377" ht="15.75" x14ac:dyDescent="0.25">
      <c r="B17" s="7"/>
      <c r="D17" s="8" t="s">
        <v>10</v>
      </c>
      <c r="E17" s="8"/>
      <c r="F17" s="9">
        <v>80000</v>
      </c>
      <c r="L17" s="164"/>
      <c r="R17" s="164"/>
      <c r="X17" s="164"/>
      <c r="AD17" s="164"/>
      <c r="AJ17" s="164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</row>
    <row r="18" spans="1:377" x14ac:dyDescent="0.25">
      <c r="B18" s="7"/>
      <c r="D18" s="8" t="s">
        <v>74</v>
      </c>
      <c r="E18" s="8"/>
      <c r="F18" s="9">
        <v>250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</row>
    <row r="19" spans="1:377" x14ac:dyDescent="0.25">
      <c r="B19" s="7"/>
      <c r="D19" s="8"/>
      <c r="E19" s="8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</row>
    <row r="20" spans="1:377" ht="44.25" customHeight="1" x14ac:dyDescent="0.25">
      <c r="B20" s="7"/>
      <c r="D20" s="10"/>
      <c r="E20" s="10"/>
      <c r="F20" s="276" t="s">
        <v>59</v>
      </c>
      <c r="G20" s="277"/>
      <c r="H20" s="29"/>
      <c r="I20" s="278" t="s">
        <v>60</v>
      </c>
      <c r="J20" s="279"/>
      <c r="K20" s="29"/>
      <c r="L20" s="276" t="s">
        <v>62</v>
      </c>
      <c r="M20" s="277"/>
      <c r="N20" s="29"/>
      <c r="O20" s="278" t="s">
        <v>61</v>
      </c>
      <c r="P20" s="279"/>
      <c r="Q20" s="29"/>
      <c r="R20" s="276" t="s">
        <v>63</v>
      </c>
      <c r="S20" s="277"/>
      <c r="T20" s="29"/>
      <c r="U20" s="278" t="s">
        <v>69</v>
      </c>
      <c r="V20" s="279"/>
      <c r="W20" s="29"/>
      <c r="X20" s="276" t="s">
        <v>64</v>
      </c>
      <c r="Y20" s="277"/>
      <c r="Z20" s="29"/>
      <c r="AA20" s="278" t="s">
        <v>70</v>
      </c>
      <c r="AB20" s="279"/>
      <c r="AC20" s="29"/>
      <c r="AD20" s="276" t="s">
        <v>65</v>
      </c>
      <c r="AE20" s="277"/>
      <c r="AF20" s="29"/>
      <c r="AG20" s="278" t="s">
        <v>71</v>
      </c>
      <c r="AH20" s="279"/>
      <c r="AI20" s="29"/>
      <c r="AJ20" s="276" t="s">
        <v>66</v>
      </c>
      <c r="AK20" s="277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</row>
    <row r="21" spans="1:377" x14ac:dyDescent="0.25">
      <c r="B21" s="7"/>
      <c r="D21" s="281" t="s">
        <v>11</v>
      </c>
      <c r="E21" s="11" t="s">
        <v>13</v>
      </c>
      <c r="F21" s="11" t="s">
        <v>12</v>
      </c>
      <c r="G21" s="12" t="s">
        <v>14</v>
      </c>
      <c r="H21" s="29"/>
      <c r="I21" s="11" t="s">
        <v>12</v>
      </c>
      <c r="J21" s="12" t="s">
        <v>14</v>
      </c>
      <c r="K21" s="29"/>
      <c r="L21" s="166" t="s">
        <v>15</v>
      </c>
      <c r="M21" s="120" t="s">
        <v>16</v>
      </c>
      <c r="N21" s="29"/>
      <c r="O21" s="11" t="s">
        <v>12</v>
      </c>
      <c r="P21" s="12" t="s">
        <v>14</v>
      </c>
      <c r="Q21" s="29"/>
      <c r="R21" s="166" t="s">
        <v>15</v>
      </c>
      <c r="S21" s="120" t="s">
        <v>16</v>
      </c>
      <c r="T21" s="29"/>
      <c r="U21" s="11" t="s">
        <v>12</v>
      </c>
      <c r="V21" s="12" t="s">
        <v>14</v>
      </c>
      <c r="W21" s="29"/>
      <c r="X21" s="166" t="s">
        <v>15</v>
      </c>
      <c r="Y21" s="120" t="s">
        <v>16</v>
      </c>
      <c r="Z21" s="29"/>
      <c r="AA21" s="11" t="s">
        <v>12</v>
      </c>
      <c r="AB21" s="12" t="s">
        <v>14</v>
      </c>
      <c r="AC21" s="29"/>
      <c r="AD21" s="166" t="s">
        <v>15</v>
      </c>
      <c r="AE21" s="120" t="s">
        <v>16</v>
      </c>
      <c r="AF21" s="29"/>
      <c r="AG21" s="11" t="s">
        <v>12</v>
      </c>
      <c r="AH21" s="12" t="s">
        <v>14</v>
      </c>
      <c r="AI21" s="29"/>
      <c r="AJ21" s="166" t="s">
        <v>15</v>
      </c>
      <c r="AK21" s="120" t="s">
        <v>16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</row>
    <row r="22" spans="1:377" x14ac:dyDescent="0.25">
      <c r="B22" s="7"/>
      <c r="D22" s="282"/>
      <c r="E22" s="13"/>
      <c r="F22" s="13" t="s">
        <v>17</v>
      </c>
      <c r="G22" s="14" t="s">
        <v>17</v>
      </c>
      <c r="H22" s="29"/>
      <c r="I22" s="13" t="s">
        <v>17</v>
      </c>
      <c r="J22" s="14" t="s">
        <v>17</v>
      </c>
      <c r="K22" s="29"/>
      <c r="L22" s="167"/>
      <c r="M22" s="121"/>
      <c r="N22" s="29"/>
      <c r="O22" s="13" t="s">
        <v>17</v>
      </c>
      <c r="P22" s="14" t="s">
        <v>17</v>
      </c>
      <c r="Q22" s="29"/>
      <c r="R22" s="167"/>
      <c r="S22" s="121"/>
      <c r="T22" s="29"/>
      <c r="U22" s="13" t="s">
        <v>17</v>
      </c>
      <c r="V22" s="14" t="s">
        <v>17</v>
      </c>
      <c r="W22" s="29"/>
      <c r="X22" s="167"/>
      <c r="Y22" s="121"/>
      <c r="Z22" s="29"/>
      <c r="AA22" s="13" t="s">
        <v>17</v>
      </c>
      <c r="AB22" s="14" t="s">
        <v>17</v>
      </c>
      <c r="AC22" s="29"/>
      <c r="AD22" s="167"/>
      <c r="AE22" s="121"/>
      <c r="AF22" s="29"/>
      <c r="AG22" s="13" t="s">
        <v>17</v>
      </c>
      <c r="AH22" s="14" t="s">
        <v>17</v>
      </c>
      <c r="AI22" s="29"/>
      <c r="AJ22" s="167"/>
      <c r="AK22" s="121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</row>
    <row r="23" spans="1:377" x14ac:dyDescent="0.25">
      <c r="A23" s="140" t="s">
        <v>174</v>
      </c>
      <c r="B23" s="15" t="s">
        <v>18</v>
      </c>
      <c r="C23" s="15"/>
      <c r="D23" s="98" t="s">
        <v>75</v>
      </c>
      <c r="E23" s="17">
        <v>1</v>
      </c>
      <c r="F23" s="113">
        <v>138.47999999999999</v>
      </c>
      <c r="G23" s="18">
        <v>138.47999999999999</v>
      </c>
      <c r="H23" s="38"/>
      <c r="I23" s="113">
        <v>138.47999999999999</v>
      </c>
      <c r="J23" s="18">
        <v>138.47999999999999</v>
      </c>
      <c r="K23" s="38"/>
      <c r="L23" s="168">
        <v>0</v>
      </c>
      <c r="M23" s="122">
        <v>0</v>
      </c>
      <c r="N23" s="38"/>
      <c r="O23" s="113">
        <v>138.47999999999999</v>
      </c>
      <c r="P23" s="18">
        <v>138.47999999999999</v>
      </c>
      <c r="Q23" s="38"/>
      <c r="R23" s="168">
        <v>0</v>
      </c>
      <c r="S23" s="122">
        <v>0</v>
      </c>
      <c r="T23" s="38"/>
      <c r="U23" s="113">
        <v>138.47999999999999</v>
      </c>
      <c r="V23" s="18">
        <v>138.47999999999999</v>
      </c>
      <c r="W23" s="38"/>
      <c r="X23" s="168">
        <v>0</v>
      </c>
      <c r="Y23" s="122">
        <v>0</v>
      </c>
      <c r="Z23" s="38"/>
      <c r="AA23" s="113">
        <v>138.47999999999999</v>
      </c>
      <c r="AB23" s="18">
        <v>138.47999999999999</v>
      </c>
      <c r="AC23" s="38"/>
      <c r="AD23" s="168">
        <v>0</v>
      </c>
      <c r="AE23" s="122">
        <v>0</v>
      </c>
      <c r="AF23" s="38"/>
      <c r="AG23" s="113">
        <v>138.47999999999999</v>
      </c>
      <c r="AH23" s="18">
        <v>138.47999999999999</v>
      </c>
      <c r="AI23" s="38"/>
      <c r="AJ23" s="168">
        <v>0</v>
      </c>
      <c r="AK23" s="122">
        <v>0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</row>
    <row r="24" spans="1:377" x14ac:dyDescent="0.25">
      <c r="A24" s="140"/>
      <c r="B24" s="15" t="s">
        <v>19</v>
      </c>
      <c r="C24" s="15"/>
      <c r="D24" s="98" t="s">
        <v>75</v>
      </c>
      <c r="E24" s="17">
        <v>1</v>
      </c>
      <c r="F24" s="113">
        <v>0</v>
      </c>
      <c r="G24" s="18">
        <v>0</v>
      </c>
      <c r="H24" s="38"/>
      <c r="I24" s="113">
        <v>0</v>
      </c>
      <c r="J24" s="18">
        <v>0</v>
      </c>
      <c r="K24" s="38"/>
      <c r="L24" s="168">
        <v>0</v>
      </c>
      <c r="M24" s="122" t="s">
        <v>155</v>
      </c>
      <c r="N24" s="38"/>
      <c r="O24" s="113">
        <v>0</v>
      </c>
      <c r="P24" s="18">
        <v>0</v>
      </c>
      <c r="Q24" s="38"/>
      <c r="R24" s="168">
        <v>0</v>
      </c>
      <c r="S24" s="122" t="s">
        <v>155</v>
      </c>
      <c r="T24" s="38"/>
      <c r="U24" s="113">
        <v>0</v>
      </c>
      <c r="V24" s="18">
        <v>0</v>
      </c>
      <c r="W24" s="38"/>
      <c r="X24" s="168">
        <v>0</v>
      </c>
      <c r="Y24" s="122" t="s">
        <v>155</v>
      </c>
      <c r="Z24" s="38"/>
      <c r="AA24" s="113">
        <v>0</v>
      </c>
      <c r="AB24" s="18">
        <v>0</v>
      </c>
      <c r="AC24" s="38"/>
      <c r="AD24" s="168">
        <v>0</v>
      </c>
      <c r="AE24" s="122" t="s">
        <v>155</v>
      </c>
      <c r="AF24" s="38"/>
      <c r="AG24" s="113">
        <v>0</v>
      </c>
      <c r="AH24" s="18">
        <v>0</v>
      </c>
      <c r="AI24" s="38"/>
      <c r="AJ24" s="168">
        <v>0</v>
      </c>
      <c r="AK24" s="122" t="s">
        <v>155</v>
      </c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</row>
    <row r="25" spans="1:377" x14ac:dyDescent="0.25">
      <c r="A25" s="140" t="s">
        <v>175</v>
      </c>
      <c r="B25" s="22" t="s">
        <v>89</v>
      </c>
      <c r="C25" s="15"/>
      <c r="D25" s="98" t="s">
        <v>75</v>
      </c>
      <c r="E25" s="17">
        <v>1</v>
      </c>
      <c r="F25" s="113">
        <v>6.99</v>
      </c>
      <c r="G25" s="18">
        <v>6.99</v>
      </c>
      <c r="H25" s="38"/>
      <c r="I25" s="113">
        <v>6.99</v>
      </c>
      <c r="J25" s="18">
        <v>6.99</v>
      </c>
      <c r="K25" s="38"/>
      <c r="L25" s="168">
        <v>0</v>
      </c>
      <c r="M25" s="122">
        <v>0</v>
      </c>
      <c r="N25" s="38"/>
      <c r="O25" s="113">
        <v>0</v>
      </c>
      <c r="P25" s="18">
        <v>0</v>
      </c>
      <c r="Q25" s="38"/>
      <c r="R25" s="168">
        <v>-6.99</v>
      </c>
      <c r="S25" s="122">
        <v>-1</v>
      </c>
      <c r="T25" s="38"/>
      <c r="U25" s="113">
        <v>0</v>
      </c>
      <c r="V25" s="18">
        <v>0</v>
      </c>
      <c r="W25" s="38"/>
      <c r="X25" s="168">
        <v>0</v>
      </c>
      <c r="Y25" s="122" t="s">
        <v>155</v>
      </c>
      <c r="Z25" s="38"/>
      <c r="AA25" s="113">
        <v>0</v>
      </c>
      <c r="AB25" s="18">
        <v>0</v>
      </c>
      <c r="AC25" s="38"/>
      <c r="AD25" s="168">
        <v>0</v>
      </c>
      <c r="AE25" s="122" t="s">
        <v>155</v>
      </c>
      <c r="AF25" s="38"/>
      <c r="AG25" s="113">
        <v>0</v>
      </c>
      <c r="AH25" s="18">
        <v>0</v>
      </c>
      <c r="AI25" s="38"/>
      <c r="AJ25" s="168">
        <v>0</v>
      </c>
      <c r="AK25" s="122" t="s">
        <v>155</v>
      </c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</row>
    <row r="26" spans="1:377" x14ac:dyDescent="0.25">
      <c r="A26" s="140" t="s">
        <v>176</v>
      </c>
      <c r="B26" s="22" t="s">
        <v>90</v>
      </c>
      <c r="C26" s="15"/>
      <c r="D26" s="98" t="s">
        <v>75</v>
      </c>
      <c r="E26" s="17">
        <v>1</v>
      </c>
      <c r="F26" s="113">
        <v>0.72</v>
      </c>
      <c r="G26" s="18">
        <v>0.72</v>
      </c>
      <c r="H26" s="38"/>
      <c r="I26" s="113">
        <v>0</v>
      </c>
      <c r="J26" s="18">
        <v>0</v>
      </c>
      <c r="K26" s="38"/>
      <c r="L26" s="168">
        <v>-0.72</v>
      </c>
      <c r="M26" s="122">
        <v>-1</v>
      </c>
      <c r="N26" s="38"/>
      <c r="O26" s="113">
        <v>0</v>
      </c>
      <c r="P26" s="18">
        <v>0</v>
      </c>
      <c r="Q26" s="38"/>
      <c r="R26" s="168">
        <v>0</v>
      </c>
      <c r="S26" s="122" t="s">
        <v>155</v>
      </c>
      <c r="T26" s="38"/>
      <c r="U26" s="113">
        <v>0</v>
      </c>
      <c r="V26" s="18">
        <v>0</v>
      </c>
      <c r="W26" s="38"/>
      <c r="X26" s="168">
        <v>0</v>
      </c>
      <c r="Y26" s="122" t="s">
        <v>155</v>
      </c>
      <c r="Z26" s="38"/>
      <c r="AA26" s="113">
        <v>0</v>
      </c>
      <c r="AB26" s="18">
        <v>0</v>
      </c>
      <c r="AC26" s="38"/>
      <c r="AD26" s="168">
        <v>0</v>
      </c>
      <c r="AE26" s="122" t="s">
        <v>155</v>
      </c>
      <c r="AF26" s="38"/>
      <c r="AG26" s="113">
        <v>0</v>
      </c>
      <c r="AH26" s="18">
        <v>0</v>
      </c>
      <c r="AI26" s="38"/>
      <c r="AJ26" s="168">
        <v>0</v>
      </c>
      <c r="AK26" s="122" t="s">
        <v>155</v>
      </c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</row>
    <row r="27" spans="1:377" x14ac:dyDescent="0.25">
      <c r="A27" s="140"/>
      <c r="B27" s="22"/>
      <c r="C27" s="15"/>
      <c r="D27" s="98"/>
      <c r="E27" s="17">
        <v>1</v>
      </c>
      <c r="F27" s="113">
        <v>0</v>
      </c>
      <c r="G27" s="18">
        <v>0</v>
      </c>
      <c r="H27" s="38"/>
      <c r="I27" s="113">
        <v>0</v>
      </c>
      <c r="J27" s="18">
        <v>0</v>
      </c>
      <c r="K27" s="38"/>
      <c r="L27" s="168">
        <v>0</v>
      </c>
      <c r="M27" s="122" t="s">
        <v>155</v>
      </c>
      <c r="N27" s="38"/>
      <c r="O27" s="113">
        <v>0</v>
      </c>
      <c r="P27" s="18">
        <v>0</v>
      </c>
      <c r="Q27" s="38"/>
      <c r="R27" s="168">
        <v>0</v>
      </c>
      <c r="S27" s="122" t="s">
        <v>155</v>
      </c>
      <c r="T27" s="38"/>
      <c r="U27" s="113">
        <v>0</v>
      </c>
      <c r="V27" s="18">
        <v>0</v>
      </c>
      <c r="W27" s="38"/>
      <c r="X27" s="168">
        <v>0</v>
      </c>
      <c r="Y27" s="122" t="s">
        <v>155</v>
      </c>
      <c r="Z27" s="38"/>
      <c r="AA27" s="113">
        <v>0</v>
      </c>
      <c r="AB27" s="18">
        <v>0</v>
      </c>
      <c r="AC27" s="38"/>
      <c r="AD27" s="168">
        <v>0</v>
      </c>
      <c r="AE27" s="122" t="s">
        <v>155</v>
      </c>
      <c r="AF27" s="38"/>
      <c r="AG27" s="113">
        <v>0</v>
      </c>
      <c r="AH27" s="18">
        <v>0</v>
      </c>
      <c r="AI27" s="38"/>
      <c r="AJ27" s="168">
        <v>0</v>
      </c>
      <c r="AK27" s="122" t="s">
        <v>155</v>
      </c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</row>
    <row r="28" spans="1:377" x14ac:dyDescent="0.25">
      <c r="A28" s="140"/>
      <c r="B28" s="22"/>
      <c r="C28" s="15"/>
      <c r="D28" s="98"/>
      <c r="E28" s="17">
        <v>1</v>
      </c>
      <c r="F28" s="113">
        <v>0</v>
      </c>
      <c r="G28" s="18">
        <v>0</v>
      </c>
      <c r="H28" s="38"/>
      <c r="I28" s="113">
        <v>0</v>
      </c>
      <c r="J28" s="18">
        <v>0</v>
      </c>
      <c r="K28" s="38"/>
      <c r="L28" s="168">
        <v>0</v>
      </c>
      <c r="M28" s="122" t="s">
        <v>155</v>
      </c>
      <c r="N28" s="38"/>
      <c r="O28" s="113">
        <v>0</v>
      </c>
      <c r="P28" s="18">
        <v>0</v>
      </c>
      <c r="Q28" s="38"/>
      <c r="R28" s="168">
        <v>0</v>
      </c>
      <c r="S28" s="122" t="s">
        <v>155</v>
      </c>
      <c r="T28" s="38"/>
      <c r="U28" s="113">
        <v>0</v>
      </c>
      <c r="V28" s="18">
        <v>0</v>
      </c>
      <c r="W28" s="38"/>
      <c r="X28" s="168">
        <v>0</v>
      </c>
      <c r="Y28" s="122" t="s">
        <v>155</v>
      </c>
      <c r="Z28" s="38"/>
      <c r="AA28" s="113">
        <v>0</v>
      </c>
      <c r="AB28" s="18">
        <v>0</v>
      </c>
      <c r="AC28" s="38"/>
      <c r="AD28" s="168">
        <v>0</v>
      </c>
      <c r="AE28" s="122" t="s">
        <v>155</v>
      </c>
      <c r="AF28" s="38"/>
      <c r="AG28" s="113">
        <v>0</v>
      </c>
      <c r="AH28" s="18">
        <v>0</v>
      </c>
      <c r="AI28" s="38"/>
      <c r="AJ28" s="168">
        <v>0</v>
      </c>
      <c r="AK28" s="122" t="s">
        <v>155</v>
      </c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</row>
    <row r="29" spans="1:377" x14ac:dyDescent="0.25">
      <c r="A29" s="140" t="s">
        <v>177</v>
      </c>
      <c r="B29" s="15" t="s">
        <v>20</v>
      </c>
      <c r="C29" s="15"/>
      <c r="D29" s="98" t="s">
        <v>77</v>
      </c>
      <c r="E29" s="137">
        <v>250</v>
      </c>
      <c r="F29" s="16">
        <v>3.3277999999999999</v>
      </c>
      <c r="G29" s="18">
        <v>831.94999999999993</v>
      </c>
      <c r="H29" s="38"/>
      <c r="I29" s="16">
        <v>4.0220000000000002</v>
      </c>
      <c r="J29" s="18">
        <v>1005.5000000000001</v>
      </c>
      <c r="K29" s="38"/>
      <c r="L29" s="168">
        <v>173.55000000000018</v>
      </c>
      <c r="M29" s="122">
        <v>0.20860628643548312</v>
      </c>
      <c r="N29" s="38"/>
      <c r="O29" s="16">
        <v>4.4497</v>
      </c>
      <c r="P29" s="18">
        <v>1112.425</v>
      </c>
      <c r="Q29" s="38"/>
      <c r="R29" s="168">
        <v>106.92499999999984</v>
      </c>
      <c r="S29" s="122">
        <v>0.10634012928891082</v>
      </c>
      <c r="T29" s="38"/>
      <c r="U29" s="16">
        <v>4.6760999999999999</v>
      </c>
      <c r="V29" s="18">
        <v>1169.0250000000001</v>
      </c>
      <c r="W29" s="38"/>
      <c r="X29" s="168">
        <v>56.600000000000136</v>
      </c>
      <c r="Y29" s="122">
        <v>5.0879834595590839E-2</v>
      </c>
      <c r="Z29" s="38"/>
      <c r="AA29" s="16">
        <v>4.8997999999999999</v>
      </c>
      <c r="AB29" s="18">
        <v>1224.95</v>
      </c>
      <c r="AC29" s="38"/>
      <c r="AD29" s="168">
        <v>55.924999999999955</v>
      </c>
      <c r="AE29" s="122">
        <v>4.7839011141763393E-2</v>
      </c>
      <c r="AF29" s="38"/>
      <c r="AG29" s="16">
        <v>5.0968999999999998</v>
      </c>
      <c r="AH29" s="18">
        <v>1274.2249999999999</v>
      </c>
      <c r="AI29" s="38"/>
      <c r="AJ29" s="168">
        <v>49.274999999999864</v>
      </c>
      <c r="AK29" s="122">
        <v>4.0226131678843924E-2</v>
      </c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</row>
    <row r="30" spans="1:377" x14ac:dyDescent="0.25">
      <c r="A30" s="140"/>
      <c r="B30" s="15" t="s">
        <v>21</v>
      </c>
      <c r="C30" s="15"/>
      <c r="D30" s="98" t="s">
        <v>77</v>
      </c>
      <c r="E30" s="137">
        <v>250</v>
      </c>
      <c r="F30" s="16">
        <v>0</v>
      </c>
      <c r="G30" s="18">
        <v>0</v>
      </c>
      <c r="H30" s="38"/>
      <c r="I30" s="16">
        <v>0</v>
      </c>
      <c r="J30" s="18">
        <v>0</v>
      </c>
      <c r="K30" s="38"/>
      <c r="L30" s="168">
        <v>0</v>
      </c>
      <c r="M30" s="122" t="s">
        <v>155</v>
      </c>
      <c r="N30" s="38"/>
      <c r="O30" s="16">
        <v>0</v>
      </c>
      <c r="P30" s="18">
        <v>0</v>
      </c>
      <c r="Q30" s="38"/>
      <c r="R30" s="168">
        <v>0</v>
      </c>
      <c r="S30" s="122" t="s">
        <v>155</v>
      </c>
      <c r="T30" s="38"/>
      <c r="U30" s="16">
        <v>0</v>
      </c>
      <c r="V30" s="18">
        <v>0</v>
      </c>
      <c r="W30" s="38"/>
      <c r="X30" s="168">
        <v>0</v>
      </c>
      <c r="Y30" s="122" t="s">
        <v>155</v>
      </c>
      <c r="Z30" s="38"/>
      <c r="AA30" s="16">
        <v>0</v>
      </c>
      <c r="AB30" s="18">
        <v>0</v>
      </c>
      <c r="AC30" s="38"/>
      <c r="AD30" s="168">
        <v>0</v>
      </c>
      <c r="AE30" s="122" t="s">
        <v>155</v>
      </c>
      <c r="AF30" s="38"/>
      <c r="AG30" s="16">
        <v>0</v>
      </c>
      <c r="AH30" s="18">
        <v>0</v>
      </c>
      <c r="AI30" s="38"/>
      <c r="AJ30" s="168">
        <v>0</v>
      </c>
      <c r="AK30" s="122" t="s">
        <v>155</v>
      </c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</row>
    <row r="31" spans="1:377" x14ac:dyDescent="0.25">
      <c r="A31" s="140"/>
      <c r="B31" s="15" t="s">
        <v>22</v>
      </c>
      <c r="C31" s="15"/>
      <c r="D31" s="98" t="s">
        <v>77</v>
      </c>
      <c r="E31" s="137">
        <v>250</v>
      </c>
      <c r="F31" s="16">
        <v>0</v>
      </c>
      <c r="G31" s="18">
        <v>0</v>
      </c>
      <c r="H31" s="38"/>
      <c r="I31" s="16">
        <v>0</v>
      </c>
      <c r="J31" s="18">
        <v>0</v>
      </c>
      <c r="K31" s="38"/>
      <c r="L31" s="168">
        <v>0</v>
      </c>
      <c r="M31" s="122" t="s">
        <v>155</v>
      </c>
      <c r="N31" s="38"/>
      <c r="O31" s="16">
        <v>0</v>
      </c>
      <c r="P31" s="18">
        <v>0</v>
      </c>
      <c r="Q31" s="38"/>
      <c r="R31" s="168">
        <v>0</v>
      </c>
      <c r="S31" s="122" t="s">
        <v>155</v>
      </c>
      <c r="T31" s="38"/>
      <c r="U31" s="16">
        <v>0</v>
      </c>
      <c r="V31" s="18">
        <v>0</v>
      </c>
      <c r="W31" s="38"/>
      <c r="X31" s="168">
        <v>0</v>
      </c>
      <c r="Y31" s="122" t="s">
        <v>155</v>
      </c>
      <c r="Z31" s="38"/>
      <c r="AA31" s="16">
        <v>0</v>
      </c>
      <c r="AB31" s="18">
        <v>0</v>
      </c>
      <c r="AC31" s="38"/>
      <c r="AD31" s="168">
        <v>0</v>
      </c>
      <c r="AE31" s="122" t="s">
        <v>155</v>
      </c>
      <c r="AF31" s="38"/>
      <c r="AG31" s="16">
        <v>0</v>
      </c>
      <c r="AH31" s="18">
        <v>0</v>
      </c>
      <c r="AI31" s="38"/>
      <c r="AJ31" s="168">
        <v>0</v>
      </c>
      <c r="AK31" s="122" t="s">
        <v>155</v>
      </c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</row>
    <row r="32" spans="1:377" x14ac:dyDescent="0.25">
      <c r="A32" s="140" t="s">
        <v>178</v>
      </c>
      <c r="B32" s="23" t="s">
        <v>90</v>
      </c>
      <c r="C32" s="15"/>
      <c r="D32" s="98" t="s">
        <v>77</v>
      </c>
      <c r="E32" s="137">
        <v>250</v>
      </c>
      <c r="F32" s="16">
        <v>1.7299999999999999E-2</v>
      </c>
      <c r="G32" s="18">
        <v>4.3250000000000002</v>
      </c>
      <c r="H32" s="38"/>
      <c r="I32" s="16">
        <v>0</v>
      </c>
      <c r="J32" s="18">
        <v>0</v>
      </c>
      <c r="K32" s="38"/>
      <c r="L32" s="168">
        <v>-4.3250000000000002</v>
      </c>
      <c r="M32" s="122">
        <v>-1</v>
      </c>
      <c r="N32" s="38"/>
      <c r="O32" s="16">
        <v>0</v>
      </c>
      <c r="P32" s="18">
        <v>0</v>
      </c>
      <c r="Q32" s="38"/>
      <c r="R32" s="168">
        <v>0</v>
      </c>
      <c r="S32" s="122" t="s">
        <v>155</v>
      </c>
      <c r="T32" s="38"/>
      <c r="U32" s="16">
        <v>0</v>
      </c>
      <c r="V32" s="18">
        <v>0</v>
      </c>
      <c r="W32" s="38"/>
      <c r="X32" s="168">
        <v>0</v>
      </c>
      <c r="Y32" s="122" t="s">
        <v>155</v>
      </c>
      <c r="Z32" s="38"/>
      <c r="AA32" s="16">
        <v>0</v>
      </c>
      <c r="AB32" s="18">
        <v>0</v>
      </c>
      <c r="AC32" s="38"/>
      <c r="AD32" s="168">
        <v>0</v>
      </c>
      <c r="AE32" s="122" t="s">
        <v>155</v>
      </c>
      <c r="AF32" s="38"/>
      <c r="AG32" s="16">
        <v>0</v>
      </c>
      <c r="AH32" s="18">
        <v>0</v>
      </c>
      <c r="AI32" s="38"/>
      <c r="AJ32" s="168">
        <v>0</v>
      </c>
      <c r="AK32" s="122" t="s">
        <v>155</v>
      </c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</row>
    <row r="33" spans="1:377" x14ac:dyDescent="0.25">
      <c r="A33" s="140" t="s">
        <v>179</v>
      </c>
      <c r="B33" s="23" t="s">
        <v>156</v>
      </c>
      <c r="C33" s="15"/>
      <c r="D33" s="98" t="s">
        <v>77</v>
      </c>
      <c r="E33" s="137">
        <v>250</v>
      </c>
      <c r="F33" s="16">
        <v>1.34E-2</v>
      </c>
      <c r="G33" s="18">
        <v>3.35</v>
      </c>
      <c r="H33" s="38"/>
      <c r="I33" s="16">
        <v>0</v>
      </c>
      <c r="J33" s="18">
        <v>0</v>
      </c>
      <c r="K33" s="38"/>
      <c r="L33" s="168">
        <v>-3.35</v>
      </c>
      <c r="M33" s="122">
        <v>-1</v>
      </c>
      <c r="N33" s="38"/>
      <c r="O33" s="16">
        <v>0</v>
      </c>
      <c r="P33" s="18">
        <v>0</v>
      </c>
      <c r="Q33" s="38"/>
      <c r="R33" s="168">
        <v>0</v>
      </c>
      <c r="S33" s="122" t="s">
        <v>155</v>
      </c>
      <c r="T33" s="38"/>
      <c r="U33" s="16">
        <v>0</v>
      </c>
      <c r="V33" s="18">
        <v>0</v>
      </c>
      <c r="W33" s="38"/>
      <c r="X33" s="168">
        <v>0</v>
      </c>
      <c r="Y33" s="122" t="s">
        <v>155</v>
      </c>
      <c r="Z33" s="38"/>
      <c r="AA33" s="16">
        <v>0</v>
      </c>
      <c r="AB33" s="18">
        <v>0</v>
      </c>
      <c r="AC33" s="38"/>
      <c r="AD33" s="168">
        <v>0</v>
      </c>
      <c r="AE33" s="122" t="s">
        <v>155</v>
      </c>
      <c r="AF33" s="38"/>
      <c r="AG33" s="16">
        <v>0</v>
      </c>
      <c r="AH33" s="18">
        <v>0</v>
      </c>
      <c r="AI33" s="38"/>
      <c r="AJ33" s="168">
        <v>0</v>
      </c>
      <c r="AK33" s="122" t="s">
        <v>155</v>
      </c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</row>
    <row r="34" spans="1:377" x14ac:dyDescent="0.25">
      <c r="A34" s="140" t="s">
        <v>180</v>
      </c>
      <c r="B34" s="23" t="s">
        <v>157</v>
      </c>
      <c r="C34" s="15"/>
      <c r="D34" s="98" t="s">
        <v>77</v>
      </c>
      <c r="E34" s="137">
        <v>250</v>
      </c>
      <c r="F34" s="16">
        <v>0</v>
      </c>
      <c r="G34" s="18">
        <v>0</v>
      </c>
      <c r="H34" s="38"/>
      <c r="I34" s="16">
        <v>-1.26E-2</v>
      </c>
      <c r="J34" s="18">
        <v>-3.15</v>
      </c>
      <c r="K34" s="38"/>
      <c r="L34" s="168">
        <v>-3.15</v>
      </c>
      <c r="M34" s="122" t="s">
        <v>155</v>
      </c>
      <c r="N34" s="38"/>
      <c r="O34" s="16">
        <v>0</v>
      </c>
      <c r="P34" s="18">
        <v>0</v>
      </c>
      <c r="Q34" s="38"/>
      <c r="R34" s="168">
        <v>3.15</v>
      </c>
      <c r="S34" s="122">
        <v>-1</v>
      </c>
      <c r="T34" s="38"/>
      <c r="U34" s="16">
        <v>0</v>
      </c>
      <c r="V34" s="18">
        <v>0</v>
      </c>
      <c r="W34" s="38"/>
      <c r="X34" s="168">
        <v>0</v>
      </c>
      <c r="Y34" s="122" t="s">
        <v>155</v>
      </c>
      <c r="Z34" s="38"/>
      <c r="AA34" s="16">
        <v>0</v>
      </c>
      <c r="AB34" s="18">
        <v>0</v>
      </c>
      <c r="AC34" s="38"/>
      <c r="AD34" s="168">
        <v>0</v>
      </c>
      <c r="AE34" s="122" t="s">
        <v>155</v>
      </c>
      <c r="AF34" s="38"/>
      <c r="AG34" s="16">
        <v>0</v>
      </c>
      <c r="AH34" s="18">
        <v>0</v>
      </c>
      <c r="AI34" s="38"/>
      <c r="AJ34" s="168">
        <v>0</v>
      </c>
      <c r="AK34" s="122" t="s">
        <v>155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</row>
    <row r="35" spans="1:377" x14ac:dyDescent="0.25">
      <c r="A35" s="140" t="s">
        <v>149</v>
      </c>
      <c r="B35" s="23" t="s">
        <v>154</v>
      </c>
      <c r="C35" s="15"/>
      <c r="D35" s="98" t="s">
        <v>77</v>
      </c>
      <c r="E35" s="137">
        <v>250</v>
      </c>
      <c r="F35" s="16">
        <v>0</v>
      </c>
      <c r="G35" s="18">
        <v>0</v>
      </c>
      <c r="H35" s="38"/>
      <c r="I35" s="16">
        <v>-5.6399999999999999E-2</v>
      </c>
      <c r="J35" s="18">
        <v>-14.1</v>
      </c>
      <c r="K35" s="38"/>
      <c r="L35" s="168">
        <v>-14.1</v>
      </c>
      <c r="M35" s="122" t="s">
        <v>155</v>
      </c>
      <c r="N35" s="38"/>
      <c r="O35" s="16">
        <v>0</v>
      </c>
      <c r="P35" s="18">
        <v>0</v>
      </c>
      <c r="Q35" s="38"/>
      <c r="R35" s="168">
        <v>14.1</v>
      </c>
      <c r="S35" s="122">
        <v>-1</v>
      </c>
      <c r="T35" s="38"/>
      <c r="U35" s="16">
        <v>0</v>
      </c>
      <c r="V35" s="18">
        <v>0</v>
      </c>
      <c r="W35" s="38"/>
      <c r="X35" s="168">
        <v>0</v>
      </c>
      <c r="Y35" s="122" t="s">
        <v>155</v>
      </c>
      <c r="Z35" s="38"/>
      <c r="AA35" s="16">
        <v>0</v>
      </c>
      <c r="AB35" s="18">
        <v>0</v>
      </c>
      <c r="AC35" s="38"/>
      <c r="AD35" s="168">
        <v>0</v>
      </c>
      <c r="AE35" s="122" t="s">
        <v>155</v>
      </c>
      <c r="AF35" s="38"/>
      <c r="AG35" s="16">
        <v>0</v>
      </c>
      <c r="AH35" s="18">
        <v>0</v>
      </c>
      <c r="AI35" s="38"/>
      <c r="AJ35" s="168">
        <v>0</v>
      </c>
      <c r="AK35" s="122" t="s">
        <v>155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</row>
    <row r="36" spans="1:377" x14ac:dyDescent="0.25">
      <c r="A36" s="140" t="s">
        <v>181</v>
      </c>
      <c r="B36" s="23" t="s">
        <v>160</v>
      </c>
      <c r="C36" s="15"/>
      <c r="D36" s="98" t="s">
        <v>77</v>
      </c>
      <c r="E36" s="137">
        <v>250</v>
      </c>
      <c r="F36" s="16">
        <v>9.9000000000000008E-3</v>
      </c>
      <c r="G36" s="18">
        <v>2.4750000000000001</v>
      </c>
      <c r="H36" s="38"/>
      <c r="I36" s="16">
        <v>0</v>
      </c>
      <c r="J36" s="18">
        <v>0</v>
      </c>
      <c r="K36" s="38"/>
      <c r="L36" s="168">
        <v>-2.4750000000000001</v>
      </c>
      <c r="M36" s="122">
        <v>-1</v>
      </c>
      <c r="N36" s="38"/>
      <c r="O36" s="16">
        <v>0</v>
      </c>
      <c r="P36" s="18">
        <v>0</v>
      </c>
      <c r="Q36" s="38"/>
      <c r="R36" s="168">
        <v>0</v>
      </c>
      <c r="S36" s="122" t="s">
        <v>155</v>
      </c>
      <c r="T36" s="38"/>
      <c r="U36" s="16">
        <v>0</v>
      </c>
      <c r="V36" s="18">
        <v>0</v>
      </c>
      <c r="W36" s="38"/>
      <c r="X36" s="168">
        <v>0</v>
      </c>
      <c r="Y36" s="122" t="s">
        <v>155</v>
      </c>
      <c r="Z36" s="38"/>
      <c r="AA36" s="16">
        <v>0</v>
      </c>
      <c r="AB36" s="18">
        <v>0</v>
      </c>
      <c r="AC36" s="38"/>
      <c r="AD36" s="168">
        <v>0</v>
      </c>
      <c r="AE36" s="122" t="s">
        <v>155</v>
      </c>
      <c r="AF36" s="38"/>
      <c r="AG36" s="16">
        <v>0</v>
      </c>
      <c r="AH36" s="18">
        <v>0</v>
      </c>
      <c r="AI36" s="38"/>
      <c r="AJ36" s="168">
        <v>0</v>
      </c>
      <c r="AK36" s="122" t="s">
        <v>155</v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</row>
    <row r="37" spans="1:377" x14ac:dyDescent="0.25">
      <c r="A37" s="140"/>
      <c r="B37" s="23"/>
      <c r="C37" s="15"/>
      <c r="D37" s="98"/>
      <c r="E37" s="137">
        <v>250</v>
      </c>
      <c r="F37" s="16">
        <v>0</v>
      </c>
      <c r="G37" s="18">
        <v>0</v>
      </c>
      <c r="H37" s="38"/>
      <c r="I37" s="16">
        <v>0</v>
      </c>
      <c r="J37" s="18">
        <v>0</v>
      </c>
      <c r="K37" s="38"/>
      <c r="L37" s="168">
        <v>0</v>
      </c>
      <c r="M37" s="122" t="s">
        <v>155</v>
      </c>
      <c r="N37" s="38"/>
      <c r="O37" s="16">
        <v>0</v>
      </c>
      <c r="P37" s="18">
        <v>0</v>
      </c>
      <c r="Q37" s="38"/>
      <c r="R37" s="168">
        <v>0</v>
      </c>
      <c r="S37" s="122" t="s">
        <v>155</v>
      </c>
      <c r="T37" s="38"/>
      <c r="U37" s="16">
        <v>0</v>
      </c>
      <c r="V37" s="18">
        <v>0</v>
      </c>
      <c r="W37" s="38"/>
      <c r="X37" s="168">
        <v>0</v>
      </c>
      <c r="Y37" s="122" t="s">
        <v>155</v>
      </c>
      <c r="Z37" s="38"/>
      <c r="AA37" s="16">
        <v>0</v>
      </c>
      <c r="AB37" s="18">
        <v>0</v>
      </c>
      <c r="AC37" s="38"/>
      <c r="AD37" s="168">
        <v>0</v>
      </c>
      <c r="AE37" s="122" t="s">
        <v>155</v>
      </c>
      <c r="AF37" s="38"/>
      <c r="AG37" s="16">
        <v>0</v>
      </c>
      <c r="AH37" s="18">
        <v>0</v>
      </c>
      <c r="AI37" s="38"/>
      <c r="AJ37" s="168">
        <v>0</v>
      </c>
      <c r="AK37" s="122" t="s">
        <v>155</v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</row>
    <row r="38" spans="1:377" x14ac:dyDescent="0.25">
      <c r="A38" s="140"/>
      <c r="B38" s="23"/>
      <c r="C38" s="15"/>
      <c r="D38" s="98"/>
      <c r="E38" s="137">
        <v>250</v>
      </c>
      <c r="F38" s="16">
        <v>0</v>
      </c>
      <c r="G38" s="18">
        <v>0</v>
      </c>
      <c r="H38" s="38"/>
      <c r="I38" s="16">
        <v>0</v>
      </c>
      <c r="J38" s="18">
        <v>0</v>
      </c>
      <c r="K38" s="38"/>
      <c r="L38" s="168">
        <v>0</v>
      </c>
      <c r="M38" s="122" t="s">
        <v>155</v>
      </c>
      <c r="N38" s="38"/>
      <c r="O38" s="16">
        <v>0</v>
      </c>
      <c r="P38" s="18">
        <v>0</v>
      </c>
      <c r="Q38" s="38"/>
      <c r="R38" s="168">
        <v>0</v>
      </c>
      <c r="S38" s="122" t="s">
        <v>155</v>
      </c>
      <c r="T38" s="38"/>
      <c r="U38" s="16">
        <v>0</v>
      </c>
      <c r="V38" s="18">
        <v>0</v>
      </c>
      <c r="W38" s="38"/>
      <c r="X38" s="168">
        <v>0</v>
      </c>
      <c r="Y38" s="122" t="s">
        <v>155</v>
      </c>
      <c r="Z38" s="38"/>
      <c r="AA38" s="16">
        <v>0</v>
      </c>
      <c r="AB38" s="18">
        <v>0</v>
      </c>
      <c r="AC38" s="38"/>
      <c r="AD38" s="168">
        <v>0</v>
      </c>
      <c r="AE38" s="122" t="s">
        <v>155</v>
      </c>
      <c r="AF38" s="38"/>
      <c r="AG38" s="16">
        <v>0</v>
      </c>
      <c r="AH38" s="18">
        <v>0</v>
      </c>
      <c r="AI38" s="38"/>
      <c r="AJ38" s="168">
        <v>0</v>
      </c>
      <c r="AK38" s="122" t="s">
        <v>155</v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</row>
    <row r="39" spans="1:377" s="29" customFormat="1" x14ac:dyDescent="0.25">
      <c r="A39" s="140"/>
      <c r="B39" s="24" t="s">
        <v>23</v>
      </c>
      <c r="C39" s="25"/>
      <c r="D39" s="99"/>
      <c r="E39" s="27"/>
      <c r="F39" s="26"/>
      <c r="G39" s="28">
        <v>988.29</v>
      </c>
      <c r="H39" s="38"/>
      <c r="I39" s="26"/>
      <c r="J39" s="28">
        <v>1133.72</v>
      </c>
      <c r="K39" s="38"/>
      <c r="L39" s="169">
        <v>145.43000000000006</v>
      </c>
      <c r="M39" s="123">
        <v>0.14715316354511335</v>
      </c>
      <c r="N39" s="38"/>
      <c r="O39" s="26"/>
      <c r="P39" s="28">
        <v>1250.905</v>
      </c>
      <c r="Q39" s="38"/>
      <c r="R39" s="169">
        <v>117.18499999999995</v>
      </c>
      <c r="S39" s="123">
        <v>0.10336326429806296</v>
      </c>
      <c r="T39" s="38"/>
      <c r="U39" s="26"/>
      <c r="V39" s="28">
        <v>1307.5050000000001</v>
      </c>
      <c r="W39" s="38"/>
      <c r="X39" s="169">
        <v>56.600000000000136</v>
      </c>
      <c r="Y39" s="123">
        <v>4.524724099751791E-2</v>
      </c>
      <c r="Z39" s="38"/>
      <c r="AA39" s="26"/>
      <c r="AB39" s="28">
        <v>1363.43</v>
      </c>
      <c r="AC39" s="38"/>
      <c r="AD39" s="169">
        <v>55.924999999999955</v>
      </c>
      <c r="AE39" s="123">
        <v>4.2772302973984766E-2</v>
      </c>
      <c r="AF39" s="38"/>
      <c r="AG39" s="26"/>
      <c r="AH39" s="28">
        <v>1412.7049999999999</v>
      </c>
      <c r="AI39" s="38"/>
      <c r="AJ39" s="169">
        <v>49.274999999999864</v>
      </c>
      <c r="AK39" s="123">
        <v>3.6140469257680892E-2</v>
      </c>
    </row>
    <row r="40" spans="1:377" x14ac:dyDescent="0.25">
      <c r="A40" s="140" t="s">
        <v>182</v>
      </c>
      <c r="B40" s="30" t="s">
        <v>91</v>
      </c>
      <c r="C40" s="15"/>
      <c r="D40" s="98" t="s">
        <v>77</v>
      </c>
      <c r="E40" s="137">
        <v>250</v>
      </c>
      <c r="F40" s="16">
        <v>-0.22070000000000001</v>
      </c>
      <c r="G40" s="18">
        <v>-55.175000000000004</v>
      </c>
      <c r="H40" s="38"/>
      <c r="I40" s="16">
        <v>0</v>
      </c>
      <c r="J40" s="18">
        <v>0</v>
      </c>
      <c r="K40" s="38"/>
      <c r="L40" s="168">
        <v>55.175000000000004</v>
      </c>
      <c r="M40" s="122">
        <v>-1</v>
      </c>
      <c r="N40" s="38"/>
      <c r="O40" s="16">
        <v>0</v>
      </c>
      <c r="P40" s="18">
        <v>0</v>
      </c>
      <c r="Q40" s="38"/>
      <c r="R40" s="168">
        <v>0</v>
      </c>
      <c r="S40" s="122" t="s">
        <v>155</v>
      </c>
      <c r="T40" s="38"/>
      <c r="U40" s="16">
        <v>0</v>
      </c>
      <c r="V40" s="18">
        <v>0</v>
      </c>
      <c r="W40" s="38"/>
      <c r="X40" s="168">
        <v>0</v>
      </c>
      <c r="Y40" s="122" t="s">
        <v>155</v>
      </c>
      <c r="Z40" s="38"/>
      <c r="AA40" s="16">
        <v>0</v>
      </c>
      <c r="AB40" s="18">
        <v>0</v>
      </c>
      <c r="AC40" s="38"/>
      <c r="AD40" s="168">
        <v>0</v>
      </c>
      <c r="AE40" s="122" t="s">
        <v>155</v>
      </c>
      <c r="AF40" s="38"/>
      <c r="AG40" s="16">
        <v>0</v>
      </c>
      <c r="AH40" s="18">
        <v>0</v>
      </c>
      <c r="AI40" s="38"/>
      <c r="AJ40" s="168">
        <v>0</v>
      </c>
      <c r="AK40" s="122" t="s">
        <v>155</v>
      </c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</row>
    <row r="41" spans="1:377" x14ac:dyDescent="0.25">
      <c r="A41" s="140" t="s">
        <v>183</v>
      </c>
      <c r="B41" s="30" t="s">
        <v>161</v>
      </c>
      <c r="C41" s="15"/>
      <c r="D41" s="98" t="s">
        <v>77</v>
      </c>
      <c r="E41" s="137">
        <v>250</v>
      </c>
      <c r="F41" s="16">
        <v>0</v>
      </c>
      <c r="G41" s="18">
        <v>0</v>
      </c>
      <c r="H41" s="21"/>
      <c r="I41" s="16">
        <v>3.09E-2</v>
      </c>
      <c r="J41" s="18">
        <v>7.7250000000000005</v>
      </c>
      <c r="K41" s="21"/>
      <c r="L41" s="168">
        <v>7.7250000000000005</v>
      </c>
      <c r="M41" s="122" t="s">
        <v>155</v>
      </c>
      <c r="N41" s="21"/>
      <c r="O41" s="16">
        <v>3.09E-2</v>
      </c>
      <c r="P41" s="18">
        <v>7.7250000000000005</v>
      </c>
      <c r="Q41" s="21"/>
      <c r="R41" s="168">
        <v>0</v>
      </c>
      <c r="S41" s="122">
        <v>0</v>
      </c>
      <c r="T41" s="21"/>
      <c r="U41" s="16">
        <v>0</v>
      </c>
      <c r="V41" s="18">
        <v>0</v>
      </c>
      <c r="W41" s="21"/>
      <c r="X41" s="168">
        <v>-7.7250000000000005</v>
      </c>
      <c r="Y41" s="122">
        <v>-1</v>
      </c>
      <c r="Z41" s="21"/>
      <c r="AA41" s="16">
        <v>0</v>
      </c>
      <c r="AB41" s="18">
        <v>0</v>
      </c>
      <c r="AC41" s="21"/>
      <c r="AD41" s="168">
        <v>0</v>
      </c>
      <c r="AE41" s="122" t="s">
        <v>155</v>
      </c>
      <c r="AF41" s="21"/>
      <c r="AG41" s="16">
        <v>0</v>
      </c>
      <c r="AH41" s="18">
        <v>0</v>
      </c>
      <c r="AI41" s="21"/>
      <c r="AJ41" s="168">
        <v>0</v>
      </c>
      <c r="AK41" s="122" t="s">
        <v>155</v>
      </c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</row>
    <row r="42" spans="1:377" x14ac:dyDescent="0.25">
      <c r="A42" s="140" t="s">
        <v>184</v>
      </c>
      <c r="B42" s="30" t="s">
        <v>94</v>
      </c>
      <c r="C42" s="15"/>
      <c r="D42" s="98" t="s">
        <v>77</v>
      </c>
      <c r="E42" s="137">
        <v>250</v>
      </c>
      <c r="F42" s="16">
        <v>-7.1999999999999995E-2</v>
      </c>
      <c r="G42" s="18">
        <v>-18</v>
      </c>
      <c r="H42" s="21"/>
      <c r="I42" s="16">
        <v>0</v>
      </c>
      <c r="J42" s="18">
        <v>0</v>
      </c>
      <c r="K42" s="21"/>
      <c r="L42" s="168">
        <v>18</v>
      </c>
      <c r="M42" s="122">
        <v>-1</v>
      </c>
      <c r="N42" s="21"/>
      <c r="O42" s="16">
        <v>0</v>
      </c>
      <c r="P42" s="18">
        <v>0</v>
      </c>
      <c r="Q42" s="21"/>
      <c r="R42" s="168">
        <v>0</v>
      </c>
      <c r="S42" s="122" t="s">
        <v>155</v>
      </c>
      <c r="T42" s="21"/>
      <c r="U42" s="16">
        <v>0</v>
      </c>
      <c r="V42" s="18">
        <v>0</v>
      </c>
      <c r="W42" s="21"/>
      <c r="X42" s="168">
        <v>0</v>
      </c>
      <c r="Y42" s="122" t="s">
        <v>155</v>
      </c>
      <c r="Z42" s="21"/>
      <c r="AA42" s="16">
        <v>0</v>
      </c>
      <c r="AB42" s="18">
        <v>0</v>
      </c>
      <c r="AC42" s="21"/>
      <c r="AD42" s="168">
        <v>0</v>
      </c>
      <c r="AE42" s="122" t="s">
        <v>155</v>
      </c>
      <c r="AF42" s="21"/>
      <c r="AG42" s="16">
        <v>0</v>
      </c>
      <c r="AH42" s="18">
        <v>0</v>
      </c>
      <c r="AI42" s="21"/>
      <c r="AJ42" s="168">
        <v>0</v>
      </c>
      <c r="AK42" s="122" t="s">
        <v>155</v>
      </c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</row>
    <row r="43" spans="1:377" x14ac:dyDescent="0.25">
      <c r="A43" s="140" t="s">
        <v>185</v>
      </c>
      <c r="B43" s="30" t="s">
        <v>186</v>
      </c>
      <c r="C43" s="15"/>
      <c r="D43" s="98" t="s">
        <v>77</v>
      </c>
      <c r="E43" s="137">
        <v>250</v>
      </c>
      <c r="F43" s="16">
        <v>0</v>
      </c>
      <c r="G43" s="18">
        <v>0</v>
      </c>
      <c r="H43" s="21"/>
      <c r="I43" s="16">
        <v>0.41610000000000003</v>
      </c>
      <c r="J43" s="18">
        <v>104.02500000000001</v>
      </c>
      <c r="K43" s="21"/>
      <c r="L43" s="168">
        <v>104.02500000000001</v>
      </c>
      <c r="M43" s="122" t="s">
        <v>155</v>
      </c>
      <c r="N43" s="21"/>
      <c r="O43" s="16">
        <v>0.41610000000000003</v>
      </c>
      <c r="P43" s="18">
        <v>104.02500000000001</v>
      </c>
      <c r="Q43" s="21"/>
      <c r="R43" s="168">
        <v>0</v>
      </c>
      <c r="S43" s="122">
        <v>0</v>
      </c>
      <c r="T43" s="21"/>
      <c r="U43" s="16">
        <v>0</v>
      </c>
      <c r="V43" s="18">
        <v>0</v>
      </c>
      <c r="W43" s="21"/>
      <c r="X43" s="168">
        <v>-104.02500000000001</v>
      </c>
      <c r="Y43" s="122">
        <v>-1</v>
      </c>
      <c r="Z43" s="21"/>
      <c r="AA43" s="16">
        <v>0</v>
      </c>
      <c r="AB43" s="18">
        <v>0</v>
      </c>
      <c r="AC43" s="21"/>
      <c r="AD43" s="168">
        <v>0</v>
      </c>
      <c r="AE43" s="122" t="s">
        <v>155</v>
      </c>
      <c r="AF43" s="21"/>
      <c r="AG43" s="16">
        <v>0</v>
      </c>
      <c r="AH43" s="18">
        <v>0</v>
      </c>
      <c r="AI43" s="21"/>
      <c r="AJ43" s="168">
        <v>0</v>
      </c>
      <c r="AK43" s="122" t="s">
        <v>155</v>
      </c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</row>
    <row r="44" spans="1:377" x14ac:dyDescent="0.25">
      <c r="A44" s="140"/>
      <c r="B44" s="30"/>
      <c r="C44" s="15"/>
      <c r="D44" s="98"/>
      <c r="E44" s="137">
        <v>250</v>
      </c>
      <c r="F44" s="16">
        <v>0</v>
      </c>
      <c r="G44" s="18"/>
      <c r="H44" s="248"/>
      <c r="I44" s="16">
        <v>0</v>
      </c>
      <c r="J44" s="18"/>
      <c r="K44" s="248"/>
      <c r="L44" s="168"/>
      <c r="M44" s="122"/>
      <c r="N44" s="248"/>
      <c r="O44" s="16">
        <v>0</v>
      </c>
      <c r="P44" s="18"/>
      <c r="Q44" s="248"/>
      <c r="R44" s="168"/>
      <c r="S44" s="122"/>
      <c r="T44" s="248"/>
      <c r="U44" s="16">
        <v>0</v>
      </c>
      <c r="V44" s="18"/>
      <c r="W44" s="248"/>
      <c r="X44" s="168"/>
      <c r="Y44" s="122"/>
      <c r="Z44" s="248"/>
      <c r="AA44" s="16">
        <v>0</v>
      </c>
      <c r="AB44" s="18"/>
      <c r="AC44" s="248"/>
      <c r="AD44" s="168"/>
      <c r="AE44" s="122"/>
      <c r="AF44" s="248"/>
      <c r="AG44" s="16">
        <v>0</v>
      </c>
      <c r="AH44" s="18"/>
      <c r="AI44" s="248"/>
      <c r="AJ44" s="168"/>
      <c r="AK44" s="12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</row>
    <row r="45" spans="1:377" x14ac:dyDescent="0.25">
      <c r="A45" s="140"/>
      <c r="B45" s="30"/>
      <c r="C45" s="15"/>
      <c r="D45" s="98"/>
      <c r="E45" s="137"/>
      <c r="F45" s="16">
        <v>0</v>
      </c>
      <c r="G45" s="18"/>
      <c r="H45" s="248"/>
      <c r="I45" s="16">
        <v>0</v>
      </c>
      <c r="J45" s="18"/>
      <c r="K45" s="248"/>
      <c r="L45" s="168"/>
      <c r="M45" s="122"/>
      <c r="N45" s="248"/>
      <c r="O45" s="16">
        <v>0</v>
      </c>
      <c r="P45" s="18"/>
      <c r="Q45" s="248"/>
      <c r="R45" s="168"/>
      <c r="S45" s="122"/>
      <c r="T45" s="248"/>
      <c r="U45" s="16">
        <v>0</v>
      </c>
      <c r="V45" s="18"/>
      <c r="W45" s="248"/>
      <c r="X45" s="168"/>
      <c r="Y45" s="122"/>
      <c r="Z45" s="248"/>
      <c r="AA45" s="16">
        <v>0</v>
      </c>
      <c r="AB45" s="18"/>
      <c r="AC45" s="248"/>
      <c r="AD45" s="168"/>
      <c r="AE45" s="122"/>
      <c r="AF45" s="248"/>
      <c r="AG45" s="16">
        <v>0</v>
      </c>
      <c r="AH45" s="18"/>
      <c r="AI45" s="248"/>
      <c r="AJ45" s="168"/>
      <c r="AK45" s="12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</row>
    <row r="46" spans="1:377" x14ac:dyDescent="0.25">
      <c r="A46" s="140"/>
      <c r="B46" s="30"/>
      <c r="C46" s="15"/>
      <c r="D46" s="98"/>
      <c r="E46" s="137"/>
      <c r="F46" s="16">
        <v>0</v>
      </c>
      <c r="G46" s="18"/>
      <c r="H46" s="248"/>
      <c r="I46" s="16">
        <v>0</v>
      </c>
      <c r="J46" s="18"/>
      <c r="K46" s="248"/>
      <c r="L46" s="168"/>
      <c r="M46" s="122"/>
      <c r="N46" s="248"/>
      <c r="O46" s="16">
        <v>0</v>
      </c>
      <c r="P46" s="18"/>
      <c r="Q46" s="248"/>
      <c r="R46" s="168"/>
      <c r="S46" s="122"/>
      <c r="T46" s="248"/>
      <c r="U46" s="16">
        <v>0</v>
      </c>
      <c r="V46" s="18"/>
      <c r="W46" s="248"/>
      <c r="X46" s="168"/>
      <c r="Y46" s="122"/>
      <c r="Z46" s="248"/>
      <c r="AA46" s="16">
        <v>0</v>
      </c>
      <c r="AB46" s="18"/>
      <c r="AC46" s="248"/>
      <c r="AD46" s="168"/>
      <c r="AE46" s="122"/>
      <c r="AF46" s="248"/>
      <c r="AG46" s="16">
        <v>0</v>
      </c>
      <c r="AH46" s="18"/>
      <c r="AI46" s="248"/>
      <c r="AJ46" s="168"/>
      <c r="AK46" s="12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</row>
    <row r="47" spans="1:377" x14ac:dyDescent="0.25">
      <c r="A47" s="140" t="s">
        <v>187</v>
      </c>
      <c r="B47" s="31" t="s">
        <v>24</v>
      </c>
      <c r="C47" s="15"/>
      <c r="D47" s="98" t="s">
        <v>77</v>
      </c>
      <c r="E47" s="137">
        <v>250</v>
      </c>
      <c r="F47" s="16">
        <v>0.11890000000000001</v>
      </c>
      <c r="G47" s="18">
        <v>29.725000000000001</v>
      </c>
      <c r="H47" s="38"/>
      <c r="I47" s="16">
        <v>0.19889999999999999</v>
      </c>
      <c r="J47" s="18">
        <v>49.725000000000001</v>
      </c>
      <c r="K47" s="38"/>
      <c r="L47" s="168">
        <v>20</v>
      </c>
      <c r="M47" s="122">
        <v>0.67283431455004206</v>
      </c>
      <c r="N47" s="38"/>
      <c r="O47" s="16">
        <v>0.2092</v>
      </c>
      <c r="P47" s="18">
        <v>52.3</v>
      </c>
      <c r="Q47" s="38"/>
      <c r="R47" s="168">
        <v>2.5749999999999957</v>
      </c>
      <c r="S47" s="122">
        <v>5.1784816490698757E-2</v>
      </c>
      <c r="T47" s="38"/>
      <c r="U47" s="16">
        <v>0.21920000000000001</v>
      </c>
      <c r="V47" s="18">
        <v>54.800000000000004</v>
      </c>
      <c r="W47" s="38"/>
      <c r="X47" s="168">
        <v>2.5000000000000071</v>
      </c>
      <c r="Y47" s="122">
        <v>4.7801147227533598E-2</v>
      </c>
      <c r="Z47" s="38"/>
      <c r="AA47" s="16">
        <v>0.22989999999999999</v>
      </c>
      <c r="AB47" s="18">
        <v>57.475000000000001</v>
      </c>
      <c r="AC47" s="38"/>
      <c r="AD47" s="168">
        <v>2.6749999999999972</v>
      </c>
      <c r="AE47" s="122">
        <v>4.8813868613138633E-2</v>
      </c>
      <c r="AF47" s="38"/>
      <c r="AG47" s="16">
        <v>0.22989999999999999</v>
      </c>
      <c r="AH47" s="18">
        <v>57.475000000000001</v>
      </c>
      <c r="AI47" s="38"/>
      <c r="AJ47" s="168">
        <v>0</v>
      </c>
      <c r="AK47" s="122">
        <v>0</v>
      </c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</row>
    <row r="48" spans="1:377" x14ac:dyDescent="0.25">
      <c r="A48" s="140"/>
      <c r="B48" s="31" t="s">
        <v>25</v>
      </c>
      <c r="C48" s="15"/>
      <c r="D48" s="98"/>
      <c r="E48" s="286">
        <v>2760</v>
      </c>
      <c r="F48" s="32">
        <v>9.5000000000000001E-2</v>
      </c>
      <c r="G48" s="18">
        <v>262.2</v>
      </c>
      <c r="H48" s="286">
        <v>2952</v>
      </c>
      <c r="I48" s="32">
        <v>9.5000000000000001E-2</v>
      </c>
      <c r="J48" s="18">
        <v>280.44</v>
      </c>
      <c r="K48" s="38"/>
      <c r="L48" s="170">
        <v>18.240000000000009</v>
      </c>
      <c r="M48" s="122">
        <v>6.956521739130439E-2</v>
      </c>
      <c r="N48" s="38"/>
      <c r="O48" s="32">
        <v>9.5000000000000001E-2</v>
      </c>
      <c r="P48" s="18">
        <v>280.44</v>
      </c>
      <c r="Q48" s="38"/>
      <c r="R48" s="170">
        <v>0</v>
      </c>
      <c r="S48" s="122">
        <v>0</v>
      </c>
      <c r="T48" s="38"/>
      <c r="U48" s="32">
        <v>9.5000000000000001E-2</v>
      </c>
      <c r="V48" s="18">
        <v>280.44</v>
      </c>
      <c r="W48" s="38"/>
      <c r="X48" s="170">
        <v>0</v>
      </c>
      <c r="Y48" s="122">
        <v>0</v>
      </c>
      <c r="Z48" s="38"/>
      <c r="AA48" s="32">
        <v>9.5000000000000001E-2</v>
      </c>
      <c r="AB48" s="18">
        <v>280.44</v>
      </c>
      <c r="AC48" s="38"/>
      <c r="AD48" s="170">
        <v>0</v>
      </c>
      <c r="AE48" s="122">
        <v>0</v>
      </c>
      <c r="AF48" s="38"/>
      <c r="AG48" s="32">
        <v>9.5000000000000001E-2</v>
      </c>
      <c r="AH48" s="18">
        <v>280.44</v>
      </c>
      <c r="AI48" s="38"/>
      <c r="AJ48" s="170">
        <v>0</v>
      </c>
      <c r="AK48" s="122">
        <v>0</v>
      </c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</row>
    <row r="49" spans="1:377" x14ac:dyDescent="0.25">
      <c r="A49" s="140"/>
      <c r="B49" s="31" t="s">
        <v>26</v>
      </c>
      <c r="C49" s="15"/>
      <c r="D49" s="98"/>
      <c r="E49" s="17"/>
      <c r="F49" s="32"/>
      <c r="G49" s="18">
        <v>0</v>
      </c>
      <c r="H49" s="38"/>
      <c r="I49" s="32"/>
      <c r="J49" s="18"/>
      <c r="K49" s="38"/>
      <c r="L49" s="170">
        <v>0</v>
      </c>
      <c r="M49" s="122"/>
      <c r="N49" s="38"/>
      <c r="O49" s="32"/>
      <c r="P49" s="18">
        <v>0</v>
      </c>
      <c r="Q49" s="38"/>
      <c r="R49" s="170">
        <v>0</v>
      </c>
      <c r="S49" s="122" t="s">
        <v>155</v>
      </c>
      <c r="T49" s="38"/>
      <c r="U49" s="32"/>
      <c r="V49" s="18">
        <v>0</v>
      </c>
      <c r="W49" s="38"/>
      <c r="X49" s="170">
        <v>0</v>
      </c>
      <c r="Y49" s="122" t="s">
        <v>155</v>
      </c>
      <c r="Z49" s="38"/>
      <c r="AA49" s="32"/>
      <c r="AB49" s="18">
        <v>0</v>
      </c>
      <c r="AC49" s="38"/>
      <c r="AD49" s="170">
        <v>0</v>
      </c>
      <c r="AE49" s="122" t="s">
        <v>155</v>
      </c>
      <c r="AF49" s="38"/>
      <c r="AG49" s="32"/>
      <c r="AH49" s="18">
        <v>0</v>
      </c>
      <c r="AI49" s="38"/>
      <c r="AJ49" s="170">
        <v>0</v>
      </c>
      <c r="AK49" s="122" t="s">
        <v>155</v>
      </c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</row>
    <row r="50" spans="1:377" x14ac:dyDescent="0.25">
      <c r="A50" s="140"/>
      <c r="B50" s="33" t="s">
        <v>27</v>
      </c>
      <c r="C50" s="34"/>
      <c r="D50" s="35"/>
      <c r="E50" s="36"/>
      <c r="F50" s="35"/>
      <c r="G50" s="37">
        <v>1207.04</v>
      </c>
      <c r="H50" s="38"/>
      <c r="I50" s="35"/>
      <c r="J50" s="37">
        <v>1575.635</v>
      </c>
      <c r="K50" s="38"/>
      <c r="L50" s="171">
        <v>368.59500000000003</v>
      </c>
      <c r="M50" s="124">
        <v>0.30537099019088021</v>
      </c>
      <c r="N50" s="38"/>
      <c r="O50" s="35"/>
      <c r="P50" s="37">
        <v>1695.395</v>
      </c>
      <c r="Q50" s="38"/>
      <c r="R50" s="171">
        <v>119.75999999999999</v>
      </c>
      <c r="S50" s="124">
        <v>7.6007450964214421E-2</v>
      </c>
      <c r="T50" s="38"/>
      <c r="U50" s="35"/>
      <c r="V50" s="37">
        <v>1642.7450000000001</v>
      </c>
      <c r="W50" s="38"/>
      <c r="X50" s="171">
        <v>-52.649999999999864</v>
      </c>
      <c r="Y50" s="124">
        <v>-3.1054709964344514E-2</v>
      </c>
      <c r="Z50" s="38"/>
      <c r="AA50" s="35"/>
      <c r="AB50" s="37">
        <v>1701.345</v>
      </c>
      <c r="AC50" s="38"/>
      <c r="AD50" s="171">
        <v>58.599999999999909</v>
      </c>
      <c r="AE50" s="124">
        <v>3.5672000219145336E-2</v>
      </c>
      <c r="AF50" s="38"/>
      <c r="AG50" s="35"/>
      <c r="AH50" s="37">
        <v>1750.62</v>
      </c>
      <c r="AI50" s="38"/>
      <c r="AJ50" s="171">
        <v>49.274999999999864</v>
      </c>
      <c r="AK50" s="124">
        <v>2.8962379764245268E-2</v>
      </c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</row>
    <row r="51" spans="1:377" x14ac:dyDescent="0.25">
      <c r="A51" s="140" t="s">
        <v>188</v>
      </c>
      <c r="B51" s="19" t="s">
        <v>28</v>
      </c>
      <c r="C51" s="19"/>
      <c r="D51" s="100" t="s">
        <v>77</v>
      </c>
      <c r="E51" s="44">
        <v>250</v>
      </c>
      <c r="F51" s="20">
        <v>2.9192</v>
      </c>
      <c r="G51" s="18">
        <v>729.8</v>
      </c>
      <c r="H51" s="44">
        <v>250</v>
      </c>
      <c r="I51" s="20">
        <v>2.8959999999999999</v>
      </c>
      <c r="J51" s="18">
        <v>724</v>
      </c>
      <c r="K51" s="38"/>
      <c r="L51" s="172">
        <v>-5.7999999999999545</v>
      </c>
      <c r="M51" s="122">
        <v>-7.9473828446149017E-3</v>
      </c>
      <c r="N51" s="38"/>
      <c r="O51" s="20">
        <v>2.9367000000000001</v>
      </c>
      <c r="P51" s="18">
        <v>734.17500000000007</v>
      </c>
      <c r="Q51" s="38"/>
      <c r="R51" s="172">
        <v>10.175000000000068</v>
      </c>
      <c r="S51" s="122">
        <v>1.4053867403315011E-2</v>
      </c>
      <c r="T51" s="38"/>
      <c r="U51" s="20">
        <v>2.9823</v>
      </c>
      <c r="V51" s="18">
        <v>745.57499999999993</v>
      </c>
      <c r="W51" s="38"/>
      <c r="X51" s="172">
        <v>11.399999999999864</v>
      </c>
      <c r="Y51" s="122">
        <v>1.5527633057513349E-2</v>
      </c>
      <c r="Z51" s="38"/>
      <c r="AA51" s="20">
        <v>3.0320999999999998</v>
      </c>
      <c r="AB51" s="18">
        <v>758.02499999999998</v>
      </c>
      <c r="AC51" s="38"/>
      <c r="AD51" s="172">
        <v>12.450000000000045</v>
      </c>
      <c r="AE51" s="122">
        <v>1.6698521275525662E-2</v>
      </c>
      <c r="AF51" s="38"/>
      <c r="AG51" s="20">
        <v>3.0802</v>
      </c>
      <c r="AH51" s="18">
        <v>770.05000000000007</v>
      </c>
      <c r="AI51" s="38"/>
      <c r="AJ51" s="172">
        <v>12.025000000000091</v>
      </c>
      <c r="AK51" s="122">
        <v>1.5863592889416696E-2</v>
      </c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</row>
    <row r="52" spans="1:377" x14ac:dyDescent="0.25">
      <c r="A52" s="140" t="s">
        <v>189</v>
      </c>
      <c r="B52" s="39" t="s">
        <v>29</v>
      </c>
      <c r="C52" s="19"/>
      <c r="D52" s="100" t="s">
        <v>77</v>
      </c>
      <c r="E52" s="44">
        <v>250</v>
      </c>
      <c r="F52" s="20">
        <v>1.1726000000000001</v>
      </c>
      <c r="G52" s="18">
        <v>293.15000000000003</v>
      </c>
      <c r="H52" s="44">
        <v>250</v>
      </c>
      <c r="I52" s="20">
        <v>1.2343</v>
      </c>
      <c r="J52" s="18">
        <v>308.57499999999999</v>
      </c>
      <c r="K52" s="38"/>
      <c r="L52" s="172">
        <v>15.424999999999955</v>
      </c>
      <c r="M52" s="122">
        <v>5.261811359372319E-2</v>
      </c>
      <c r="N52" s="38"/>
      <c r="O52" s="20">
        <v>1.2538</v>
      </c>
      <c r="P52" s="18">
        <v>313.45</v>
      </c>
      <c r="Q52" s="38"/>
      <c r="R52" s="172">
        <v>4.875</v>
      </c>
      <c r="S52" s="122">
        <v>1.5798428258932188E-2</v>
      </c>
      <c r="T52" s="38"/>
      <c r="U52" s="20">
        <v>1.2758</v>
      </c>
      <c r="V52" s="18">
        <v>318.95</v>
      </c>
      <c r="W52" s="38"/>
      <c r="X52" s="172">
        <v>5.5</v>
      </c>
      <c r="Y52" s="122">
        <v>1.7546658159196045E-2</v>
      </c>
      <c r="Z52" s="38"/>
      <c r="AA52" s="20">
        <v>1.2998000000000001</v>
      </c>
      <c r="AB52" s="18">
        <v>324.95</v>
      </c>
      <c r="AC52" s="38"/>
      <c r="AD52" s="172">
        <v>6</v>
      </c>
      <c r="AE52" s="122">
        <v>1.8811725975858284E-2</v>
      </c>
      <c r="AF52" s="38"/>
      <c r="AG52" s="20">
        <v>1.3233999999999999</v>
      </c>
      <c r="AH52" s="18">
        <v>330.84999999999997</v>
      </c>
      <c r="AI52" s="38"/>
      <c r="AJ52" s="172">
        <v>5.8999999999999773</v>
      </c>
      <c r="AK52" s="122">
        <v>1.8156639482997314E-2</v>
      </c>
    </row>
    <row r="53" spans="1:377" x14ac:dyDescent="0.25">
      <c r="B53" s="33" t="s">
        <v>30</v>
      </c>
      <c r="C53" s="25"/>
      <c r="D53" s="40"/>
      <c r="E53" s="36"/>
      <c r="F53" s="40"/>
      <c r="G53" s="37">
        <v>2229.9899999999998</v>
      </c>
      <c r="H53" s="17"/>
      <c r="I53" s="40"/>
      <c r="J53" s="37">
        <v>2608.21</v>
      </c>
      <c r="K53" s="108"/>
      <c r="L53" s="173">
        <v>378.22000000000025</v>
      </c>
      <c r="M53" s="124">
        <v>0.1696061417315774</v>
      </c>
      <c r="N53" s="108"/>
      <c r="O53" s="40"/>
      <c r="P53" s="37">
        <v>2743.02</v>
      </c>
      <c r="Q53" s="108"/>
      <c r="R53" s="173">
        <v>134.80999999999995</v>
      </c>
      <c r="S53" s="124">
        <v>5.1686789023889929E-2</v>
      </c>
      <c r="T53" s="108"/>
      <c r="U53" s="40"/>
      <c r="V53" s="37">
        <v>2707.27</v>
      </c>
      <c r="W53" s="108"/>
      <c r="X53" s="173">
        <v>-35.75</v>
      </c>
      <c r="Y53" s="124">
        <v>-1.303308032752222E-2</v>
      </c>
      <c r="Z53" s="108"/>
      <c r="AA53" s="40"/>
      <c r="AB53" s="37">
        <v>2784.3199999999997</v>
      </c>
      <c r="AC53" s="108"/>
      <c r="AD53" s="173">
        <v>77.049999999999727</v>
      </c>
      <c r="AE53" s="124">
        <v>2.846040476199261E-2</v>
      </c>
      <c r="AF53" s="108"/>
      <c r="AG53" s="40"/>
      <c r="AH53" s="37">
        <v>2851.52</v>
      </c>
      <c r="AI53" s="108"/>
      <c r="AJ53" s="173">
        <v>67.200000000000273</v>
      </c>
      <c r="AK53" s="124">
        <v>2.413515687851981E-2</v>
      </c>
    </row>
    <row r="54" spans="1:377" x14ac:dyDescent="0.25">
      <c r="B54" s="41" t="s">
        <v>31</v>
      </c>
      <c r="C54" s="15"/>
      <c r="D54" s="98" t="s">
        <v>76</v>
      </c>
      <c r="E54" s="138">
        <v>82760</v>
      </c>
      <c r="F54" s="42">
        <v>4.4000000000000003E-3</v>
      </c>
      <c r="G54" s="43">
        <v>364.14400000000001</v>
      </c>
      <c r="H54" s="44">
        <v>82952</v>
      </c>
      <c r="I54" s="42">
        <v>4.4000000000000003E-3</v>
      </c>
      <c r="J54" s="43">
        <v>364.98880000000003</v>
      </c>
      <c r="K54" s="17"/>
      <c r="L54" s="174">
        <v>0.84480000000002065</v>
      </c>
      <c r="M54" s="125">
        <v>2.3199613339778239E-3</v>
      </c>
      <c r="N54" s="17"/>
      <c r="O54" s="42">
        <v>4.4000000000000003E-3</v>
      </c>
      <c r="P54" s="43">
        <v>364.98880000000003</v>
      </c>
      <c r="Q54" s="17"/>
      <c r="R54" s="174">
        <v>0</v>
      </c>
      <c r="S54" s="125">
        <v>0</v>
      </c>
      <c r="T54" s="17"/>
      <c r="U54" s="42">
        <v>4.4000000000000003E-3</v>
      </c>
      <c r="V54" s="43">
        <v>364.98880000000003</v>
      </c>
      <c r="W54" s="17"/>
      <c r="X54" s="174">
        <v>0</v>
      </c>
      <c r="Y54" s="125">
        <v>0</v>
      </c>
      <c r="Z54" s="17"/>
      <c r="AA54" s="42">
        <v>4.4000000000000003E-3</v>
      </c>
      <c r="AB54" s="43">
        <v>364.98880000000003</v>
      </c>
      <c r="AC54" s="17"/>
      <c r="AD54" s="174">
        <v>0</v>
      </c>
      <c r="AE54" s="125">
        <v>0</v>
      </c>
      <c r="AF54" s="17"/>
      <c r="AG54" s="42">
        <v>4.4000000000000003E-3</v>
      </c>
      <c r="AH54" s="43">
        <v>364.98880000000003</v>
      </c>
      <c r="AI54" s="17"/>
      <c r="AJ54" s="174">
        <v>0</v>
      </c>
      <c r="AK54" s="125">
        <v>0</v>
      </c>
    </row>
    <row r="55" spans="1:377" x14ac:dyDescent="0.25">
      <c r="B55" s="41" t="s">
        <v>32</v>
      </c>
      <c r="C55" s="15"/>
      <c r="D55" s="98" t="s">
        <v>76</v>
      </c>
      <c r="E55" s="138">
        <v>82760</v>
      </c>
      <c r="F55" s="42">
        <v>1.2999999999999999E-3</v>
      </c>
      <c r="G55" s="43">
        <v>107.58799999999999</v>
      </c>
      <c r="H55" s="44">
        <v>82952</v>
      </c>
      <c r="I55" s="42">
        <v>1.2999999999999999E-3</v>
      </c>
      <c r="J55" s="43">
        <v>107.83759999999999</v>
      </c>
      <c r="K55" s="17"/>
      <c r="L55" s="174">
        <v>0.24960000000000093</v>
      </c>
      <c r="M55" s="125">
        <v>2.3199613339777757E-3</v>
      </c>
      <c r="N55" s="17"/>
      <c r="O55" s="42">
        <v>1.2999999999999999E-3</v>
      </c>
      <c r="P55" s="43">
        <v>107.83759999999999</v>
      </c>
      <c r="Q55" s="17"/>
      <c r="R55" s="174">
        <v>0</v>
      </c>
      <c r="S55" s="125">
        <v>0</v>
      </c>
      <c r="T55" s="17"/>
      <c r="U55" s="42">
        <v>1.2999999999999999E-3</v>
      </c>
      <c r="V55" s="43">
        <v>107.83759999999999</v>
      </c>
      <c r="W55" s="17"/>
      <c r="X55" s="174">
        <v>0</v>
      </c>
      <c r="Y55" s="125">
        <v>0</v>
      </c>
      <c r="Z55" s="17"/>
      <c r="AA55" s="42">
        <v>1.2999999999999999E-3</v>
      </c>
      <c r="AB55" s="43">
        <v>107.83759999999999</v>
      </c>
      <c r="AC55" s="17"/>
      <c r="AD55" s="174">
        <v>0</v>
      </c>
      <c r="AE55" s="125">
        <v>0</v>
      </c>
      <c r="AF55" s="17"/>
      <c r="AG55" s="42">
        <v>1.2999999999999999E-3</v>
      </c>
      <c r="AH55" s="43">
        <v>107.83759999999999</v>
      </c>
      <c r="AI55" s="17"/>
      <c r="AJ55" s="174">
        <v>0</v>
      </c>
      <c r="AK55" s="125">
        <v>0</v>
      </c>
    </row>
    <row r="56" spans="1:377" x14ac:dyDescent="0.25">
      <c r="B56" s="15" t="s">
        <v>33</v>
      </c>
      <c r="C56" s="15"/>
      <c r="D56" s="98" t="s">
        <v>75</v>
      </c>
      <c r="E56" s="138">
        <v>1</v>
      </c>
      <c r="F56" s="136">
        <v>0.25</v>
      </c>
      <c r="G56" s="43">
        <v>0.25</v>
      </c>
      <c r="H56" s="17"/>
      <c r="I56" s="42">
        <v>0.25</v>
      </c>
      <c r="J56" s="43">
        <v>0.25</v>
      </c>
      <c r="K56" s="17"/>
      <c r="L56" s="174">
        <v>0</v>
      </c>
      <c r="M56" s="125">
        <v>0</v>
      </c>
      <c r="N56" s="17"/>
      <c r="O56" s="42">
        <v>0.25</v>
      </c>
      <c r="P56" s="43">
        <v>0.25</v>
      </c>
      <c r="Q56" s="17"/>
      <c r="R56" s="174">
        <v>0</v>
      </c>
      <c r="S56" s="125">
        <v>0</v>
      </c>
      <c r="T56" s="17"/>
      <c r="U56" s="42">
        <v>0.25</v>
      </c>
      <c r="V56" s="43">
        <v>0.25</v>
      </c>
      <c r="W56" s="17"/>
      <c r="X56" s="174">
        <v>0</v>
      </c>
      <c r="Y56" s="125">
        <v>0</v>
      </c>
      <c r="Z56" s="17"/>
      <c r="AA56" s="42">
        <v>0.25</v>
      </c>
      <c r="AB56" s="43">
        <v>0.25</v>
      </c>
      <c r="AC56" s="17"/>
      <c r="AD56" s="174">
        <v>0</v>
      </c>
      <c r="AE56" s="125">
        <v>0</v>
      </c>
      <c r="AF56" s="17"/>
      <c r="AG56" s="42">
        <v>0.25</v>
      </c>
      <c r="AH56" s="43">
        <v>0.25</v>
      </c>
      <c r="AI56" s="17"/>
      <c r="AJ56" s="174">
        <v>0</v>
      </c>
      <c r="AK56" s="125">
        <v>0</v>
      </c>
    </row>
    <row r="57" spans="1:377" x14ac:dyDescent="0.25">
      <c r="B57" s="15" t="s">
        <v>34</v>
      </c>
      <c r="C57" s="15"/>
      <c r="D57" s="98" t="s">
        <v>76</v>
      </c>
      <c r="E57" s="138">
        <v>80000</v>
      </c>
      <c r="F57" s="42">
        <v>7.0000000000000001E-3</v>
      </c>
      <c r="G57" s="43">
        <v>560</v>
      </c>
      <c r="H57" s="17"/>
      <c r="I57" s="42">
        <v>7.0000000000000001E-3</v>
      </c>
      <c r="J57" s="43">
        <v>560</v>
      </c>
      <c r="K57" s="17"/>
      <c r="L57" s="174">
        <v>0</v>
      </c>
      <c r="M57" s="125">
        <v>0</v>
      </c>
      <c r="N57" s="17"/>
      <c r="O57" s="42">
        <v>7.0000000000000001E-3</v>
      </c>
      <c r="P57" s="43">
        <v>560</v>
      </c>
      <c r="Q57" s="17"/>
      <c r="R57" s="174">
        <v>0</v>
      </c>
      <c r="S57" s="125">
        <v>0</v>
      </c>
      <c r="T57" s="17"/>
      <c r="U57" s="42">
        <v>7.0000000000000001E-3</v>
      </c>
      <c r="V57" s="43">
        <v>560</v>
      </c>
      <c r="W57" s="17"/>
      <c r="X57" s="174">
        <v>0</v>
      </c>
      <c r="Y57" s="125">
        <v>0</v>
      </c>
      <c r="Z57" s="17"/>
      <c r="AA57" s="42">
        <v>7.0000000000000001E-3</v>
      </c>
      <c r="AB57" s="43">
        <v>560</v>
      </c>
      <c r="AC57" s="17"/>
      <c r="AD57" s="174">
        <v>0</v>
      </c>
      <c r="AE57" s="125">
        <v>0</v>
      </c>
      <c r="AF57" s="17"/>
      <c r="AG57" s="42">
        <v>7.0000000000000001E-3</v>
      </c>
      <c r="AH57" s="43">
        <v>560</v>
      </c>
      <c r="AI57" s="17"/>
      <c r="AJ57" s="174">
        <v>0</v>
      </c>
      <c r="AK57" s="125">
        <v>0</v>
      </c>
    </row>
    <row r="58" spans="1:377" x14ac:dyDescent="0.25">
      <c r="B58" s="31" t="s">
        <v>35</v>
      </c>
      <c r="C58" s="15"/>
      <c r="D58" s="98" t="s">
        <v>76</v>
      </c>
      <c r="E58" s="139">
        <v>51200</v>
      </c>
      <c r="F58" s="45">
        <v>7.6999999999999999E-2</v>
      </c>
      <c r="G58" s="43">
        <v>3942.4</v>
      </c>
      <c r="H58" s="17"/>
      <c r="I58" s="45">
        <v>7.6999999999999999E-2</v>
      </c>
      <c r="J58" s="43">
        <v>3942.4</v>
      </c>
      <c r="K58" s="17"/>
      <c r="L58" s="175">
        <v>0</v>
      </c>
      <c r="M58" s="125">
        <v>0</v>
      </c>
      <c r="N58" s="17"/>
      <c r="O58" s="45">
        <v>7.6999999999999999E-2</v>
      </c>
      <c r="P58" s="43">
        <v>3942.4</v>
      </c>
      <c r="Q58" s="17"/>
      <c r="R58" s="175">
        <v>0</v>
      </c>
      <c r="S58" s="125">
        <v>0</v>
      </c>
      <c r="T58" s="17"/>
      <c r="U58" s="45">
        <v>7.6999999999999999E-2</v>
      </c>
      <c r="V58" s="43">
        <v>3942.4</v>
      </c>
      <c r="W58" s="17"/>
      <c r="X58" s="175">
        <v>0</v>
      </c>
      <c r="Y58" s="125">
        <v>0</v>
      </c>
      <c r="Z58" s="17"/>
      <c r="AA58" s="45">
        <v>7.6999999999999999E-2</v>
      </c>
      <c r="AB58" s="43">
        <v>3942.4</v>
      </c>
      <c r="AC58" s="17"/>
      <c r="AD58" s="175">
        <v>0</v>
      </c>
      <c r="AE58" s="125">
        <v>0</v>
      </c>
      <c r="AF58" s="17"/>
      <c r="AG58" s="45">
        <v>7.6999999999999999E-2</v>
      </c>
      <c r="AH58" s="43">
        <v>3942.4</v>
      </c>
      <c r="AI58" s="17"/>
      <c r="AJ58" s="175">
        <v>0</v>
      </c>
      <c r="AK58" s="125">
        <v>0</v>
      </c>
    </row>
    <row r="59" spans="1:377" x14ac:dyDescent="0.25">
      <c r="B59" s="31" t="s">
        <v>36</v>
      </c>
      <c r="C59" s="15"/>
      <c r="D59" s="98" t="s">
        <v>76</v>
      </c>
      <c r="E59" s="139">
        <v>14400</v>
      </c>
      <c r="F59" s="45">
        <v>0.114</v>
      </c>
      <c r="G59" s="43">
        <v>1641.6000000000001</v>
      </c>
      <c r="H59" s="17"/>
      <c r="I59" s="45">
        <v>0.114</v>
      </c>
      <c r="J59" s="43">
        <v>1641.6000000000001</v>
      </c>
      <c r="K59" s="17"/>
      <c r="L59" s="175">
        <v>0</v>
      </c>
      <c r="M59" s="125">
        <v>0</v>
      </c>
      <c r="N59" s="17"/>
      <c r="O59" s="45">
        <v>0.114</v>
      </c>
      <c r="P59" s="43">
        <v>1641.6000000000001</v>
      </c>
      <c r="Q59" s="17"/>
      <c r="R59" s="175">
        <v>0</v>
      </c>
      <c r="S59" s="125">
        <v>0</v>
      </c>
      <c r="T59" s="17"/>
      <c r="U59" s="45">
        <v>0.114</v>
      </c>
      <c r="V59" s="43">
        <v>1641.6000000000001</v>
      </c>
      <c r="W59" s="17"/>
      <c r="X59" s="175">
        <v>0</v>
      </c>
      <c r="Y59" s="125">
        <v>0</v>
      </c>
      <c r="Z59" s="17"/>
      <c r="AA59" s="45">
        <v>0.114</v>
      </c>
      <c r="AB59" s="43">
        <v>1641.6000000000001</v>
      </c>
      <c r="AC59" s="17"/>
      <c r="AD59" s="175">
        <v>0</v>
      </c>
      <c r="AE59" s="125">
        <v>0</v>
      </c>
      <c r="AF59" s="17"/>
      <c r="AG59" s="45">
        <v>0.114</v>
      </c>
      <c r="AH59" s="43">
        <v>1641.6000000000001</v>
      </c>
      <c r="AI59" s="17"/>
      <c r="AJ59" s="175">
        <v>0</v>
      </c>
      <c r="AK59" s="125">
        <v>0</v>
      </c>
    </row>
    <row r="60" spans="1:377" x14ac:dyDescent="0.25">
      <c r="B60" s="7" t="s">
        <v>37</v>
      </c>
      <c r="C60" s="15"/>
      <c r="D60" s="98" t="s">
        <v>76</v>
      </c>
      <c r="E60" s="139">
        <v>14400</v>
      </c>
      <c r="F60" s="45">
        <v>0.14000000000000001</v>
      </c>
      <c r="G60" s="43">
        <v>2016.0000000000002</v>
      </c>
      <c r="H60" s="17"/>
      <c r="I60" s="45">
        <v>0.14000000000000001</v>
      </c>
      <c r="J60" s="43">
        <v>2016.0000000000002</v>
      </c>
      <c r="K60" s="17"/>
      <c r="L60" s="175">
        <v>0</v>
      </c>
      <c r="M60" s="125">
        <v>0</v>
      </c>
      <c r="N60" s="17"/>
      <c r="O60" s="45">
        <v>0.14000000000000001</v>
      </c>
      <c r="P60" s="43">
        <v>2016.0000000000002</v>
      </c>
      <c r="Q60" s="17"/>
      <c r="R60" s="175">
        <v>0</v>
      </c>
      <c r="S60" s="125">
        <v>0</v>
      </c>
      <c r="T60" s="17"/>
      <c r="U60" s="45">
        <v>0.14000000000000001</v>
      </c>
      <c r="V60" s="43">
        <v>2016.0000000000002</v>
      </c>
      <c r="W60" s="17"/>
      <c r="X60" s="175">
        <v>0</v>
      </c>
      <c r="Y60" s="125">
        <v>0</v>
      </c>
      <c r="Z60" s="17"/>
      <c r="AA60" s="45">
        <v>0.14000000000000001</v>
      </c>
      <c r="AB60" s="43">
        <v>2016.0000000000002</v>
      </c>
      <c r="AC60" s="17"/>
      <c r="AD60" s="175">
        <v>0</v>
      </c>
      <c r="AE60" s="125">
        <v>0</v>
      </c>
      <c r="AF60" s="17"/>
      <c r="AG60" s="45">
        <v>0.14000000000000001</v>
      </c>
      <c r="AH60" s="43">
        <v>2016.0000000000002</v>
      </c>
      <c r="AI60" s="17"/>
      <c r="AJ60" s="175">
        <v>0</v>
      </c>
      <c r="AK60" s="125">
        <v>0</v>
      </c>
    </row>
    <row r="61" spans="1:377" s="51" customFormat="1" x14ac:dyDescent="0.2">
      <c r="B61" s="48" t="s">
        <v>38</v>
      </c>
      <c r="C61" s="49"/>
      <c r="D61" s="101" t="s">
        <v>76</v>
      </c>
      <c r="E61" s="139">
        <v>1000</v>
      </c>
      <c r="F61" s="45">
        <v>8.7999999999999995E-2</v>
      </c>
      <c r="G61" s="43">
        <v>88</v>
      </c>
      <c r="H61" s="109"/>
      <c r="I61" s="45">
        <v>8.7999999999999995E-2</v>
      </c>
      <c r="J61" s="43">
        <v>88</v>
      </c>
      <c r="K61" s="109"/>
      <c r="L61" s="175">
        <v>0</v>
      </c>
      <c r="M61" s="125">
        <v>0</v>
      </c>
      <c r="N61" s="109"/>
      <c r="O61" s="45">
        <v>8.7999999999999995E-2</v>
      </c>
      <c r="P61" s="43">
        <v>88</v>
      </c>
      <c r="Q61" s="109"/>
      <c r="R61" s="175">
        <v>0</v>
      </c>
      <c r="S61" s="125">
        <v>0</v>
      </c>
      <c r="T61" s="109"/>
      <c r="U61" s="45">
        <v>8.7999999999999995E-2</v>
      </c>
      <c r="V61" s="43">
        <v>88</v>
      </c>
      <c r="W61" s="109"/>
      <c r="X61" s="175">
        <v>0</v>
      </c>
      <c r="Y61" s="125">
        <v>0</v>
      </c>
      <c r="Z61" s="109"/>
      <c r="AA61" s="45">
        <v>8.7999999999999995E-2</v>
      </c>
      <c r="AB61" s="43">
        <v>88</v>
      </c>
      <c r="AC61" s="109"/>
      <c r="AD61" s="175">
        <v>0</v>
      </c>
      <c r="AE61" s="125">
        <v>0</v>
      </c>
      <c r="AF61" s="109"/>
      <c r="AG61" s="45">
        <v>8.7999999999999995E-2</v>
      </c>
      <c r="AH61" s="43">
        <v>88</v>
      </c>
      <c r="AI61" s="109"/>
      <c r="AJ61" s="175">
        <v>0</v>
      </c>
      <c r="AK61" s="125">
        <v>0</v>
      </c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7"/>
      <c r="DX61" s="97"/>
      <c r="DY61" s="97"/>
      <c r="DZ61" s="97"/>
      <c r="EA61" s="97"/>
      <c r="EB61" s="97"/>
      <c r="EC61" s="97"/>
      <c r="ED61" s="97"/>
      <c r="EE61" s="97"/>
      <c r="EF61" s="97"/>
      <c r="EG61" s="97"/>
      <c r="EH61" s="97"/>
      <c r="EI61" s="97"/>
      <c r="EJ61" s="97"/>
      <c r="EK61" s="97"/>
      <c r="EL61" s="97"/>
      <c r="EM61" s="97"/>
      <c r="EN61" s="97"/>
      <c r="EO61" s="97"/>
      <c r="EP61" s="97"/>
      <c r="EQ61" s="97"/>
      <c r="ER61" s="97"/>
      <c r="ES61" s="97"/>
      <c r="ET61" s="97"/>
      <c r="EU61" s="97"/>
      <c r="EV61" s="97"/>
      <c r="EW61" s="97"/>
      <c r="EX61" s="97"/>
      <c r="EY61" s="97"/>
      <c r="EZ61" s="97"/>
      <c r="FA61" s="97"/>
      <c r="FB61" s="97"/>
      <c r="FC61" s="97"/>
      <c r="FD61" s="97"/>
      <c r="FE61" s="97"/>
      <c r="FF61" s="97"/>
      <c r="FG61" s="97"/>
      <c r="FH61" s="97"/>
      <c r="FI61" s="97"/>
      <c r="FJ61" s="97"/>
      <c r="FK61" s="97"/>
      <c r="FL61" s="97"/>
      <c r="FM61" s="97"/>
      <c r="FN61" s="97"/>
      <c r="FO61" s="97"/>
      <c r="FP61" s="97"/>
      <c r="FQ61" s="97"/>
      <c r="FR61" s="97"/>
      <c r="FS61" s="97"/>
      <c r="FT61" s="97"/>
      <c r="FU61" s="97"/>
      <c r="FV61" s="97"/>
      <c r="FW61" s="97"/>
      <c r="FX61" s="97"/>
      <c r="FY61" s="97"/>
      <c r="FZ61" s="97"/>
      <c r="GA61" s="97"/>
      <c r="GB61" s="97"/>
      <c r="GC61" s="97"/>
      <c r="GD61" s="97"/>
      <c r="GE61" s="97"/>
      <c r="GF61" s="97"/>
      <c r="GG61" s="97"/>
      <c r="GH61" s="97"/>
      <c r="GI61" s="97"/>
      <c r="GJ61" s="97"/>
      <c r="GK61" s="97"/>
      <c r="GL61" s="97"/>
      <c r="GM61" s="97"/>
      <c r="GN61" s="97"/>
      <c r="GO61" s="97"/>
      <c r="GP61" s="97"/>
      <c r="GQ61" s="97"/>
      <c r="GR61" s="97"/>
      <c r="GS61" s="97"/>
      <c r="GT61" s="97"/>
      <c r="GU61" s="97"/>
      <c r="GV61" s="97"/>
      <c r="GW61" s="97"/>
      <c r="GX61" s="97"/>
      <c r="GY61" s="97"/>
      <c r="GZ61" s="97"/>
      <c r="HA61" s="97"/>
      <c r="HB61" s="97"/>
      <c r="HC61" s="97"/>
      <c r="HD61" s="97"/>
      <c r="HE61" s="97"/>
      <c r="HF61" s="97"/>
      <c r="HG61" s="97"/>
      <c r="HH61" s="97"/>
      <c r="HI61" s="97"/>
      <c r="HJ61" s="97"/>
      <c r="HK61" s="97"/>
      <c r="HL61" s="97"/>
      <c r="HM61" s="97"/>
      <c r="HN61" s="97"/>
      <c r="HO61" s="97"/>
      <c r="HP61" s="97"/>
      <c r="HQ61" s="97"/>
      <c r="HR61" s="97"/>
      <c r="HS61" s="97"/>
      <c r="HT61" s="97"/>
      <c r="HU61" s="97"/>
      <c r="HV61" s="97"/>
      <c r="HW61" s="97"/>
      <c r="HX61" s="97"/>
      <c r="HY61" s="97"/>
      <c r="HZ61" s="97"/>
      <c r="IA61" s="97"/>
      <c r="IB61" s="97"/>
      <c r="IC61" s="97"/>
      <c r="ID61" s="97"/>
      <c r="IE61" s="97"/>
      <c r="IF61" s="97"/>
      <c r="IG61" s="97"/>
      <c r="IH61" s="97"/>
      <c r="II61" s="97"/>
      <c r="IJ61" s="97"/>
      <c r="IK61" s="97"/>
      <c r="IL61" s="97"/>
      <c r="IM61" s="97"/>
      <c r="IN61" s="97"/>
      <c r="IO61" s="97"/>
      <c r="IP61" s="97"/>
      <c r="IQ61" s="97"/>
      <c r="IR61" s="97"/>
      <c r="IS61" s="97"/>
      <c r="IT61" s="97"/>
      <c r="IU61" s="97"/>
      <c r="IV61" s="97"/>
      <c r="IW61" s="97"/>
      <c r="IX61" s="97"/>
      <c r="IY61" s="97"/>
      <c r="IZ61" s="97"/>
      <c r="JA61" s="97"/>
      <c r="JB61" s="97"/>
      <c r="JC61" s="97"/>
      <c r="JD61" s="97"/>
      <c r="JE61" s="97"/>
      <c r="JF61" s="97"/>
      <c r="JG61" s="97"/>
      <c r="JH61" s="97"/>
      <c r="JI61" s="97"/>
      <c r="JJ61" s="97"/>
      <c r="JK61" s="97"/>
      <c r="JL61" s="97"/>
      <c r="JM61" s="97"/>
      <c r="JN61" s="97"/>
      <c r="JO61" s="97"/>
      <c r="JP61" s="97"/>
      <c r="JQ61" s="97"/>
      <c r="JR61" s="97"/>
      <c r="JS61" s="97"/>
      <c r="JT61" s="97"/>
      <c r="JU61" s="97"/>
      <c r="JV61" s="97"/>
      <c r="JW61" s="97"/>
      <c r="JX61" s="97"/>
      <c r="JY61" s="97"/>
      <c r="JZ61" s="97"/>
      <c r="KA61" s="97"/>
      <c r="KB61" s="97"/>
      <c r="KC61" s="97"/>
      <c r="KD61" s="97"/>
      <c r="KE61" s="97"/>
      <c r="KF61" s="97"/>
      <c r="KG61" s="97"/>
      <c r="KH61" s="97"/>
      <c r="KI61" s="97"/>
      <c r="KJ61" s="97"/>
      <c r="KK61" s="97"/>
      <c r="KL61" s="97"/>
      <c r="KM61" s="97"/>
      <c r="KN61" s="97"/>
      <c r="KO61" s="97"/>
      <c r="KP61" s="97"/>
      <c r="KQ61" s="97"/>
      <c r="KR61" s="97"/>
      <c r="KS61" s="97"/>
      <c r="KT61" s="97"/>
      <c r="KU61" s="97"/>
      <c r="KV61" s="97"/>
      <c r="KW61" s="97"/>
      <c r="KX61" s="97"/>
      <c r="KY61" s="97"/>
      <c r="KZ61" s="97"/>
      <c r="LA61" s="97"/>
      <c r="LB61" s="97"/>
      <c r="LC61" s="97"/>
      <c r="LD61" s="97"/>
      <c r="LE61" s="97"/>
      <c r="LF61" s="97"/>
      <c r="LG61" s="97"/>
      <c r="LH61" s="97"/>
      <c r="LI61" s="97"/>
      <c r="LJ61" s="97"/>
      <c r="LK61" s="97"/>
      <c r="LL61" s="97"/>
      <c r="LM61" s="97"/>
      <c r="LN61" s="97"/>
      <c r="LO61" s="97"/>
      <c r="LP61" s="97"/>
      <c r="LQ61" s="97"/>
      <c r="LR61" s="97"/>
      <c r="LS61" s="97"/>
      <c r="LT61" s="97"/>
      <c r="LU61" s="97"/>
      <c r="LV61" s="97"/>
      <c r="LW61" s="97"/>
      <c r="LX61" s="97"/>
      <c r="LY61" s="97"/>
      <c r="LZ61" s="97"/>
      <c r="MA61" s="97"/>
      <c r="MB61" s="97"/>
      <c r="MC61" s="97"/>
      <c r="MD61" s="97"/>
      <c r="ME61" s="97"/>
      <c r="MF61" s="97"/>
      <c r="MG61" s="97"/>
      <c r="MH61" s="97"/>
      <c r="MI61" s="97"/>
      <c r="MJ61" s="97"/>
      <c r="MK61" s="97"/>
      <c r="ML61" s="97"/>
      <c r="MM61" s="97"/>
      <c r="MN61" s="97"/>
      <c r="MO61" s="97"/>
      <c r="MP61" s="97"/>
      <c r="MQ61" s="97"/>
      <c r="MR61" s="97"/>
      <c r="MS61" s="97"/>
      <c r="MT61" s="97"/>
      <c r="MU61" s="97"/>
      <c r="MV61" s="97"/>
      <c r="MW61" s="97"/>
      <c r="MX61" s="97"/>
      <c r="MY61" s="97"/>
      <c r="MZ61" s="97"/>
      <c r="NA61" s="97"/>
      <c r="NB61" s="97"/>
      <c r="NC61" s="97"/>
      <c r="ND61" s="97"/>
      <c r="NE61" s="97"/>
      <c r="NF61" s="97"/>
      <c r="NG61" s="97"/>
      <c r="NH61" s="97"/>
      <c r="NI61" s="97"/>
      <c r="NJ61" s="97"/>
      <c r="NK61" s="97"/>
      <c r="NL61" s="97"/>
      <c r="NM61" s="97"/>
    </row>
    <row r="62" spans="1:377" s="51" customFormat="1" ht="15.75" thickBot="1" x14ac:dyDescent="0.25">
      <c r="B62" s="48" t="s">
        <v>39</v>
      </c>
      <c r="C62" s="49"/>
      <c r="D62" s="101" t="s">
        <v>76</v>
      </c>
      <c r="E62" s="139">
        <v>79000</v>
      </c>
      <c r="F62" s="45">
        <v>0.10299999999999999</v>
      </c>
      <c r="G62" s="43">
        <v>8137</v>
      </c>
      <c r="H62" s="109"/>
      <c r="I62" s="45">
        <v>0.10299999999999999</v>
      </c>
      <c r="J62" s="43">
        <v>8137</v>
      </c>
      <c r="K62" s="109"/>
      <c r="L62" s="175">
        <v>0</v>
      </c>
      <c r="M62" s="125">
        <v>0</v>
      </c>
      <c r="N62" s="109"/>
      <c r="O62" s="45">
        <v>0.10299999999999999</v>
      </c>
      <c r="P62" s="43">
        <v>8137</v>
      </c>
      <c r="Q62" s="109"/>
      <c r="R62" s="175">
        <v>0</v>
      </c>
      <c r="S62" s="125">
        <v>0</v>
      </c>
      <c r="T62" s="109"/>
      <c r="U62" s="45">
        <v>0.10299999999999999</v>
      </c>
      <c r="V62" s="43">
        <v>8137</v>
      </c>
      <c r="W62" s="109"/>
      <c r="X62" s="175">
        <v>0</v>
      </c>
      <c r="Y62" s="125">
        <v>0</v>
      </c>
      <c r="Z62" s="109"/>
      <c r="AA62" s="45">
        <v>0.10299999999999999</v>
      </c>
      <c r="AB62" s="43">
        <v>8137</v>
      </c>
      <c r="AC62" s="109"/>
      <c r="AD62" s="175">
        <v>0</v>
      </c>
      <c r="AE62" s="125">
        <v>0</v>
      </c>
      <c r="AF62" s="109"/>
      <c r="AG62" s="45">
        <v>0.10299999999999999</v>
      </c>
      <c r="AH62" s="43">
        <v>8137</v>
      </c>
      <c r="AI62" s="109"/>
      <c r="AJ62" s="175">
        <v>0</v>
      </c>
      <c r="AK62" s="125">
        <v>0</v>
      </c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  <c r="DQ62" s="97"/>
      <c r="DR62" s="97"/>
      <c r="DS62" s="97"/>
      <c r="DT62" s="97"/>
      <c r="DU62" s="97"/>
      <c r="DV62" s="97"/>
      <c r="DW62" s="97"/>
      <c r="DX62" s="97"/>
      <c r="DY62" s="97"/>
      <c r="DZ62" s="97"/>
      <c r="EA62" s="97"/>
      <c r="EB62" s="97"/>
      <c r="EC62" s="97"/>
      <c r="ED62" s="97"/>
      <c r="EE62" s="97"/>
      <c r="EF62" s="97"/>
      <c r="EG62" s="97"/>
      <c r="EH62" s="97"/>
      <c r="EI62" s="97"/>
      <c r="EJ62" s="97"/>
      <c r="EK62" s="97"/>
      <c r="EL62" s="97"/>
      <c r="EM62" s="97"/>
      <c r="EN62" s="97"/>
      <c r="EO62" s="97"/>
      <c r="EP62" s="97"/>
      <c r="EQ62" s="97"/>
      <c r="ER62" s="97"/>
      <c r="ES62" s="97"/>
      <c r="ET62" s="97"/>
      <c r="EU62" s="97"/>
      <c r="EV62" s="97"/>
      <c r="EW62" s="97"/>
      <c r="EX62" s="97"/>
      <c r="EY62" s="97"/>
      <c r="EZ62" s="97"/>
      <c r="FA62" s="97"/>
      <c r="FB62" s="97"/>
      <c r="FC62" s="97"/>
      <c r="FD62" s="97"/>
      <c r="FE62" s="97"/>
      <c r="FF62" s="97"/>
      <c r="FG62" s="97"/>
      <c r="FH62" s="97"/>
      <c r="FI62" s="97"/>
      <c r="FJ62" s="97"/>
      <c r="FK62" s="97"/>
      <c r="FL62" s="97"/>
      <c r="FM62" s="97"/>
      <c r="FN62" s="97"/>
      <c r="FO62" s="97"/>
      <c r="FP62" s="97"/>
      <c r="FQ62" s="97"/>
      <c r="FR62" s="97"/>
      <c r="FS62" s="97"/>
      <c r="FT62" s="97"/>
      <c r="FU62" s="97"/>
      <c r="FV62" s="97"/>
      <c r="FW62" s="97"/>
      <c r="FX62" s="97"/>
      <c r="FY62" s="97"/>
      <c r="FZ62" s="97"/>
      <c r="GA62" s="97"/>
      <c r="GB62" s="97"/>
      <c r="GC62" s="97"/>
      <c r="GD62" s="97"/>
      <c r="GE62" s="97"/>
      <c r="GF62" s="97"/>
      <c r="GG62" s="97"/>
      <c r="GH62" s="97"/>
      <c r="GI62" s="97"/>
      <c r="GJ62" s="97"/>
      <c r="GK62" s="97"/>
      <c r="GL62" s="97"/>
      <c r="GM62" s="97"/>
      <c r="GN62" s="97"/>
      <c r="GO62" s="97"/>
      <c r="GP62" s="97"/>
      <c r="GQ62" s="97"/>
      <c r="GR62" s="97"/>
      <c r="GS62" s="97"/>
      <c r="GT62" s="97"/>
      <c r="GU62" s="97"/>
      <c r="GV62" s="97"/>
      <c r="GW62" s="97"/>
      <c r="GX62" s="97"/>
      <c r="GY62" s="97"/>
      <c r="GZ62" s="97"/>
      <c r="HA62" s="97"/>
      <c r="HB62" s="97"/>
      <c r="HC62" s="97"/>
      <c r="HD62" s="97"/>
      <c r="HE62" s="97"/>
      <c r="HF62" s="97"/>
      <c r="HG62" s="97"/>
      <c r="HH62" s="97"/>
      <c r="HI62" s="97"/>
      <c r="HJ62" s="97"/>
      <c r="HK62" s="97"/>
      <c r="HL62" s="97"/>
      <c r="HM62" s="97"/>
      <c r="HN62" s="97"/>
      <c r="HO62" s="97"/>
      <c r="HP62" s="97"/>
      <c r="HQ62" s="97"/>
      <c r="HR62" s="97"/>
      <c r="HS62" s="97"/>
      <c r="HT62" s="97"/>
      <c r="HU62" s="97"/>
      <c r="HV62" s="97"/>
      <c r="HW62" s="97"/>
      <c r="HX62" s="97"/>
      <c r="HY62" s="97"/>
      <c r="HZ62" s="97"/>
      <c r="IA62" s="97"/>
      <c r="IB62" s="97"/>
      <c r="IC62" s="97"/>
      <c r="ID62" s="97"/>
      <c r="IE62" s="97"/>
      <c r="IF62" s="97"/>
      <c r="IG62" s="97"/>
      <c r="IH62" s="97"/>
      <c r="II62" s="97"/>
      <c r="IJ62" s="97"/>
      <c r="IK62" s="97"/>
      <c r="IL62" s="97"/>
      <c r="IM62" s="97"/>
      <c r="IN62" s="97"/>
      <c r="IO62" s="97"/>
      <c r="IP62" s="97"/>
      <c r="IQ62" s="97"/>
      <c r="IR62" s="97"/>
      <c r="IS62" s="97"/>
      <c r="IT62" s="97"/>
      <c r="IU62" s="97"/>
      <c r="IV62" s="97"/>
      <c r="IW62" s="97"/>
      <c r="IX62" s="97"/>
      <c r="IY62" s="97"/>
      <c r="IZ62" s="97"/>
      <c r="JA62" s="97"/>
      <c r="JB62" s="97"/>
      <c r="JC62" s="97"/>
      <c r="JD62" s="97"/>
      <c r="JE62" s="97"/>
      <c r="JF62" s="97"/>
      <c r="JG62" s="97"/>
      <c r="JH62" s="97"/>
      <c r="JI62" s="97"/>
      <c r="JJ62" s="97"/>
      <c r="JK62" s="97"/>
      <c r="JL62" s="97"/>
      <c r="JM62" s="97"/>
      <c r="JN62" s="97"/>
      <c r="JO62" s="97"/>
      <c r="JP62" s="97"/>
      <c r="JQ62" s="97"/>
      <c r="JR62" s="97"/>
      <c r="JS62" s="97"/>
      <c r="JT62" s="97"/>
      <c r="JU62" s="97"/>
      <c r="JV62" s="97"/>
      <c r="JW62" s="97"/>
      <c r="JX62" s="97"/>
      <c r="JY62" s="97"/>
      <c r="JZ62" s="97"/>
      <c r="KA62" s="97"/>
      <c r="KB62" s="97"/>
      <c r="KC62" s="97"/>
      <c r="KD62" s="97"/>
      <c r="KE62" s="97"/>
      <c r="KF62" s="97"/>
      <c r="KG62" s="97"/>
      <c r="KH62" s="97"/>
      <c r="KI62" s="97"/>
      <c r="KJ62" s="97"/>
      <c r="KK62" s="97"/>
      <c r="KL62" s="97"/>
      <c r="KM62" s="97"/>
      <c r="KN62" s="97"/>
      <c r="KO62" s="97"/>
      <c r="KP62" s="97"/>
      <c r="KQ62" s="97"/>
      <c r="KR62" s="97"/>
      <c r="KS62" s="97"/>
      <c r="KT62" s="97"/>
      <c r="KU62" s="97"/>
      <c r="KV62" s="97"/>
      <c r="KW62" s="97"/>
      <c r="KX62" s="97"/>
      <c r="KY62" s="97"/>
      <c r="KZ62" s="97"/>
      <c r="LA62" s="97"/>
      <c r="LB62" s="97"/>
      <c r="LC62" s="97"/>
      <c r="LD62" s="97"/>
      <c r="LE62" s="97"/>
      <c r="LF62" s="97"/>
      <c r="LG62" s="97"/>
      <c r="LH62" s="97"/>
      <c r="LI62" s="97"/>
      <c r="LJ62" s="97"/>
      <c r="LK62" s="97"/>
      <c r="LL62" s="97"/>
      <c r="LM62" s="97"/>
      <c r="LN62" s="97"/>
      <c r="LO62" s="97"/>
      <c r="LP62" s="97"/>
      <c r="LQ62" s="97"/>
      <c r="LR62" s="97"/>
      <c r="LS62" s="97"/>
      <c r="LT62" s="97"/>
      <c r="LU62" s="97"/>
      <c r="LV62" s="97"/>
      <c r="LW62" s="97"/>
      <c r="LX62" s="97"/>
      <c r="LY62" s="97"/>
      <c r="LZ62" s="97"/>
      <c r="MA62" s="97"/>
      <c r="MB62" s="97"/>
      <c r="MC62" s="97"/>
      <c r="MD62" s="97"/>
      <c r="ME62" s="97"/>
      <c r="MF62" s="97"/>
      <c r="MG62" s="97"/>
      <c r="MH62" s="97"/>
      <c r="MI62" s="97"/>
      <c r="MJ62" s="97"/>
      <c r="MK62" s="97"/>
      <c r="ML62" s="97"/>
      <c r="MM62" s="97"/>
      <c r="MN62" s="97"/>
      <c r="MO62" s="97"/>
      <c r="MP62" s="97"/>
      <c r="MQ62" s="97"/>
      <c r="MR62" s="97"/>
      <c r="MS62" s="97"/>
      <c r="MT62" s="97"/>
      <c r="MU62" s="97"/>
      <c r="MV62" s="97"/>
      <c r="MW62" s="97"/>
      <c r="MX62" s="97"/>
      <c r="MY62" s="97"/>
      <c r="MZ62" s="97"/>
      <c r="NA62" s="97"/>
      <c r="NB62" s="97"/>
      <c r="NC62" s="97"/>
      <c r="ND62" s="97"/>
      <c r="NE62" s="97"/>
      <c r="NF62" s="97"/>
      <c r="NG62" s="97"/>
      <c r="NH62" s="97"/>
      <c r="NI62" s="97"/>
      <c r="NJ62" s="97"/>
      <c r="NK62" s="97"/>
      <c r="NL62" s="97"/>
      <c r="NM62" s="97"/>
    </row>
    <row r="63" spans="1:377" ht="15.75" thickBot="1" x14ac:dyDescent="0.3">
      <c r="B63" s="52"/>
      <c r="C63" s="53"/>
      <c r="D63" s="102"/>
      <c r="E63" s="54"/>
      <c r="F63" s="85"/>
      <c r="G63" s="86"/>
      <c r="H63" s="17"/>
      <c r="I63" s="85"/>
      <c r="J63" s="86"/>
      <c r="K63" s="17"/>
      <c r="L63" s="176"/>
      <c r="M63" s="126"/>
      <c r="N63" s="17"/>
      <c r="O63" s="85"/>
      <c r="P63" s="86"/>
      <c r="Q63" s="17"/>
      <c r="R63" s="176"/>
      <c r="S63" s="126"/>
      <c r="T63" s="17"/>
      <c r="U63" s="85"/>
      <c r="V63" s="86"/>
      <c r="W63" s="17"/>
      <c r="X63" s="176">
        <v>0</v>
      </c>
      <c r="Y63" s="126" t="s">
        <v>155</v>
      </c>
      <c r="Z63" s="17"/>
      <c r="AA63" s="85"/>
      <c r="AB63" s="86"/>
      <c r="AC63" s="17"/>
      <c r="AD63" s="176">
        <v>0</v>
      </c>
      <c r="AE63" s="126" t="s">
        <v>155</v>
      </c>
      <c r="AF63" s="17"/>
      <c r="AG63" s="85"/>
      <c r="AH63" s="86"/>
      <c r="AI63" s="17"/>
      <c r="AJ63" s="176">
        <v>0</v>
      </c>
      <c r="AK63" s="126" t="s">
        <v>155</v>
      </c>
    </row>
    <row r="64" spans="1:377" x14ac:dyDescent="0.25">
      <c r="B64" s="55" t="s">
        <v>40</v>
      </c>
      <c r="C64" s="15"/>
      <c r="D64" s="15"/>
      <c r="E64" s="103"/>
      <c r="F64" s="56"/>
      <c r="G64" s="58">
        <v>10861.972</v>
      </c>
      <c r="H64" s="57"/>
      <c r="I64" s="56"/>
      <c r="J64" s="58">
        <v>11241.286400000001</v>
      </c>
      <c r="K64" s="57"/>
      <c r="L64" s="177">
        <v>379.31440000000111</v>
      </c>
      <c r="M64" s="127">
        <v>3.4921319996037654E-2</v>
      </c>
      <c r="N64" s="57"/>
      <c r="O64" s="56"/>
      <c r="P64" s="58">
        <v>11376.0964</v>
      </c>
      <c r="Q64" s="57"/>
      <c r="R64" s="177">
        <v>134.80999999999949</v>
      </c>
      <c r="S64" s="127">
        <v>1.1992399731048528E-2</v>
      </c>
      <c r="T64" s="57"/>
      <c r="U64" s="56"/>
      <c r="V64" s="58">
        <v>11340.3464</v>
      </c>
      <c r="W64" s="57"/>
      <c r="X64" s="177">
        <v>-35.75</v>
      </c>
      <c r="Y64" s="127">
        <v>-3.142554242068483E-3</v>
      </c>
      <c r="Z64" s="57"/>
      <c r="AA64" s="56"/>
      <c r="AB64" s="58">
        <v>11417.3964</v>
      </c>
      <c r="AC64" s="57"/>
      <c r="AD64" s="177">
        <v>77.049999999999272</v>
      </c>
      <c r="AE64" s="127">
        <v>6.7943250834030314E-3</v>
      </c>
      <c r="AF64" s="57"/>
      <c r="AG64" s="56"/>
      <c r="AH64" s="58">
        <v>11484.5964</v>
      </c>
      <c r="AI64" s="57"/>
      <c r="AJ64" s="177">
        <v>67.200000000000728</v>
      </c>
      <c r="AK64" s="127">
        <v>5.8857551797011033E-3</v>
      </c>
    </row>
    <row r="65" spans="1:377" x14ac:dyDescent="0.25">
      <c r="B65" s="59" t="s">
        <v>41</v>
      </c>
      <c r="C65" s="15"/>
      <c r="D65" s="15"/>
      <c r="E65" s="21"/>
      <c r="F65" s="60">
        <v>0.13</v>
      </c>
      <c r="G65" s="62">
        <v>1412.05636</v>
      </c>
      <c r="H65" s="61"/>
      <c r="I65" s="60">
        <v>0.13</v>
      </c>
      <c r="J65" s="62">
        <v>1461.3672320000001</v>
      </c>
      <c r="K65" s="61"/>
      <c r="L65" s="177">
        <v>49.310872000000018</v>
      </c>
      <c r="M65" s="128">
        <v>3.4921319996037564E-2</v>
      </c>
      <c r="N65" s="61"/>
      <c r="O65" s="60">
        <v>0.13</v>
      </c>
      <c r="P65" s="62">
        <v>1478.8925320000001</v>
      </c>
      <c r="Q65" s="61"/>
      <c r="R65" s="177">
        <v>17.525300000000016</v>
      </c>
      <c r="S65" s="128">
        <v>1.1992399731048585E-2</v>
      </c>
      <c r="T65" s="61"/>
      <c r="U65" s="60">
        <v>0.13</v>
      </c>
      <c r="V65" s="62">
        <v>1474.245032</v>
      </c>
      <c r="W65" s="61"/>
      <c r="X65" s="177">
        <v>-4.6475000000000364</v>
      </c>
      <c r="Y65" s="128">
        <v>-3.1425542420685077E-3</v>
      </c>
      <c r="Z65" s="61"/>
      <c r="AA65" s="60">
        <v>0.13</v>
      </c>
      <c r="AB65" s="62">
        <v>1484.261532</v>
      </c>
      <c r="AC65" s="61"/>
      <c r="AD65" s="177">
        <v>10.016499999999951</v>
      </c>
      <c r="AE65" s="128">
        <v>6.7943250834030626E-3</v>
      </c>
      <c r="AF65" s="61"/>
      <c r="AG65" s="60">
        <v>0.13</v>
      </c>
      <c r="AH65" s="62">
        <v>1492.9975320000001</v>
      </c>
      <c r="AI65" s="61"/>
      <c r="AJ65" s="177">
        <v>8.7360000000001037</v>
      </c>
      <c r="AK65" s="128">
        <v>5.8857551797011094E-3</v>
      </c>
    </row>
    <row r="66" spans="1:377" x14ac:dyDescent="0.25">
      <c r="B66" s="63" t="s">
        <v>42</v>
      </c>
      <c r="C66" s="15"/>
      <c r="D66" s="15"/>
      <c r="E66" s="21"/>
      <c r="F66" s="64"/>
      <c r="G66" s="62">
        <v>12274.02836</v>
      </c>
      <c r="H66" s="61"/>
      <c r="I66" s="64"/>
      <c r="J66" s="62">
        <v>12702.653632000001</v>
      </c>
      <c r="K66" s="61"/>
      <c r="L66" s="177">
        <v>428.62527200000113</v>
      </c>
      <c r="M66" s="128">
        <v>3.4921319996037641E-2</v>
      </c>
      <c r="N66" s="61"/>
      <c r="O66" s="64"/>
      <c r="P66" s="62">
        <v>12854.988932</v>
      </c>
      <c r="Q66" s="61"/>
      <c r="R66" s="177">
        <v>152.33529999999882</v>
      </c>
      <c r="S66" s="128">
        <v>1.1992399731048481E-2</v>
      </c>
      <c r="T66" s="61"/>
      <c r="U66" s="64"/>
      <c r="V66" s="62">
        <v>12814.591432000001</v>
      </c>
      <c r="W66" s="61"/>
      <c r="X66" s="177">
        <v>-40.397499999999127</v>
      </c>
      <c r="Y66" s="128">
        <v>-3.1425542420684153E-3</v>
      </c>
      <c r="Z66" s="61"/>
      <c r="AA66" s="64"/>
      <c r="AB66" s="62">
        <v>12901.657932</v>
      </c>
      <c r="AC66" s="61"/>
      <c r="AD66" s="177">
        <v>87.066499999998996</v>
      </c>
      <c r="AE66" s="128">
        <v>6.7943250834030175E-3</v>
      </c>
      <c r="AF66" s="61"/>
      <c r="AG66" s="64"/>
      <c r="AH66" s="62">
        <v>12977.593932</v>
      </c>
      <c r="AI66" s="61"/>
      <c r="AJ66" s="177">
        <v>75.935999999999694</v>
      </c>
      <c r="AK66" s="128">
        <v>5.8857551797010157E-3</v>
      </c>
    </row>
    <row r="67" spans="1:377" ht="15" customHeight="1" x14ac:dyDescent="0.25">
      <c r="B67" s="283" t="s">
        <v>43</v>
      </c>
      <c r="C67" s="283"/>
      <c r="D67" s="283"/>
      <c r="E67" s="21"/>
      <c r="F67" s="64"/>
      <c r="G67" s="65"/>
      <c r="H67" s="61"/>
      <c r="I67" s="64"/>
      <c r="J67" s="65"/>
      <c r="K67" s="61"/>
      <c r="L67" s="178">
        <v>0</v>
      </c>
      <c r="M67" s="129" t="s">
        <v>155</v>
      </c>
      <c r="N67" s="61"/>
      <c r="O67" s="64"/>
      <c r="P67" s="65"/>
      <c r="Q67" s="61"/>
      <c r="R67" s="178">
        <v>0</v>
      </c>
      <c r="S67" s="129" t="s">
        <v>155</v>
      </c>
      <c r="T67" s="61"/>
      <c r="U67" s="64"/>
      <c r="V67" s="65"/>
      <c r="W67" s="61"/>
      <c r="X67" s="178">
        <v>0</v>
      </c>
      <c r="Y67" s="129" t="s">
        <v>155</v>
      </c>
      <c r="Z67" s="61"/>
      <c r="AA67" s="64"/>
      <c r="AB67" s="65"/>
      <c r="AC67" s="61"/>
      <c r="AD67" s="178">
        <v>0</v>
      </c>
      <c r="AE67" s="129" t="s">
        <v>155</v>
      </c>
      <c r="AF67" s="61"/>
      <c r="AG67" s="64"/>
      <c r="AH67" s="65"/>
      <c r="AI67" s="61"/>
      <c r="AJ67" s="178">
        <v>0</v>
      </c>
      <c r="AK67" s="129" t="s">
        <v>155</v>
      </c>
    </row>
    <row r="68" spans="1:377" ht="15.75" customHeight="1" thickBot="1" x14ac:dyDescent="0.3">
      <c r="B68" s="284" t="s">
        <v>44</v>
      </c>
      <c r="C68" s="284"/>
      <c r="D68" s="284"/>
      <c r="E68" s="104"/>
      <c r="F68" s="66"/>
      <c r="G68" s="67">
        <v>12274.02836</v>
      </c>
      <c r="H68" s="57"/>
      <c r="I68" s="66"/>
      <c r="J68" s="67">
        <v>12702.653632000001</v>
      </c>
      <c r="K68" s="57"/>
      <c r="L68" s="179">
        <v>428.62527200000113</v>
      </c>
      <c r="M68" s="130">
        <v>3.4921319996037641E-2</v>
      </c>
      <c r="N68" s="57"/>
      <c r="O68" s="66"/>
      <c r="P68" s="67">
        <v>12854.988932</v>
      </c>
      <c r="Q68" s="57"/>
      <c r="R68" s="179">
        <v>152.33529999999882</v>
      </c>
      <c r="S68" s="130">
        <v>1.1992399731048481E-2</v>
      </c>
      <c r="T68" s="57"/>
      <c r="U68" s="66"/>
      <c r="V68" s="67">
        <v>12814.591432000001</v>
      </c>
      <c r="W68" s="57"/>
      <c r="X68" s="179">
        <v>-40.397499999999127</v>
      </c>
      <c r="Y68" s="130">
        <v>-3.1425542420684153E-3</v>
      </c>
      <c r="Z68" s="57"/>
      <c r="AA68" s="66"/>
      <c r="AB68" s="67">
        <v>12901.657932</v>
      </c>
      <c r="AC68" s="57"/>
      <c r="AD68" s="179">
        <v>87.066499999998996</v>
      </c>
      <c r="AE68" s="130">
        <v>6.7943250834030175E-3</v>
      </c>
      <c r="AF68" s="57"/>
      <c r="AG68" s="66"/>
      <c r="AH68" s="67">
        <v>12977.593932</v>
      </c>
      <c r="AI68" s="57"/>
      <c r="AJ68" s="179">
        <v>75.935999999999694</v>
      </c>
      <c r="AK68" s="130">
        <v>5.8857551797010157E-3</v>
      </c>
    </row>
    <row r="69" spans="1:377" s="51" customFormat="1" ht="15.75" thickBot="1" x14ac:dyDescent="0.25">
      <c r="B69" s="68"/>
      <c r="C69" s="69"/>
      <c r="D69" s="70"/>
      <c r="E69" s="71"/>
      <c r="F69" s="85"/>
      <c r="G69" s="86"/>
      <c r="H69" s="109"/>
      <c r="I69" s="85"/>
      <c r="J69" s="86"/>
      <c r="K69" s="109"/>
      <c r="L69" s="180"/>
      <c r="M69" s="126"/>
      <c r="N69" s="109"/>
      <c r="O69" s="85"/>
      <c r="P69" s="86"/>
      <c r="Q69" s="109"/>
      <c r="R69" s="180"/>
      <c r="S69" s="126"/>
      <c r="T69" s="109"/>
      <c r="U69" s="85"/>
      <c r="V69" s="86"/>
      <c r="W69" s="109"/>
      <c r="X69" s="180">
        <v>0</v>
      </c>
      <c r="Y69" s="126" t="s">
        <v>155</v>
      </c>
      <c r="Z69" s="109"/>
      <c r="AA69" s="85"/>
      <c r="AB69" s="86"/>
      <c r="AC69" s="109"/>
      <c r="AD69" s="180">
        <v>0</v>
      </c>
      <c r="AE69" s="126" t="s">
        <v>155</v>
      </c>
      <c r="AF69" s="109"/>
      <c r="AG69" s="85"/>
      <c r="AH69" s="86"/>
      <c r="AI69" s="109"/>
      <c r="AJ69" s="180">
        <v>0</v>
      </c>
      <c r="AK69" s="126" t="s">
        <v>155</v>
      </c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  <c r="DP69" s="97"/>
      <c r="DQ69" s="97"/>
      <c r="DR69" s="97"/>
      <c r="DS69" s="97"/>
      <c r="DT69" s="97"/>
      <c r="DU69" s="97"/>
      <c r="DV69" s="97"/>
      <c r="DW69" s="97"/>
      <c r="DX69" s="97"/>
      <c r="DY69" s="97"/>
      <c r="DZ69" s="97"/>
      <c r="EA69" s="97"/>
      <c r="EB69" s="97"/>
      <c r="EC69" s="97"/>
      <c r="ED69" s="97"/>
      <c r="EE69" s="97"/>
      <c r="EF69" s="97"/>
      <c r="EG69" s="97"/>
      <c r="EH69" s="97"/>
      <c r="EI69" s="97"/>
      <c r="EJ69" s="97"/>
      <c r="EK69" s="97"/>
      <c r="EL69" s="97"/>
      <c r="EM69" s="97"/>
      <c r="EN69" s="97"/>
      <c r="EO69" s="97"/>
      <c r="EP69" s="97"/>
      <c r="EQ69" s="97"/>
      <c r="ER69" s="97"/>
      <c r="ES69" s="97"/>
      <c r="ET69" s="97"/>
      <c r="EU69" s="97"/>
      <c r="EV69" s="97"/>
      <c r="EW69" s="97"/>
      <c r="EX69" s="97"/>
      <c r="EY69" s="97"/>
      <c r="EZ69" s="97"/>
      <c r="FA69" s="97"/>
      <c r="FB69" s="97"/>
      <c r="FC69" s="97"/>
      <c r="FD69" s="97"/>
      <c r="FE69" s="97"/>
      <c r="FF69" s="97"/>
      <c r="FG69" s="97"/>
      <c r="FH69" s="97"/>
      <c r="FI69" s="97"/>
      <c r="FJ69" s="97"/>
      <c r="FK69" s="97"/>
      <c r="FL69" s="97"/>
      <c r="FM69" s="97"/>
      <c r="FN69" s="97"/>
      <c r="FO69" s="97"/>
      <c r="FP69" s="97"/>
      <c r="FQ69" s="97"/>
      <c r="FR69" s="97"/>
      <c r="FS69" s="97"/>
      <c r="FT69" s="97"/>
      <c r="FU69" s="97"/>
      <c r="FV69" s="97"/>
      <c r="FW69" s="97"/>
      <c r="FX69" s="97"/>
      <c r="FY69" s="97"/>
      <c r="FZ69" s="97"/>
      <c r="GA69" s="97"/>
      <c r="GB69" s="97"/>
      <c r="GC69" s="97"/>
      <c r="GD69" s="97"/>
      <c r="GE69" s="97"/>
      <c r="GF69" s="97"/>
      <c r="GG69" s="97"/>
      <c r="GH69" s="97"/>
      <c r="GI69" s="97"/>
      <c r="GJ69" s="97"/>
      <c r="GK69" s="97"/>
      <c r="GL69" s="97"/>
      <c r="GM69" s="97"/>
      <c r="GN69" s="97"/>
      <c r="GO69" s="97"/>
      <c r="GP69" s="97"/>
      <c r="GQ69" s="97"/>
      <c r="GR69" s="97"/>
      <c r="GS69" s="97"/>
      <c r="GT69" s="97"/>
      <c r="GU69" s="97"/>
      <c r="GV69" s="97"/>
      <c r="GW69" s="97"/>
      <c r="GX69" s="97"/>
      <c r="GY69" s="97"/>
      <c r="GZ69" s="97"/>
      <c r="HA69" s="97"/>
      <c r="HB69" s="97"/>
      <c r="HC69" s="97"/>
      <c r="HD69" s="97"/>
      <c r="HE69" s="97"/>
      <c r="HF69" s="97"/>
      <c r="HG69" s="97"/>
      <c r="HH69" s="97"/>
      <c r="HI69" s="97"/>
      <c r="HJ69" s="97"/>
      <c r="HK69" s="97"/>
      <c r="HL69" s="97"/>
      <c r="HM69" s="97"/>
      <c r="HN69" s="97"/>
      <c r="HO69" s="97"/>
      <c r="HP69" s="97"/>
      <c r="HQ69" s="97"/>
      <c r="HR69" s="97"/>
      <c r="HS69" s="97"/>
      <c r="HT69" s="97"/>
      <c r="HU69" s="97"/>
      <c r="HV69" s="97"/>
      <c r="HW69" s="97"/>
      <c r="HX69" s="97"/>
      <c r="HY69" s="97"/>
      <c r="HZ69" s="97"/>
      <c r="IA69" s="97"/>
      <c r="IB69" s="97"/>
      <c r="IC69" s="97"/>
      <c r="ID69" s="97"/>
      <c r="IE69" s="97"/>
      <c r="IF69" s="97"/>
      <c r="IG69" s="97"/>
      <c r="IH69" s="97"/>
      <c r="II69" s="97"/>
      <c r="IJ69" s="97"/>
      <c r="IK69" s="97"/>
      <c r="IL69" s="97"/>
      <c r="IM69" s="97"/>
      <c r="IN69" s="97"/>
      <c r="IO69" s="97"/>
      <c r="IP69" s="97"/>
      <c r="IQ69" s="97"/>
      <c r="IR69" s="97"/>
      <c r="IS69" s="97"/>
      <c r="IT69" s="97"/>
      <c r="IU69" s="97"/>
      <c r="IV69" s="97"/>
      <c r="IW69" s="97"/>
      <c r="IX69" s="97"/>
      <c r="IY69" s="97"/>
      <c r="IZ69" s="97"/>
      <c r="JA69" s="97"/>
      <c r="JB69" s="97"/>
      <c r="JC69" s="97"/>
      <c r="JD69" s="97"/>
      <c r="JE69" s="97"/>
      <c r="JF69" s="97"/>
      <c r="JG69" s="97"/>
      <c r="JH69" s="97"/>
      <c r="JI69" s="97"/>
      <c r="JJ69" s="97"/>
      <c r="JK69" s="97"/>
      <c r="JL69" s="97"/>
      <c r="JM69" s="97"/>
      <c r="JN69" s="97"/>
      <c r="JO69" s="97"/>
      <c r="JP69" s="97"/>
      <c r="JQ69" s="97"/>
      <c r="JR69" s="97"/>
      <c r="JS69" s="97"/>
      <c r="JT69" s="97"/>
      <c r="JU69" s="97"/>
      <c r="JV69" s="97"/>
      <c r="JW69" s="97"/>
      <c r="JX69" s="97"/>
      <c r="JY69" s="97"/>
      <c r="JZ69" s="97"/>
      <c r="KA69" s="97"/>
      <c r="KB69" s="97"/>
      <c r="KC69" s="97"/>
      <c r="KD69" s="97"/>
      <c r="KE69" s="97"/>
      <c r="KF69" s="97"/>
      <c r="KG69" s="97"/>
      <c r="KH69" s="97"/>
      <c r="KI69" s="97"/>
      <c r="KJ69" s="97"/>
      <c r="KK69" s="97"/>
      <c r="KL69" s="97"/>
      <c r="KM69" s="97"/>
      <c r="KN69" s="97"/>
      <c r="KO69" s="97"/>
      <c r="KP69" s="97"/>
      <c r="KQ69" s="97"/>
      <c r="KR69" s="97"/>
      <c r="KS69" s="97"/>
      <c r="KT69" s="97"/>
      <c r="KU69" s="97"/>
      <c r="KV69" s="97"/>
      <c r="KW69" s="97"/>
      <c r="KX69" s="97"/>
      <c r="KY69" s="97"/>
      <c r="KZ69" s="97"/>
      <c r="LA69" s="97"/>
      <c r="LB69" s="97"/>
      <c r="LC69" s="97"/>
      <c r="LD69" s="97"/>
      <c r="LE69" s="97"/>
      <c r="LF69" s="97"/>
      <c r="LG69" s="97"/>
      <c r="LH69" s="97"/>
      <c r="LI69" s="97"/>
      <c r="LJ69" s="97"/>
      <c r="LK69" s="97"/>
      <c r="LL69" s="97"/>
      <c r="LM69" s="97"/>
      <c r="LN69" s="97"/>
      <c r="LO69" s="97"/>
      <c r="LP69" s="97"/>
      <c r="LQ69" s="97"/>
      <c r="LR69" s="97"/>
      <c r="LS69" s="97"/>
      <c r="LT69" s="97"/>
      <c r="LU69" s="97"/>
      <c r="LV69" s="97"/>
      <c r="LW69" s="97"/>
      <c r="LX69" s="97"/>
      <c r="LY69" s="97"/>
      <c r="LZ69" s="97"/>
      <c r="MA69" s="97"/>
      <c r="MB69" s="97"/>
      <c r="MC69" s="97"/>
      <c r="MD69" s="97"/>
      <c r="ME69" s="97"/>
      <c r="MF69" s="97"/>
      <c r="MG69" s="97"/>
      <c r="MH69" s="97"/>
      <c r="MI69" s="97"/>
      <c r="MJ69" s="97"/>
      <c r="MK69" s="97"/>
      <c r="ML69" s="97"/>
      <c r="MM69" s="97"/>
      <c r="MN69" s="97"/>
      <c r="MO69" s="97"/>
      <c r="MP69" s="97"/>
      <c r="MQ69" s="97"/>
      <c r="MR69" s="97"/>
      <c r="MS69" s="97"/>
      <c r="MT69" s="97"/>
      <c r="MU69" s="97"/>
      <c r="MV69" s="97"/>
      <c r="MW69" s="97"/>
      <c r="MX69" s="97"/>
      <c r="MY69" s="97"/>
      <c r="MZ69" s="97"/>
      <c r="NA69" s="97"/>
      <c r="NB69" s="97"/>
      <c r="NC69" s="97"/>
      <c r="ND69" s="97"/>
      <c r="NE69" s="97"/>
      <c r="NF69" s="97"/>
      <c r="NG69" s="97"/>
      <c r="NH69" s="97"/>
      <c r="NI69" s="97"/>
      <c r="NJ69" s="97"/>
      <c r="NK69" s="97"/>
      <c r="NL69" s="97"/>
      <c r="NM69" s="97"/>
    </row>
    <row r="70" spans="1:377" s="51" customFormat="1" ht="12.75" x14ac:dyDescent="0.2">
      <c r="B70" s="72" t="s">
        <v>45</v>
      </c>
      <c r="C70" s="49"/>
      <c r="D70" s="49"/>
      <c r="E70" s="105"/>
      <c r="F70" s="73"/>
      <c r="G70" s="75">
        <v>11486.972</v>
      </c>
      <c r="H70" s="74"/>
      <c r="I70" s="73"/>
      <c r="J70" s="75">
        <v>11866.286399999999</v>
      </c>
      <c r="K70" s="74"/>
      <c r="L70" s="181">
        <v>379.3143999999993</v>
      </c>
      <c r="M70" s="127">
        <v>3.3021269660968904E-2</v>
      </c>
      <c r="N70" s="74"/>
      <c r="O70" s="73"/>
      <c r="P70" s="75">
        <v>12001.0964</v>
      </c>
      <c r="Q70" s="74"/>
      <c r="R70" s="181">
        <v>134.81000000000131</v>
      </c>
      <c r="S70" s="127">
        <v>1.1360757313256937E-2</v>
      </c>
      <c r="T70" s="74"/>
      <c r="U70" s="73"/>
      <c r="V70" s="75">
        <v>11965.3464</v>
      </c>
      <c r="W70" s="74"/>
      <c r="X70" s="181">
        <v>-35.75</v>
      </c>
      <c r="Y70" s="127">
        <v>-2.9788944950063061E-3</v>
      </c>
      <c r="Z70" s="74"/>
      <c r="AA70" s="73"/>
      <c r="AB70" s="75">
        <v>12042.3964</v>
      </c>
      <c r="AC70" s="74"/>
      <c r="AD70" s="181">
        <v>77.049999999999272</v>
      </c>
      <c r="AE70" s="127">
        <v>6.4394291167365848E-3</v>
      </c>
      <c r="AF70" s="74"/>
      <c r="AG70" s="73"/>
      <c r="AH70" s="75">
        <v>12109.5964</v>
      </c>
      <c r="AI70" s="74"/>
      <c r="AJ70" s="181">
        <v>67.200000000000728</v>
      </c>
      <c r="AK70" s="127">
        <v>5.5802846682576181E-3</v>
      </c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97"/>
      <c r="EH70" s="97"/>
      <c r="EI70" s="97"/>
      <c r="EJ70" s="97"/>
      <c r="EK70" s="97"/>
      <c r="EL70" s="97"/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7"/>
      <c r="EX70" s="97"/>
      <c r="EY70" s="97"/>
      <c r="EZ70" s="97"/>
      <c r="FA70" s="97"/>
      <c r="FB70" s="97"/>
      <c r="FC70" s="97"/>
      <c r="FD70" s="97"/>
      <c r="FE70" s="97"/>
      <c r="FF70" s="97"/>
      <c r="FG70" s="97"/>
      <c r="FH70" s="97"/>
      <c r="FI70" s="97"/>
      <c r="FJ70" s="97"/>
      <c r="FK70" s="97"/>
      <c r="FL70" s="97"/>
      <c r="FM70" s="97"/>
      <c r="FN70" s="97"/>
      <c r="FO70" s="97"/>
      <c r="FP70" s="97"/>
      <c r="FQ70" s="97"/>
      <c r="FR70" s="97"/>
      <c r="FS70" s="97"/>
      <c r="FT70" s="97"/>
      <c r="FU70" s="97"/>
      <c r="FV70" s="97"/>
      <c r="FW70" s="97"/>
      <c r="FX70" s="97"/>
      <c r="FY70" s="97"/>
      <c r="FZ70" s="97"/>
      <c r="GA70" s="97"/>
      <c r="GB70" s="97"/>
      <c r="GC70" s="97"/>
      <c r="GD70" s="97"/>
      <c r="GE70" s="97"/>
      <c r="GF70" s="97"/>
      <c r="GG70" s="97"/>
      <c r="GH70" s="97"/>
      <c r="GI70" s="97"/>
      <c r="GJ70" s="97"/>
      <c r="GK70" s="97"/>
      <c r="GL70" s="97"/>
      <c r="GM70" s="97"/>
      <c r="GN70" s="97"/>
      <c r="GO70" s="97"/>
      <c r="GP70" s="97"/>
      <c r="GQ70" s="97"/>
      <c r="GR70" s="97"/>
      <c r="GS70" s="97"/>
      <c r="GT70" s="97"/>
      <c r="GU70" s="97"/>
      <c r="GV70" s="97"/>
      <c r="GW70" s="97"/>
      <c r="GX70" s="97"/>
      <c r="GY70" s="97"/>
      <c r="GZ70" s="97"/>
      <c r="HA70" s="97"/>
      <c r="HB70" s="97"/>
      <c r="HC70" s="97"/>
      <c r="HD70" s="97"/>
      <c r="HE70" s="97"/>
      <c r="HF70" s="97"/>
      <c r="HG70" s="97"/>
      <c r="HH70" s="97"/>
      <c r="HI70" s="97"/>
      <c r="HJ70" s="97"/>
      <c r="HK70" s="97"/>
      <c r="HL70" s="97"/>
      <c r="HM70" s="97"/>
      <c r="HN70" s="97"/>
      <c r="HO70" s="97"/>
      <c r="HP70" s="97"/>
      <c r="HQ70" s="97"/>
      <c r="HR70" s="97"/>
      <c r="HS70" s="97"/>
      <c r="HT70" s="97"/>
      <c r="HU70" s="97"/>
      <c r="HV70" s="97"/>
      <c r="HW70" s="97"/>
      <c r="HX70" s="97"/>
      <c r="HY70" s="97"/>
      <c r="HZ70" s="97"/>
      <c r="IA70" s="97"/>
      <c r="IB70" s="97"/>
      <c r="IC70" s="97"/>
      <c r="ID70" s="97"/>
      <c r="IE70" s="97"/>
      <c r="IF70" s="97"/>
      <c r="IG70" s="97"/>
      <c r="IH70" s="97"/>
      <c r="II70" s="97"/>
      <c r="IJ70" s="97"/>
      <c r="IK70" s="97"/>
      <c r="IL70" s="97"/>
      <c r="IM70" s="97"/>
      <c r="IN70" s="97"/>
      <c r="IO70" s="97"/>
      <c r="IP70" s="97"/>
      <c r="IQ70" s="97"/>
      <c r="IR70" s="97"/>
      <c r="IS70" s="97"/>
      <c r="IT70" s="97"/>
      <c r="IU70" s="97"/>
      <c r="IV70" s="97"/>
      <c r="IW70" s="97"/>
      <c r="IX70" s="97"/>
      <c r="IY70" s="97"/>
      <c r="IZ70" s="97"/>
      <c r="JA70" s="97"/>
      <c r="JB70" s="97"/>
      <c r="JC70" s="97"/>
      <c r="JD70" s="97"/>
      <c r="JE70" s="97"/>
      <c r="JF70" s="97"/>
      <c r="JG70" s="97"/>
      <c r="JH70" s="97"/>
      <c r="JI70" s="97"/>
      <c r="JJ70" s="97"/>
      <c r="JK70" s="97"/>
      <c r="JL70" s="97"/>
      <c r="JM70" s="97"/>
      <c r="JN70" s="97"/>
      <c r="JO70" s="97"/>
      <c r="JP70" s="97"/>
      <c r="JQ70" s="97"/>
      <c r="JR70" s="97"/>
      <c r="JS70" s="97"/>
      <c r="JT70" s="97"/>
      <c r="JU70" s="97"/>
      <c r="JV70" s="97"/>
      <c r="JW70" s="97"/>
      <c r="JX70" s="97"/>
      <c r="JY70" s="97"/>
      <c r="JZ70" s="97"/>
      <c r="KA70" s="97"/>
      <c r="KB70" s="97"/>
      <c r="KC70" s="97"/>
      <c r="KD70" s="97"/>
      <c r="KE70" s="97"/>
      <c r="KF70" s="97"/>
      <c r="KG70" s="97"/>
      <c r="KH70" s="97"/>
      <c r="KI70" s="97"/>
      <c r="KJ70" s="97"/>
      <c r="KK70" s="97"/>
      <c r="KL70" s="97"/>
      <c r="KM70" s="97"/>
      <c r="KN70" s="97"/>
      <c r="KO70" s="97"/>
      <c r="KP70" s="97"/>
      <c r="KQ70" s="97"/>
      <c r="KR70" s="97"/>
      <c r="KS70" s="97"/>
      <c r="KT70" s="97"/>
      <c r="KU70" s="97"/>
      <c r="KV70" s="97"/>
      <c r="KW70" s="97"/>
      <c r="KX70" s="97"/>
      <c r="KY70" s="97"/>
      <c r="KZ70" s="97"/>
      <c r="LA70" s="97"/>
      <c r="LB70" s="97"/>
      <c r="LC70" s="97"/>
      <c r="LD70" s="97"/>
      <c r="LE70" s="97"/>
      <c r="LF70" s="97"/>
      <c r="LG70" s="97"/>
      <c r="LH70" s="97"/>
      <c r="LI70" s="97"/>
      <c r="LJ70" s="97"/>
      <c r="LK70" s="97"/>
      <c r="LL70" s="97"/>
      <c r="LM70" s="97"/>
      <c r="LN70" s="97"/>
      <c r="LO70" s="97"/>
      <c r="LP70" s="97"/>
      <c r="LQ70" s="97"/>
      <c r="LR70" s="97"/>
      <c r="LS70" s="97"/>
      <c r="LT70" s="97"/>
      <c r="LU70" s="97"/>
      <c r="LV70" s="97"/>
      <c r="LW70" s="97"/>
      <c r="LX70" s="97"/>
      <c r="LY70" s="97"/>
      <c r="LZ70" s="97"/>
      <c r="MA70" s="97"/>
      <c r="MB70" s="97"/>
      <c r="MC70" s="97"/>
      <c r="MD70" s="97"/>
      <c r="ME70" s="97"/>
      <c r="MF70" s="97"/>
      <c r="MG70" s="97"/>
      <c r="MH70" s="97"/>
      <c r="MI70" s="97"/>
      <c r="MJ70" s="97"/>
      <c r="MK70" s="97"/>
      <c r="ML70" s="97"/>
      <c r="MM70" s="97"/>
      <c r="MN70" s="97"/>
      <c r="MO70" s="97"/>
      <c r="MP70" s="97"/>
      <c r="MQ70" s="97"/>
      <c r="MR70" s="97"/>
      <c r="MS70" s="97"/>
      <c r="MT70" s="97"/>
      <c r="MU70" s="97"/>
      <c r="MV70" s="97"/>
      <c r="MW70" s="97"/>
      <c r="MX70" s="97"/>
      <c r="MY70" s="97"/>
      <c r="MZ70" s="97"/>
      <c r="NA70" s="97"/>
      <c r="NB70" s="97"/>
      <c r="NC70" s="97"/>
      <c r="ND70" s="97"/>
      <c r="NE70" s="97"/>
      <c r="NF70" s="97"/>
      <c r="NG70" s="97"/>
      <c r="NH70" s="97"/>
      <c r="NI70" s="97"/>
      <c r="NJ70" s="97"/>
      <c r="NK70" s="97"/>
      <c r="NL70" s="97"/>
      <c r="NM70" s="97"/>
    </row>
    <row r="71" spans="1:377" s="51" customFormat="1" ht="12.75" x14ac:dyDescent="0.2">
      <c r="B71" s="76" t="s">
        <v>41</v>
      </c>
      <c r="C71" s="49"/>
      <c r="D71" s="49"/>
      <c r="E71" s="105"/>
      <c r="F71" s="77">
        <v>0.13</v>
      </c>
      <c r="G71" s="79">
        <v>1493.30636</v>
      </c>
      <c r="H71" s="78"/>
      <c r="I71" s="77">
        <v>0.13</v>
      </c>
      <c r="J71" s="79">
        <v>1542.6172319999998</v>
      </c>
      <c r="K71" s="78"/>
      <c r="L71" s="181">
        <v>49.31087199999979</v>
      </c>
      <c r="M71" s="128">
        <v>3.3021269660968827E-2</v>
      </c>
      <c r="N71" s="78"/>
      <c r="O71" s="77">
        <v>0.13</v>
      </c>
      <c r="P71" s="79">
        <v>1560.1425320000001</v>
      </c>
      <c r="Q71" s="78"/>
      <c r="R71" s="181">
        <v>17.525300000000243</v>
      </c>
      <c r="S71" s="128">
        <v>1.1360757313256984E-2</v>
      </c>
      <c r="T71" s="78"/>
      <c r="U71" s="77">
        <v>0.13</v>
      </c>
      <c r="V71" s="79">
        <v>1555.495032</v>
      </c>
      <c r="W71" s="78"/>
      <c r="X71" s="181">
        <v>-4.6475000000000364</v>
      </c>
      <c r="Y71" s="128">
        <v>-2.9788944950063295E-3</v>
      </c>
      <c r="Z71" s="78"/>
      <c r="AA71" s="77">
        <v>0.13</v>
      </c>
      <c r="AB71" s="79">
        <v>1565.511532</v>
      </c>
      <c r="AC71" s="78"/>
      <c r="AD71" s="181">
        <v>10.016499999999951</v>
      </c>
      <c r="AE71" s="128">
        <v>6.4394291167366134E-3</v>
      </c>
      <c r="AF71" s="78"/>
      <c r="AG71" s="77">
        <v>0.13</v>
      </c>
      <c r="AH71" s="79">
        <v>1574.2475320000001</v>
      </c>
      <c r="AI71" s="78"/>
      <c r="AJ71" s="181">
        <v>8.7360000000001037</v>
      </c>
      <c r="AK71" s="128">
        <v>5.5802846682576233E-3</v>
      </c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/>
      <c r="EM71" s="97"/>
      <c r="EN71" s="97"/>
      <c r="EO71" s="97"/>
      <c r="EP71" s="97"/>
      <c r="EQ71" s="97"/>
      <c r="ER71" s="97"/>
      <c r="ES71" s="97"/>
      <c r="ET71" s="97"/>
      <c r="EU71" s="97"/>
      <c r="EV71" s="97"/>
      <c r="EW71" s="97"/>
      <c r="EX71" s="97"/>
      <c r="EY71" s="97"/>
      <c r="EZ71" s="97"/>
      <c r="FA71" s="97"/>
      <c r="FB71" s="97"/>
      <c r="FC71" s="97"/>
      <c r="FD71" s="97"/>
      <c r="FE71" s="97"/>
      <c r="FF71" s="97"/>
      <c r="FG71" s="97"/>
      <c r="FH71" s="97"/>
      <c r="FI71" s="97"/>
      <c r="FJ71" s="97"/>
      <c r="FK71" s="97"/>
      <c r="FL71" s="97"/>
      <c r="FM71" s="97"/>
      <c r="FN71" s="97"/>
      <c r="FO71" s="97"/>
      <c r="FP71" s="97"/>
      <c r="FQ71" s="97"/>
      <c r="FR71" s="97"/>
      <c r="FS71" s="97"/>
      <c r="FT71" s="97"/>
      <c r="FU71" s="97"/>
      <c r="FV71" s="97"/>
      <c r="FW71" s="97"/>
      <c r="FX71" s="97"/>
      <c r="FY71" s="97"/>
      <c r="FZ71" s="97"/>
      <c r="GA71" s="97"/>
      <c r="GB71" s="97"/>
      <c r="GC71" s="97"/>
      <c r="GD71" s="97"/>
      <c r="GE71" s="97"/>
      <c r="GF71" s="97"/>
      <c r="GG71" s="97"/>
      <c r="GH71" s="97"/>
      <c r="GI71" s="97"/>
      <c r="GJ71" s="97"/>
      <c r="GK71" s="97"/>
      <c r="GL71" s="97"/>
      <c r="GM71" s="97"/>
      <c r="GN71" s="97"/>
      <c r="GO71" s="97"/>
      <c r="GP71" s="97"/>
      <c r="GQ71" s="97"/>
      <c r="GR71" s="97"/>
      <c r="GS71" s="97"/>
      <c r="GT71" s="97"/>
      <c r="GU71" s="97"/>
      <c r="GV71" s="97"/>
      <c r="GW71" s="97"/>
      <c r="GX71" s="97"/>
      <c r="GY71" s="97"/>
      <c r="GZ71" s="97"/>
      <c r="HA71" s="97"/>
      <c r="HB71" s="97"/>
      <c r="HC71" s="97"/>
      <c r="HD71" s="97"/>
      <c r="HE71" s="97"/>
      <c r="HF71" s="97"/>
      <c r="HG71" s="97"/>
      <c r="HH71" s="97"/>
      <c r="HI71" s="97"/>
      <c r="HJ71" s="97"/>
      <c r="HK71" s="97"/>
      <c r="HL71" s="97"/>
      <c r="HM71" s="97"/>
      <c r="HN71" s="97"/>
      <c r="HO71" s="97"/>
      <c r="HP71" s="97"/>
      <c r="HQ71" s="97"/>
      <c r="HR71" s="97"/>
      <c r="HS71" s="97"/>
      <c r="HT71" s="97"/>
      <c r="HU71" s="97"/>
      <c r="HV71" s="97"/>
      <c r="HW71" s="97"/>
      <c r="HX71" s="97"/>
      <c r="HY71" s="97"/>
      <c r="HZ71" s="97"/>
      <c r="IA71" s="97"/>
      <c r="IB71" s="97"/>
      <c r="IC71" s="97"/>
      <c r="ID71" s="97"/>
      <c r="IE71" s="97"/>
      <c r="IF71" s="97"/>
      <c r="IG71" s="97"/>
      <c r="IH71" s="97"/>
      <c r="II71" s="97"/>
      <c r="IJ71" s="97"/>
      <c r="IK71" s="97"/>
      <c r="IL71" s="97"/>
      <c r="IM71" s="97"/>
      <c r="IN71" s="97"/>
      <c r="IO71" s="97"/>
      <c r="IP71" s="97"/>
      <c r="IQ71" s="97"/>
      <c r="IR71" s="97"/>
      <c r="IS71" s="97"/>
      <c r="IT71" s="97"/>
      <c r="IU71" s="97"/>
      <c r="IV71" s="97"/>
      <c r="IW71" s="97"/>
      <c r="IX71" s="97"/>
      <c r="IY71" s="97"/>
      <c r="IZ71" s="97"/>
      <c r="JA71" s="97"/>
      <c r="JB71" s="97"/>
      <c r="JC71" s="97"/>
      <c r="JD71" s="97"/>
      <c r="JE71" s="97"/>
      <c r="JF71" s="97"/>
      <c r="JG71" s="97"/>
      <c r="JH71" s="97"/>
      <c r="JI71" s="97"/>
      <c r="JJ71" s="97"/>
      <c r="JK71" s="97"/>
      <c r="JL71" s="97"/>
      <c r="JM71" s="97"/>
      <c r="JN71" s="97"/>
      <c r="JO71" s="97"/>
      <c r="JP71" s="97"/>
      <c r="JQ71" s="97"/>
      <c r="JR71" s="97"/>
      <c r="JS71" s="97"/>
      <c r="JT71" s="97"/>
      <c r="JU71" s="97"/>
      <c r="JV71" s="97"/>
      <c r="JW71" s="97"/>
      <c r="JX71" s="97"/>
      <c r="JY71" s="97"/>
      <c r="JZ71" s="97"/>
      <c r="KA71" s="97"/>
      <c r="KB71" s="97"/>
      <c r="KC71" s="97"/>
      <c r="KD71" s="97"/>
      <c r="KE71" s="97"/>
      <c r="KF71" s="97"/>
      <c r="KG71" s="97"/>
      <c r="KH71" s="97"/>
      <c r="KI71" s="97"/>
      <c r="KJ71" s="97"/>
      <c r="KK71" s="97"/>
      <c r="KL71" s="97"/>
      <c r="KM71" s="97"/>
      <c r="KN71" s="97"/>
      <c r="KO71" s="97"/>
      <c r="KP71" s="97"/>
      <c r="KQ71" s="97"/>
      <c r="KR71" s="97"/>
      <c r="KS71" s="97"/>
      <c r="KT71" s="97"/>
      <c r="KU71" s="97"/>
      <c r="KV71" s="97"/>
      <c r="KW71" s="97"/>
      <c r="KX71" s="97"/>
      <c r="KY71" s="97"/>
      <c r="KZ71" s="97"/>
      <c r="LA71" s="97"/>
      <c r="LB71" s="97"/>
      <c r="LC71" s="97"/>
      <c r="LD71" s="97"/>
      <c r="LE71" s="97"/>
      <c r="LF71" s="97"/>
      <c r="LG71" s="97"/>
      <c r="LH71" s="97"/>
      <c r="LI71" s="97"/>
      <c r="LJ71" s="97"/>
      <c r="LK71" s="97"/>
      <c r="LL71" s="97"/>
      <c r="LM71" s="97"/>
      <c r="LN71" s="97"/>
      <c r="LO71" s="97"/>
      <c r="LP71" s="97"/>
      <c r="LQ71" s="97"/>
      <c r="LR71" s="97"/>
      <c r="LS71" s="97"/>
      <c r="LT71" s="97"/>
      <c r="LU71" s="97"/>
      <c r="LV71" s="97"/>
      <c r="LW71" s="97"/>
      <c r="LX71" s="97"/>
      <c r="LY71" s="97"/>
      <c r="LZ71" s="97"/>
      <c r="MA71" s="97"/>
      <c r="MB71" s="97"/>
      <c r="MC71" s="97"/>
      <c r="MD71" s="97"/>
      <c r="ME71" s="97"/>
      <c r="MF71" s="97"/>
      <c r="MG71" s="97"/>
      <c r="MH71" s="97"/>
      <c r="MI71" s="97"/>
      <c r="MJ71" s="97"/>
      <c r="MK71" s="97"/>
      <c r="ML71" s="97"/>
      <c r="MM71" s="97"/>
      <c r="MN71" s="97"/>
      <c r="MO71" s="97"/>
      <c r="MP71" s="97"/>
      <c r="MQ71" s="97"/>
      <c r="MR71" s="97"/>
      <c r="MS71" s="97"/>
      <c r="MT71" s="97"/>
      <c r="MU71" s="97"/>
      <c r="MV71" s="97"/>
      <c r="MW71" s="97"/>
      <c r="MX71" s="97"/>
      <c r="MY71" s="97"/>
      <c r="MZ71" s="97"/>
      <c r="NA71" s="97"/>
      <c r="NB71" s="97"/>
      <c r="NC71" s="97"/>
      <c r="ND71" s="97"/>
      <c r="NE71" s="97"/>
      <c r="NF71" s="97"/>
      <c r="NG71" s="97"/>
      <c r="NH71" s="97"/>
      <c r="NI71" s="97"/>
      <c r="NJ71" s="97"/>
      <c r="NK71" s="97"/>
      <c r="NL71" s="97"/>
      <c r="NM71" s="97"/>
    </row>
    <row r="72" spans="1:377" s="51" customFormat="1" ht="12.75" x14ac:dyDescent="0.2">
      <c r="B72" s="80" t="s">
        <v>42</v>
      </c>
      <c r="C72" s="49"/>
      <c r="D72" s="49"/>
      <c r="E72" s="106"/>
      <c r="F72" s="81"/>
      <c r="G72" s="79">
        <v>12980.27836</v>
      </c>
      <c r="H72" s="78"/>
      <c r="I72" s="81"/>
      <c r="J72" s="79">
        <v>13408.903632</v>
      </c>
      <c r="K72" s="78"/>
      <c r="L72" s="181">
        <v>428.62527199999931</v>
      </c>
      <c r="M72" s="128">
        <v>3.302126966096891E-2</v>
      </c>
      <c r="N72" s="78"/>
      <c r="O72" s="81"/>
      <c r="P72" s="79">
        <v>13561.238932</v>
      </c>
      <c r="Q72" s="78"/>
      <c r="R72" s="181">
        <v>152.33530000000064</v>
      </c>
      <c r="S72" s="128">
        <v>1.1360757313256873E-2</v>
      </c>
      <c r="T72" s="78"/>
      <c r="U72" s="81"/>
      <c r="V72" s="79">
        <v>13520.841432000001</v>
      </c>
      <c r="W72" s="78"/>
      <c r="X72" s="181">
        <v>-40.397499999999127</v>
      </c>
      <c r="Y72" s="128">
        <v>-2.9788944950062419E-3</v>
      </c>
      <c r="Z72" s="78"/>
      <c r="AA72" s="81"/>
      <c r="AB72" s="79">
        <v>13607.907932</v>
      </c>
      <c r="AC72" s="78"/>
      <c r="AD72" s="181">
        <v>87.066499999998996</v>
      </c>
      <c r="AE72" s="128">
        <v>6.4394291167365709E-3</v>
      </c>
      <c r="AF72" s="78"/>
      <c r="AG72" s="81"/>
      <c r="AH72" s="79">
        <v>13683.843932</v>
      </c>
      <c r="AI72" s="78"/>
      <c r="AJ72" s="181">
        <v>75.935999999999694</v>
      </c>
      <c r="AK72" s="128">
        <v>5.5802846682575348E-3</v>
      </c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7"/>
      <c r="EM72" s="97"/>
      <c r="EN72" s="97"/>
      <c r="EO72" s="97"/>
      <c r="EP72" s="97"/>
      <c r="EQ72" s="97"/>
      <c r="ER72" s="97"/>
      <c r="ES72" s="97"/>
      <c r="ET72" s="97"/>
      <c r="EU72" s="97"/>
      <c r="EV72" s="97"/>
      <c r="EW72" s="97"/>
      <c r="EX72" s="97"/>
      <c r="EY72" s="97"/>
      <c r="EZ72" s="97"/>
      <c r="FA72" s="97"/>
      <c r="FB72" s="97"/>
      <c r="FC72" s="97"/>
      <c r="FD72" s="97"/>
      <c r="FE72" s="97"/>
      <c r="FF72" s="97"/>
      <c r="FG72" s="97"/>
      <c r="FH72" s="97"/>
      <c r="FI72" s="97"/>
      <c r="FJ72" s="97"/>
      <c r="FK72" s="97"/>
      <c r="FL72" s="97"/>
      <c r="FM72" s="97"/>
      <c r="FN72" s="97"/>
      <c r="FO72" s="97"/>
      <c r="FP72" s="97"/>
      <c r="FQ72" s="97"/>
      <c r="FR72" s="97"/>
      <c r="FS72" s="97"/>
      <c r="FT72" s="97"/>
      <c r="FU72" s="97"/>
      <c r="FV72" s="97"/>
      <c r="FW72" s="97"/>
      <c r="FX72" s="97"/>
      <c r="FY72" s="97"/>
      <c r="FZ72" s="97"/>
      <c r="GA72" s="97"/>
      <c r="GB72" s="97"/>
      <c r="GC72" s="97"/>
      <c r="GD72" s="97"/>
      <c r="GE72" s="97"/>
      <c r="GF72" s="97"/>
      <c r="GG72" s="97"/>
      <c r="GH72" s="97"/>
      <c r="GI72" s="97"/>
      <c r="GJ72" s="97"/>
      <c r="GK72" s="97"/>
      <c r="GL72" s="97"/>
      <c r="GM72" s="97"/>
      <c r="GN72" s="97"/>
      <c r="GO72" s="97"/>
      <c r="GP72" s="97"/>
      <c r="GQ72" s="97"/>
      <c r="GR72" s="97"/>
      <c r="GS72" s="97"/>
      <c r="GT72" s="97"/>
      <c r="GU72" s="97"/>
      <c r="GV72" s="97"/>
      <c r="GW72" s="97"/>
      <c r="GX72" s="97"/>
      <c r="GY72" s="97"/>
      <c r="GZ72" s="97"/>
      <c r="HA72" s="97"/>
      <c r="HB72" s="97"/>
      <c r="HC72" s="97"/>
      <c r="HD72" s="97"/>
      <c r="HE72" s="97"/>
      <c r="HF72" s="97"/>
      <c r="HG72" s="97"/>
      <c r="HH72" s="97"/>
      <c r="HI72" s="97"/>
      <c r="HJ72" s="97"/>
      <c r="HK72" s="97"/>
      <c r="HL72" s="97"/>
      <c r="HM72" s="97"/>
      <c r="HN72" s="97"/>
      <c r="HO72" s="97"/>
      <c r="HP72" s="97"/>
      <c r="HQ72" s="97"/>
      <c r="HR72" s="97"/>
      <c r="HS72" s="97"/>
      <c r="HT72" s="97"/>
      <c r="HU72" s="97"/>
      <c r="HV72" s="97"/>
      <c r="HW72" s="97"/>
      <c r="HX72" s="97"/>
      <c r="HY72" s="97"/>
      <c r="HZ72" s="97"/>
      <c r="IA72" s="97"/>
      <c r="IB72" s="97"/>
      <c r="IC72" s="97"/>
      <c r="ID72" s="97"/>
      <c r="IE72" s="97"/>
      <c r="IF72" s="97"/>
      <c r="IG72" s="97"/>
      <c r="IH72" s="97"/>
      <c r="II72" s="97"/>
      <c r="IJ72" s="97"/>
      <c r="IK72" s="97"/>
      <c r="IL72" s="97"/>
      <c r="IM72" s="97"/>
      <c r="IN72" s="97"/>
      <c r="IO72" s="97"/>
      <c r="IP72" s="97"/>
      <c r="IQ72" s="97"/>
      <c r="IR72" s="97"/>
      <c r="IS72" s="97"/>
      <c r="IT72" s="97"/>
      <c r="IU72" s="97"/>
      <c r="IV72" s="97"/>
      <c r="IW72" s="97"/>
      <c r="IX72" s="97"/>
      <c r="IY72" s="97"/>
      <c r="IZ72" s="97"/>
      <c r="JA72" s="97"/>
      <c r="JB72" s="97"/>
      <c r="JC72" s="97"/>
      <c r="JD72" s="97"/>
      <c r="JE72" s="97"/>
      <c r="JF72" s="97"/>
      <c r="JG72" s="97"/>
      <c r="JH72" s="97"/>
      <c r="JI72" s="97"/>
      <c r="JJ72" s="97"/>
      <c r="JK72" s="97"/>
      <c r="JL72" s="97"/>
      <c r="JM72" s="97"/>
      <c r="JN72" s="97"/>
      <c r="JO72" s="97"/>
      <c r="JP72" s="97"/>
      <c r="JQ72" s="97"/>
      <c r="JR72" s="97"/>
      <c r="JS72" s="97"/>
      <c r="JT72" s="97"/>
      <c r="JU72" s="97"/>
      <c r="JV72" s="97"/>
      <c r="JW72" s="97"/>
      <c r="JX72" s="97"/>
      <c r="JY72" s="97"/>
      <c r="JZ72" s="97"/>
      <c r="KA72" s="97"/>
      <c r="KB72" s="97"/>
      <c r="KC72" s="97"/>
      <c r="KD72" s="97"/>
      <c r="KE72" s="97"/>
      <c r="KF72" s="97"/>
      <c r="KG72" s="97"/>
      <c r="KH72" s="97"/>
      <c r="KI72" s="97"/>
      <c r="KJ72" s="97"/>
      <c r="KK72" s="97"/>
      <c r="KL72" s="97"/>
      <c r="KM72" s="97"/>
      <c r="KN72" s="97"/>
      <c r="KO72" s="97"/>
      <c r="KP72" s="97"/>
      <c r="KQ72" s="97"/>
      <c r="KR72" s="97"/>
      <c r="KS72" s="97"/>
      <c r="KT72" s="97"/>
      <c r="KU72" s="97"/>
      <c r="KV72" s="97"/>
      <c r="KW72" s="97"/>
      <c r="KX72" s="97"/>
      <c r="KY72" s="97"/>
      <c r="KZ72" s="97"/>
      <c r="LA72" s="97"/>
      <c r="LB72" s="97"/>
      <c r="LC72" s="97"/>
      <c r="LD72" s="97"/>
      <c r="LE72" s="97"/>
      <c r="LF72" s="97"/>
      <c r="LG72" s="97"/>
      <c r="LH72" s="97"/>
      <c r="LI72" s="97"/>
      <c r="LJ72" s="97"/>
      <c r="LK72" s="97"/>
      <c r="LL72" s="97"/>
      <c r="LM72" s="97"/>
      <c r="LN72" s="97"/>
      <c r="LO72" s="97"/>
      <c r="LP72" s="97"/>
      <c r="LQ72" s="97"/>
      <c r="LR72" s="97"/>
      <c r="LS72" s="97"/>
      <c r="LT72" s="97"/>
      <c r="LU72" s="97"/>
      <c r="LV72" s="97"/>
      <c r="LW72" s="97"/>
      <c r="LX72" s="97"/>
      <c r="LY72" s="97"/>
      <c r="LZ72" s="97"/>
      <c r="MA72" s="97"/>
      <c r="MB72" s="97"/>
      <c r="MC72" s="97"/>
      <c r="MD72" s="97"/>
      <c r="ME72" s="97"/>
      <c r="MF72" s="97"/>
      <c r="MG72" s="97"/>
      <c r="MH72" s="97"/>
      <c r="MI72" s="97"/>
      <c r="MJ72" s="97"/>
      <c r="MK72" s="97"/>
      <c r="ML72" s="97"/>
      <c r="MM72" s="97"/>
      <c r="MN72" s="97"/>
      <c r="MO72" s="97"/>
      <c r="MP72" s="97"/>
      <c r="MQ72" s="97"/>
      <c r="MR72" s="97"/>
      <c r="MS72" s="97"/>
      <c r="MT72" s="97"/>
      <c r="MU72" s="97"/>
      <c r="MV72" s="97"/>
      <c r="MW72" s="97"/>
      <c r="MX72" s="97"/>
      <c r="MY72" s="97"/>
      <c r="MZ72" s="97"/>
      <c r="NA72" s="97"/>
      <c r="NB72" s="97"/>
      <c r="NC72" s="97"/>
      <c r="ND72" s="97"/>
      <c r="NE72" s="97"/>
      <c r="NF72" s="97"/>
      <c r="NG72" s="97"/>
      <c r="NH72" s="97"/>
      <c r="NI72" s="97"/>
      <c r="NJ72" s="97"/>
      <c r="NK72" s="97"/>
      <c r="NL72" s="97"/>
      <c r="NM72" s="97"/>
    </row>
    <row r="73" spans="1:377" s="51" customFormat="1" ht="12.75" customHeight="1" x14ac:dyDescent="0.2">
      <c r="B73" s="285" t="s">
        <v>43</v>
      </c>
      <c r="C73" s="285"/>
      <c r="D73" s="285"/>
      <c r="E73" s="106"/>
      <c r="F73" s="81"/>
      <c r="G73" s="82"/>
      <c r="H73" s="78"/>
      <c r="I73" s="81"/>
      <c r="J73" s="82"/>
      <c r="K73" s="78"/>
      <c r="L73" s="182">
        <v>0</v>
      </c>
      <c r="M73" s="129" t="s">
        <v>155</v>
      </c>
      <c r="N73" s="78"/>
      <c r="O73" s="81"/>
      <c r="P73" s="82"/>
      <c r="Q73" s="78"/>
      <c r="R73" s="182">
        <v>0</v>
      </c>
      <c r="S73" s="129" t="s">
        <v>155</v>
      </c>
      <c r="T73" s="78"/>
      <c r="U73" s="81"/>
      <c r="V73" s="82"/>
      <c r="W73" s="78"/>
      <c r="X73" s="182">
        <v>0</v>
      </c>
      <c r="Y73" s="129" t="s">
        <v>155</v>
      </c>
      <c r="Z73" s="78"/>
      <c r="AA73" s="81"/>
      <c r="AB73" s="82"/>
      <c r="AC73" s="78"/>
      <c r="AD73" s="182">
        <v>0</v>
      </c>
      <c r="AE73" s="129" t="s">
        <v>155</v>
      </c>
      <c r="AF73" s="78"/>
      <c r="AG73" s="81"/>
      <c r="AH73" s="82"/>
      <c r="AI73" s="78"/>
      <c r="AJ73" s="182">
        <v>0</v>
      </c>
      <c r="AK73" s="129" t="s">
        <v>155</v>
      </c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97"/>
      <c r="DO73" s="97"/>
      <c r="DP73" s="97"/>
      <c r="DQ73" s="97"/>
      <c r="DR73" s="97"/>
      <c r="DS73" s="97"/>
      <c r="DT73" s="97"/>
      <c r="DU73" s="97"/>
      <c r="DV73" s="97"/>
      <c r="DW73" s="97"/>
      <c r="DX73" s="97"/>
      <c r="DY73" s="97"/>
      <c r="DZ73" s="97"/>
      <c r="EA73" s="97"/>
      <c r="EB73" s="97"/>
      <c r="EC73" s="97"/>
      <c r="ED73" s="97"/>
      <c r="EE73" s="97"/>
      <c r="EF73" s="97"/>
      <c r="EG73" s="97"/>
      <c r="EH73" s="97"/>
      <c r="EI73" s="97"/>
      <c r="EJ73" s="97"/>
      <c r="EK73" s="97"/>
      <c r="EL73" s="97"/>
      <c r="EM73" s="97"/>
      <c r="EN73" s="97"/>
      <c r="EO73" s="97"/>
      <c r="EP73" s="97"/>
      <c r="EQ73" s="97"/>
      <c r="ER73" s="97"/>
      <c r="ES73" s="97"/>
      <c r="ET73" s="97"/>
      <c r="EU73" s="97"/>
      <c r="EV73" s="97"/>
      <c r="EW73" s="97"/>
      <c r="EX73" s="97"/>
      <c r="EY73" s="97"/>
      <c r="EZ73" s="97"/>
      <c r="FA73" s="97"/>
      <c r="FB73" s="97"/>
      <c r="FC73" s="97"/>
      <c r="FD73" s="97"/>
      <c r="FE73" s="97"/>
      <c r="FF73" s="97"/>
      <c r="FG73" s="97"/>
      <c r="FH73" s="97"/>
      <c r="FI73" s="97"/>
      <c r="FJ73" s="97"/>
      <c r="FK73" s="97"/>
      <c r="FL73" s="97"/>
      <c r="FM73" s="97"/>
      <c r="FN73" s="97"/>
      <c r="FO73" s="97"/>
      <c r="FP73" s="97"/>
      <c r="FQ73" s="97"/>
      <c r="FR73" s="97"/>
      <c r="FS73" s="97"/>
      <c r="FT73" s="97"/>
      <c r="FU73" s="97"/>
      <c r="FV73" s="97"/>
      <c r="FW73" s="97"/>
      <c r="FX73" s="97"/>
      <c r="FY73" s="97"/>
      <c r="FZ73" s="97"/>
      <c r="GA73" s="97"/>
      <c r="GB73" s="97"/>
      <c r="GC73" s="97"/>
      <c r="GD73" s="97"/>
      <c r="GE73" s="97"/>
      <c r="GF73" s="97"/>
      <c r="GG73" s="97"/>
      <c r="GH73" s="97"/>
      <c r="GI73" s="97"/>
      <c r="GJ73" s="97"/>
      <c r="GK73" s="97"/>
      <c r="GL73" s="97"/>
      <c r="GM73" s="97"/>
      <c r="GN73" s="97"/>
      <c r="GO73" s="97"/>
      <c r="GP73" s="97"/>
      <c r="GQ73" s="97"/>
      <c r="GR73" s="97"/>
      <c r="GS73" s="97"/>
      <c r="GT73" s="97"/>
      <c r="GU73" s="97"/>
      <c r="GV73" s="97"/>
      <c r="GW73" s="97"/>
      <c r="GX73" s="97"/>
      <c r="GY73" s="97"/>
      <c r="GZ73" s="97"/>
      <c r="HA73" s="97"/>
      <c r="HB73" s="97"/>
      <c r="HC73" s="97"/>
      <c r="HD73" s="97"/>
      <c r="HE73" s="97"/>
      <c r="HF73" s="97"/>
      <c r="HG73" s="97"/>
      <c r="HH73" s="97"/>
      <c r="HI73" s="97"/>
      <c r="HJ73" s="97"/>
      <c r="HK73" s="97"/>
      <c r="HL73" s="97"/>
      <c r="HM73" s="97"/>
      <c r="HN73" s="97"/>
      <c r="HO73" s="97"/>
      <c r="HP73" s="97"/>
      <c r="HQ73" s="97"/>
      <c r="HR73" s="97"/>
      <c r="HS73" s="97"/>
      <c r="HT73" s="97"/>
      <c r="HU73" s="97"/>
      <c r="HV73" s="97"/>
      <c r="HW73" s="97"/>
      <c r="HX73" s="97"/>
      <c r="HY73" s="97"/>
      <c r="HZ73" s="97"/>
      <c r="IA73" s="97"/>
      <c r="IB73" s="97"/>
      <c r="IC73" s="97"/>
      <c r="ID73" s="97"/>
      <c r="IE73" s="97"/>
      <c r="IF73" s="97"/>
      <c r="IG73" s="97"/>
      <c r="IH73" s="97"/>
      <c r="II73" s="97"/>
      <c r="IJ73" s="97"/>
      <c r="IK73" s="97"/>
      <c r="IL73" s="97"/>
      <c r="IM73" s="97"/>
      <c r="IN73" s="97"/>
      <c r="IO73" s="97"/>
      <c r="IP73" s="97"/>
      <c r="IQ73" s="97"/>
      <c r="IR73" s="97"/>
      <c r="IS73" s="97"/>
      <c r="IT73" s="97"/>
      <c r="IU73" s="97"/>
      <c r="IV73" s="97"/>
      <c r="IW73" s="97"/>
      <c r="IX73" s="97"/>
      <c r="IY73" s="97"/>
      <c r="IZ73" s="97"/>
      <c r="JA73" s="97"/>
      <c r="JB73" s="97"/>
      <c r="JC73" s="97"/>
      <c r="JD73" s="97"/>
      <c r="JE73" s="97"/>
      <c r="JF73" s="97"/>
      <c r="JG73" s="97"/>
      <c r="JH73" s="97"/>
      <c r="JI73" s="97"/>
      <c r="JJ73" s="97"/>
      <c r="JK73" s="97"/>
      <c r="JL73" s="97"/>
      <c r="JM73" s="97"/>
      <c r="JN73" s="97"/>
      <c r="JO73" s="97"/>
      <c r="JP73" s="97"/>
      <c r="JQ73" s="97"/>
      <c r="JR73" s="97"/>
      <c r="JS73" s="97"/>
      <c r="JT73" s="97"/>
      <c r="JU73" s="97"/>
      <c r="JV73" s="97"/>
      <c r="JW73" s="97"/>
      <c r="JX73" s="97"/>
      <c r="JY73" s="97"/>
      <c r="JZ73" s="97"/>
      <c r="KA73" s="97"/>
      <c r="KB73" s="97"/>
      <c r="KC73" s="97"/>
      <c r="KD73" s="97"/>
      <c r="KE73" s="97"/>
      <c r="KF73" s="97"/>
      <c r="KG73" s="97"/>
      <c r="KH73" s="97"/>
      <c r="KI73" s="97"/>
      <c r="KJ73" s="97"/>
      <c r="KK73" s="97"/>
      <c r="KL73" s="97"/>
      <c r="KM73" s="97"/>
      <c r="KN73" s="97"/>
      <c r="KO73" s="97"/>
      <c r="KP73" s="97"/>
      <c r="KQ73" s="97"/>
      <c r="KR73" s="97"/>
      <c r="KS73" s="97"/>
      <c r="KT73" s="97"/>
      <c r="KU73" s="97"/>
      <c r="KV73" s="97"/>
      <c r="KW73" s="97"/>
      <c r="KX73" s="97"/>
      <c r="KY73" s="97"/>
      <c r="KZ73" s="97"/>
      <c r="LA73" s="97"/>
      <c r="LB73" s="97"/>
      <c r="LC73" s="97"/>
      <c r="LD73" s="97"/>
      <c r="LE73" s="97"/>
      <c r="LF73" s="97"/>
      <c r="LG73" s="97"/>
      <c r="LH73" s="97"/>
      <c r="LI73" s="97"/>
      <c r="LJ73" s="97"/>
      <c r="LK73" s="97"/>
      <c r="LL73" s="97"/>
      <c r="LM73" s="97"/>
      <c r="LN73" s="97"/>
      <c r="LO73" s="97"/>
      <c r="LP73" s="97"/>
      <c r="LQ73" s="97"/>
      <c r="LR73" s="97"/>
      <c r="LS73" s="97"/>
      <c r="LT73" s="97"/>
      <c r="LU73" s="97"/>
      <c r="LV73" s="97"/>
      <c r="LW73" s="97"/>
      <c r="LX73" s="97"/>
      <c r="LY73" s="97"/>
      <c r="LZ73" s="97"/>
      <c r="MA73" s="97"/>
      <c r="MB73" s="97"/>
      <c r="MC73" s="97"/>
      <c r="MD73" s="97"/>
      <c r="ME73" s="97"/>
      <c r="MF73" s="97"/>
      <c r="MG73" s="97"/>
      <c r="MH73" s="97"/>
      <c r="MI73" s="97"/>
      <c r="MJ73" s="97"/>
      <c r="MK73" s="97"/>
      <c r="ML73" s="97"/>
      <c r="MM73" s="97"/>
      <c r="MN73" s="97"/>
      <c r="MO73" s="97"/>
      <c r="MP73" s="97"/>
      <c r="MQ73" s="97"/>
      <c r="MR73" s="97"/>
      <c r="MS73" s="97"/>
      <c r="MT73" s="97"/>
      <c r="MU73" s="97"/>
      <c r="MV73" s="97"/>
      <c r="MW73" s="97"/>
      <c r="MX73" s="97"/>
      <c r="MY73" s="97"/>
      <c r="MZ73" s="97"/>
      <c r="NA73" s="97"/>
      <c r="NB73" s="97"/>
      <c r="NC73" s="97"/>
      <c r="ND73" s="97"/>
      <c r="NE73" s="97"/>
      <c r="NF73" s="97"/>
      <c r="NG73" s="97"/>
      <c r="NH73" s="97"/>
      <c r="NI73" s="97"/>
      <c r="NJ73" s="97"/>
      <c r="NK73" s="97"/>
      <c r="NL73" s="97"/>
      <c r="NM73" s="97"/>
    </row>
    <row r="74" spans="1:377" s="51" customFormat="1" ht="13.5" customHeight="1" thickBot="1" x14ac:dyDescent="0.25">
      <c r="B74" s="280" t="s">
        <v>46</v>
      </c>
      <c r="C74" s="280"/>
      <c r="D74" s="280"/>
      <c r="E74" s="107"/>
      <c r="F74" s="83"/>
      <c r="G74" s="84">
        <v>12980.27836</v>
      </c>
      <c r="H74" s="74"/>
      <c r="I74" s="83"/>
      <c r="J74" s="84">
        <v>13408.903632</v>
      </c>
      <c r="K74" s="74"/>
      <c r="L74" s="183">
        <v>428.62527199999931</v>
      </c>
      <c r="M74" s="131">
        <v>3.302126966096891E-2</v>
      </c>
      <c r="N74" s="74"/>
      <c r="O74" s="83"/>
      <c r="P74" s="84">
        <v>13561.238932</v>
      </c>
      <c r="Q74" s="74"/>
      <c r="R74" s="183">
        <v>152.33530000000064</v>
      </c>
      <c r="S74" s="131">
        <v>1.1360757313256873E-2</v>
      </c>
      <c r="T74" s="74"/>
      <c r="U74" s="83"/>
      <c r="V74" s="84">
        <v>13520.841432000001</v>
      </c>
      <c r="W74" s="74"/>
      <c r="X74" s="183">
        <v>-40.397499999999127</v>
      </c>
      <c r="Y74" s="131">
        <v>-2.9788944950062419E-3</v>
      </c>
      <c r="Z74" s="74"/>
      <c r="AA74" s="83"/>
      <c r="AB74" s="84">
        <v>13607.907932</v>
      </c>
      <c r="AC74" s="74"/>
      <c r="AD74" s="183">
        <v>87.066499999998996</v>
      </c>
      <c r="AE74" s="131">
        <v>6.4394291167365709E-3</v>
      </c>
      <c r="AF74" s="74"/>
      <c r="AG74" s="83"/>
      <c r="AH74" s="84">
        <v>13683.843932</v>
      </c>
      <c r="AI74" s="74"/>
      <c r="AJ74" s="183">
        <v>75.935999999999694</v>
      </c>
      <c r="AK74" s="131">
        <v>5.5802846682575348E-3</v>
      </c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  <c r="DG74" s="97"/>
      <c r="DH74" s="97"/>
      <c r="DI74" s="97"/>
      <c r="DJ74" s="97"/>
      <c r="DK74" s="97"/>
      <c r="DL74" s="97"/>
      <c r="DM74" s="97"/>
      <c r="DN74" s="97"/>
      <c r="DO74" s="97"/>
      <c r="DP74" s="97"/>
      <c r="DQ74" s="97"/>
      <c r="DR74" s="97"/>
      <c r="DS74" s="97"/>
      <c r="DT74" s="97"/>
      <c r="DU74" s="97"/>
      <c r="DV74" s="97"/>
      <c r="DW74" s="97"/>
      <c r="DX74" s="97"/>
      <c r="DY74" s="97"/>
      <c r="DZ74" s="97"/>
      <c r="EA74" s="97"/>
      <c r="EB74" s="97"/>
      <c r="EC74" s="97"/>
      <c r="ED74" s="97"/>
      <c r="EE74" s="97"/>
      <c r="EF74" s="97"/>
      <c r="EG74" s="97"/>
      <c r="EH74" s="97"/>
      <c r="EI74" s="97"/>
      <c r="EJ74" s="97"/>
      <c r="EK74" s="97"/>
      <c r="EL74" s="97"/>
      <c r="EM74" s="97"/>
      <c r="EN74" s="97"/>
      <c r="EO74" s="97"/>
      <c r="EP74" s="97"/>
      <c r="EQ74" s="97"/>
      <c r="ER74" s="97"/>
      <c r="ES74" s="97"/>
      <c r="ET74" s="97"/>
      <c r="EU74" s="97"/>
      <c r="EV74" s="97"/>
      <c r="EW74" s="97"/>
      <c r="EX74" s="97"/>
      <c r="EY74" s="97"/>
      <c r="EZ74" s="97"/>
      <c r="FA74" s="97"/>
      <c r="FB74" s="97"/>
      <c r="FC74" s="97"/>
      <c r="FD74" s="97"/>
      <c r="FE74" s="97"/>
      <c r="FF74" s="97"/>
      <c r="FG74" s="97"/>
      <c r="FH74" s="97"/>
      <c r="FI74" s="97"/>
      <c r="FJ74" s="97"/>
      <c r="FK74" s="97"/>
      <c r="FL74" s="97"/>
      <c r="FM74" s="97"/>
      <c r="FN74" s="97"/>
      <c r="FO74" s="97"/>
      <c r="FP74" s="97"/>
      <c r="FQ74" s="97"/>
      <c r="FR74" s="97"/>
      <c r="FS74" s="97"/>
      <c r="FT74" s="97"/>
      <c r="FU74" s="97"/>
      <c r="FV74" s="97"/>
      <c r="FW74" s="97"/>
      <c r="FX74" s="97"/>
      <c r="FY74" s="97"/>
      <c r="FZ74" s="97"/>
      <c r="GA74" s="97"/>
      <c r="GB74" s="97"/>
      <c r="GC74" s="97"/>
      <c r="GD74" s="97"/>
      <c r="GE74" s="97"/>
      <c r="GF74" s="97"/>
      <c r="GG74" s="97"/>
      <c r="GH74" s="97"/>
      <c r="GI74" s="97"/>
      <c r="GJ74" s="97"/>
      <c r="GK74" s="97"/>
      <c r="GL74" s="97"/>
      <c r="GM74" s="97"/>
      <c r="GN74" s="97"/>
      <c r="GO74" s="97"/>
      <c r="GP74" s="97"/>
      <c r="GQ74" s="97"/>
      <c r="GR74" s="97"/>
      <c r="GS74" s="97"/>
      <c r="GT74" s="97"/>
      <c r="GU74" s="97"/>
      <c r="GV74" s="97"/>
      <c r="GW74" s="97"/>
      <c r="GX74" s="97"/>
      <c r="GY74" s="97"/>
      <c r="GZ74" s="97"/>
      <c r="HA74" s="97"/>
      <c r="HB74" s="97"/>
      <c r="HC74" s="97"/>
      <c r="HD74" s="97"/>
      <c r="HE74" s="97"/>
      <c r="HF74" s="97"/>
      <c r="HG74" s="97"/>
      <c r="HH74" s="97"/>
      <c r="HI74" s="97"/>
      <c r="HJ74" s="97"/>
      <c r="HK74" s="97"/>
      <c r="HL74" s="97"/>
      <c r="HM74" s="97"/>
      <c r="HN74" s="97"/>
      <c r="HO74" s="97"/>
      <c r="HP74" s="97"/>
      <c r="HQ74" s="97"/>
      <c r="HR74" s="97"/>
      <c r="HS74" s="97"/>
      <c r="HT74" s="97"/>
      <c r="HU74" s="97"/>
      <c r="HV74" s="97"/>
      <c r="HW74" s="97"/>
      <c r="HX74" s="97"/>
      <c r="HY74" s="97"/>
      <c r="HZ74" s="97"/>
      <c r="IA74" s="97"/>
      <c r="IB74" s="97"/>
      <c r="IC74" s="97"/>
      <c r="ID74" s="97"/>
      <c r="IE74" s="97"/>
      <c r="IF74" s="97"/>
      <c r="IG74" s="97"/>
      <c r="IH74" s="97"/>
      <c r="II74" s="97"/>
      <c r="IJ74" s="97"/>
      <c r="IK74" s="97"/>
      <c r="IL74" s="97"/>
      <c r="IM74" s="97"/>
      <c r="IN74" s="97"/>
      <c r="IO74" s="97"/>
      <c r="IP74" s="97"/>
      <c r="IQ74" s="97"/>
      <c r="IR74" s="97"/>
      <c r="IS74" s="97"/>
      <c r="IT74" s="97"/>
      <c r="IU74" s="97"/>
      <c r="IV74" s="97"/>
      <c r="IW74" s="97"/>
      <c r="IX74" s="97"/>
      <c r="IY74" s="97"/>
      <c r="IZ74" s="97"/>
      <c r="JA74" s="97"/>
      <c r="JB74" s="97"/>
      <c r="JC74" s="97"/>
      <c r="JD74" s="97"/>
      <c r="JE74" s="97"/>
      <c r="JF74" s="97"/>
      <c r="JG74" s="97"/>
      <c r="JH74" s="97"/>
      <c r="JI74" s="97"/>
      <c r="JJ74" s="97"/>
      <c r="JK74" s="97"/>
      <c r="JL74" s="97"/>
      <c r="JM74" s="97"/>
      <c r="JN74" s="97"/>
      <c r="JO74" s="97"/>
      <c r="JP74" s="97"/>
      <c r="JQ74" s="97"/>
      <c r="JR74" s="97"/>
      <c r="JS74" s="97"/>
      <c r="JT74" s="97"/>
      <c r="JU74" s="97"/>
      <c r="JV74" s="97"/>
      <c r="JW74" s="97"/>
      <c r="JX74" s="97"/>
      <c r="JY74" s="97"/>
      <c r="JZ74" s="97"/>
      <c r="KA74" s="97"/>
      <c r="KB74" s="97"/>
      <c r="KC74" s="97"/>
      <c r="KD74" s="97"/>
      <c r="KE74" s="97"/>
      <c r="KF74" s="97"/>
      <c r="KG74" s="97"/>
      <c r="KH74" s="97"/>
      <c r="KI74" s="97"/>
      <c r="KJ74" s="97"/>
      <c r="KK74" s="97"/>
      <c r="KL74" s="97"/>
      <c r="KM74" s="97"/>
      <c r="KN74" s="97"/>
      <c r="KO74" s="97"/>
      <c r="KP74" s="97"/>
      <c r="KQ74" s="97"/>
      <c r="KR74" s="97"/>
      <c r="KS74" s="97"/>
      <c r="KT74" s="97"/>
      <c r="KU74" s="97"/>
      <c r="KV74" s="97"/>
      <c r="KW74" s="97"/>
      <c r="KX74" s="97"/>
      <c r="KY74" s="97"/>
      <c r="KZ74" s="97"/>
      <c r="LA74" s="97"/>
      <c r="LB74" s="97"/>
      <c r="LC74" s="97"/>
      <c r="LD74" s="97"/>
      <c r="LE74" s="97"/>
      <c r="LF74" s="97"/>
      <c r="LG74" s="97"/>
      <c r="LH74" s="97"/>
      <c r="LI74" s="97"/>
      <c r="LJ74" s="97"/>
      <c r="LK74" s="97"/>
      <c r="LL74" s="97"/>
      <c r="LM74" s="97"/>
      <c r="LN74" s="97"/>
      <c r="LO74" s="97"/>
      <c r="LP74" s="97"/>
      <c r="LQ74" s="97"/>
      <c r="LR74" s="97"/>
      <c r="LS74" s="97"/>
      <c r="LT74" s="97"/>
      <c r="LU74" s="97"/>
      <c r="LV74" s="97"/>
      <c r="LW74" s="97"/>
      <c r="LX74" s="97"/>
      <c r="LY74" s="97"/>
      <c r="LZ74" s="97"/>
      <c r="MA74" s="97"/>
      <c r="MB74" s="97"/>
      <c r="MC74" s="97"/>
      <c r="MD74" s="97"/>
      <c r="ME74" s="97"/>
      <c r="MF74" s="97"/>
      <c r="MG74" s="97"/>
      <c r="MH74" s="97"/>
      <c r="MI74" s="97"/>
      <c r="MJ74" s="97"/>
      <c r="MK74" s="97"/>
      <c r="ML74" s="97"/>
      <c r="MM74" s="97"/>
      <c r="MN74" s="97"/>
      <c r="MO74" s="97"/>
      <c r="MP74" s="97"/>
      <c r="MQ74" s="97"/>
      <c r="MR74" s="97"/>
      <c r="MS74" s="97"/>
      <c r="MT74" s="97"/>
      <c r="MU74" s="97"/>
      <c r="MV74" s="97"/>
      <c r="MW74" s="97"/>
      <c r="MX74" s="97"/>
      <c r="MY74" s="97"/>
      <c r="MZ74" s="97"/>
      <c r="NA74" s="97"/>
      <c r="NB74" s="97"/>
      <c r="NC74" s="97"/>
      <c r="ND74" s="97"/>
      <c r="NE74" s="97"/>
      <c r="NF74" s="97"/>
      <c r="NG74" s="97"/>
      <c r="NH74" s="97"/>
      <c r="NI74" s="97"/>
      <c r="NJ74" s="97"/>
      <c r="NK74" s="97"/>
      <c r="NL74" s="97"/>
      <c r="NM74" s="97"/>
    </row>
    <row r="75" spans="1:377" s="51" customFormat="1" ht="15.75" thickBot="1" x14ac:dyDescent="0.25">
      <c r="B75" s="68"/>
      <c r="C75" s="69"/>
      <c r="D75" s="70"/>
      <c r="E75" s="71"/>
      <c r="F75" s="85"/>
      <c r="G75" s="90"/>
      <c r="H75" s="109"/>
      <c r="I75" s="85"/>
      <c r="J75" s="90"/>
      <c r="K75" s="109"/>
      <c r="L75" s="176"/>
      <c r="M75" s="132"/>
      <c r="N75" s="109"/>
      <c r="O75" s="85"/>
      <c r="P75" s="90"/>
      <c r="Q75" s="109"/>
      <c r="R75" s="176"/>
      <c r="S75" s="132"/>
      <c r="T75" s="109"/>
      <c r="U75" s="85"/>
      <c r="V75" s="90"/>
      <c r="W75" s="109"/>
      <c r="X75" s="176"/>
      <c r="Y75" s="132"/>
      <c r="Z75" s="109"/>
      <c r="AA75" s="85"/>
      <c r="AB75" s="90"/>
      <c r="AC75" s="109"/>
      <c r="AD75" s="176"/>
      <c r="AE75" s="132"/>
      <c r="AF75" s="109"/>
      <c r="AG75" s="85"/>
      <c r="AH75" s="90"/>
      <c r="AI75" s="109"/>
      <c r="AJ75" s="176"/>
      <c r="AK75" s="132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  <c r="DG75" s="97"/>
      <c r="DH75" s="97"/>
      <c r="DI75" s="97"/>
      <c r="DJ75" s="97"/>
      <c r="DK75" s="97"/>
      <c r="DL75" s="97"/>
      <c r="DM75" s="97"/>
      <c r="DN75" s="97"/>
      <c r="DO75" s="97"/>
      <c r="DP75" s="97"/>
      <c r="DQ75" s="97"/>
      <c r="DR75" s="97"/>
      <c r="DS75" s="97"/>
      <c r="DT75" s="97"/>
      <c r="DU75" s="97"/>
      <c r="DV75" s="97"/>
      <c r="DW75" s="97"/>
      <c r="DX75" s="97"/>
      <c r="DY75" s="97"/>
      <c r="DZ75" s="97"/>
      <c r="EA75" s="97"/>
      <c r="EB75" s="97"/>
      <c r="EC75" s="97"/>
      <c r="ED75" s="97"/>
      <c r="EE75" s="97"/>
      <c r="EF75" s="97"/>
      <c r="EG75" s="97"/>
      <c r="EH75" s="97"/>
      <c r="EI75" s="97"/>
      <c r="EJ75" s="97"/>
      <c r="EK75" s="97"/>
      <c r="EL75" s="97"/>
      <c r="EM75" s="97"/>
      <c r="EN75" s="97"/>
      <c r="EO75" s="97"/>
      <c r="EP75" s="97"/>
      <c r="EQ75" s="97"/>
      <c r="ER75" s="97"/>
      <c r="ES75" s="97"/>
      <c r="ET75" s="97"/>
      <c r="EU75" s="97"/>
      <c r="EV75" s="97"/>
      <c r="EW75" s="97"/>
      <c r="EX75" s="97"/>
      <c r="EY75" s="97"/>
      <c r="EZ75" s="97"/>
      <c r="FA75" s="97"/>
      <c r="FB75" s="97"/>
      <c r="FC75" s="97"/>
      <c r="FD75" s="97"/>
      <c r="FE75" s="97"/>
      <c r="FF75" s="97"/>
      <c r="FG75" s="97"/>
      <c r="FH75" s="97"/>
      <c r="FI75" s="97"/>
      <c r="FJ75" s="97"/>
      <c r="FK75" s="97"/>
      <c r="FL75" s="97"/>
      <c r="FM75" s="97"/>
      <c r="FN75" s="97"/>
      <c r="FO75" s="97"/>
      <c r="FP75" s="97"/>
      <c r="FQ75" s="97"/>
      <c r="FR75" s="97"/>
      <c r="FS75" s="97"/>
      <c r="FT75" s="97"/>
      <c r="FU75" s="97"/>
      <c r="FV75" s="97"/>
      <c r="FW75" s="97"/>
      <c r="FX75" s="97"/>
      <c r="FY75" s="97"/>
      <c r="FZ75" s="97"/>
      <c r="GA75" s="97"/>
      <c r="GB75" s="97"/>
      <c r="GC75" s="97"/>
      <c r="GD75" s="97"/>
      <c r="GE75" s="97"/>
      <c r="GF75" s="97"/>
      <c r="GG75" s="97"/>
      <c r="GH75" s="97"/>
      <c r="GI75" s="97"/>
      <c r="GJ75" s="97"/>
      <c r="GK75" s="97"/>
      <c r="GL75" s="97"/>
      <c r="GM75" s="97"/>
      <c r="GN75" s="97"/>
      <c r="GO75" s="97"/>
      <c r="GP75" s="97"/>
      <c r="GQ75" s="97"/>
      <c r="GR75" s="97"/>
      <c r="GS75" s="97"/>
      <c r="GT75" s="97"/>
      <c r="GU75" s="97"/>
      <c r="GV75" s="97"/>
      <c r="GW75" s="97"/>
      <c r="GX75" s="97"/>
      <c r="GY75" s="97"/>
      <c r="GZ75" s="97"/>
      <c r="HA75" s="97"/>
      <c r="HB75" s="97"/>
      <c r="HC75" s="97"/>
      <c r="HD75" s="97"/>
      <c r="HE75" s="97"/>
      <c r="HF75" s="97"/>
      <c r="HG75" s="97"/>
      <c r="HH75" s="97"/>
      <c r="HI75" s="97"/>
      <c r="HJ75" s="97"/>
      <c r="HK75" s="97"/>
      <c r="HL75" s="97"/>
      <c r="HM75" s="97"/>
      <c r="HN75" s="97"/>
      <c r="HO75" s="97"/>
      <c r="HP75" s="97"/>
      <c r="HQ75" s="97"/>
      <c r="HR75" s="97"/>
      <c r="HS75" s="97"/>
      <c r="HT75" s="97"/>
      <c r="HU75" s="97"/>
      <c r="HV75" s="97"/>
      <c r="HW75" s="97"/>
      <c r="HX75" s="97"/>
      <c r="HY75" s="97"/>
      <c r="HZ75" s="97"/>
      <c r="IA75" s="97"/>
      <c r="IB75" s="97"/>
      <c r="IC75" s="97"/>
      <c r="ID75" s="97"/>
      <c r="IE75" s="97"/>
      <c r="IF75" s="97"/>
      <c r="IG75" s="97"/>
      <c r="IH75" s="97"/>
      <c r="II75" s="97"/>
      <c r="IJ75" s="97"/>
      <c r="IK75" s="97"/>
      <c r="IL75" s="97"/>
      <c r="IM75" s="97"/>
      <c r="IN75" s="97"/>
      <c r="IO75" s="97"/>
      <c r="IP75" s="97"/>
      <c r="IQ75" s="97"/>
      <c r="IR75" s="97"/>
      <c r="IS75" s="97"/>
      <c r="IT75" s="97"/>
      <c r="IU75" s="97"/>
      <c r="IV75" s="97"/>
      <c r="IW75" s="97"/>
      <c r="IX75" s="97"/>
      <c r="IY75" s="97"/>
      <c r="IZ75" s="97"/>
      <c r="JA75" s="97"/>
      <c r="JB75" s="97"/>
      <c r="JC75" s="97"/>
      <c r="JD75" s="97"/>
      <c r="JE75" s="97"/>
      <c r="JF75" s="97"/>
      <c r="JG75" s="97"/>
      <c r="JH75" s="97"/>
      <c r="JI75" s="97"/>
      <c r="JJ75" s="97"/>
      <c r="JK75" s="97"/>
      <c r="JL75" s="97"/>
      <c r="JM75" s="97"/>
      <c r="JN75" s="97"/>
      <c r="JO75" s="97"/>
      <c r="JP75" s="97"/>
      <c r="JQ75" s="97"/>
      <c r="JR75" s="97"/>
      <c r="JS75" s="97"/>
      <c r="JT75" s="97"/>
      <c r="JU75" s="97"/>
      <c r="JV75" s="97"/>
      <c r="JW75" s="97"/>
      <c r="JX75" s="97"/>
      <c r="JY75" s="97"/>
      <c r="JZ75" s="97"/>
      <c r="KA75" s="97"/>
      <c r="KB75" s="97"/>
      <c r="KC75" s="97"/>
      <c r="KD75" s="97"/>
      <c r="KE75" s="97"/>
      <c r="KF75" s="97"/>
      <c r="KG75" s="97"/>
      <c r="KH75" s="97"/>
      <c r="KI75" s="97"/>
      <c r="KJ75" s="97"/>
      <c r="KK75" s="97"/>
      <c r="KL75" s="97"/>
      <c r="KM75" s="97"/>
      <c r="KN75" s="97"/>
      <c r="KO75" s="97"/>
      <c r="KP75" s="97"/>
      <c r="KQ75" s="97"/>
      <c r="KR75" s="97"/>
      <c r="KS75" s="97"/>
      <c r="KT75" s="97"/>
      <c r="KU75" s="97"/>
      <c r="KV75" s="97"/>
      <c r="KW75" s="97"/>
      <c r="KX75" s="97"/>
      <c r="KY75" s="97"/>
      <c r="KZ75" s="97"/>
      <c r="LA75" s="97"/>
      <c r="LB75" s="97"/>
      <c r="LC75" s="97"/>
      <c r="LD75" s="97"/>
      <c r="LE75" s="97"/>
      <c r="LF75" s="97"/>
      <c r="LG75" s="97"/>
      <c r="LH75" s="97"/>
      <c r="LI75" s="97"/>
      <c r="LJ75" s="97"/>
      <c r="LK75" s="97"/>
      <c r="LL75" s="97"/>
      <c r="LM75" s="97"/>
      <c r="LN75" s="97"/>
      <c r="LO75" s="97"/>
      <c r="LP75" s="97"/>
      <c r="LQ75" s="97"/>
      <c r="LR75" s="97"/>
      <c r="LS75" s="97"/>
      <c r="LT75" s="97"/>
      <c r="LU75" s="97"/>
      <c r="LV75" s="97"/>
      <c r="LW75" s="97"/>
      <c r="LX75" s="97"/>
      <c r="LY75" s="97"/>
      <c r="LZ75" s="97"/>
      <c r="MA75" s="97"/>
      <c r="MB75" s="97"/>
      <c r="MC75" s="97"/>
      <c r="MD75" s="97"/>
      <c r="ME75" s="97"/>
      <c r="MF75" s="97"/>
      <c r="MG75" s="97"/>
      <c r="MH75" s="97"/>
      <c r="MI75" s="97"/>
      <c r="MJ75" s="97"/>
      <c r="MK75" s="97"/>
      <c r="ML75" s="97"/>
      <c r="MM75" s="97"/>
      <c r="MN75" s="97"/>
      <c r="MO75" s="97"/>
      <c r="MP75" s="97"/>
      <c r="MQ75" s="97"/>
      <c r="MR75" s="97"/>
      <c r="MS75" s="97"/>
      <c r="MT75" s="97"/>
      <c r="MU75" s="97"/>
      <c r="MV75" s="97"/>
      <c r="MW75" s="97"/>
      <c r="MX75" s="97"/>
      <c r="MY75" s="97"/>
      <c r="MZ75" s="97"/>
      <c r="NA75" s="97"/>
      <c r="NB75" s="97"/>
      <c r="NC75" s="97"/>
      <c r="ND75" s="97"/>
      <c r="NE75" s="97"/>
      <c r="NF75" s="97"/>
      <c r="NG75" s="97"/>
      <c r="NH75" s="97"/>
      <c r="NI75" s="97"/>
      <c r="NJ75" s="97"/>
      <c r="NK75" s="97"/>
      <c r="NL75" s="97"/>
      <c r="NM75" s="97"/>
    </row>
    <row r="76" spans="1:377" x14ac:dyDescent="0.25">
      <c r="J76" s="47"/>
      <c r="P76" s="47"/>
      <c r="V76" s="47"/>
      <c r="AB76" s="47"/>
      <c r="AH76" s="47"/>
    </row>
    <row r="77" spans="1:377" x14ac:dyDescent="0.25">
      <c r="B77" s="8" t="s">
        <v>47</v>
      </c>
      <c r="F77" s="87">
        <v>3.4500000000000003E-2</v>
      </c>
      <c r="I77" s="87">
        <v>3.6900000000000002E-2</v>
      </c>
      <c r="O77" s="87">
        <v>3.6900000000000002E-2</v>
      </c>
      <c r="U77" s="87">
        <v>3.6900000000000002E-2</v>
      </c>
      <c r="AA77" s="87">
        <v>3.6900000000000002E-2</v>
      </c>
      <c r="AG77" s="87">
        <v>3.6900000000000002E-2</v>
      </c>
    </row>
    <row r="79" spans="1:377" x14ac:dyDescent="0.25">
      <c r="A79" s="88" t="s">
        <v>48</v>
      </c>
    </row>
    <row r="81" spans="1:377" x14ac:dyDescent="0.25">
      <c r="A81" s="2" t="s">
        <v>49</v>
      </c>
    </row>
    <row r="82" spans="1:377" x14ac:dyDescent="0.25">
      <c r="A82" s="2" t="s">
        <v>50</v>
      </c>
    </row>
    <row r="84" spans="1:377" x14ac:dyDescent="0.25">
      <c r="A84" s="7" t="s">
        <v>51</v>
      </c>
      <c r="M84" s="2"/>
      <c r="S84" s="2"/>
      <c r="Y84" s="2"/>
      <c r="AE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  <c r="MH84" s="2"/>
      <c r="MI84" s="2"/>
      <c r="MJ84" s="2"/>
      <c r="MK84" s="2"/>
      <c r="ML84" s="2"/>
      <c r="MM84" s="2"/>
      <c r="MN84" s="2"/>
      <c r="MO84" s="2"/>
      <c r="MP84" s="2"/>
      <c r="MQ84" s="2"/>
      <c r="MR84" s="2"/>
      <c r="MS84" s="2"/>
      <c r="MT84" s="2"/>
      <c r="MU84" s="2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</row>
    <row r="85" spans="1:377" x14ac:dyDescent="0.25">
      <c r="A85" s="7" t="s">
        <v>52</v>
      </c>
      <c r="M85" s="2"/>
      <c r="S85" s="2"/>
      <c r="Y85" s="2"/>
      <c r="AE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/>
      <c r="MQ85" s="2"/>
      <c r="MR85" s="2"/>
      <c r="MS85" s="2"/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</row>
    <row r="87" spans="1:377" x14ac:dyDescent="0.25">
      <c r="A87" s="2" t="s">
        <v>53</v>
      </c>
      <c r="M87" s="2"/>
      <c r="S87" s="2"/>
      <c r="Y87" s="2"/>
      <c r="AE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  <c r="MG87" s="2"/>
      <c r="MH87" s="2"/>
      <c r="MI87" s="2"/>
      <c r="MJ87" s="2"/>
      <c r="MK87" s="2"/>
      <c r="ML87" s="2"/>
      <c r="MM87" s="2"/>
      <c r="MN87" s="2"/>
      <c r="MO87" s="2"/>
      <c r="MP87" s="2"/>
      <c r="MQ87" s="2"/>
      <c r="MR87" s="2"/>
      <c r="MS87" s="2"/>
      <c r="MT87" s="2"/>
      <c r="MU87" s="2"/>
      <c r="MV87" s="2"/>
      <c r="MW87" s="2"/>
      <c r="MX87" s="2"/>
      <c r="MY87" s="2"/>
      <c r="MZ87" s="2"/>
      <c r="NA87" s="2"/>
      <c r="NB87" s="2"/>
      <c r="NC87" s="2"/>
      <c r="ND87" s="2"/>
      <c r="NE87" s="2"/>
      <c r="NF87" s="2"/>
      <c r="NG87" s="2"/>
      <c r="NH87" s="2"/>
      <c r="NI87" s="2"/>
      <c r="NJ87" s="2"/>
      <c r="NK87" s="2"/>
      <c r="NL87" s="2"/>
      <c r="NM87" s="2"/>
    </row>
    <row r="88" spans="1:377" x14ac:dyDescent="0.25">
      <c r="A88" s="2" t="s">
        <v>54</v>
      </c>
      <c r="M88" s="2"/>
      <c r="S88" s="2"/>
      <c r="Y88" s="2"/>
      <c r="AE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</row>
    <row r="89" spans="1:377" x14ac:dyDescent="0.25">
      <c r="A89" s="2" t="s">
        <v>55</v>
      </c>
      <c r="M89" s="2"/>
      <c r="S89" s="2"/>
      <c r="Y89" s="2"/>
      <c r="AE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  <c r="LJ89" s="2"/>
      <c r="LK89" s="2"/>
      <c r="LL89" s="2"/>
      <c r="LM89" s="2"/>
      <c r="LN89" s="2"/>
      <c r="LO89" s="2"/>
      <c r="LP89" s="2"/>
      <c r="LQ89" s="2"/>
      <c r="LR89" s="2"/>
      <c r="LS89" s="2"/>
      <c r="LT89" s="2"/>
      <c r="LU89" s="2"/>
      <c r="LV89" s="2"/>
      <c r="LW89" s="2"/>
      <c r="LX89" s="2"/>
      <c r="LY89" s="2"/>
      <c r="LZ89" s="2"/>
      <c r="MA89" s="2"/>
      <c r="MB89" s="2"/>
      <c r="MC89" s="2"/>
      <c r="MD89" s="2"/>
      <c r="ME89" s="2"/>
      <c r="MF89" s="2"/>
      <c r="MG89" s="2"/>
      <c r="MH89" s="2"/>
      <c r="MI89" s="2"/>
      <c r="MJ89" s="2"/>
      <c r="MK89" s="2"/>
      <c r="ML89" s="2"/>
      <c r="MM89" s="2"/>
      <c r="MN89" s="2"/>
      <c r="MO89" s="2"/>
      <c r="MP89" s="2"/>
      <c r="MQ89" s="2"/>
      <c r="MR89" s="2"/>
      <c r="MS89" s="2"/>
      <c r="MT89" s="2"/>
      <c r="MU89" s="2"/>
      <c r="MV89" s="2"/>
      <c r="MW89" s="2"/>
      <c r="MX89" s="2"/>
      <c r="MY89" s="2"/>
      <c r="MZ89" s="2"/>
      <c r="NA89" s="2"/>
      <c r="NB89" s="2"/>
      <c r="NC89" s="2"/>
      <c r="ND89" s="2"/>
      <c r="NE89" s="2"/>
      <c r="NF89" s="2"/>
      <c r="NG89" s="2"/>
      <c r="NH89" s="2"/>
      <c r="NI89" s="2"/>
      <c r="NJ89" s="2"/>
      <c r="NK89" s="2"/>
      <c r="NL89" s="2"/>
      <c r="NM89" s="2"/>
    </row>
    <row r="90" spans="1:377" x14ac:dyDescent="0.25">
      <c r="A90" s="2" t="s">
        <v>56</v>
      </c>
      <c r="M90" s="2"/>
      <c r="S90" s="2"/>
      <c r="Y90" s="2"/>
      <c r="AE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  <c r="LK90" s="2"/>
      <c r="LL90" s="2"/>
      <c r="LM90" s="2"/>
      <c r="LN90" s="2"/>
      <c r="LO90" s="2"/>
      <c r="LP90" s="2"/>
      <c r="LQ90" s="2"/>
      <c r="LR90" s="2"/>
      <c r="LS90" s="2"/>
      <c r="LT90" s="2"/>
      <c r="LU90" s="2"/>
      <c r="LV90" s="2"/>
      <c r="LW90" s="2"/>
      <c r="LX90" s="2"/>
      <c r="LY90" s="2"/>
      <c r="LZ90" s="2"/>
      <c r="MA90" s="2"/>
      <c r="MB90" s="2"/>
      <c r="MC90" s="2"/>
      <c r="MD90" s="2"/>
      <c r="ME90" s="2"/>
      <c r="MF90" s="2"/>
      <c r="MG90" s="2"/>
      <c r="MH90" s="2"/>
      <c r="MI90" s="2"/>
      <c r="MJ90" s="2"/>
      <c r="MK90" s="2"/>
      <c r="ML90" s="2"/>
      <c r="MM90" s="2"/>
      <c r="MN90" s="2"/>
      <c r="MO90" s="2"/>
      <c r="MP90" s="2"/>
      <c r="MQ90" s="2"/>
      <c r="MR90" s="2"/>
      <c r="MS90" s="2"/>
      <c r="MT90" s="2"/>
      <c r="MU90" s="2"/>
      <c r="MV90" s="2"/>
      <c r="MW90" s="2"/>
      <c r="MX90" s="2"/>
      <c r="MY90" s="2"/>
      <c r="MZ90" s="2"/>
      <c r="NA90" s="2"/>
      <c r="NB90" s="2"/>
      <c r="NC90" s="2"/>
      <c r="ND90" s="2"/>
      <c r="NE90" s="2"/>
      <c r="NF90" s="2"/>
      <c r="NG90" s="2"/>
      <c r="NH90" s="2"/>
      <c r="NI90" s="2"/>
      <c r="NJ90" s="2"/>
      <c r="NK90" s="2"/>
      <c r="NL90" s="2"/>
      <c r="NM90" s="2"/>
    </row>
    <row r="91" spans="1:377" x14ac:dyDescent="0.25">
      <c r="A91" s="2" t="s">
        <v>57</v>
      </c>
      <c r="M91" s="2"/>
      <c r="S91" s="2"/>
      <c r="Y91" s="2"/>
      <c r="AE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  <c r="JB91" s="2"/>
      <c r="JC91" s="2"/>
      <c r="JD91" s="2"/>
      <c r="JE91" s="2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E91" s="2"/>
      <c r="KF91" s="2"/>
      <c r="KG91" s="2"/>
      <c r="KH91" s="2"/>
      <c r="KI91" s="2"/>
      <c r="KJ91" s="2"/>
      <c r="KK91" s="2"/>
      <c r="KL91" s="2"/>
      <c r="KM91" s="2"/>
      <c r="KN91" s="2"/>
      <c r="KO91" s="2"/>
      <c r="KP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E91" s="2"/>
      <c r="LF91" s="2"/>
      <c r="LG91" s="2"/>
      <c r="LH91" s="2"/>
      <c r="LI91" s="2"/>
      <c r="LJ91" s="2"/>
      <c r="LK91" s="2"/>
      <c r="LL91" s="2"/>
      <c r="LM91" s="2"/>
      <c r="LN91" s="2"/>
      <c r="LO91" s="2"/>
      <c r="LP91" s="2"/>
      <c r="LQ91" s="2"/>
      <c r="LR91" s="2"/>
      <c r="LS91" s="2"/>
      <c r="LT91" s="2"/>
      <c r="LU91" s="2"/>
      <c r="LV91" s="2"/>
      <c r="LW91" s="2"/>
      <c r="LX91" s="2"/>
      <c r="LY91" s="2"/>
      <c r="LZ91" s="2"/>
      <c r="MA91" s="2"/>
      <c r="MB91" s="2"/>
      <c r="MC91" s="2"/>
      <c r="MD91" s="2"/>
      <c r="ME91" s="2"/>
      <c r="MF91" s="2"/>
      <c r="MG91" s="2"/>
      <c r="MH91" s="2"/>
      <c r="MI91" s="2"/>
      <c r="MJ91" s="2"/>
      <c r="MK91" s="2"/>
      <c r="ML91" s="2"/>
      <c r="MM91" s="2"/>
      <c r="MN91" s="2"/>
      <c r="MO91" s="2"/>
      <c r="MP91" s="2"/>
      <c r="MQ91" s="2"/>
      <c r="MR91" s="2"/>
      <c r="MS91" s="2"/>
      <c r="MT91" s="2"/>
      <c r="MU91" s="2"/>
      <c r="MV91" s="2"/>
      <c r="MW91" s="2"/>
      <c r="MX91" s="2"/>
      <c r="MY91" s="2"/>
      <c r="MZ91" s="2"/>
      <c r="NA91" s="2"/>
      <c r="NB91" s="2"/>
      <c r="NC91" s="2"/>
      <c r="ND91" s="2"/>
      <c r="NE91" s="2"/>
      <c r="NF91" s="2"/>
      <c r="NG91" s="2"/>
      <c r="NH91" s="2"/>
      <c r="NI91" s="2"/>
      <c r="NJ91" s="2"/>
      <c r="NK91" s="2"/>
      <c r="NL91" s="2"/>
      <c r="NM91" s="2"/>
    </row>
    <row r="93" spans="1:377" x14ac:dyDescent="0.25">
      <c r="A93" s="89"/>
      <c r="B93" s="2" t="s">
        <v>58</v>
      </c>
      <c r="M93" s="2"/>
      <c r="S93" s="2"/>
      <c r="Y93" s="2"/>
      <c r="AE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  <c r="LJ93" s="2"/>
      <c r="LK93" s="2"/>
      <c r="LL93" s="2"/>
      <c r="LM93" s="2"/>
      <c r="LN93" s="2"/>
      <c r="LO93" s="2"/>
      <c r="LP93" s="2"/>
      <c r="LQ93" s="2"/>
      <c r="LR93" s="2"/>
      <c r="LS93" s="2"/>
      <c r="LT93" s="2"/>
      <c r="LU93" s="2"/>
      <c r="LV93" s="2"/>
      <c r="LW93" s="2"/>
      <c r="LX93" s="2"/>
      <c r="LY93" s="2"/>
      <c r="LZ93" s="2"/>
      <c r="MA93" s="2"/>
      <c r="MB93" s="2"/>
      <c r="MC93" s="2"/>
      <c r="MD93" s="2"/>
      <c r="ME93" s="2"/>
      <c r="MF93" s="2"/>
      <c r="MG93" s="2"/>
      <c r="MH93" s="2"/>
      <c r="MI93" s="2"/>
      <c r="MJ93" s="2"/>
      <c r="MK93" s="2"/>
      <c r="ML93" s="2"/>
      <c r="MM93" s="2"/>
      <c r="MN93" s="2"/>
      <c r="MO93" s="2"/>
      <c r="MP93" s="2"/>
      <c r="MQ93" s="2"/>
      <c r="MR93" s="2"/>
      <c r="MS93" s="2"/>
      <c r="MT93" s="2"/>
      <c r="MU93" s="2"/>
      <c r="MV93" s="2"/>
      <c r="MW93" s="2"/>
      <c r="MX93" s="2"/>
      <c r="MY93" s="2"/>
      <c r="MZ93" s="2"/>
      <c r="NA93" s="2"/>
      <c r="NB93" s="2"/>
      <c r="NC93" s="2"/>
      <c r="ND93" s="2"/>
      <c r="NE93" s="2"/>
      <c r="NF93" s="2"/>
      <c r="NG93" s="2"/>
      <c r="NH93" s="2"/>
      <c r="NI93" s="2"/>
      <c r="NJ93" s="2"/>
      <c r="NK93" s="2"/>
      <c r="NL93" s="2"/>
      <c r="NM93" s="2"/>
    </row>
  </sheetData>
  <mergeCells count="20">
    <mergeCell ref="B74:D74"/>
    <mergeCell ref="AG20:AH20"/>
    <mergeCell ref="AJ20:AK20"/>
    <mergeCell ref="D21:D22"/>
    <mergeCell ref="B67:D67"/>
    <mergeCell ref="B68:D68"/>
    <mergeCell ref="B73:D73"/>
    <mergeCell ref="O20:P20"/>
    <mergeCell ref="R20:S20"/>
    <mergeCell ref="U20:V20"/>
    <mergeCell ref="X20:Y20"/>
    <mergeCell ref="AA20:AB20"/>
    <mergeCell ref="AD20:AE20"/>
    <mergeCell ref="A3:I3"/>
    <mergeCell ref="B10:M10"/>
    <mergeCell ref="B11:M11"/>
    <mergeCell ref="D14:M14"/>
    <mergeCell ref="F20:G20"/>
    <mergeCell ref="I20:J20"/>
    <mergeCell ref="L20:M20"/>
  </mergeCells>
  <dataValidations xWindow="360" yWindow="448" count="2">
    <dataValidation type="list" allowBlank="1" showInputMessage="1" showErrorMessage="1" sqref="D16">
      <formula1>"TOU, non-TOU"</formula1>
    </dataValidation>
    <dataValidation type="list" allowBlank="1" showInputMessage="1" showErrorMessage="1" prompt="Select Charge Unit - monthly, per kWh, per kW" sqref="D51:D52 D40:D49 D69 D54:D63 D75 D23:D38">
      <formula1>"Monthly, per kWh, per kW"</formula1>
    </dataValidation>
  </dataValidations>
  <pageMargins left="0.7" right="0.7" top="0.75" bottom="0.75" header="0.3" footer="0.3"/>
  <pageSetup paperSize="5" scale="39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M93"/>
  <sheetViews>
    <sheetView view="pageBreakPreview" topLeftCell="B1" zoomScale="70" zoomScaleNormal="70" zoomScaleSheetLayoutView="70" workbookViewId="0">
      <selection activeCell="Q7" sqref="Q7"/>
    </sheetView>
  </sheetViews>
  <sheetFormatPr defaultRowHeight="15" outlineLevelCol="1" x14ac:dyDescent="0.25"/>
  <cols>
    <col min="1" max="1" width="12" style="2" hidden="1" customWidth="1" outlineLevel="1"/>
    <col min="2" max="2" width="73" style="2" customWidth="1" collapsed="1"/>
    <col min="3" max="3" width="1.28515625" style="2" customWidth="1"/>
    <col min="4" max="4" width="11.28515625" style="2" customWidth="1"/>
    <col min="5" max="5" width="12.28515625" style="2" bestFit="1" customWidth="1"/>
    <col min="6" max="6" width="15.5703125" style="2" customWidth="1"/>
    <col min="7" max="7" width="17.7109375" style="2" bestFit="1" customWidth="1"/>
    <col min="8" max="8" width="9.5703125" style="2" customWidth="1"/>
    <col min="9" max="9" width="13.5703125" style="2" customWidth="1"/>
    <col min="10" max="10" width="18" style="2" bestFit="1" customWidth="1"/>
    <col min="11" max="11" width="1" style="2" customWidth="1"/>
    <col min="12" max="12" width="16.28515625" style="165" bestFit="1" customWidth="1"/>
    <col min="13" max="13" width="10.85546875" style="119" bestFit="1" customWidth="1"/>
    <col min="14" max="14" width="1.28515625" style="2" customWidth="1"/>
    <col min="15" max="15" width="12.140625" style="2" customWidth="1"/>
    <col min="16" max="16" width="18" style="2" bestFit="1" customWidth="1"/>
    <col min="17" max="17" width="1" style="2" customWidth="1"/>
    <col min="18" max="18" width="16.28515625" style="165" bestFit="1" customWidth="1"/>
    <col min="19" max="19" width="10.85546875" style="119" bestFit="1" customWidth="1"/>
    <col min="20" max="20" width="1.28515625" style="2" customWidth="1"/>
    <col min="21" max="21" width="12.140625" style="2" customWidth="1"/>
    <col min="22" max="22" width="17.28515625" style="2" customWidth="1"/>
    <col min="23" max="23" width="1" style="2" customWidth="1"/>
    <col min="24" max="24" width="16.28515625" style="165" bestFit="1" customWidth="1"/>
    <col min="25" max="25" width="10.85546875" style="119" bestFit="1" customWidth="1"/>
    <col min="26" max="26" width="1.28515625" style="2" customWidth="1"/>
    <col min="27" max="27" width="12.140625" style="2" customWidth="1"/>
    <col min="28" max="28" width="16.7109375" style="2" customWidth="1"/>
    <col min="29" max="29" width="1" style="2" customWidth="1"/>
    <col min="30" max="30" width="16.28515625" style="165" bestFit="1" customWidth="1"/>
    <col min="31" max="31" width="10.85546875" style="119" bestFit="1" customWidth="1"/>
    <col min="32" max="32" width="1.28515625" style="2" customWidth="1"/>
    <col min="33" max="33" width="12.140625" style="2" customWidth="1"/>
    <col min="34" max="34" width="18.28515625" style="2" bestFit="1" customWidth="1"/>
    <col min="35" max="35" width="1" style="2" customWidth="1"/>
    <col min="36" max="36" width="16.28515625" style="165" bestFit="1" customWidth="1"/>
    <col min="37" max="37" width="10.85546875" style="119" customWidth="1"/>
    <col min="38" max="377" width="9.140625" style="29"/>
    <col min="378" max="16384" width="9.140625" style="2"/>
  </cols>
  <sheetData>
    <row r="1" spans="1:377" s="1" customFormat="1" ht="16.5" customHeight="1" x14ac:dyDescent="0.25">
      <c r="A1" s="91"/>
      <c r="B1" s="91"/>
      <c r="C1" s="91"/>
      <c r="D1" s="91"/>
      <c r="E1" s="91"/>
      <c r="F1" s="91"/>
      <c r="G1" s="91"/>
      <c r="H1" s="91"/>
      <c r="I1" s="91"/>
      <c r="J1" s="92"/>
      <c r="K1" s="92"/>
      <c r="L1" s="162"/>
      <c r="M1" s="114"/>
      <c r="N1" s="91"/>
      <c r="O1" s="111" t="s">
        <v>67</v>
      </c>
      <c r="P1" s="111">
        <v>1</v>
      </c>
      <c r="Q1" s="112"/>
      <c r="R1" s="203">
        <v>2</v>
      </c>
      <c r="S1" s="114"/>
      <c r="T1" s="91"/>
      <c r="U1" s="91"/>
      <c r="V1" s="92"/>
      <c r="W1" s="92"/>
      <c r="X1" s="162"/>
      <c r="Y1" s="114"/>
      <c r="Z1" s="91"/>
      <c r="AA1" s="91"/>
      <c r="AB1" s="92"/>
      <c r="AC1" s="92"/>
      <c r="AD1" s="162"/>
      <c r="AE1" s="114"/>
      <c r="AF1" s="91"/>
      <c r="AG1" s="91"/>
      <c r="AH1" s="92"/>
      <c r="AJ1" s="162" t="s">
        <v>0</v>
      </c>
      <c r="AK1" s="133" t="e">
        <v>#REF!</v>
      </c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92"/>
      <c r="IT1" s="92"/>
      <c r="IU1" s="92"/>
      <c r="IV1" s="92"/>
      <c r="IW1" s="92"/>
      <c r="IX1" s="92"/>
      <c r="IY1" s="92"/>
      <c r="IZ1" s="92"/>
      <c r="JA1" s="92"/>
      <c r="JB1" s="92"/>
      <c r="JC1" s="92"/>
      <c r="JD1" s="92"/>
      <c r="JE1" s="92"/>
      <c r="JF1" s="92"/>
      <c r="JG1" s="92"/>
      <c r="JH1" s="92"/>
      <c r="JI1" s="92"/>
      <c r="JJ1" s="92"/>
      <c r="JK1" s="92"/>
      <c r="JL1" s="92"/>
      <c r="JM1" s="92"/>
      <c r="JN1" s="92"/>
      <c r="JO1" s="92"/>
      <c r="JP1" s="92"/>
      <c r="JQ1" s="92"/>
      <c r="JR1" s="92"/>
      <c r="JS1" s="92"/>
      <c r="JT1" s="92"/>
      <c r="JU1" s="92"/>
      <c r="JV1" s="92"/>
      <c r="JW1" s="92"/>
      <c r="JX1" s="92"/>
      <c r="JY1" s="92"/>
      <c r="JZ1" s="92"/>
      <c r="KA1" s="92"/>
      <c r="KB1" s="92"/>
      <c r="KC1" s="92"/>
      <c r="KD1" s="92"/>
      <c r="KE1" s="92"/>
      <c r="KF1" s="92"/>
      <c r="KG1" s="92"/>
      <c r="KH1" s="92"/>
      <c r="KI1" s="92"/>
      <c r="KJ1" s="92"/>
      <c r="KK1" s="92"/>
      <c r="KL1" s="92"/>
      <c r="KM1" s="92"/>
      <c r="KN1" s="92"/>
      <c r="KO1" s="92"/>
      <c r="KP1" s="92"/>
      <c r="KQ1" s="92"/>
      <c r="KR1" s="92"/>
      <c r="KS1" s="92"/>
      <c r="KT1" s="92"/>
      <c r="KU1" s="92"/>
      <c r="KV1" s="92"/>
      <c r="KW1" s="92"/>
      <c r="KX1" s="92"/>
      <c r="KY1" s="92"/>
      <c r="KZ1" s="92"/>
      <c r="LA1" s="92"/>
      <c r="LB1" s="92"/>
      <c r="LC1" s="92"/>
      <c r="LD1" s="92"/>
      <c r="LE1" s="92"/>
      <c r="LF1" s="92"/>
      <c r="LG1" s="92"/>
      <c r="LH1" s="92"/>
      <c r="LI1" s="92"/>
      <c r="LJ1" s="92"/>
      <c r="LK1" s="92"/>
      <c r="LL1" s="92"/>
      <c r="LM1" s="92"/>
      <c r="LN1" s="92"/>
      <c r="LO1" s="92"/>
      <c r="LP1" s="92"/>
      <c r="LQ1" s="92"/>
      <c r="LR1" s="92"/>
      <c r="LS1" s="92"/>
      <c r="LT1" s="92"/>
      <c r="LU1" s="92"/>
      <c r="LV1" s="92"/>
      <c r="LW1" s="92"/>
      <c r="LX1" s="92"/>
      <c r="LY1" s="92"/>
      <c r="LZ1" s="92"/>
      <c r="MA1" s="92"/>
      <c r="MB1" s="92"/>
      <c r="MC1" s="92"/>
      <c r="MD1" s="92"/>
      <c r="ME1" s="92"/>
      <c r="MF1" s="92"/>
      <c r="MG1" s="92"/>
      <c r="MH1" s="92"/>
      <c r="MI1" s="92"/>
      <c r="MJ1" s="92"/>
      <c r="MK1" s="92"/>
      <c r="ML1" s="92"/>
      <c r="MM1" s="92"/>
      <c r="MN1" s="92"/>
      <c r="MO1" s="92"/>
      <c r="MP1" s="92"/>
      <c r="MQ1" s="92"/>
      <c r="MR1" s="92"/>
      <c r="MS1" s="92"/>
      <c r="MT1" s="92"/>
      <c r="MU1" s="92"/>
      <c r="MV1" s="92"/>
      <c r="MW1" s="92"/>
      <c r="MX1" s="92"/>
      <c r="MY1" s="92"/>
      <c r="MZ1" s="92"/>
      <c r="NA1" s="92"/>
      <c r="NB1" s="92"/>
      <c r="NC1" s="92"/>
      <c r="ND1" s="92"/>
      <c r="NE1" s="92"/>
      <c r="NF1" s="92"/>
      <c r="NG1" s="92"/>
      <c r="NH1" s="92"/>
      <c r="NI1" s="92"/>
      <c r="NJ1" s="92"/>
      <c r="NK1" s="92"/>
      <c r="NL1" s="92"/>
      <c r="NM1" s="92"/>
    </row>
    <row r="2" spans="1:377" s="1" customFormat="1" ht="16.5" customHeight="1" x14ac:dyDescent="0.25">
      <c r="A2" s="93"/>
      <c r="B2" s="93"/>
      <c r="C2" s="93"/>
      <c r="D2" s="93"/>
      <c r="E2" s="93"/>
      <c r="F2" s="93"/>
      <c r="G2" s="93"/>
      <c r="H2" s="93"/>
      <c r="I2" s="93"/>
      <c r="J2" s="92"/>
      <c r="K2" s="92"/>
      <c r="L2" s="162"/>
      <c r="M2" s="115"/>
      <c r="N2" s="93"/>
      <c r="O2" s="111" t="s">
        <v>68</v>
      </c>
      <c r="P2" s="111">
        <v>2</v>
      </c>
      <c r="Q2" s="112"/>
      <c r="R2" s="162"/>
      <c r="S2" s="115"/>
      <c r="T2" s="93"/>
      <c r="U2" s="93"/>
      <c r="V2" s="92"/>
      <c r="W2" s="92"/>
      <c r="X2" s="162"/>
      <c r="Y2" s="115"/>
      <c r="Z2" s="93"/>
      <c r="AA2" s="93"/>
      <c r="AB2" s="92"/>
      <c r="AC2" s="92"/>
      <c r="AD2" s="162"/>
      <c r="AE2" s="115"/>
      <c r="AF2" s="93"/>
      <c r="AG2" s="93"/>
      <c r="AH2" s="92"/>
      <c r="AJ2" s="162" t="s">
        <v>1</v>
      </c>
      <c r="AK2" s="134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  <c r="IU2" s="92"/>
      <c r="IV2" s="92"/>
      <c r="IW2" s="92"/>
      <c r="IX2" s="92"/>
      <c r="IY2" s="92"/>
      <c r="IZ2" s="92"/>
      <c r="JA2" s="92"/>
      <c r="JB2" s="92"/>
      <c r="JC2" s="92"/>
      <c r="JD2" s="92"/>
      <c r="JE2" s="92"/>
      <c r="JF2" s="92"/>
      <c r="JG2" s="92"/>
      <c r="JH2" s="92"/>
      <c r="JI2" s="92"/>
      <c r="JJ2" s="92"/>
      <c r="JK2" s="92"/>
      <c r="JL2" s="92"/>
      <c r="JM2" s="92"/>
      <c r="JN2" s="92"/>
      <c r="JO2" s="92"/>
      <c r="JP2" s="92"/>
      <c r="JQ2" s="92"/>
      <c r="JR2" s="92"/>
      <c r="JS2" s="92"/>
      <c r="JT2" s="92"/>
      <c r="JU2" s="92"/>
      <c r="JV2" s="92"/>
      <c r="JW2" s="92"/>
      <c r="JX2" s="92"/>
      <c r="JY2" s="92"/>
      <c r="JZ2" s="92"/>
      <c r="KA2" s="92"/>
      <c r="KB2" s="92"/>
      <c r="KC2" s="92"/>
      <c r="KD2" s="92"/>
      <c r="KE2" s="92"/>
      <c r="KF2" s="92"/>
      <c r="KG2" s="92"/>
      <c r="KH2" s="92"/>
      <c r="KI2" s="92"/>
      <c r="KJ2" s="92"/>
      <c r="KK2" s="92"/>
      <c r="KL2" s="92"/>
      <c r="KM2" s="92"/>
      <c r="KN2" s="92"/>
      <c r="KO2" s="92"/>
      <c r="KP2" s="92"/>
      <c r="KQ2" s="92"/>
      <c r="KR2" s="92"/>
      <c r="KS2" s="92"/>
      <c r="KT2" s="92"/>
      <c r="KU2" s="92"/>
      <c r="KV2" s="92"/>
      <c r="KW2" s="92"/>
      <c r="KX2" s="92"/>
      <c r="KY2" s="92"/>
      <c r="KZ2" s="92"/>
      <c r="LA2" s="92"/>
      <c r="LB2" s="92"/>
      <c r="LC2" s="92"/>
      <c r="LD2" s="92"/>
      <c r="LE2" s="92"/>
      <c r="LF2" s="92"/>
      <c r="LG2" s="92"/>
      <c r="LH2" s="92"/>
      <c r="LI2" s="92"/>
      <c r="LJ2" s="92"/>
      <c r="LK2" s="92"/>
      <c r="LL2" s="92"/>
      <c r="LM2" s="92"/>
      <c r="LN2" s="92"/>
      <c r="LO2" s="92"/>
      <c r="LP2" s="92"/>
      <c r="LQ2" s="92"/>
      <c r="LR2" s="92"/>
      <c r="LS2" s="92"/>
      <c r="LT2" s="92"/>
      <c r="LU2" s="92"/>
      <c r="LV2" s="92"/>
      <c r="LW2" s="92"/>
      <c r="LX2" s="92"/>
      <c r="LY2" s="92"/>
      <c r="LZ2" s="92"/>
      <c r="MA2" s="92"/>
      <c r="MB2" s="92"/>
      <c r="MC2" s="92"/>
      <c r="MD2" s="92"/>
      <c r="ME2" s="92"/>
      <c r="MF2" s="92"/>
      <c r="MG2" s="92"/>
      <c r="MH2" s="92"/>
      <c r="MI2" s="92"/>
      <c r="MJ2" s="92"/>
      <c r="MK2" s="92"/>
      <c r="ML2" s="92"/>
      <c r="MM2" s="92"/>
      <c r="MN2" s="92"/>
      <c r="MO2" s="92"/>
      <c r="MP2" s="92"/>
      <c r="MQ2" s="92"/>
      <c r="MR2" s="92"/>
      <c r="MS2" s="92"/>
      <c r="MT2" s="92"/>
      <c r="MU2" s="92"/>
      <c r="MV2" s="92"/>
      <c r="MW2" s="92"/>
      <c r="MX2" s="92"/>
      <c r="MY2" s="92"/>
      <c r="MZ2" s="92"/>
      <c r="NA2" s="92"/>
      <c r="NB2" s="92"/>
      <c r="NC2" s="92"/>
      <c r="ND2" s="92"/>
      <c r="NE2" s="92"/>
      <c r="NF2" s="92"/>
      <c r="NG2" s="92"/>
      <c r="NH2" s="92"/>
      <c r="NI2" s="92"/>
      <c r="NJ2" s="92"/>
      <c r="NK2" s="92"/>
      <c r="NL2" s="92"/>
      <c r="NM2" s="92"/>
    </row>
    <row r="3" spans="1:377" s="1" customFormat="1" ht="16.5" customHeight="1" x14ac:dyDescent="0.25">
      <c r="A3" s="273"/>
      <c r="B3" s="273"/>
      <c r="C3" s="273"/>
      <c r="D3" s="273"/>
      <c r="E3" s="273"/>
      <c r="F3" s="273"/>
      <c r="G3" s="273"/>
      <c r="H3" s="273"/>
      <c r="I3" s="273"/>
      <c r="J3" s="92"/>
      <c r="K3" s="92"/>
      <c r="L3" s="162"/>
      <c r="M3" s="115"/>
      <c r="N3" s="94"/>
      <c r="O3" s="92"/>
      <c r="P3" s="92"/>
      <c r="Q3" s="92"/>
      <c r="R3" s="162"/>
      <c r="S3" s="115"/>
      <c r="T3" s="92"/>
      <c r="U3" s="92"/>
      <c r="V3" s="92"/>
      <c r="W3" s="92"/>
      <c r="X3" s="162"/>
      <c r="Y3" s="115"/>
      <c r="Z3" s="92"/>
      <c r="AA3" s="92"/>
      <c r="AB3" s="92"/>
      <c r="AC3" s="92"/>
      <c r="AD3" s="162"/>
      <c r="AE3" s="115"/>
      <c r="AF3" s="92"/>
      <c r="AG3" s="92"/>
      <c r="AH3" s="92"/>
      <c r="AJ3" s="162" t="s">
        <v>2</v>
      </c>
      <c r="AK3" s="134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  <c r="IR3" s="92"/>
      <c r="IS3" s="92"/>
      <c r="IT3" s="92"/>
      <c r="IU3" s="92"/>
      <c r="IV3" s="92"/>
      <c r="IW3" s="92"/>
      <c r="IX3" s="92"/>
      <c r="IY3" s="92"/>
      <c r="IZ3" s="92"/>
      <c r="JA3" s="92"/>
      <c r="JB3" s="92"/>
      <c r="JC3" s="92"/>
      <c r="JD3" s="92"/>
      <c r="JE3" s="92"/>
      <c r="JF3" s="92"/>
      <c r="JG3" s="92"/>
      <c r="JH3" s="92"/>
      <c r="JI3" s="92"/>
      <c r="JJ3" s="92"/>
      <c r="JK3" s="92"/>
      <c r="JL3" s="92"/>
      <c r="JM3" s="92"/>
      <c r="JN3" s="92"/>
      <c r="JO3" s="92"/>
      <c r="JP3" s="92"/>
      <c r="JQ3" s="92"/>
      <c r="JR3" s="92"/>
      <c r="JS3" s="92"/>
      <c r="JT3" s="92"/>
      <c r="JU3" s="92"/>
      <c r="JV3" s="92"/>
      <c r="JW3" s="92"/>
      <c r="JX3" s="92"/>
      <c r="JY3" s="92"/>
      <c r="JZ3" s="92"/>
      <c r="KA3" s="92"/>
      <c r="KB3" s="92"/>
      <c r="KC3" s="92"/>
      <c r="KD3" s="92"/>
      <c r="KE3" s="92"/>
      <c r="KF3" s="92"/>
      <c r="KG3" s="92"/>
      <c r="KH3" s="92"/>
      <c r="KI3" s="92"/>
      <c r="KJ3" s="92"/>
      <c r="KK3" s="92"/>
      <c r="KL3" s="92"/>
      <c r="KM3" s="92"/>
      <c r="KN3" s="92"/>
      <c r="KO3" s="92"/>
      <c r="KP3" s="92"/>
      <c r="KQ3" s="92"/>
      <c r="KR3" s="92"/>
      <c r="KS3" s="92"/>
      <c r="KT3" s="92"/>
      <c r="KU3" s="92"/>
      <c r="KV3" s="92"/>
      <c r="KW3" s="92"/>
      <c r="KX3" s="92"/>
      <c r="KY3" s="92"/>
      <c r="KZ3" s="92"/>
      <c r="LA3" s="92"/>
      <c r="LB3" s="92"/>
      <c r="LC3" s="92"/>
      <c r="LD3" s="92"/>
      <c r="LE3" s="92"/>
      <c r="LF3" s="92"/>
      <c r="LG3" s="92"/>
      <c r="LH3" s="92"/>
      <c r="LI3" s="92"/>
      <c r="LJ3" s="92"/>
      <c r="LK3" s="92"/>
      <c r="LL3" s="92"/>
      <c r="LM3" s="92"/>
      <c r="LN3" s="92"/>
      <c r="LO3" s="92"/>
      <c r="LP3" s="92"/>
      <c r="LQ3" s="92"/>
      <c r="LR3" s="92"/>
      <c r="LS3" s="92"/>
      <c r="LT3" s="92"/>
      <c r="LU3" s="92"/>
      <c r="LV3" s="92"/>
      <c r="LW3" s="92"/>
      <c r="LX3" s="92"/>
      <c r="LY3" s="92"/>
      <c r="LZ3" s="92"/>
      <c r="MA3" s="92"/>
      <c r="MB3" s="92"/>
      <c r="MC3" s="92"/>
      <c r="MD3" s="92"/>
      <c r="ME3" s="92"/>
      <c r="MF3" s="92"/>
      <c r="MG3" s="92"/>
      <c r="MH3" s="92"/>
      <c r="MI3" s="92"/>
      <c r="MJ3" s="92"/>
      <c r="MK3" s="92"/>
      <c r="ML3" s="92"/>
      <c r="MM3" s="92"/>
      <c r="MN3" s="92"/>
      <c r="MO3" s="92"/>
      <c r="MP3" s="92"/>
      <c r="MQ3" s="92"/>
      <c r="MR3" s="92"/>
      <c r="MS3" s="92"/>
      <c r="MT3" s="92"/>
      <c r="MU3" s="92"/>
      <c r="MV3" s="92"/>
      <c r="MW3" s="92"/>
      <c r="MX3" s="92"/>
      <c r="MY3" s="92"/>
      <c r="MZ3" s="92"/>
      <c r="NA3" s="92"/>
      <c r="NB3" s="92"/>
      <c r="NC3" s="92"/>
      <c r="ND3" s="92"/>
      <c r="NE3" s="92"/>
      <c r="NF3" s="92"/>
      <c r="NG3" s="92"/>
      <c r="NH3" s="92"/>
      <c r="NI3" s="92"/>
      <c r="NJ3" s="92"/>
      <c r="NK3" s="92"/>
      <c r="NL3" s="92"/>
      <c r="NM3" s="92"/>
    </row>
    <row r="4" spans="1:377" s="1" customFormat="1" ht="16.5" customHeight="1" x14ac:dyDescent="0.25">
      <c r="A4" s="93"/>
      <c r="B4" s="93"/>
      <c r="C4" s="93"/>
      <c r="D4" s="93"/>
      <c r="E4" s="93"/>
      <c r="F4" s="93"/>
      <c r="G4" s="93"/>
      <c r="H4" s="93"/>
      <c r="I4" s="95"/>
      <c r="J4" s="92"/>
      <c r="K4" s="92"/>
      <c r="L4" s="162"/>
      <c r="M4" s="115"/>
      <c r="N4" s="93"/>
      <c r="O4" s="95"/>
      <c r="P4" s="92"/>
      <c r="Q4" s="92"/>
      <c r="R4" s="162"/>
      <c r="S4" s="115"/>
      <c r="T4" s="93"/>
      <c r="U4" s="95"/>
      <c r="V4" s="92"/>
      <c r="W4" s="92"/>
      <c r="X4" s="162"/>
      <c r="Y4" s="115"/>
      <c r="Z4" s="93"/>
      <c r="AA4" s="95"/>
      <c r="AB4" s="92"/>
      <c r="AC4" s="92"/>
      <c r="AD4" s="162"/>
      <c r="AE4" s="115"/>
      <c r="AF4" s="93"/>
      <c r="AG4" s="95"/>
      <c r="AH4" s="92"/>
      <c r="AJ4" s="162" t="s">
        <v>3</v>
      </c>
      <c r="AK4" s="134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  <c r="IR4" s="92"/>
      <c r="IS4" s="92"/>
      <c r="IT4" s="92"/>
      <c r="IU4" s="92"/>
      <c r="IV4" s="92"/>
      <c r="IW4" s="92"/>
      <c r="IX4" s="92"/>
      <c r="IY4" s="92"/>
      <c r="IZ4" s="92"/>
      <c r="JA4" s="92"/>
      <c r="JB4" s="92"/>
      <c r="JC4" s="92"/>
      <c r="JD4" s="92"/>
      <c r="JE4" s="92"/>
      <c r="JF4" s="92"/>
      <c r="JG4" s="92"/>
      <c r="JH4" s="92"/>
      <c r="JI4" s="92"/>
      <c r="JJ4" s="92"/>
      <c r="JK4" s="92"/>
      <c r="JL4" s="92"/>
      <c r="JM4" s="92"/>
      <c r="JN4" s="92"/>
      <c r="JO4" s="92"/>
      <c r="JP4" s="92"/>
      <c r="JQ4" s="92"/>
      <c r="JR4" s="92"/>
      <c r="JS4" s="92"/>
      <c r="JT4" s="92"/>
      <c r="JU4" s="92"/>
      <c r="JV4" s="92"/>
      <c r="JW4" s="92"/>
      <c r="JX4" s="92"/>
      <c r="JY4" s="92"/>
      <c r="JZ4" s="92"/>
      <c r="KA4" s="92"/>
      <c r="KB4" s="92"/>
      <c r="KC4" s="92"/>
      <c r="KD4" s="92"/>
      <c r="KE4" s="92"/>
      <c r="KF4" s="92"/>
      <c r="KG4" s="92"/>
      <c r="KH4" s="92"/>
      <c r="KI4" s="92"/>
      <c r="KJ4" s="92"/>
      <c r="KK4" s="92"/>
      <c r="KL4" s="92"/>
      <c r="KM4" s="92"/>
      <c r="KN4" s="92"/>
      <c r="KO4" s="92"/>
      <c r="KP4" s="92"/>
      <c r="KQ4" s="92"/>
      <c r="KR4" s="92"/>
      <c r="KS4" s="92"/>
      <c r="KT4" s="92"/>
      <c r="KU4" s="92"/>
      <c r="KV4" s="92"/>
      <c r="KW4" s="92"/>
      <c r="KX4" s="92"/>
      <c r="KY4" s="92"/>
      <c r="KZ4" s="92"/>
      <c r="LA4" s="92"/>
      <c r="LB4" s="92"/>
      <c r="LC4" s="92"/>
      <c r="LD4" s="92"/>
      <c r="LE4" s="92"/>
      <c r="LF4" s="92"/>
      <c r="LG4" s="92"/>
      <c r="LH4" s="92"/>
      <c r="LI4" s="92"/>
      <c r="LJ4" s="92"/>
      <c r="LK4" s="92"/>
      <c r="LL4" s="92"/>
      <c r="LM4" s="92"/>
      <c r="LN4" s="92"/>
      <c r="LO4" s="92"/>
      <c r="LP4" s="92"/>
      <c r="LQ4" s="92"/>
      <c r="LR4" s="92"/>
      <c r="LS4" s="92"/>
      <c r="LT4" s="92"/>
      <c r="LU4" s="92"/>
      <c r="LV4" s="92"/>
      <c r="LW4" s="92"/>
      <c r="LX4" s="92"/>
      <c r="LY4" s="92"/>
      <c r="LZ4" s="92"/>
      <c r="MA4" s="92"/>
      <c r="MB4" s="92"/>
      <c r="MC4" s="92"/>
      <c r="MD4" s="92"/>
      <c r="ME4" s="92"/>
      <c r="MF4" s="92"/>
      <c r="MG4" s="92"/>
      <c r="MH4" s="92"/>
      <c r="MI4" s="92"/>
      <c r="MJ4" s="92"/>
      <c r="MK4" s="92"/>
      <c r="ML4" s="92"/>
      <c r="MM4" s="92"/>
      <c r="MN4" s="92"/>
      <c r="MO4" s="92"/>
      <c r="MP4" s="92"/>
      <c r="MQ4" s="92"/>
      <c r="MR4" s="92"/>
      <c r="MS4" s="92"/>
      <c r="MT4" s="92"/>
      <c r="MU4" s="92"/>
      <c r="MV4" s="92"/>
      <c r="MW4" s="92"/>
      <c r="MX4" s="92"/>
      <c r="MY4" s="92"/>
      <c r="MZ4" s="92"/>
      <c r="NA4" s="92"/>
      <c r="NB4" s="92"/>
      <c r="NC4" s="92"/>
      <c r="ND4" s="92"/>
      <c r="NE4" s="92"/>
      <c r="NF4" s="92"/>
      <c r="NG4" s="92"/>
      <c r="NH4" s="92"/>
      <c r="NI4" s="92"/>
      <c r="NJ4" s="92"/>
      <c r="NK4" s="92"/>
      <c r="NL4" s="92"/>
      <c r="NM4" s="92"/>
    </row>
    <row r="5" spans="1:377" s="1" customFormat="1" ht="16.5" customHeight="1" x14ac:dyDescent="0.25">
      <c r="A5" s="92"/>
      <c r="B5" s="92"/>
      <c r="C5" s="96"/>
      <c r="D5" s="96"/>
      <c r="E5" s="96"/>
      <c r="F5" s="92"/>
      <c r="G5" s="92"/>
      <c r="H5" s="92"/>
      <c r="I5" s="92"/>
      <c r="J5" s="92"/>
      <c r="K5" s="92"/>
      <c r="L5" s="162"/>
      <c r="M5" s="114"/>
      <c r="N5" s="92"/>
      <c r="O5" s="92"/>
      <c r="P5" s="92"/>
      <c r="Q5" s="92"/>
      <c r="R5" s="162"/>
      <c r="S5" s="114"/>
      <c r="T5" s="92"/>
      <c r="U5" s="92"/>
      <c r="V5" s="92"/>
      <c r="W5" s="92"/>
      <c r="X5" s="162"/>
      <c r="Y5" s="114"/>
      <c r="Z5" s="92"/>
      <c r="AA5" s="92"/>
      <c r="AB5" s="92"/>
      <c r="AC5" s="92"/>
      <c r="AD5" s="162"/>
      <c r="AE5" s="114"/>
      <c r="AF5" s="92"/>
      <c r="AG5" s="92"/>
      <c r="AH5" s="92"/>
      <c r="AJ5" s="162" t="s">
        <v>4</v>
      </c>
      <c r="AK5" s="135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  <c r="IW5" s="92"/>
      <c r="IX5" s="92"/>
      <c r="IY5" s="92"/>
      <c r="IZ5" s="92"/>
      <c r="JA5" s="92"/>
      <c r="JB5" s="92"/>
      <c r="JC5" s="92"/>
      <c r="JD5" s="92"/>
      <c r="JE5" s="92"/>
      <c r="JF5" s="92"/>
      <c r="JG5" s="92"/>
      <c r="JH5" s="92"/>
      <c r="JI5" s="92"/>
      <c r="JJ5" s="92"/>
      <c r="JK5" s="92"/>
      <c r="JL5" s="92"/>
      <c r="JM5" s="92"/>
      <c r="JN5" s="92"/>
      <c r="JO5" s="92"/>
      <c r="JP5" s="92"/>
      <c r="JQ5" s="92"/>
      <c r="JR5" s="92"/>
      <c r="JS5" s="92"/>
      <c r="JT5" s="92"/>
      <c r="JU5" s="92"/>
      <c r="JV5" s="92"/>
      <c r="JW5" s="92"/>
      <c r="JX5" s="92"/>
      <c r="JY5" s="92"/>
      <c r="JZ5" s="92"/>
      <c r="KA5" s="92"/>
      <c r="KB5" s="92"/>
      <c r="KC5" s="92"/>
      <c r="KD5" s="92"/>
      <c r="KE5" s="92"/>
      <c r="KF5" s="92"/>
      <c r="KG5" s="92"/>
      <c r="KH5" s="92"/>
      <c r="KI5" s="92"/>
      <c r="KJ5" s="92"/>
      <c r="KK5" s="92"/>
      <c r="KL5" s="92"/>
      <c r="KM5" s="92"/>
      <c r="KN5" s="92"/>
      <c r="KO5" s="92"/>
      <c r="KP5" s="92"/>
      <c r="KQ5" s="92"/>
      <c r="KR5" s="92"/>
      <c r="KS5" s="92"/>
      <c r="KT5" s="92"/>
      <c r="KU5" s="92"/>
      <c r="KV5" s="92"/>
      <c r="KW5" s="92"/>
      <c r="KX5" s="92"/>
      <c r="KY5" s="92"/>
      <c r="KZ5" s="92"/>
      <c r="LA5" s="92"/>
      <c r="LB5" s="92"/>
      <c r="LC5" s="92"/>
      <c r="LD5" s="92"/>
      <c r="LE5" s="92"/>
      <c r="LF5" s="92"/>
      <c r="LG5" s="92"/>
      <c r="LH5" s="92"/>
      <c r="LI5" s="92"/>
      <c r="LJ5" s="92"/>
      <c r="LK5" s="92"/>
      <c r="LL5" s="92"/>
      <c r="LM5" s="92"/>
      <c r="LN5" s="92"/>
      <c r="LO5" s="92"/>
      <c r="LP5" s="92"/>
      <c r="LQ5" s="92"/>
      <c r="LR5" s="92"/>
      <c r="LS5" s="92"/>
      <c r="LT5" s="92"/>
      <c r="LU5" s="92"/>
      <c r="LV5" s="92"/>
      <c r="LW5" s="92"/>
      <c r="LX5" s="92"/>
      <c r="LY5" s="92"/>
      <c r="LZ5" s="92"/>
      <c r="MA5" s="92"/>
      <c r="MB5" s="92"/>
      <c r="MC5" s="92"/>
      <c r="MD5" s="92"/>
      <c r="ME5" s="92"/>
      <c r="MF5" s="92"/>
      <c r="MG5" s="92"/>
      <c r="MH5" s="92"/>
      <c r="MI5" s="92"/>
      <c r="MJ5" s="92"/>
      <c r="MK5" s="92"/>
      <c r="ML5" s="92"/>
      <c r="MM5" s="92"/>
      <c r="MN5" s="92"/>
      <c r="MO5" s="92"/>
      <c r="MP5" s="92"/>
      <c r="MQ5" s="92"/>
      <c r="MR5" s="92"/>
      <c r="MS5" s="92"/>
      <c r="MT5" s="92"/>
      <c r="MU5" s="92"/>
      <c r="MV5" s="92"/>
      <c r="MW5" s="92"/>
      <c r="MX5" s="92"/>
      <c r="MY5" s="92"/>
      <c r="MZ5" s="92"/>
      <c r="NA5" s="92"/>
      <c r="NB5" s="92"/>
      <c r="NC5" s="92"/>
      <c r="ND5" s="92"/>
      <c r="NE5" s="92"/>
      <c r="NF5" s="92"/>
      <c r="NG5" s="92"/>
      <c r="NH5" s="92"/>
      <c r="NI5" s="92"/>
      <c r="NJ5" s="92"/>
      <c r="NK5" s="92"/>
      <c r="NL5" s="92"/>
      <c r="NM5" s="92"/>
    </row>
    <row r="6" spans="1:377" s="1" customFormat="1" ht="16.5" customHeight="1" x14ac:dyDescent="0.2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162"/>
      <c r="M6" s="114"/>
      <c r="N6" s="92"/>
      <c r="O6" s="92"/>
      <c r="P6" s="92"/>
      <c r="Q6" s="92"/>
      <c r="R6" s="162"/>
      <c r="S6" s="114"/>
      <c r="T6" s="92"/>
      <c r="U6" s="92"/>
      <c r="V6" s="92"/>
      <c r="W6" s="92"/>
      <c r="X6" s="162"/>
      <c r="Y6" s="114"/>
      <c r="Z6" s="92"/>
      <c r="AA6" s="92"/>
      <c r="AB6" s="92"/>
      <c r="AC6" s="92"/>
      <c r="AD6" s="162"/>
      <c r="AE6" s="114"/>
      <c r="AF6" s="92"/>
      <c r="AG6" s="92"/>
      <c r="AH6" s="92"/>
      <c r="AJ6" s="162"/>
      <c r="AK6" s="133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  <c r="IR6" s="92"/>
      <c r="IS6" s="92"/>
      <c r="IT6" s="92"/>
      <c r="IU6" s="92"/>
      <c r="IV6" s="92"/>
      <c r="IW6" s="92"/>
      <c r="IX6" s="92"/>
      <c r="IY6" s="92"/>
      <c r="IZ6" s="92"/>
      <c r="JA6" s="92"/>
      <c r="JB6" s="92"/>
      <c r="JC6" s="92"/>
      <c r="JD6" s="92"/>
      <c r="JE6" s="92"/>
      <c r="JF6" s="92"/>
      <c r="JG6" s="92"/>
      <c r="JH6" s="92"/>
      <c r="JI6" s="92"/>
      <c r="JJ6" s="92"/>
      <c r="JK6" s="92"/>
      <c r="JL6" s="92"/>
      <c r="JM6" s="92"/>
      <c r="JN6" s="92"/>
      <c r="JO6" s="92"/>
      <c r="JP6" s="92"/>
      <c r="JQ6" s="92"/>
      <c r="JR6" s="92"/>
      <c r="JS6" s="92"/>
      <c r="JT6" s="92"/>
      <c r="JU6" s="92"/>
      <c r="JV6" s="92"/>
      <c r="JW6" s="92"/>
      <c r="JX6" s="92"/>
      <c r="JY6" s="92"/>
      <c r="JZ6" s="92"/>
      <c r="KA6" s="92"/>
      <c r="KB6" s="92"/>
      <c r="KC6" s="92"/>
      <c r="KD6" s="92"/>
      <c r="KE6" s="92"/>
      <c r="KF6" s="92"/>
      <c r="KG6" s="92"/>
      <c r="KH6" s="92"/>
      <c r="KI6" s="92"/>
      <c r="KJ6" s="92"/>
      <c r="KK6" s="92"/>
      <c r="KL6" s="92"/>
      <c r="KM6" s="92"/>
      <c r="KN6" s="92"/>
      <c r="KO6" s="92"/>
      <c r="KP6" s="92"/>
      <c r="KQ6" s="92"/>
      <c r="KR6" s="92"/>
      <c r="KS6" s="92"/>
      <c r="KT6" s="92"/>
      <c r="KU6" s="92"/>
      <c r="KV6" s="92"/>
      <c r="KW6" s="92"/>
      <c r="KX6" s="92"/>
      <c r="KY6" s="92"/>
      <c r="KZ6" s="92"/>
      <c r="LA6" s="92"/>
      <c r="LB6" s="92"/>
      <c r="LC6" s="92"/>
      <c r="LD6" s="92"/>
      <c r="LE6" s="92"/>
      <c r="LF6" s="92"/>
      <c r="LG6" s="92"/>
      <c r="LH6" s="92"/>
      <c r="LI6" s="92"/>
      <c r="LJ6" s="92"/>
      <c r="LK6" s="92"/>
      <c r="LL6" s="92"/>
      <c r="LM6" s="92"/>
      <c r="LN6" s="92"/>
      <c r="LO6" s="92"/>
      <c r="LP6" s="92"/>
      <c r="LQ6" s="92"/>
      <c r="LR6" s="92"/>
      <c r="LS6" s="92"/>
      <c r="LT6" s="92"/>
      <c r="LU6" s="92"/>
      <c r="LV6" s="92"/>
      <c r="LW6" s="92"/>
      <c r="LX6" s="92"/>
      <c r="LY6" s="92"/>
      <c r="LZ6" s="92"/>
      <c r="MA6" s="92"/>
      <c r="MB6" s="92"/>
      <c r="MC6" s="92"/>
      <c r="MD6" s="92"/>
      <c r="ME6" s="92"/>
      <c r="MF6" s="92"/>
      <c r="MG6" s="92"/>
      <c r="MH6" s="92"/>
      <c r="MI6" s="92"/>
      <c r="MJ6" s="92"/>
      <c r="MK6" s="92"/>
      <c r="ML6" s="92"/>
      <c r="MM6" s="92"/>
      <c r="MN6" s="92"/>
      <c r="MO6" s="92"/>
      <c r="MP6" s="92"/>
      <c r="MQ6" s="92"/>
      <c r="MR6" s="92"/>
      <c r="MS6" s="92"/>
      <c r="MT6" s="92"/>
      <c r="MU6" s="92"/>
      <c r="MV6" s="92"/>
      <c r="MW6" s="92"/>
      <c r="MX6" s="92"/>
      <c r="MY6" s="92"/>
      <c r="MZ6" s="92"/>
      <c r="NA6" s="92"/>
      <c r="NB6" s="92"/>
      <c r="NC6" s="92"/>
      <c r="ND6" s="92"/>
      <c r="NE6" s="92"/>
      <c r="NF6" s="92"/>
      <c r="NG6" s="92"/>
      <c r="NH6" s="92"/>
      <c r="NI6" s="92"/>
      <c r="NJ6" s="92"/>
      <c r="NK6" s="92"/>
      <c r="NL6" s="92"/>
      <c r="NM6" s="92"/>
    </row>
    <row r="7" spans="1:377" s="1" customFormat="1" ht="16.5" customHeight="1" x14ac:dyDescent="0.2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162"/>
      <c r="M7" s="114"/>
      <c r="N7" s="92"/>
      <c r="O7" s="92"/>
      <c r="P7" s="92"/>
      <c r="Q7" s="92"/>
      <c r="R7" s="162"/>
      <c r="S7" s="114"/>
      <c r="T7" s="92"/>
      <c r="U7" s="92"/>
      <c r="V7" s="92"/>
      <c r="W7" s="92"/>
      <c r="X7" s="162"/>
      <c r="Y7" s="114"/>
      <c r="Z7" s="92"/>
      <c r="AA7" s="92"/>
      <c r="AB7" s="92"/>
      <c r="AC7" s="92"/>
      <c r="AD7" s="162"/>
      <c r="AE7" s="114"/>
      <c r="AF7" s="92"/>
      <c r="AG7" s="92"/>
      <c r="AH7" s="92"/>
      <c r="AJ7" s="162" t="s">
        <v>5</v>
      </c>
      <c r="AK7" s="135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  <c r="IV7" s="92"/>
      <c r="IW7" s="92"/>
      <c r="IX7" s="92"/>
      <c r="IY7" s="92"/>
      <c r="IZ7" s="92"/>
      <c r="JA7" s="92"/>
      <c r="JB7" s="92"/>
      <c r="JC7" s="92"/>
      <c r="JD7" s="92"/>
      <c r="JE7" s="92"/>
      <c r="JF7" s="92"/>
      <c r="JG7" s="92"/>
      <c r="JH7" s="92"/>
      <c r="JI7" s="92"/>
      <c r="JJ7" s="92"/>
      <c r="JK7" s="92"/>
      <c r="JL7" s="92"/>
      <c r="JM7" s="92"/>
      <c r="JN7" s="92"/>
      <c r="JO7" s="92"/>
      <c r="JP7" s="92"/>
      <c r="JQ7" s="92"/>
      <c r="JR7" s="92"/>
      <c r="JS7" s="92"/>
      <c r="JT7" s="92"/>
      <c r="JU7" s="92"/>
      <c r="JV7" s="92"/>
      <c r="JW7" s="92"/>
      <c r="JX7" s="92"/>
      <c r="JY7" s="92"/>
      <c r="JZ7" s="92"/>
      <c r="KA7" s="92"/>
      <c r="KB7" s="92"/>
      <c r="KC7" s="92"/>
      <c r="KD7" s="92"/>
      <c r="KE7" s="92"/>
      <c r="KF7" s="92"/>
      <c r="KG7" s="92"/>
      <c r="KH7" s="92"/>
      <c r="KI7" s="92"/>
      <c r="KJ7" s="92"/>
      <c r="KK7" s="92"/>
      <c r="KL7" s="92"/>
      <c r="KM7" s="92"/>
      <c r="KN7" s="92"/>
      <c r="KO7" s="92"/>
      <c r="KP7" s="92"/>
      <c r="KQ7" s="92"/>
      <c r="KR7" s="92"/>
      <c r="KS7" s="92"/>
      <c r="KT7" s="92"/>
      <c r="KU7" s="92"/>
      <c r="KV7" s="92"/>
      <c r="KW7" s="92"/>
      <c r="KX7" s="92"/>
      <c r="KY7" s="92"/>
      <c r="KZ7" s="92"/>
      <c r="LA7" s="92"/>
      <c r="LB7" s="92"/>
      <c r="LC7" s="92"/>
      <c r="LD7" s="92"/>
      <c r="LE7" s="92"/>
      <c r="LF7" s="92"/>
      <c r="LG7" s="92"/>
      <c r="LH7" s="92"/>
      <c r="LI7" s="92"/>
      <c r="LJ7" s="92"/>
      <c r="LK7" s="92"/>
      <c r="LL7" s="92"/>
      <c r="LM7" s="92"/>
      <c r="LN7" s="92"/>
      <c r="LO7" s="92"/>
      <c r="LP7" s="92"/>
      <c r="LQ7" s="92"/>
      <c r="LR7" s="92"/>
      <c r="LS7" s="92"/>
      <c r="LT7" s="92"/>
      <c r="LU7" s="92"/>
      <c r="LV7" s="92"/>
      <c r="LW7" s="92"/>
      <c r="LX7" s="92"/>
      <c r="LY7" s="92"/>
      <c r="LZ7" s="92"/>
      <c r="MA7" s="92"/>
      <c r="MB7" s="92"/>
      <c r="MC7" s="92"/>
      <c r="MD7" s="92"/>
      <c r="ME7" s="92"/>
      <c r="MF7" s="92"/>
      <c r="MG7" s="92"/>
      <c r="MH7" s="92"/>
      <c r="MI7" s="92"/>
      <c r="MJ7" s="92"/>
      <c r="MK7" s="92"/>
      <c r="ML7" s="92"/>
      <c r="MM7" s="92"/>
      <c r="MN7" s="92"/>
      <c r="MO7" s="92"/>
      <c r="MP7" s="92"/>
      <c r="MQ7" s="92"/>
      <c r="MR7" s="92"/>
      <c r="MS7" s="92"/>
      <c r="MT7" s="92"/>
      <c r="MU7" s="92"/>
      <c r="MV7" s="92"/>
      <c r="MW7" s="92"/>
      <c r="MX7" s="92"/>
      <c r="MY7" s="92"/>
      <c r="MZ7" s="92"/>
      <c r="NA7" s="92"/>
      <c r="NB7" s="92"/>
      <c r="NC7" s="92"/>
      <c r="ND7" s="92"/>
      <c r="NE7" s="92"/>
      <c r="NF7" s="92"/>
      <c r="NG7" s="92"/>
      <c r="NH7" s="92"/>
      <c r="NI7" s="92"/>
      <c r="NJ7" s="92"/>
      <c r="NK7" s="92"/>
      <c r="NL7" s="92"/>
      <c r="NM7" s="92"/>
    </row>
    <row r="8" spans="1:377" s="1" customFormat="1" ht="16.5" customHeight="1" x14ac:dyDescent="0.2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110"/>
      <c r="M8" s="116"/>
      <c r="N8" s="92"/>
      <c r="O8" s="92"/>
      <c r="P8" s="92"/>
      <c r="Q8" s="92"/>
      <c r="R8" s="110"/>
      <c r="S8" s="116"/>
      <c r="T8" s="92"/>
      <c r="U8" s="92"/>
      <c r="V8" s="92"/>
      <c r="W8" s="92"/>
      <c r="X8" s="110"/>
      <c r="Y8" s="116"/>
      <c r="Z8" s="92"/>
      <c r="AA8" s="92"/>
      <c r="AB8" s="92"/>
      <c r="AC8" s="92"/>
      <c r="AD8" s="110"/>
      <c r="AE8" s="116"/>
      <c r="AF8" s="92"/>
      <c r="AG8" s="92"/>
      <c r="AH8" s="92"/>
      <c r="AJ8" s="110"/>
      <c r="AK8" s="117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  <c r="IT8" s="92"/>
      <c r="IU8" s="92"/>
      <c r="IV8" s="92"/>
      <c r="IW8" s="92"/>
      <c r="IX8" s="92"/>
      <c r="IY8" s="92"/>
      <c r="IZ8" s="92"/>
      <c r="JA8" s="92"/>
      <c r="JB8" s="92"/>
      <c r="JC8" s="92"/>
      <c r="JD8" s="92"/>
      <c r="JE8" s="92"/>
      <c r="JF8" s="92"/>
      <c r="JG8" s="92"/>
      <c r="JH8" s="92"/>
      <c r="JI8" s="92"/>
      <c r="JJ8" s="92"/>
      <c r="JK8" s="92"/>
      <c r="JL8" s="92"/>
      <c r="JM8" s="92"/>
      <c r="JN8" s="92"/>
      <c r="JO8" s="92"/>
      <c r="JP8" s="92"/>
      <c r="JQ8" s="92"/>
      <c r="JR8" s="92"/>
      <c r="JS8" s="92"/>
      <c r="JT8" s="92"/>
      <c r="JU8" s="92"/>
      <c r="JV8" s="92"/>
      <c r="JW8" s="92"/>
      <c r="JX8" s="92"/>
      <c r="JY8" s="92"/>
      <c r="JZ8" s="92"/>
      <c r="KA8" s="92"/>
      <c r="KB8" s="92"/>
      <c r="KC8" s="92"/>
      <c r="KD8" s="92"/>
      <c r="KE8" s="92"/>
      <c r="KF8" s="92"/>
      <c r="KG8" s="92"/>
      <c r="KH8" s="92"/>
      <c r="KI8" s="92"/>
      <c r="KJ8" s="92"/>
      <c r="KK8" s="92"/>
      <c r="KL8" s="92"/>
      <c r="KM8" s="92"/>
      <c r="KN8" s="92"/>
      <c r="KO8" s="92"/>
      <c r="KP8" s="92"/>
      <c r="KQ8" s="92"/>
      <c r="KR8" s="92"/>
      <c r="KS8" s="92"/>
      <c r="KT8" s="92"/>
      <c r="KU8" s="92"/>
      <c r="KV8" s="92"/>
      <c r="KW8" s="92"/>
      <c r="KX8" s="92"/>
      <c r="KY8" s="92"/>
      <c r="KZ8" s="92"/>
      <c r="LA8" s="92"/>
      <c r="LB8" s="92"/>
      <c r="LC8" s="92"/>
      <c r="LD8" s="92"/>
      <c r="LE8" s="92"/>
      <c r="LF8" s="92"/>
      <c r="LG8" s="92"/>
      <c r="LH8" s="92"/>
      <c r="LI8" s="92"/>
      <c r="LJ8" s="92"/>
      <c r="LK8" s="92"/>
      <c r="LL8" s="92"/>
      <c r="LM8" s="92"/>
      <c r="LN8" s="92"/>
      <c r="LO8" s="92"/>
      <c r="LP8" s="92"/>
      <c r="LQ8" s="92"/>
      <c r="LR8" s="92"/>
      <c r="LS8" s="92"/>
      <c r="LT8" s="92"/>
      <c r="LU8" s="92"/>
      <c r="LV8" s="92"/>
      <c r="LW8" s="92"/>
      <c r="LX8" s="92"/>
      <c r="LY8" s="92"/>
      <c r="LZ8" s="92"/>
      <c r="MA8" s="92"/>
      <c r="MB8" s="92"/>
      <c r="MC8" s="92"/>
      <c r="MD8" s="92"/>
      <c r="ME8" s="92"/>
      <c r="MF8" s="92"/>
      <c r="MG8" s="92"/>
      <c r="MH8" s="92"/>
      <c r="MI8" s="92"/>
      <c r="MJ8" s="92"/>
      <c r="MK8" s="92"/>
      <c r="ML8" s="92"/>
      <c r="MM8" s="92"/>
      <c r="MN8" s="92"/>
      <c r="MO8" s="92"/>
      <c r="MP8" s="92"/>
      <c r="MQ8" s="92"/>
      <c r="MR8" s="92"/>
      <c r="MS8" s="92"/>
      <c r="MT8" s="92"/>
      <c r="MU8" s="92"/>
      <c r="MV8" s="92"/>
      <c r="MW8" s="92"/>
      <c r="MX8" s="92"/>
      <c r="MY8" s="92"/>
      <c r="MZ8" s="92"/>
      <c r="NA8" s="92"/>
      <c r="NB8" s="92"/>
      <c r="NC8" s="92"/>
      <c r="ND8" s="92"/>
      <c r="NE8" s="92"/>
      <c r="NF8" s="92"/>
      <c r="NG8" s="92"/>
      <c r="NH8" s="92"/>
      <c r="NI8" s="92"/>
      <c r="NJ8" s="92"/>
      <c r="NK8" s="92"/>
      <c r="NL8" s="92"/>
      <c r="NM8" s="92"/>
    </row>
    <row r="9" spans="1:377" ht="16.5" customHeight="1" x14ac:dyDescent="0.25">
      <c r="J9"/>
      <c r="K9"/>
      <c r="L9" s="163"/>
      <c r="M9" s="117"/>
      <c r="P9"/>
      <c r="Q9"/>
      <c r="R9" s="163"/>
      <c r="S9" s="117"/>
      <c r="V9"/>
      <c r="W9"/>
      <c r="X9" s="163"/>
      <c r="Y9" s="117"/>
      <c r="AB9"/>
      <c r="AC9"/>
      <c r="AD9" s="163"/>
      <c r="AE9" s="117"/>
      <c r="AH9"/>
      <c r="AI9"/>
      <c r="AJ9" s="163"/>
      <c r="AK9" s="117"/>
    </row>
    <row r="10" spans="1:377" ht="20.25" x14ac:dyDescent="0.3">
      <c r="B10" s="274" t="s">
        <v>6</v>
      </c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/>
      <c r="R10" s="2"/>
      <c r="X10" s="2"/>
      <c r="AD10" s="2"/>
      <c r="AJ10" s="2"/>
    </row>
    <row r="11" spans="1:377" ht="20.25" x14ac:dyDescent="0.3">
      <c r="B11" s="274" t="s">
        <v>97</v>
      </c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/>
      <c r="R11" s="2"/>
      <c r="X11" s="2"/>
      <c r="AD11" s="2"/>
      <c r="AJ11" s="2"/>
    </row>
    <row r="12" spans="1:377" ht="16.5" customHeight="1" x14ac:dyDescent="0.25">
      <c r="J12"/>
      <c r="K12"/>
      <c r="L12" s="163"/>
      <c r="M12" s="117"/>
      <c r="P12"/>
      <c r="Q12"/>
      <c r="R12" s="163"/>
      <c r="S12" s="117"/>
      <c r="V12"/>
      <c r="W12"/>
      <c r="X12" s="163"/>
      <c r="Y12" s="117"/>
      <c r="AB12"/>
      <c r="AC12"/>
      <c r="AD12" s="163"/>
      <c r="AE12" s="117"/>
      <c r="AH12"/>
      <c r="AI12"/>
      <c r="AJ12" s="163"/>
      <c r="AK12" s="117"/>
    </row>
    <row r="13" spans="1:377" ht="16.5" customHeight="1" x14ac:dyDescent="0.25">
      <c r="J13"/>
      <c r="K13"/>
      <c r="L13" s="163"/>
      <c r="M13" s="117"/>
      <c r="P13"/>
      <c r="Q13"/>
      <c r="R13" s="163"/>
      <c r="S13" s="117"/>
      <c r="V13"/>
      <c r="W13"/>
      <c r="X13" s="163"/>
      <c r="Y13" s="117"/>
      <c r="AB13"/>
      <c r="AC13"/>
      <c r="AD13" s="163"/>
      <c r="AE13" s="117"/>
      <c r="AH13"/>
      <c r="AI13"/>
      <c r="AJ13" s="163"/>
      <c r="AK13" s="117"/>
    </row>
    <row r="14" spans="1:377" ht="16.5" customHeight="1" x14ac:dyDescent="0.25">
      <c r="B14" s="3" t="s">
        <v>7</v>
      </c>
      <c r="D14" s="275" t="s">
        <v>98</v>
      </c>
      <c r="E14" s="275"/>
      <c r="F14" s="275"/>
      <c r="G14" s="275"/>
      <c r="H14" s="275"/>
      <c r="I14" s="275"/>
      <c r="J14" s="275"/>
      <c r="K14" s="275"/>
      <c r="L14" s="275"/>
      <c r="M14" s="275"/>
      <c r="R14" s="2"/>
      <c r="X14" s="2"/>
      <c r="AD14" s="2"/>
      <c r="AJ14" s="2"/>
    </row>
    <row r="15" spans="1:377" ht="16.5" customHeight="1" x14ac:dyDescent="0.25">
      <c r="B15" s="4"/>
      <c r="D15" s="5"/>
      <c r="E15" s="5"/>
      <c r="F15" s="5"/>
      <c r="G15" s="5"/>
      <c r="H15" s="5"/>
      <c r="I15" s="5"/>
      <c r="J15" s="5"/>
      <c r="K15" s="5"/>
      <c r="L15" s="164"/>
      <c r="M15" s="118"/>
      <c r="N15" s="5"/>
      <c r="O15" s="5"/>
      <c r="P15" s="5"/>
      <c r="Q15" s="5"/>
      <c r="R15" s="164"/>
      <c r="S15" s="118"/>
      <c r="T15" s="5"/>
      <c r="U15" s="5"/>
      <c r="V15" s="5"/>
      <c r="W15" s="5"/>
      <c r="X15" s="164"/>
      <c r="Y15" s="118"/>
      <c r="Z15" s="5"/>
      <c r="AA15" s="5"/>
      <c r="AB15" s="5"/>
      <c r="AC15" s="5"/>
      <c r="AD15" s="164"/>
      <c r="AE15" s="118"/>
      <c r="AF15" s="5"/>
      <c r="AG15" s="5"/>
      <c r="AH15" s="5"/>
      <c r="AI15" s="5"/>
      <c r="AJ15" s="164"/>
      <c r="AK15" s="118"/>
    </row>
    <row r="16" spans="1:377" ht="16.5" customHeight="1" x14ac:dyDescent="0.25">
      <c r="B16" s="3" t="s">
        <v>8</v>
      </c>
      <c r="D16" s="6" t="s">
        <v>9</v>
      </c>
      <c r="E16" s="5"/>
      <c r="F16" s="5"/>
      <c r="G16" s="5"/>
      <c r="H16" s="5"/>
      <c r="I16" s="5"/>
      <c r="J16" s="5"/>
      <c r="K16" s="5"/>
      <c r="L16" s="164"/>
      <c r="M16" s="118"/>
      <c r="N16" s="5"/>
      <c r="O16" s="5"/>
      <c r="P16" s="5"/>
      <c r="Q16" s="5"/>
      <c r="R16" s="164"/>
      <c r="S16" s="118"/>
      <c r="T16" s="5"/>
      <c r="U16" s="5"/>
      <c r="V16" s="5"/>
      <c r="W16" s="5"/>
      <c r="X16" s="164"/>
      <c r="Y16" s="118"/>
      <c r="Z16" s="5"/>
      <c r="AA16" s="5"/>
      <c r="AB16" s="5"/>
      <c r="AC16" s="5"/>
      <c r="AD16" s="164"/>
      <c r="AE16" s="118"/>
      <c r="AF16" s="5"/>
      <c r="AG16" s="5"/>
      <c r="AH16" s="5"/>
      <c r="AI16" s="5"/>
      <c r="AJ16" s="164"/>
      <c r="AK16" s="118"/>
    </row>
    <row r="17" spans="1:377" x14ac:dyDescent="0.25">
      <c r="B17" s="7"/>
      <c r="D17" s="8" t="s">
        <v>10</v>
      </c>
      <c r="E17" s="8"/>
      <c r="F17" s="9">
        <v>2800000</v>
      </c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</row>
    <row r="18" spans="1:377" x14ac:dyDescent="0.25">
      <c r="B18" s="7"/>
      <c r="D18" s="8" t="s">
        <v>74</v>
      </c>
      <c r="E18" s="8"/>
      <c r="F18" s="9">
        <v>7350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</row>
    <row r="19" spans="1:377" x14ac:dyDescent="0.25">
      <c r="B19" s="7"/>
      <c r="D19" s="8"/>
      <c r="E19" s="8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</row>
    <row r="20" spans="1:377" ht="44.25" customHeight="1" x14ac:dyDescent="0.25">
      <c r="B20" s="7"/>
      <c r="D20" s="10"/>
      <c r="E20" s="10"/>
      <c r="F20" s="276" t="s">
        <v>59</v>
      </c>
      <c r="G20" s="277"/>
      <c r="H20" s="29"/>
      <c r="I20" s="278" t="s">
        <v>60</v>
      </c>
      <c r="J20" s="279"/>
      <c r="K20" s="29"/>
      <c r="L20" s="276" t="s">
        <v>62</v>
      </c>
      <c r="M20" s="277"/>
      <c r="N20" s="29"/>
      <c r="O20" s="278" t="s">
        <v>61</v>
      </c>
      <c r="P20" s="279"/>
      <c r="Q20" s="29"/>
      <c r="R20" s="276" t="s">
        <v>63</v>
      </c>
      <c r="S20" s="277"/>
      <c r="T20" s="29"/>
      <c r="U20" s="278" t="s">
        <v>69</v>
      </c>
      <c r="V20" s="279"/>
      <c r="W20" s="29"/>
      <c r="X20" s="276" t="s">
        <v>64</v>
      </c>
      <c r="Y20" s="277"/>
      <c r="Z20" s="29"/>
      <c r="AA20" s="278" t="s">
        <v>70</v>
      </c>
      <c r="AB20" s="279"/>
      <c r="AC20" s="29"/>
      <c r="AD20" s="276" t="s">
        <v>65</v>
      </c>
      <c r="AE20" s="277"/>
      <c r="AF20" s="29"/>
      <c r="AG20" s="278" t="s">
        <v>71</v>
      </c>
      <c r="AH20" s="279"/>
      <c r="AI20" s="29"/>
      <c r="AJ20" s="276" t="s">
        <v>66</v>
      </c>
      <c r="AK20" s="277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</row>
    <row r="21" spans="1:377" x14ac:dyDescent="0.25">
      <c r="B21" s="7"/>
      <c r="D21" s="281" t="s">
        <v>11</v>
      </c>
      <c r="E21" s="11" t="s">
        <v>13</v>
      </c>
      <c r="F21" s="11" t="s">
        <v>12</v>
      </c>
      <c r="G21" s="12" t="s">
        <v>14</v>
      </c>
      <c r="H21" s="29"/>
      <c r="I21" s="11" t="s">
        <v>12</v>
      </c>
      <c r="J21" s="12" t="s">
        <v>14</v>
      </c>
      <c r="K21" s="29"/>
      <c r="L21" s="166" t="s">
        <v>15</v>
      </c>
      <c r="M21" s="120" t="s">
        <v>16</v>
      </c>
      <c r="N21" s="29"/>
      <c r="O21" s="11" t="s">
        <v>12</v>
      </c>
      <c r="P21" s="12" t="s">
        <v>14</v>
      </c>
      <c r="Q21" s="29"/>
      <c r="R21" s="166" t="s">
        <v>15</v>
      </c>
      <c r="S21" s="120" t="s">
        <v>16</v>
      </c>
      <c r="T21" s="29"/>
      <c r="U21" s="11" t="s">
        <v>12</v>
      </c>
      <c r="V21" s="12" t="s">
        <v>14</v>
      </c>
      <c r="W21" s="29"/>
      <c r="X21" s="166" t="s">
        <v>15</v>
      </c>
      <c r="Y21" s="120" t="s">
        <v>16</v>
      </c>
      <c r="Z21" s="29"/>
      <c r="AA21" s="11" t="s">
        <v>12</v>
      </c>
      <c r="AB21" s="12" t="s">
        <v>14</v>
      </c>
      <c r="AC21" s="29"/>
      <c r="AD21" s="166" t="s">
        <v>15</v>
      </c>
      <c r="AE21" s="120" t="s">
        <v>16</v>
      </c>
      <c r="AF21" s="29"/>
      <c r="AG21" s="11" t="s">
        <v>12</v>
      </c>
      <c r="AH21" s="12" t="s">
        <v>14</v>
      </c>
      <c r="AI21" s="29"/>
      <c r="AJ21" s="166" t="s">
        <v>15</v>
      </c>
      <c r="AK21" s="120" t="s">
        <v>16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</row>
    <row r="22" spans="1:377" x14ac:dyDescent="0.25">
      <c r="B22" s="7"/>
      <c r="D22" s="282"/>
      <c r="E22" s="13"/>
      <c r="F22" s="13" t="s">
        <v>17</v>
      </c>
      <c r="G22" s="14" t="s">
        <v>17</v>
      </c>
      <c r="H22" s="29"/>
      <c r="I22" s="13" t="s">
        <v>17</v>
      </c>
      <c r="J22" s="14" t="s">
        <v>17</v>
      </c>
      <c r="K22" s="29"/>
      <c r="L22" s="167"/>
      <c r="M22" s="121"/>
      <c r="N22" s="29"/>
      <c r="O22" s="13" t="s">
        <v>17</v>
      </c>
      <c r="P22" s="14" t="s">
        <v>17</v>
      </c>
      <c r="Q22" s="29"/>
      <c r="R22" s="167"/>
      <c r="S22" s="121"/>
      <c r="T22" s="29"/>
      <c r="U22" s="13" t="s">
        <v>17</v>
      </c>
      <c r="V22" s="14" t="s">
        <v>17</v>
      </c>
      <c r="W22" s="29"/>
      <c r="X22" s="167"/>
      <c r="Y22" s="121"/>
      <c r="Z22" s="29"/>
      <c r="AA22" s="13" t="s">
        <v>17</v>
      </c>
      <c r="AB22" s="14" t="s">
        <v>17</v>
      </c>
      <c r="AC22" s="29"/>
      <c r="AD22" s="167"/>
      <c r="AE22" s="121"/>
      <c r="AF22" s="29"/>
      <c r="AG22" s="13" t="s">
        <v>17</v>
      </c>
      <c r="AH22" s="14" t="s">
        <v>17</v>
      </c>
      <c r="AI22" s="29"/>
      <c r="AJ22" s="167"/>
      <c r="AK22" s="121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</row>
    <row r="23" spans="1:377" x14ac:dyDescent="0.25">
      <c r="A23" s="140" t="s">
        <v>190</v>
      </c>
      <c r="B23" s="15" t="s">
        <v>18</v>
      </c>
      <c r="C23" s="15"/>
      <c r="D23" s="98" t="s">
        <v>75</v>
      </c>
      <c r="E23" s="17">
        <v>1</v>
      </c>
      <c r="F23" s="113">
        <v>5966.29</v>
      </c>
      <c r="G23" s="18">
        <v>5966.29</v>
      </c>
      <c r="H23" s="38"/>
      <c r="I23" s="113">
        <v>5966.29</v>
      </c>
      <c r="J23" s="18">
        <v>5966.29</v>
      </c>
      <c r="K23" s="38"/>
      <c r="L23" s="168">
        <v>0</v>
      </c>
      <c r="M23" s="122">
        <v>0</v>
      </c>
      <c r="N23" s="38"/>
      <c r="O23" s="113">
        <v>5966.29</v>
      </c>
      <c r="P23" s="18">
        <v>5966.29</v>
      </c>
      <c r="Q23" s="38"/>
      <c r="R23" s="168">
        <v>0</v>
      </c>
      <c r="S23" s="122">
        <v>0</v>
      </c>
      <c r="T23" s="38"/>
      <c r="U23" s="113">
        <v>5966.29</v>
      </c>
      <c r="V23" s="18">
        <v>5966.29</v>
      </c>
      <c r="W23" s="38"/>
      <c r="X23" s="168">
        <v>0</v>
      </c>
      <c r="Y23" s="122">
        <v>0</v>
      </c>
      <c r="Z23" s="38"/>
      <c r="AA23" s="113">
        <v>5966.29</v>
      </c>
      <c r="AB23" s="18">
        <v>5966.29</v>
      </c>
      <c r="AC23" s="38"/>
      <c r="AD23" s="168">
        <v>0</v>
      </c>
      <c r="AE23" s="122">
        <v>0</v>
      </c>
      <c r="AF23" s="38"/>
      <c r="AG23" s="113">
        <v>5966.29</v>
      </c>
      <c r="AH23" s="18">
        <v>5966.29</v>
      </c>
      <c r="AI23" s="38"/>
      <c r="AJ23" s="168">
        <v>0</v>
      </c>
      <c r="AK23" s="122">
        <v>0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</row>
    <row r="24" spans="1:377" x14ac:dyDescent="0.25">
      <c r="A24" s="140"/>
      <c r="B24" s="15" t="s">
        <v>19</v>
      </c>
      <c r="C24" s="15"/>
      <c r="D24" s="98" t="s">
        <v>75</v>
      </c>
      <c r="E24" s="17">
        <v>1</v>
      </c>
      <c r="F24" s="113">
        <v>0</v>
      </c>
      <c r="G24" s="18">
        <v>0</v>
      </c>
      <c r="H24" s="38"/>
      <c r="I24" s="113">
        <v>0</v>
      </c>
      <c r="J24" s="18">
        <v>0</v>
      </c>
      <c r="K24" s="38"/>
      <c r="L24" s="168">
        <v>0</v>
      </c>
      <c r="M24" s="122" t="s">
        <v>155</v>
      </c>
      <c r="N24" s="38"/>
      <c r="O24" s="113">
        <v>0</v>
      </c>
      <c r="P24" s="18">
        <v>0</v>
      </c>
      <c r="Q24" s="38"/>
      <c r="R24" s="168">
        <v>0</v>
      </c>
      <c r="S24" s="122" t="s">
        <v>155</v>
      </c>
      <c r="T24" s="38"/>
      <c r="U24" s="113">
        <v>0</v>
      </c>
      <c r="V24" s="18">
        <v>0</v>
      </c>
      <c r="W24" s="38"/>
      <c r="X24" s="168">
        <v>0</v>
      </c>
      <c r="Y24" s="122" t="s">
        <v>155</v>
      </c>
      <c r="Z24" s="38"/>
      <c r="AA24" s="113">
        <v>0</v>
      </c>
      <c r="AB24" s="18">
        <v>0</v>
      </c>
      <c r="AC24" s="38"/>
      <c r="AD24" s="168">
        <v>0</v>
      </c>
      <c r="AE24" s="122" t="s">
        <v>155</v>
      </c>
      <c r="AF24" s="38"/>
      <c r="AG24" s="113">
        <v>0</v>
      </c>
      <c r="AH24" s="18">
        <v>0</v>
      </c>
      <c r="AI24" s="38"/>
      <c r="AJ24" s="168">
        <v>0</v>
      </c>
      <c r="AK24" s="122" t="s">
        <v>155</v>
      </c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</row>
    <row r="25" spans="1:377" x14ac:dyDescent="0.25">
      <c r="A25" s="140" t="s">
        <v>191</v>
      </c>
      <c r="B25" s="22" t="s">
        <v>89</v>
      </c>
      <c r="C25" s="15"/>
      <c r="D25" s="98" t="s">
        <v>75</v>
      </c>
      <c r="E25" s="17">
        <v>1</v>
      </c>
      <c r="F25" s="113">
        <v>104.59</v>
      </c>
      <c r="G25" s="18">
        <v>104.59</v>
      </c>
      <c r="H25" s="38"/>
      <c r="I25" s="113">
        <v>104.59</v>
      </c>
      <c r="J25" s="18">
        <v>104.59</v>
      </c>
      <c r="K25" s="38"/>
      <c r="L25" s="168">
        <v>0</v>
      </c>
      <c r="M25" s="122">
        <v>0</v>
      </c>
      <c r="N25" s="38"/>
      <c r="O25" s="113">
        <v>0</v>
      </c>
      <c r="P25" s="18">
        <v>0</v>
      </c>
      <c r="Q25" s="38"/>
      <c r="R25" s="168">
        <v>-104.59</v>
      </c>
      <c r="S25" s="122">
        <v>-1</v>
      </c>
      <c r="T25" s="38"/>
      <c r="U25" s="113">
        <v>0</v>
      </c>
      <c r="V25" s="18">
        <v>0</v>
      </c>
      <c r="W25" s="38"/>
      <c r="X25" s="168">
        <v>0</v>
      </c>
      <c r="Y25" s="122" t="s">
        <v>155</v>
      </c>
      <c r="Z25" s="38"/>
      <c r="AA25" s="113">
        <v>0</v>
      </c>
      <c r="AB25" s="18">
        <v>0</v>
      </c>
      <c r="AC25" s="38"/>
      <c r="AD25" s="168">
        <v>0</v>
      </c>
      <c r="AE25" s="122" t="s">
        <v>155</v>
      </c>
      <c r="AF25" s="38"/>
      <c r="AG25" s="113">
        <v>0</v>
      </c>
      <c r="AH25" s="18">
        <v>0</v>
      </c>
      <c r="AI25" s="38"/>
      <c r="AJ25" s="168">
        <v>0</v>
      </c>
      <c r="AK25" s="122" t="s">
        <v>155</v>
      </c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</row>
    <row r="26" spans="1:377" x14ac:dyDescent="0.25">
      <c r="A26" s="140" t="s">
        <v>192</v>
      </c>
      <c r="B26" s="22" t="s">
        <v>90</v>
      </c>
      <c r="C26" s="15"/>
      <c r="D26" s="98" t="s">
        <v>75</v>
      </c>
      <c r="E26" s="17">
        <v>1</v>
      </c>
      <c r="F26" s="113">
        <v>30.93</v>
      </c>
      <c r="G26" s="18">
        <v>30.93</v>
      </c>
      <c r="H26" s="38"/>
      <c r="I26" s="113">
        <v>0</v>
      </c>
      <c r="J26" s="18">
        <v>0</v>
      </c>
      <c r="K26" s="38"/>
      <c r="L26" s="168">
        <v>-30.93</v>
      </c>
      <c r="M26" s="122">
        <v>-1</v>
      </c>
      <c r="N26" s="38"/>
      <c r="O26" s="113">
        <v>0</v>
      </c>
      <c r="P26" s="18">
        <v>0</v>
      </c>
      <c r="Q26" s="38"/>
      <c r="R26" s="168">
        <v>0</v>
      </c>
      <c r="S26" s="122" t="s">
        <v>155</v>
      </c>
      <c r="T26" s="38"/>
      <c r="U26" s="113">
        <v>0</v>
      </c>
      <c r="V26" s="18">
        <v>0</v>
      </c>
      <c r="W26" s="38"/>
      <c r="X26" s="168">
        <v>0</v>
      </c>
      <c r="Y26" s="122" t="s">
        <v>155</v>
      </c>
      <c r="Z26" s="38"/>
      <c r="AA26" s="113">
        <v>0</v>
      </c>
      <c r="AB26" s="18">
        <v>0</v>
      </c>
      <c r="AC26" s="38"/>
      <c r="AD26" s="168">
        <v>0</v>
      </c>
      <c r="AE26" s="122" t="s">
        <v>155</v>
      </c>
      <c r="AF26" s="38"/>
      <c r="AG26" s="113">
        <v>0</v>
      </c>
      <c r="AH26" s="18">
        <v>0</v>
      </c>
      <c r="AI26" s="38"/>
      <c r="AJ26" s="168">
        <v>0</v>
      </c>
      <c r="AK26" s="122" t="s">
        <v>155</v>
      </c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</row>
    <row r="27" spans="1:377" x14ac:dyDescent="0.25">
      <c r="A27" s="140"/>
      <c r="B27" s="22"/>
      <c r="C27" s="15"/>
      <c r="D27" s="98"/>
      <c r="E27" s="17">
        <v>1</v>
      </c>
      <c r="F27" s="113">
        <v>0</v>
      </c>
      <c r="G27" s="18">
        <v>0</v>
      </c>
      <c r="H27" s="38"/>
      <c r="I27" s="113">
        <v>0</v>
      </c>
      <c r="J27" s="18">
        <v>0</v>
      </c>
      <c r="K27" s="38"/>
      <c r="L27" s="168">
        <v>0</v>
      </c>
      <c r="M27" s="122" t="s">
        <v>155</v>
      </c>
      <c r="N27" s="38"/>
      <c r="O27" s="113">
        <v>0</v>
      </c>
      <c r="P27" s="18">
        <v>0</v>
      </c>
      <c r="Q27" s="38"/>
      <c r="R27" s="168">
        <v>0</v>
      </c>
      <c r="S27" s="122" t="s">
        <v>155</v>
      </c>
      <c r="T27" s="38"/>
      <c r="U27" s="113">
        <v>0</v>
      </c>
      <c r="V27" s="18">
        <v>0</v>
      </c>
      <c r="W27" s="38"/>
      <c r="X27" s="168">
        <v>0</v>
      </c>
      <c r="Y27" s="122" t="s">
        <v>155</v>
      </c>
      <c r="Z27" s="38"/>
      <c r="AA27" s="113">
        <v>0</v>
      </c>
      <c r="AB27" s="18">
        <v>0</v>
      </c>
      <c r="AC27" s="38"/>
      <c r="AD27" s="168">
        <v>0</v>
      </c>
      <c r="AE27" s="122" t="s">
        <v>155</v>
      </c>
      <c r="AF27" s="38"/>
      <c r="AG27" s="113">
        <v>0</v>
      </c>
      <c r="AH27" s="18">
        <v>0</v>
      </c>
      <c r="AI27" s="38"/>
      <c r="AJ27" s="168">
        <v>0</v>
      </c>
      <c r="AK27" s="122" t="s">
        <v>155</v>
      </c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</row>
    <row r="28" spans="1:377" x14ac:dyDescent="0.25">
      <c r="A28" s="140"/>
      <c r="B28" s="22"/>
      <c r="C28" s="15"/>
      <c r="D28" s="98"/>
      <c r="E28" s="17">
        <v>1</v>
      </c>
      <c r="F28" s="113">
        <v>0</v>
      </c>
      <c r="G28" s="18">
        <v>0</v>
      </c>
      <c r="H28" s="38"/>
      <c r="I28" s="113">
        <v>0</v>
      </c>
      <c r="J28" s="18">
        <v>0</v>
      </c>
      <c r="K28" s="38"/>
      <c r="L28" s="168">
        <v>0</v>
      </c>
      <c r="M28" s="122" t="s">
        <v>155</v>
      </c>
      <c r="N28" s="38"/>
      <c r="O28" s="113">
        <v>0</v>
      </c>
      <c r="P28" s="18">
        <v>0</v>
      </c>
      <c r="Q28" s="38"/>
      <c r="R28" s="168">
        <v>0</v>
      </c>
      <c r="S28" s="122" t="s">
        <v>155</v>
      </c>
      <c r="T28" s="38"/>
      <c r="U28" s="113">
        <v>0</v>
      </c>
      <c r="V28" s="18">
        <v>0</v>
      </c>
      <c r="W28" s="38"/>
      <c r="X28" s="168">
        <v>0</v>
      </c>
      <c r="Y28" s="122" t="s">
        <v>155</v>
      </c>
      <c r="Z28" s="38"/>
      <c r="AA28" s="113">
        <v>0</v>
      </c>
      <c r="AB28" s="18">
        <v>0</v>
      </c>
      <c r="AC28" s="38"/>
      <c r="AD28" s="168">
        <v>0</v>
      </c>
      <c r="AE28" s="122" t="s">
        <v>155</v>
      </c>
      <c r="AF28" s="38"/>
      <c r="AG28" s="113">
        <v>0</v>
      </c>
      <c r="AH28" s="18">
        <v>0</v>
      </c>
      <c r="AI28" s="38"/>
      <c r="AJ28" s="168">
        <v>0</v>
      </c>
      <c r="AK28" s="122" t="s">
        <v>155</v>
      </c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</row>
    <row r="29" spans="1:377" x14ac:dyDescent="0.25">
      <c r="A29" s="140" t="s">
        <v>193</v>
      </c>
      <c r="B29" s="15" t="s">
        <v>20</v>
      </c>
      <c r="C29" s="15"/>
      <c r="D29" s="98" t="s">
        <v>77</v>
      </c>
      <c r="E29" s="137">
        <v>7350</v>
      </c>
      <c r="F29" s="16">
        <v>1.4158999999999999</v>
      </c>
      <c r="G29" s="18">
        <v>10406.865</v>
      </c>
      <c r="H29" s="38"/>
      <c r="I29" s="16">
        <v>2.1549999999999998</v>
      </c>
      <c r="J29" s="18">
        <v>15839.249999999998</v>
      </c>
      <c r="K29" s="38"/>
      <c r="L29" s="168">
        <v>5432.3849999999984</v>
      </c>
      <c r="M29" s="122">
        <v>0.52200014125291316</v>
      </c>
      <c r="N29" s="38"/>
      <c r="O29" s="16">
        <v>2.5095000000000001</v>
      </c>
      <c r="P29" s="18">
        <v>18444.825000000001</v>
      </c>
      <c r="Q29" s="38"/>
      <c r="R29" s="168">
        <v>2605.5750000000025</v>
      </c>
      <c r="S29" s="122">
        <v>0.1645011600928076</v>
      </c>
      <c r="T29" s="38"/>
      <c r="U29" s="16">
        <v>2.7130000000000001</v>
      </c>
      <c r="V29" s="18">
        <v>19940.55</v>
      </c>
      <c r="W29" s="38"/>
      <c r="X29" s="168">
        <v>1495.7249999999985</v>
      </c>
      <c r="Y29" s="122">
        <v>8.1091850966327872E-2</v>
      </c>
      <c r="Z29" s="38"/>
      <c r="AA29" s="16">
        <v>2.8987000000000003</v>
      </c>
      <c r="AB29" s="18">
        <v>21305.445000000003</v>
      </c>
      <c r="AC29" s="38"/>
      <c r="AD29" s="168">
        <v>1364.8950000000041</v>
      </c>
      <c r="AE29" s="122">
        <v>6.8448212311094936E-2</v>
      </c>
      <c r="AF29" s="38"/>
      <c r="AG29" s="16">
        <v>3.0594999999999999</v>
      </c>
      <c r="AH29" s="18">
        <v>22487.325000000001</v>
      </c>
      <c r="AI29" s="38"/>
      <c r="AJ29" s="168">
        <v>1181.8799999999974</v>
      </c>
      <c r="AK29" s="122">
        <v>5.5473143133128511E-2</v>
      </c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</row>
    <row r="30" spans="1:377" x14ac:dyDescent="0.25">
      <c r="A30" s="140"/>
      <c r="B30" s="15" t="s">
        <v>21</v>
      </c>
      <c r="C30" s="15"/>
      <c r="D30" s="98" t="s">
        <v>77</v>
      </c>
      <c r="E30" s="137">
        <v>7350</v>
      </c>
      <c r="F30" s="16">
        <v>0</v>
      </c>
      <c r="G30" s="18">
        <v>0</v>
      </c>
      <c r="H30" s="38"/>
      <c r="I30" s="16">
        <v>0</v>
      </c>
      <c r="J30" s="18">
        <v>0</v>
      </c>
      <c r="K30" s="38"/>
      <c r="L30" s="168">
        <v>0</v>
      </c>
      <c r="M30" s="122" t="s">
        <v>155</v>
      </c>
      <c r="N30" s="38"/>
      <c r="O30" s="16">
        <v>0</v>
      </c>
      <c r="P30" s="18">
        <v>0</v>
      </c>
      <c r="Q30" s="38"/>
      <c r="R30" s="168">
        <v>0</v>
      </c>
      <c r="S30" s="122" t="s">
        <v>155</v>
      </c>
      <c r="T30" s="38"/>
      <c r="U30" s="16">
        <v>0</v>
      </c>
      <c r="V30" s="18">
        <v>0</v>
      </c>
      <c r="W30" s="38"/>
      <c r="X30" s="168">
        <v>0</v>
      </c>
      <c r="Y30" s="122" t="s">
        <v>155</v>
      </c>
      <c r="Z30" s="38"/>
      <c r="AA30" s="16">
        <v>0</v>
      </c>
      <c r="AB30" s="18">
        <v>0</v>
      </c>
      <c r="AC30" s="38"/>
      <c r="AD30" s="168">
        <v>0</v>
      </c>
      <c r="AE30" s="122" t="s">
        <v>155</v>
      </c>
      <c r="AF30" s="38"/>
      <c r="AG30" s="16">
        <v>0</v>
      </c>
      <c r="AH30" s="18">
        <v>0</v>
      </c>
      <c r="AI30" s="38"/>
      <c r="AJ30" s="168">
        <v>0</v>
      </c>
      <c r="AK30" s="122" t="s">
        <v>155</v>
      </c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</row>
    <row r="31" spans="1:377" x14ac:dyDescent="0.25">
      <c r="A31" s="140"/>
      <c r="B31" s="15" t="s">
        <v>22</v>
      </c>
      <c r="C31" s="15"/>
      <c r="D31" s="98" t="s">
        <v>77</v>
      </c>
      <c r="E31" s="137">
        <v>7350</v>
      </c>
      <c r="F31" s="16">
        <v>0</v>
      </c>
      <c r="G31" s="18">
        <v>0</v>
      </c>
      <c r="H31" s="38"/>
      <c r="I31" s="16">
        <v>0</v>
      </c>
      <c r="J31" s="18">
        <v>0</v>
      </c>
      <c r="K31" s="38"/>
      <c r="L31" s="168">
        <v>0</v>
      </c>
      <c r="M31" s="122" t="s">
        <v>155</v>
      </c>
      <c r="N31" s="38"/>
      <c r="O31" s="16">
        <v>0</v>
      </c>
      <c r="P31" s="18">
        <v>0</v>
      </c>
      <c r="Q31" s="38"/>
      <c r="R31" s="168">
        <v>0</v>
      </c>
      <c r="S31" s="122" t="s">
        <v>155</v>
      </c>
      <c r="T31" s="38"/>
      <c r="U31" s="16">
        <v>0</v>
      </c>
      <c r="V31" s="18">
        <v>0</v>
      </c>
      <c r="W31" s="38"/>
      <c r="X31" s="168">
        <v>0</v>
      </c>
      <c r="Y31" s="122" t="s">
        <v>155</v>
      </c>
      <c r="Z31" s="38"/>
      <c r="AA31" s="16">
        <v>0</v>
      </c>
      <c r="AB31" s="18">
        <v>0</v>
      </c>
      <c r="AC31" s="38"/>
      <c r="AD31" s="168">
        <v>0</v>
      </c>
      <c r="AE31" s="122" t="s">
        <v>155</v>
      </c>
      <c r="AF31" s="38"/>
      <c r="AG31" s="16">
        <v>0</v>
      </c>
      <c r="AH31" s="18">
        <v>0</v>
      </c>
      <c r="AI31" s="38"/>
      <c r="AJ31" s="168">
        <v>0</v>
      </c>
      <c r="AK31" s="122" t="s">
        <v>155</v>
      </c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</row>
    <row r="32" spans="1:377" x14ac:dyDescent="0.25">
      <c r="A32" s="140" t="s">
        <v>194</v>
      </c>
      <c r="B32" s="23" t="s">
        <v>90</v>
      </c>
      <c r="C32" s="15"/>
      <c r="D32" s="98" t="s">
        <v>77</v>
      </c>
      <c r="E32" s="137">
        <v>7350</v>
      </c>
      <c r="F32" s="16">
        <v>7.3000000000000001E-3</v>
      </c>
      <c r="G32" s="18">
        <v>53.655000000000001</v>
      </c>
      <c r="H32" s="38"/>
      <c r="I32" s="16">
        <v>0</v>
      </c>
      <c r="J32" s="18">
        <v>0</v>
      </c>
      <c r="K32" s="38"/>
      <c r="L32" s="168">
        <v>-53.655000000000001</v>
      </c>
      <c r="M32" s="122">
        <v>-1</v>
      </c>
      <c r="N32" s="38"/>
      <c r="O32" s="16">
        <v>0</v>
      </c>
      <c r="P32" s="18">
        <v>0</v>
      </c>
      <c r="Q32" s="38"/>
      <c r="R32" s="168">
        <v>0</v>
      </c>
      <c r="S32" s="122" t="s">
        <v>155</v>
      </c>
      <c r="T32" s="38"/>
      <c r="U32" s="16">
        <v>0</v>
      </c>
      <c r="V32" s="18">
        <v>0</v>
      </c>
      <c r="W32" s="38"/>
      <c r="X32" s="168">
        <v>0</v>
      </c>
      <c r="Y32" s="122" t="s">
        <v>155</v>
      </c>
      <c r="Z32" s="38"/>
      <c r="AA32" s="16">
        <v>0</v>
      </c>
      <c r="AB32" s="18">
        <v>0</v>
      </c>
      <c r="AC32" s="38"/>
      <c r="AD32" s="168">
        <v>0</v>
      </c>
      <c r="AE32" s="122" t="s">
        <v>155</v>
      </c>
      <c r="AF32" s="38"/>
      <c r="AG32" s="16">
        <v>0</v>
      </c>
      <c r="AH32" s="18">
        <v>0</v>
      </c>
      <c r="AI32" s="38"/>
      <c r="AJ32" s="168">
        <v>0</v>
      </c>
      <c r="AK32" s="122" t="s">
        <v>155</v>
      </c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</row>
    <row r="33" spans="1:377" x14ac:dyDescent="0.25">
      <c r="A33" s="140" t="s">
        <v>195</v>
      </c>
      <c r="B33" s="23" t="s">
        <v>157</v>
      </c>
      <c r="C33" s="15"/>
      <c r="D33" s="98" t="s">
        <v>77</v>
      </c>
      <c r="E33" s="137">
        <v>7350</v>
      </c>
      <c r="F33" s="16">
        <v>0</v>
      </c>
      <c r="G33" s="18">
        <v>0</v>
      </c>
      <c r="H33" s="38"/>
      <c r="I33" s="16">
        <v>-3.5299999999999998E-2</v>
      </c>
      <c r="J33" s="18">
        <v>-259.45499999999998</v>
      </c>
      <c r="K33" s="38"/>
      <c r="L33" s="168">
        <v>-259.45499999999998</v>
      </c>
      <c r="M33" s="122" t="s">
        <v>155</v>
      </c>
      <c r="N33" s="38"/>
      <c r="O33" s="16">
        <v>0</v>
      </c>
      <c r="P33" s="18">
        <v>0</v>
      </c>
      <c r="Q33" s="38"/>
      <c r="R33" s="168">
        <v>259.45499999999998</v>
      </c>
      <c r="S33" s="122">
        <v>-1</v>
      </c>
      <c r="T33" s="38"/>
      <c r="U33" s="16">
        <v>0</v>
      </c>
      <c r="V33" s="18">
        <v>0</v>
      </c>
      <c r="W33" s="38"/>
      <c r="X33" s="168">
        <v>0</v>
      </c>
      <c r="Y33" s="122" t="s">
        <v>155</v>
      </c>
      <c r="Z33" s="38"/>
      <c r="AA33" s="16">
        <v>0</v>
      </c>
      <c r="AB33" s="18">
        <v>0</v>
      </c>
      <c r="AC33" s="38"/>
      <c r="AD33" s="168">
        <v>0</v>
      </c>
      <c r="AE33" s="122" t="s">
        <v>155</v>
      </c>
      <c r="AF33" s="38"/>
      <c r="AG33" s="16">
        <v>0</v>
      </c>
      <c r="AH33" s="18">
        <v>0</v>
      </c>
      <c r="AI33" s="38"/>
      <c r="AJ33" s="168">
        <v>0</v>
      </c>
      <c r="AK33" s="122" t="s">
        <v>155</v>
      </c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</row>
    <row r="34" spans="1:377" x14ac:dyDescent="0.25">
      <c r="A34" s="140" t="s">
        <v>150</v>
      </c>
      <c r="B34" s="23" t="s">
        <v>154</v>
      </c>
      <c r="C34" s="15"/>
      <c r="D34" s="98" t="s">
        <v>77</v>
      </c>
      <c r="E34" s="137">
        <v>7350</v>
      </c>
      <c r="F34" s="16">
        <v>0</v>
      </c>
      <c r="G34" s="18">
        <v>0</v>
      </c>
      <c r="H34" s="38"/>
      <c r="I34" s="16">
        <v>-3.1099999999999999E-2</v>
      </c>
      <c r="J34" s="18">
        <v>-228.58500000000001</v>
      </c>
      <c r="K34" s="38"/>
      <c r="L34" s="168">
        <v>-228.58500000000001</v>
      </c>
      <c r="M34" s="122" t="s">
        <v>155</v>
      </c>
      <c r="N34" s="38"/>
      <c r="O34" s="16">
        <v>0</v>
      </c>
      <c r="P34" s="18">
        <v>0</v>
      </c>
      <c r="Q34" s="38"/>
      <c r="R34" s="168">
        <v>228.58500000000001</v>
      </c>
      <c r="S34" s="122">
        <v>-1</v>
      </c>
      <c r="T34" s="38"/>
      <c r="U34" s="16">
        <v>0</v>
      </c>
      <c r="V34" s="18">
        <v>0</v>
      </c>
      <c r="W34" s="38"/>
      <c r="X34" s="168">
        <v>0</v>
      </c>
      <c r="Y34" s="122" t="s">
        <v>155</v>
      </c>
      <c r="Z34" s="38"/>
      <c r="AA34" s="16">
        <v>0</v>
      </c>
      <c r="AB34" s="18">
        <v>0</v>
      </c>
      <c r="AC34" s="38"/>
      <c r="AD34" s="168">
        <v>0</v>
      </c>
      <c r="AE34" s="122" t="s">
        <v>155</v>
      </c>
      <c r="AF34" s="38"/>
      <c r="AG34" s="16">
        <v>0</v>
      </c>
      <c r="AH34" s="18">
        <v>0</v>
      </c>
      <c r="AI34" s="38"/>
      <c r="AJ34" s="168">
        <v>0</v>
      </c>
      <c r="AK34" s="122" t="s">
        <v>155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</row>
    <row r="35" spans="1:377" x14ac:dyDescent="0.25">
      <c r="A35" s="140"/>
      <c r="B35" s="23"/>
      <c r="C35" s="15"/>
      <c r="D35" s="98"/>
      <c r="E35" s="137"/>
      <c r="F35" s="16">
        <v>0</v>
      </c>
      <c r="G35" s="18">
        <v>0</v>
      </c>
      <c r="H35" s="38"/>
      <c r="I35" s="16">
        <v>0</v>
      </c>
      <c r="J35" s="18">
        <v>0</v>
      </c>
      <c r="K35" s="38"/>
      <c r="L35" s="168">
        <v>0</v>
      </c>
      <c r="M35" s="122" t="s">
        <v>155</v>
      </c>
      <c r="N35" s="38"/>
      <c r="O35" s="16">
        <v>0</v>
      </c>
      <c r="P35" s="18">
        <v>0</v>
      </c>
      <c r="Q35" s="38"/>
      <c r="R35" s="168">
        <v>0</v>
      </c>
      <c r="S35" s="122" t="s">
        <v>155</v>
      </c>
      <c r="T35" s="38"/>
      <c r="U35" s="16">
        <v>0</v>
      </c>
      <c r="V35" s="18">
        <v>0</v>
      </c>
      <c r="W35" s="38"/>
      <c r="X35" s="168">
        <v>0</v>
      </c>
      <c r="Y35" s="122" t="s">
        <v>155</v>
      </c>
      <c r="Z35" s="38"/>
      <c r="AA35" s="16">
        <v>0</v>
      </c>
      <c r="AB35" s="18">
        <v>0</v>
      </c>
      <c r="AC35" s="38"/>
      <c r="AD35" s="168">
        <v>0</v>
      </c>
      <c r="AE35" s="122" t="s">
        <v>155</v>
      </c>
      <c r="AF35" s="38"/>
      <c r="AG35" s="16">
        <v>0</v>
      </c>
      <c r="AH35" s="18">
        <v>0</v>
      </c>
      <c r="AI35" s="38"/>
      <c r="AJ35" s="168">
        <v>0</v>
      </c>
      <c r="AK35" s="122" t="s">
        <v>155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</row>
    <row r="36" spans="1:377" x14ac:dyDescent="0.25">
      <c r="A36" s="140"/>
      <c r="B36" s="23"/>
      <c r="C36" s="15"/>
      <c r="D36" s="98"/>
      <c r="E36" s="137"/>
      <c r="F36" s="16">
        <v>0</v>
      </c>
      <c r="G36" s="18">
        <v>0</v>
      </c>
      <c r="H36" s="38"/>
      <c r="I36" s="16">
        <v>0</v>
      </c>
      <c r="J36" s="18">
        <v>0</v>
      </c>
      <c r="K36" s="38"/>
      <c r="L36" s="168">
        <v>0</v>
      </c>
      <c r="M36" s="122" t="s">
        <v>155</v>
      </c>
      <c r="N36" s="38"/>
      <c r="O36" s="16">
        <v>0</v>
      </c>
      <c r="P36" s="18">
        <v>0</v>
      </c>
      <c r="Q36" s="38"/>
      <c r="R36" s="168">
        <v>0</v>
      </c>
      <c r="S36" s="122" t="s">
        <v>155</v>
      </c>
      <c r="T36" s="38"/>
      <c r="U36" s="16">
        <v>0</v>
      </c>
      <c r="V36" s="18">
        <v>0</v>
      </c>
      <c r="W36" s="38"/>
      <c r="X36" s="168">
        <v>0</v>
      </c>
      <c r="Y36" s="122" t="s">
        <v>155</v>
      </c>
      <c r="Z36" s="38"/>
      <c r="AA36" s="16">
        <v>0</v>
      </c>
      <c r="AB36" s="18">
        <v>0</v>
      </c>
      <c r="AC36" s="38"/>
      <c r="AD36" s="168">
        <v>0</v>
      </c>
      <c r="AE36" s="122" t="s">
        <v>155</v>
      </c>
      <c r="AF36" s="38"/>
      <c r="AG36" s="16">
        <v>0</v>
      </c>
      <c r="AH36" s="18">
        <v>0</v>
      </c>
      <c r="AI36" s="38"/>
      <c r="AJ36" s="168">
        <v>0</v>
      </c>
      <c r="AK36" s="122" t="s">
        <v>155</v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</row>
    <row r="37" spans="1:377" x14ac:dyDescent="0.25">
      <c r="A37" s="140"/>
      <c r="B37" s="23"/>
      <c r="C37" s="15"/>
      <c r="D37" s="98"/>
      <c r="E37" s="137"/>
      <c r="F37" s="16">
        <v>0</v>
      </c>
      <c r="G37" s="18"/>
      <c r="H37" s="38"/>
      <c r="I37" s="16">
        <v>0</v>
      </c>
      <c r="J37" s="18"/>
      <c r="K37" s="38"/>
      <c r="L37" s="168"/>
      <c r="M37" s="122"/>
      <c r="N37" s="38"/>
      <c r="O37" s="16">
        <v>0</v>
      </c>
      <c r="P37" s="18"/>
      <c r="Q37" s="38"/>
      <c r="R37" s="168"/>
      <c r="S37" s="122"/>
      <c r="T37" s="38"/>
      <c r="U37" s="16">
        <v>0</v>
      </c>
      <c r="V37" s="18"/>
      <c r="W37" s="38"/>
      <c r="X37" s="168"/>
      <c r="Y37" s="122"/>
      <c r="Z37" s="38"/>
      <c r="AA37" s="16">
        <v>0</v>
      </c>
      <c r="AB37" s="18"/>
      <c r="AC37" s="38"/>
      <c r="AD37" s="168"/>
      <c r="AE37" s="122"/>
      <c r="AF37" s="38"/>
      <c r="AG37" s="16">
        <v>0</v>
      </c>
      <c r="AH37" s="18"/>
      <c r="AI37" s="38"/>
      <c r="AJ37" s="168"/>
      <c r="AK37" s="12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</row>
    <row r="38" spans="1:377" x14ac:dyDescent="0.25">
      <c r="A38" s="140"/>
      <c r="B38" s="23"/>
      <c r="C38" s="15"/>
      <c r="D38" s="98"/>
      <c r="E38" s="137">
        <v>7350</v>
      </c>
      <c r="F38" s="16">
        <v>0</v>
      </c>
      <c r="G38" s="18">
        <v>0</v>
      </c>
      <c r="H38" s="38"/>
      <c r="I38" s="16">
        <v>0</v>
      </c>
      <c r="J38" s="18">
        <v>0</v>
      </c>
      <c r="K38" s="38"/>
      <c r="L38" s="168">
        <v>0</v>
      </c>
      <c r="M38" s="122" t="s">
        <v>155</v>
      </c>
      <c r="N38" s="38"/>
      <c r="O38" s="16">
        <v>0</v>
      </c>
      <c r="P38" s="18">
        <v>0</v>
      </c>
      <c r="Q38" s="38"/>
      <c r="R38" s="168">
        <v>0</v>
      </c>
      <c r="S38" s="122" t="s">
        <v>155</v>
      </c>
      <c r="T38" s="38"/>
      <c r="U38" s="16">
        <v>0</v>
      </c>
      <c r="V38" s="18">
        <v>0</v>
      </c>
      <c r="W38" s="38"/>
      <c r="X38" s="168">
        <v>0</v>
      </c>
      <c r="Y38" s="122" t="s">
        <v>155</v>
      </c>
      <c r="Z38" s="38"/>
      <c r="AA38" s="16">
        <v>0</v>
      </c>
      <c r="AB38" s="18">
        <v>0</v>
      </c>
      <c r="AC38" s="38"/>
      <c r="AD38" s="168">
        <v>0</v>
      </c>
      <c r="AE38" s="122" t="s">
        <v>155</v>
      </c>
      <c r="AF38" s="38"/>
      <c r="AG38" s="16">
        <v>0</v>
      </c>
      <c r="AH38" s="18">
        <v>0</v>
      </c>
      <c r="AI38" s="38"/>
      <c r="AJ38" s="168">
        <v>0</v>
      </c>
      <c r="AK38" s="122" t="s">
        <v>155</v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</row>
    <row r="39" spans="1:377" x14ac:dyDescent="0.25">
      <c r="A39" s="140"/>
      <c r="B39" s="23"/>
      <c r="C39" s="15"/>
      <c r="D39" s="98"/>
      <c r="E39" s="137">
        <v>7350</v>
      </c>
      <c r="F39" s="16">
        <v>0</v>
      </c>
      <c r="G39" s="18">
        <v>0</v>
      </c>
      <c r="H39" s="38"/>
      <c r="I39" s="16">
        <v>0</v>
      </c>
      <c r="J39" s="18">
        <v>0</v>
      </c>
      <c r="K39" s="38"/>
      <c r="L39" s="168">
        <v>0</v>
      </c>
      <c r="M39" s="122" t="s">
        <v>155</v>
      </c>
      <c r="N39" s="38"/>
      <c r="O39" s="16">
        <v>0</v>
      </c>
      <c r="P39" s="18">
        <v>0</v>
      </c>
      <c r="Q39" s="38"/>
      <c r="R39" s="168">
        <v>0</v>
      </c>
      <c r="S39" s="122" t="s">
        <v>155</v>
      </c>
      <c r="T39" s="38"/>
      <c r="U39" s="16">
        <v>0</v>
      </c>
      <c r="V39" s="18">
        <v>0</v>
      </c>
      <c r="W39" s="38"/>
      <c r="X39" s="168">
        <v>0</v>
      </c>
      <c r="Y39" s="122" t="s">
        <v>155</v>
      </c>
      <c r="Z39" s="38"/>
      <c r="AA39" s="16">
        <v>0</v>
      </c>
      <c r="AB39" s="18">
        <v>0</v>
      </c>
      <c r="AC39" s="38"/>
      <c r="AD39" s="168">
        <v>0</v>
      </c>
      <c r="AE39" s="122" t="s">
        <v>155</v>
      </c>
      <c r="AF39" s="38"/>
      <c r="AG39" s="16">
        <v>0</v>
      </c>
      <c r="AH39" s="18">
        <v>0</v>
      </c>
      <c r="AI39" s="38"/>
      <c r="AJ39" s="168">
        <v>0</v>
      </c>
      <c r="AK39" s="122" t="s">
        <v>155</v>
      </c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</row>
    <row r="40" spans="1:377" s="29" customFormat="1" x14ac:dyDescent="0.25">
      <c r="A40" s="140"/>
      <c r="B40" s="24" t="s">
        <v>23</v>
      </c>
      <c r="C40" s="25"/>
      <c r="D40" s="99"/>
      <c r="E40" s="27"/>
      <c r="F40" s="26"/>
      <c r="G40" s="28">
        <v>16562.329999999998</v>
      </c>
      <c r="H40" s="38"/>
      <c r="I40" s="26"/>
      <c r="J40" s="28">
        <v>21422.089999999997</v>
      </c>
      <c r="K40" s="38"/>
      <c r="L40" s="169">
        <v>4859.7599999999984</v>
      </c>
      <c r="M40" s="123">
        <v>0.29342248343077326</v>
      </c>
      <c r="N40" s="38"/>
      <c r="O40" s="26"/>
      <c r="P40" s="28">
        <v>24411.115000000002</v>
      </c>
      <c r="Q40" s="38"/>
      <c r="R40" s="169">
        <v>2989.0250000000051</v>
      </c>
      <c r="S40" s="123">
        <v>0.1395300365183792</v>
      </c>
      <c r="T40" s="38"/>
      <c r="U40" s="26"/>
      <c r="V40" s="28">
        <v>25906.84</v>
      </c>
      <c r="W40" s="38"/>
      <c r="X40" s="169">
        <v>1495.7249999999985</v>
      </c>
      <c r="Y40" s="123">
        <v>6.1272293379470724E-2</v>
      </c>
      <c r="Z40" s="38"/>
      <c r="AA40" s="26"/>
      <c r="AB40" s="28">
        <v>27271.735000000004</v>
      </c>
      <c r="AC40" s="38"/>
      <c r="AD40" s="169">
        <v>1364.8950000000041</v>
      </c>
      <c r="AE40" s="123">
        <v>5.2684734996626528E-2</v>
      </c>
      <c r="AF40" s="38"/>
      <c r="AG40" s="26"/>
      <c r="AH40" s="28">
        <v>28453.615000000002</v>
      </c>
      <c r="AI40" s="38"/>
      <c r="AJ40" s="169">
        <v>1181.8799999999974</v>
      </c>
      <c r="AK40" s="123">
        <v>4.3337176750947351E-2</v>
      </c>
    </row>
    <row r="41" spans="1:377" x14ac:dyDescent="0.25">
      <c r="A41" s="140" t="s">
        <v>196</v>
      </c>
      <c r="B41" s="30" t="s">
        <v>91</v>
      </c>
      <c r="C41" s="15"/>
      <c r="D41" s="98" t="s">
        <v>77</v>
      </c>
      <c r="E41" s="137">
        <v>7350</v>
      </c>
      <c r="F41" s="16">
        <v>-0.1973</v>
      </c>
      <c r="G41" s="18">
        <v>-1450.155</v>
      </c>
      <c r="H41" s="38"/>
      <c r="I41" s="16">
        <v>0</v>
      </c>
      <c r="J41" s="18">
        <v>0</v>
      </c>
      <c r="K41" s="38"/>
      <c r="L41" s="168">
        <v>1450.155</v>
      </c>
      <c r="M41" s="122">
        <v>-1</v>
      </c>
      <c r="N41" s="38"/>
      <c r="O41" s="16">
        <v>0</v>
      </c>
      <c r="P41" s="18">
        <v>0</v>
      </c>
      <c r="Q41" s="38"/>
      <c r="R41" s="168">
        <v>0</v>
      </c>
      <c r="S41" s="122" t="s">
        <v>155</v>
      </c>
      <c r="T41" s="38"/>
      <c r="U41" s="16">
        <v>0</v>
      </c>
      <c r="V41" s="18">
        <v>0</v>
      </c>
      <c r="W41" s="38"/>
      <c r="X41" s="168">
        <v>0</v>
      </c>
      <c r="Y41" s="122" t="s">
        <v>155</v>
      </c>
      <c r="Z41" s="38"/>
      <c r="AA41" s="16">
        <v>0</v>
      </c>
      <c r="AB41" s="18">
        <v>0</v>
      </c>
      <c r="AC41" s="38"/>
      <c r="AD41" s="168">
        <v>0</v>
      </c>
      <c r="AE41" s="122" t="s">
        <v>155</v>
      </c>
      <c r="AF41" s="38"/>
      <c r="AG41" s="16">
        <v>0</v>
      </c>
      <c r="AH41" s="18">
        <v>0</v>
      </c>
      <c r="AI41" s="38"/>
      <c r="AJ41" s="168">
        <v>0</v>
      </c>
      <c r="AK41" s="122" t="s">
        <v>155</v>
      </c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</row>
    <row r="42" spans="1:377" x14ac:dyDescent="0.25">
      <c r="A42" s="140" t="s">
        <v>197</v>
      </c>
      <c r="B42" s="30" t="s">
        <v>161</v>
      </c>
      <c r="C42" s="15"/>
      <c r="D42" s="98" t="s">
        <v>77</v>
      </c>
      <c r="E42" s="137">
        <v>7350</v>
      </c>
      <c r="F42" s="16">
        <v>0</v>
      </c>
      <c r="G42" s="18">
        <v>0</v>
      </c>
      <c r="H42" s="21"/>
      <c r="I42" s="16">
        <v>1.4800000000000001E-2</v>
      </c>
      <c r="J42" s="18">
        <v>108.78</v>
      </c>
      <c r="K42" s="21"/>
      <c r="L42" s="168">
        <v>108.78</v>
      </c>
      <c r="M42" s="122" t="s">
        <v>155</v>
      </c>
      <c r="N42" s="21"/>
      <c r="O42" s="16">
        <v>1.4800000000000001E-2</v>
      </c>
      <c r="P42" s="18">
        <v>108.78</v>
      </c>
      <c r="Q42" s="21"/>
      <c r="R42" s="168">
        <v>0</v>
      </c>
      <c r="S42" s="122">
        <v>0</v>
      </c>
      <c r="T42" s="21"/>
      <c r="U42" s="16">
        <v>0</v>
      </c>
      <c r="V42" s="18">
        <v>0</v>
      </c>
      <c r="W42" s="21"/>
      <c r="X42" s="168">
        <v>-108.78</v>
      </c>
      <c r="Y42" s="122">
        <v>-1</v>
      </c>
      <c r="Z42" s="21"/>
      <c r="AA42" s="16">
        <v>0</v>
      </c>
      <c r="AB42" s="18">
        <v>0</v>
      </c>
      <c r="AC42" s="21"/>
      <c r="AD42" s="168">
        <v>0</v>
      </c>
      <c r="AE42" s="122" t="s">
        <v>155</v>
      </c>
      <c r="AF42" s="21"/>
      <c r="AG42" s="16">
        <v>0</v>
      </c>
      <c r="AH42" s="18">
        <v>0</v>
      </c>
      <c r="AI42" s="21"/>
      <c r="AJ42" s="168">
        <v>0</v>
      </c>
      <c r="AK42" s="122" t="s">
        <v>155</v>
      </c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</row>
    <row r="43" spans="1:377" x14ac:dyDescent="0.25">
      <c r="A43" s="140"/>
      <c r="B43" s="30"/>
      <c r="C43" s="15"/>
      <c r="D43" s="98"/>
      <c r="E43" s="137"/>
      <c r="F43" s="16">
        <v>0</v>
      </c>
      <c r="G43" s="18">
        <v>0</v>
      </c>
      <c r="H43" s="21"/>
      <c r="I43" s="16">
        <v>0</v>
      </c>
      <c r="J43" s="18">
        <v>0</v>
      </c>
      <c r="K43" s="21"/>
      <c r="L43" s="168">
        <v>0</v>
      </c>
      <c r="M43" s="122" t="s">
        <v>155</v>
      </c>
      <c r="N43" s="21"/>
      <c r="O43" s="16">
        <v>0</v>
      </c>
      <c r="P43" s="18">
        <v>0</v>
      </c>
      <c r="Q43" s="21"/>
      <c r="R43" s="168">
        <v>0</v>
      </c>
      <c r="S43" s="122" t="s">
        <v>155</v>
      </c>
      <c r="T43" s="21"/>
      <c r="U43" s="16">
        <v>0</v>
      </c>
      <c r="V43" s="18">
        <v>0</v>
      </c>
      <c r="W43" s="21"/>
      <c r="X43" s="168">
        <v>0</v>
      </c>
      <c r="Y43" s="122" t="s">
        <v>155</v>
      </c>
      <c r="Z43" s="21"/>
      <c r="AA43" s="16">
        <v>0</v>
      </c>
      <c r="AB43" s="18">
        <v>0</v>
      </c>
      <c r="AC43" s="21"/>
      <c r="AD43" s="168">
        <v>0</v>
      </c>
      <c r="AE43" s="122" t="s">
        <v>155</v>
      </c>
      <c r="AF43" s="21"/>
      <c r="AG43" s="16">
        <v>0</v>
      </c>
      <c r="AH43" s="18">
        <v>0</v>
      </c>
      <c r="AI43" s="21"/>
      <c r="AJ43" s="168">
        <v>0</v>
      </c>
      <c r="AK43" s="122" t="s">
        <v>155</v>
      </c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</row>
    <row r="44" spans="1:377" x14ac:dyDescent="0.25">
      <c r="A44" s="140"/>
      <c r="B44" s="30"/>
      <c r="C44" s="15"/>
      <c r="D44" s="98"/>
      <c r="E44" s="137"/>
      <c r="F44" s="16">
        <v>0</v>
      </c>
      <c r="G44" s="18">
        <v>0</v>
      </c>
      <c r="H44" s="21"/>
      <c r="I44" s="16">
        <v>0</v>
      </c>
      <c r="J44" s="18">
        <v>0</v>
      </c>
      <c r="K44" s="21"/>
      <c r="L44" s="168">
        <v>0</v>
      </c>
      <c r="M44" s="122" t="s">
        <v>155</v>
      </c>
      <c r="N44" s="21"/>
      <c r="O44" s="16">
        <v>0</v>
      </c>
      <c r="P44" s="18">
        <v>0</v>
      </c>
      <c r="Q44" s="21"/>
      <c r="R44" s="168">
        <v>0</v>
      </c>
      <c r="S44" s="122" t="s">
        <v>155</v>
      </c>
      <c r="T44" s="21"/>
      <c r="U44" s="16">
        <v>0</v>
      </c>
      <c r="V44" s="18">
        <v>0</v>
      </c>
      <c r="W44" s="21"/>
      <c r="X44" s="168">
        <v>0</v>
      </c>
      <c r="Y44" s="122" t="s">
        <v>155</v>
      </c>
      <c r="Z44" s="21"/>
      <c r="AA44" s="16">
        <v>0</v>
      </c>
      <c r="AB44" s="18">
        <v>0</v>
      </c>
      <c r="AC44" s="21"/>
      <c r="AD44" s="168">
        <v>0</v>
      </c>
      <c r="AE44" s="122" t="s">
        <v>155</v>
      </c>
      <c r="AF44" s="21"/>
      <c r="AG44" s="16">
        <v>0</v>
      </c>
      <c r="AH44" s="18">
        <v>0</v>
      </c>
      <c r="AI44" s="21"/>
      <c r="AJ44" s="168">
        <v>0</v>
      </c>
      <c r="AK44" s="122" t="s">
        <v>155</v>
      </c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</row>
    <row r="45" spans="1:377" x14ac:dyDescent="0.25">
      <c r="A45" s="140"/>
      <c r="B45" s="30"/>
      <c r="C45" s="15"/>
      <c r="D45" s="98"/>
      <c r="E45" s="137"/>
      <c r="F45" s="16">
        <v>0</v>
      </c>
      <c r="G45" s="18"/>
      <c r="H45" s="248"/>
      <c r="I45" s="16">
        <v>0</v>
      </c>
      <c r="J45" s="18"/>
      <c r="K45" s="248"/>
      <c r="L45" s="168"/>
      <c r="M45" s="122"/>
      <c r="N45" s="248"/>
      <c r="O45" s="16">
        <v>0</v>
      </c>
      <c r="P45" s="18"/>
      <c r="Q45" s="248"/>
      <c r="R45" s="168"/>
      <c r="S45" s="122"/>
      <c r="T45" s="248"/>
      <c r="U45" s="16">
        <v>0</v>
      </c>
      <c r="V45" s="18"/>
      <c r="W45" s="248"/>
      <c r="X45" s="168"/>
      <c r="Y45" s="122"/>
      <c r="Z45" s="248"/>
      <c r="AA45" s="16">
        <v>0</v>
      </c>
      <c r="AB45" s="18"/>
      <c r="AC45" s="248"/>
      <c r="AD45" s="168"/>
      <c r="AE45" s="122"/>
      <c r="AF45" s="248"/>
      <c r="AG45" s="16">
        <v>0</v>
      </c>
      <c r="AH45" s="18"/>
      <c r="AI45" s="248"/>
      <c r="AJ45" s="168"/>
      <c r="AK45" s="12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</row>
    <row r="46" spans="1:377" x14ac:dyDescent="0.25">
      <c r="A46" s="140"/>
      <c r="B46" s="30"/>
      <c r="C46" s="15"/>
      <c r="D46" s="98"/>
      <c r="E46" s="137"/>
      <c r="F46" s="16">
        <v>0</v>
      </c>
      <c r="G46" s="18"/>
      <c r="H46" s="248"/>
      <c r="I46" s="16">
        <v>0</v>
      </c>
      <c r="J46" s="18"/>
      <c r="K46" s="248"/>
      <c r="L46" s="168"/>
      <c r="M46" s="122"/>
      <c r="N46" s="248"/>
      <c r="O46" s="16">
        <v>0</v>
      </c>
      <c r="P46" s="18"/>
      <c r="Q46" s="248"/>
      <c r="R46" s="168"/>
      <c r="S46" s="122"/>
      <c r="T46" s="248"/>
      <c r="U46" s="16">
        <v>0</v>
      </c>
      <c r="V46" s="18"/>
      <c r="W46" s="248"/>
      <c r="X46" s="168"/>
      <c r="Y46" s="122"/>
      <c r="Z46" s="248"/>
      <c r="AA46" s="16">
        <v>0</v>
      </c>
      <c r="AB46" s="18"/>
      <c r="AC46" s="248"/>
      <c r="AD46" s="168"/>
      <c r="AE46" s="122"/>
      <c r="AF46" s="248"/>
      <c r="AG46" s="16">
        <v>0</v>
      </c>
      <c r="AH46" s="18"/>
      <c r="AI46" s="248"/>
      <c r="AJ46" s="168"/>
      <c r="AK46" s="12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</row>
    <row r="47" spans="1:377" x14ac:dyDescent="0.25">
      <c r="A47" s="140" t="s">
        <v>198</v>
      </c>
      <c r="B47" s="31" t="s">
        <v>24</v>
      </c>
      <c r="C47" s="15"/>
      <c r="D47" s="98" t="s">
        <v>77</v>
      </c>
      <c r="E47" s="137">
        <v>7350</v>
      </c>
      <c r="F47" s="16">
        <v>0.14369999999999999</v>
      </c>
      <c r="G47" s="18">
        <v>1056.1949999999999</v>
      </c>
      <c r="H47" s="38"/>
      <c r="I47" s="16">
        <v>0.20399999999999999</v>
      </c>
      <c r="J47" s="18">
        <v>1499.3999999999999</v>
      </c>
      <c r="K47" s="38"/>
      <c r="L47" s="168">
        <v>443.20499999999993</v>
      </c>
      <c r="M47" s="122">
        <v>0.41962421711899789</v>
      </c>
      <c r="N47" s="38"/>
      <c r="O47" s="16">
        <v>0.21460000000000001</v>
      </c>
      <c r="P47" s="18">
        <v>1577.3100000000002</v>
      </c>
      <c r="Q47" s="38"/>
      <c r="R47" s="168">
        <v>77.910000000000309</v>
      </c>
      <c r="S47" s="122">
        <v>5.1960784313725701E-2</v>
      </c>
      <c r="T47" s="38"/>
      <c r="U47" s="16">
        <v>0.22489999999999999</v>
      </c>
      <c r="V47" s="18">
        <v>1653.0149999999999</v>
      </c>
      <c r="W47" s="38"/>
      <c r="X47" s="168">
        <v>75.7049999999997</v>
      </c>
      <c r="Y47" s="122">
        <v>4.7996272134202975E-2</v>
      </c>
      <c r="Z47" s="38"/>
      <c r="AA47" s="16">
        <v>0.23580000000000001</v>
      </c>
      <c r="AB47" s="18">
        <v>1733.13</v>
      </c>
      <c r="AC47" s="38"/>
      <c r="AD47" s="168">
        <v>80.115000000000236</v>
      </c>
      <c r="AE47" s="122">
        <v>4.846598488217E-2</v>
      </c>
      <c r="AF47" s="38"/>
      <c r="AG47" s="16">
        <v>0.23580000000000001</v>
      </c>
      <c r="AH47" s="18">
        <v>1733.13</v>
      </c>
      <c r="AI47" s="38"/>
      <c r="AJ47" s="168">
        <v>0</v>
      </c>
      <c r="AK47" s="122">
        <v>0</v>
      </c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</row>
    <row r="48" spans="1:377" x14ac:dyDescent="0.25">
      <c r="A48" s="140"/>
      <c r="B48" s="31" t="s">
        <v>25</v>
      </c>
      <c r="C48" s="15"/>
      <c r="D48" s="98"/>
      <c r="E48" s="289">
        <v>96600</v>
      </c>
      <c r="F48" s="32">
        <v>9.5000000000000001E-2</v>
      </c>
      <c r="G48" s="18">
        <v>9177</v>
      </c>
      <c r="H48" s="289">
        <v>103320</v>
      </c>
      <c r="I48" s="32">
        <v>9.5000000000000001E-2</v>
      </c>
      <c r="J48" s="18">
        <v>9815.4</v>
      </c>
      <c r="K48" s="38"/>
      <c r="L48" s="170">
        <v>638.39999999999964</v>
      </c>
      <c r="M48" s="122">
        <v>6.9565217391304307E-2</v>
      </c>
      <c r="N48" s="38"/>
      <c r="O48" s="32">
        <v>9.5000000000000001E-2</v>
      </c>
      <c r="P48" s="18">
        <v>9815.4</v>
      </c>
      <c r="Q48" s="38"/>
      <c r="R48" s="170">
        <v>0</v>
      </c>
      <c r="S48" s="122">
        <v>0</v>
      </c>
      <c r="T48" s="38"/>
      <c r="U48" s="32">
        <v>9.5000000000000001E-2</v>
      </c>
      <c r="V48" s="18">
        <v>9815.4</v>
      </c>
      <c r="W48" s="38"/>
      <c r="X48" s="170">
        <v>0</v>
      </c>
      <c r="Y48" s="122">
        <v>0</v>
      </c>
      <c r="Z48" s="38"/>
      <c r="AA48" s="32">
        <v>9.5000000000000001E-2</v>
      </c>
      <c r="AB48" s="18">
        <v>9815.4</v>
      </c>
      <c r="AC48" s="38"/>
      <c r="AD48" s="170">
        <v>0</v>
      </c>
      <c r="AE48" s="122">
        <v>0</v>
      </c>
      <c r="AF48" s="38"/>
      <c r="AG48" s="32">
        <v>9.5000000000000001E-2</v>
      </c>
      <c r="AH48" s="18">
        <v>9815.4</v>
      </c>
      <c r="AI48" s="38"/>
      <c r="AJ48" s="170">
        <v>0</v>
      </c>
      <c r="AK48" s="122">
        <v>0</v>
      </c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</row>
    <row r="49" spans="1:377" x14ac:dyDescent="0.25">
      <c r="A49" s="140"/>
      <c r="B49" s="31" t="s">
        <v>26</v>
      </c>
      <c r="C49" s="15"/>
      <c r="D49" s="98"/>
      <c r="E49" s="17"/>
      <c r="F49" s="32"/>
      <c r="G49" s="18">
        <v>0</v>
      </c>
      <c r="H49" s="38"/>
      <c r="I49" s="32"/>
      <c r="J49" s="18"/>
      <c r="K49" s="38"/>
      <c r="L49" s="170">
        <v>0</v>
      </c>
      <c r="M49" s="122"/>
      <c r="N49" s="38"/>
      <c r="O49" s="32"/>
      <c r="P49" s="18">
        <v>0</v>
      </c>
      <c r="Q49" s="38"/>
      <c r="R49" s="170">
        <v>0</v>
      </c>
      <c r="S49" s="122" t="s">
        <v>155</v>
      </c>
      <c r="T49" s="38"/>
      <c r="U49" s="32"/>
      <c r="V49" s="18">
        <v>0</v>
      </c>
      <c r="W49" s="38"/>
      <c r="X49" s="170">
        <v>0</v>
      </c>
      <c r="Y49" s="122" t="s">
        <v>155</v>
      </c>
      <c r="Z49" s="38"/>
      <c r="AA49" s="32"/>
      <c r="AB49" s="18">
        <v>0</v>
      </c>
      <c r="AC49" s="38"/>
      <c r="AD49" s="170">
        <v>0</v>
      </c>
      <c r="AE49" s="122" t="s">
        <v>155</v>
      </c>
      <c r="AF49" s="38"/>
      <c r="AG49" s="32"/>
      <c r="AH49" s="18">
        <v>0</v>
      </c>
      <c r="AI49" s="38"/>
      <c r="AJ49" s="170">
        <v>0</v>
      </c>
      <c r="AK49" s="122" t="s">
        <v>155</v>
      </c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</row>
    <row r="50" spans="1:377" x14ac:dyDescent="0.25">
      <c r="A50" s="140"/>
      <c r="B50" s="33" t="s">
        <v>27</v>
      </c>
      <c r="C50" s="34"/>
      <c r="D50" s="35"/>
      <c r="E50" s="36"/>
      <c r="F50" s="35"/>
      <c r="G50" s="37">
        <v>25345.37</v>
      </c>
      <c r="H50" s="38"/>
      <c r="I50" s="35"/>
      <c r="J50" s="37">
        <v>32845.67</v>
      </c>
      <c r="K50" s="38"/>
      <c r="L50" s="249">
        <v>7500.2999999999993</v>
      </c>
      <c r="M50" s="124">
        <v>0.29592387090817768</v>
      </c>
      <c r="N50" s="38"/>
      <c r="O50" s="35"/>
      <c r="P50" s="37">
        <v>35912.605000000003</v>
      </c>
      <c r="Q50" s="38"/>
      <c r="R50" s="249">
        <v>3066.9350000000049</v>
      </c>
      <c r="S50" s="124">
        <v>9.3374103801201355E-2</v>
      </c>
      <c r="T50" s="38"/>
      <c r="U50" s="35"/>
      <c r="V50" s="37">
        <v>37375.254999999997</v>
      </c>
      <c r="W50" s="38"/>
      <c r="X50" s="249">
        <v>1462.6499999999942</v>
      </c>
      <c r="Y50" s="124">
        <v>4.0728039639563715E-2</v>
      </c>
      <c r="Z50" s="38"/>
      <c r="AA50" s="35"/>
      <c r="AB50" s="37">
        <v>38820.264999999999</v>
      </c>
      <c r="AC50" s="38"/>
      <c r="AD50" s="249">
        <v>1445.010000000002</v>
      </c>
      <c r="AE50" s="124">
        <v>3.8662211134077938E-2</v>
      </c>
      <c r="AF50" s="38"/>
      <c r="AG50" s="35"/>
      <c r="AH50" s="37">
        <v>40002.145000000004</v>
      </c>
      <c r="AI50" s="38"/>
      <c r="AJ50" s="249">
        <v>1181.8800000000047</v>
      </c>
      <c r="AK50" s="124">
        <v>3.0444923547018669E-2</v>
      </c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</row>
    <row r="51" spans="1:377" x14ac:dyDescent="0.25">
      <c r="A51" s="140" t="s">
        <v>199</v>
      </c>
      <c r="B51" s="19" t="s">
        <v>28</v>
      </c>
      <c r="C51" s="19"/>
      <c r="D51" s="100" t="s">
        <v>77</v>
      </c>
      <c r="E51" s="44">
        <v>7350</v>
      </c>
      <c r="F51" s="20">
        <v>3.4638</v>
      </c>
      <c r="G51" s="18">
        <v>25458.93</v>
      </c>
      <c r="H51" s="44">
        <v>7350</v>
      </c>
      <c r="I51" s="20">
        <v>3.4798</v>
      </c>
      <c r="J51" s="18">
        <v>25576.53</v>
      </c>
      <c r="K51" s="38"/>
      <c r="L51" s="250">
        <v>117.59999999999854</v>
      </c>
      <c r="M51" s="122">
        <v>4.6192043420520247E-3</v>
      </c>
      <c r="N51" s="38"/>
      <c r="O51" s="20">
        <v>3.5558000000000001</v>
      </c>
      <c r="P51" s="18">
        <v>26135.13</v>
      </c>
      <c r="Q51" s="38"/>
      <c r="R51" s="250">
        <v>558.60000000000218</v>
      </c>
      <c r="S51" s="122">
        <v>2.1840335651474307E-2</v>
      </c>
      <c r="T51" s="38"/>
      <c r="U51" s="20">
        <v>3.6337999999999999</v>
      </c>
      <c r="V51" s="18">
        <v>26708.43</v>
      </c>
      <c r="W51" s="38"/>
      <c r="X51" s="250">
        <v>573.29999999999927</v>
      </c>
      <c r="Y51" s="122">
        <v>2.1935991900556808E-2</v>
      </c>
      <c r="Z51" s="38"/>
      <c r="AA51" s="20">
        <v>3.7113999999999998</v>
      </c>
      <c r="AB51" s="18">
        <v>27278.789999999997</v>
      </c>
      <c r="AC51" s="38"/>
      <c r="AD51" s="250">
        <v>570.35999999999694</v>
      </c>
      <c r="AE51" s="122">
        <v>2.1355055313996254E-2</v>
      </c>
      <c r="AF51" s="38"/>
      <c r="AG51" s="20">
        <v>3.7928000000000002</v>
      </c>
      <c r="AH51" s="18">
        <v>27877.08</v>
      </c>
      <c r="AI51" s="38"/>
      <c r="AJ51" s="250">
        <v>598.29000000000451</v>
      </c>
      <c r="AK51" s="122">
        <v>2.1932424422051146E-2</v>
      </c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</row>
    <row r="52" spans="1:377" x14ac:dyDescent="0.25">
      <c r="A52" s="140" t="s">
        <v>200</v>
      </c>
      <c r="B52" s="39" t="s">
        <v>29</v>
      </c>
      <c r="C52" s="19"/>
      <c r="D52" s="100" t="s">
        <v>77</v>
      </c>
      <c r="E52" s="44">
        <v>7350</v>
      </c>
      <c r="F52" s="20">
        <v>1.2027000000000001</v>
      </c>
      <c r="G52" s="18">
        <v>8839.8450000000012</v>
      </c>
      <c r="H52" s="44">
        <v>7350</v>
      </c>
      <c r="I52" s="20">
        <v>1.282</v>
      </c>
      <c r="J52" s="18">
        <v>9422.7000000000007</v>
      </c>
      <c r="K52" s="38"/>
      <c r="L52" s="250">
        <v>582.85499999999956</v>
      </c>
      <c r="M52" s="122">
        <v>6.5934979629167653E-2</v>
      </c>
      <c r="N52" s="38"/>
      <c r="O52" s="20">
        <v>1.3123</v>
      </c>
      <c r="P52" s="18">
        <v>9645.4050000000007</v>
      </c>
      <c r="Q52" s="38"/>
      <c r="R52" s="250">
        <v>222.70499999999993</v>
      </c>
      <c r="S52" s="122">
        <v>2.3634945397815903E-2</v>
      </c>
      <c r="T52" s="38"/>
      <c r="U52" s="20">
        <v>1.3436999999999999</v>
      </c>
      <c r="V52" s="18">
        <v>9876.1949999999997</v>
      </c>
      <c r="W52" s="38"/>
      <c r="X52" s="250">
        <v>230.78999999999905</v>
      </c>
      <c r="Y52" s="122">
        <v>2.3927455612283675E-2</v>
      </c>
      <c r="Z52" s="38"/>
      <c r="AA52" s="20">
        <v>1.3753</v>
      </c>
      <c r="AB52" s="18">
        <v>10108.455</v>
      </c>
      <c r="AC52" s="38"/>
      <c r="AD52" s="250">
        <v>232.26000000000022</v>
      </c>
      <c r="AE52" s="122">
        <v>2.3517154126665201E-2</v>
      </c>
      <c r="AF52" s="38"/>
      <c r="AG52" s="20">
        <v>1.4086000000000001</v>
      </c>
      <c r="AH52" s="18">
        <v>10353.210000000001</v>
      </c>
      <c r="AI52" s="38"/>
      <c r="AJ52" s="250">
        <v>244.75500000000102</v>
      </c>
      <c r="AK52" s="122">
        <v>2.4212899003853806E-2</v>
      </c>
    </row>
    <row r="53" spans="1:377" x14ac:dyDescent="0.25">
      <c r="B53" s="33" t="s">
        <v>30</v>
      </c>
      <c r="C53" s="25"/>
      <c r="D53" s="40"/>
      <c r="E53" s="36"/>
      <c r="F53" s="40"/>
      <c r="G53" s="37">
        <v>59644.145000000004</v>
      </c>
      <c r="H53" s="17"/>
      <c r="I53" s="40"/>
      <c r="J53" s="37">
        <v>67844.899999999994</v>
      </c>
      <c r="K53" s="108"/>
      <c r="L53" s="251">
        <v>8200.7549999999901</v>
      </c>
      <c r="M53" s="124">
        <v>0.13749471972479427</v>
      </c>
      <c r="N53" s="108"/>
      <c r="O53" s="40"/>
      <c r="P53" s="37">
        <v>71693.14</v>
      </c>
      <c r="Q53" s="108"/>
      <c r="R53" s="251">
        <v>3848.2400000000052</v>
      </c>
      <c r="S53" s="124">
        <v>5.6721138950753931E-2</v>
      </c>
      <c r="T53" s="108"/>
      <c r="U53" s="40"/>
      <c r="V53" s="37">
        <v>73959.88</v>
      </c>
      <c r="W53" s="108"/>
      <c r="X53" s="251">
        <v>2266.7400000000052</v>
      </c>
      <c r="Y53" s="124">
        <v>3.1617250967107942E-2</v>
      </c>
      <c r="Z53" s="108"/>
      <c r="AA53" s="40"/>
      <c r="AB53" s="37">
        <v>76207.509999999995</v>
      </c>
      <c r="AC53" s="108"/>
      <c r="AD53" s="251">
        <v>2247.6299999999901</v>
      </c>
      <c r="AE53" s="124">
        <v>3.0389854607660124E-2</v>
      </c>
      <c r="AF53" s="108"/>
      <c r="AG53" s="40"/>
      <c r="AH53" s="37">
        <v>78232.435000000012</v>
      </c>
      <c r="AI53" s="108"/>
      <c r="AJ53" s="251">
        <v>2024.9250000000175</v>
      </c>
      <c r="AK53" s="124">
        <v>2.6571200135000049E-2</v>
      </c>
    </row>
    <row r="54" spans="1:377" x14ac:dyDescent="0.25">
      <c r="B54" s="41" t="s">
        <v>31</v>
      </c>
      <c r="C54" s="15"/>
      <c r="D54" s="98" t="s">
        <v>76</v>
      </c>
      <c r="E54" s="138">
        <v>2896600</v>
      </c>
      <c r="F54" s="42">
        <v>4.4000000000000003E-3</v>
      </c>
      <c r="G54" s="43">
        <v>12745.04</v>
      </c>
      <c r="H54" s="44">
        <v>2903320</v>
      </c>
      <c r="I54" s="42">
        <v>4.4000000000000003E-3</v>
      </c>
      <c r="J54" s="43">
        <v>12774.608</v>
      </c>
      <c r="K54" s="17"/>
      <c r="L54" s="174">
        <v>29.567999999999302</v>
      </c>
      <c r="M54" s="125">
        <v>2.319961333977712E-3</v>
      </c>
      <c r="N54" s="17"/>
      <c r="O54" s="42">
        <v>4.4000000000000003E-3</v>
      </c>
      <c r="P54" s="43">
        <v>12774.608</v>
      </c>
      <c r="Q54" s="17"/>
      <c r="R54" s="174">
        <v>0</v>
      </c>
      <c r="S54" s="125">
        <v>0</v>
      </c>
      <c r="T54" s="17"/>
      <c r="U54" s="42">
        <v>4.4000000000000003E-3</v>
      </c>
      <c r="V54" s="43">
        <v>12774.608</v>
      </c>
      <c r="W54" s="17"/>
      <c r="X54" s="174">
        <v>0</v>
      </c>
      <c r="Y54" s="125">
        <v>0</v>
      </c>
      <c r="Z54" s="17"/>
      <c r="AA54" s="42">
        <v>4.4000000000000003E-3</v>
      </c>
      <c r="AB54" s="43">
        <v>12774.608</v>
      </c>
      <c r="AC54" s="17"/>
      <c r="AD54" s="174">
        <v>0</v>
      </c>
      <c r="AE54" s="125">
        <v>0</v>
      </c>
      <c r="AF54" s="17"/>
      <c r="AG54" s="42">
        <v>4.4000000000000003E-3</v>
      </c>
      <c r="AH54" s="43">
        <v>12774.608</v>
      </c>
      <c r="AI54" s="17"/>
      <c r="AJ54" s="174">
        <v>0</v>
      </c>
      <c r="AK54" s="125">
        <v>0</v>
      </c>
    </row>
    <row r="55" spans="1:377" x14ac:dyDescent="0.25">
      <c r="B55" s="41" t="s">
        <v>32</v>
      </c>
      <c r="C55" s="15"/>
      <c r="D55" s="98" t="s">
        <v>76</v>
      </c>
      <c r="E55" s="138">
        <v>2896600</v>
      </c>
      <c r="F55" s="42">
        <v>1.2999999999999999E-3</v>
      </c>
      <c r="G55" s="43">
        <v>3765.58</v>
      </c>
      <c r="H55" s="44">
        <v>2903320</v>
      </c>
      <c r="I55" s="42">
        <v>1.2999999999999999E-3</v>
      </c>
      <c r="J55" s="43">
        <v>3774.3159999999998</v>
      </c>
      <c r="K55" s="17"/>
      <c r="L55" s="174">
        <v>8.7359999999998763</v>
      </c>
      <c r="M55" s="125">
        <v>2.3199613339777341E-3</v>
      </c>
      <c r="N55" s="17"/>
      <c r="O55" s="42">
        <v>1.2999999999999999E-3</v>
      </c>
      <c r="P55" s="43">
        <v>3774.3159999999998</v>
      </c>
      <c r="Q55" s="17"/>
      <c r="R55" s="174">
        <v>0</v>
      </c>
      <c r="S55" s="125">
        <v>0</v>
      </c>
      <c r="T55" s="17"/>
      <c r="U55" s="42">
        <v>1.2999999999999999E-3</v>
      </c>
      <c r="V55" s="43">
        <v>3774.3159999999998</v>
      </c>
      <c r="W55" s="17"/>
      <c r="X55" s="174">
        <v>0</v>
      </c>
      <c r="Y55" s="125">
        <v>0</v>
      </c>
      <c r="Z55" s="17"/>
      <c r="AA55" s="42">
        <v>1.2999999999999999E-3</v>
      </c>
      <c r="AB55" s="43">
        <v>3774.3159999999998</v>
      </c>
      <c r="AC55" s="17"/>
      <c r="AD55" s="174">
        <v>0</v>
      </c>
      <c r="AE55" s="125">
        <v>0</v>
      </c>
      <c r="AF55" s="17"/>
      <c r="AG55" s="42">
        <v>1.2999999999999999E-3</v>
      </c>
      <c r="AH55" s="43">
        <v>3774.3159999999998</v>
      </c>
      <c r="AI55" s="17"/>
      <c r="AJ55" s="174">
        <v>0</v>
      </c>
      <c r="AK55" s="125">
        <v>0</v>
      </c>
    </row>
    <row r="56" spans="1:377" x14ac:dyDescent="0.25">
      <c r="B56" s="15" t="s">
        <v>33</v>
      </c>
      <c r="C56" s="15"/>
      <c r="D56" s="98" t="s">
        <v>75</v>
      </c>
      <c r="E56" s="138">
        <v>1</v>
      </c>
      <c r="F56" s="136">
        <v>0.25</v>
      </c>
      <c r="G56" s="43">
        <v>0.25</v>
      </c>
      <c r="H56" s="17"/>
      <c r="I56" s="42">
        <v>0.25</v>
      </c>
      <c r="J56" s="43">
        <v>0.25</v>
      </c>
      <c r="K56" s="17"/>
      <c r="L56" s="174">
        <v>0</v>
      </c>
      <c r="M56" s="125">
        <v>0</v>
      </c>
      <c r="N56" s="17"/>
      <c r="O56" s="42">
        <v>0.25</v>
      </c>
      <c r="P56" s="43">
        <v>0.25</v>
      </c>
      <c r="Q56" s="17"/>
      <c r="R56" s="174">
        <v>0</v>
      </c>
      <c r="S56" s="125">
        <v>0</v>
      </c>
      <c r="T56" s="17"/>
      <c r="U56" s="42">
        <v>0.25</v>
      </c>
      <c r="V56" s="43">
        <v>0.25</v>
      </c>
      <c r="W56" s="17"/>
      <c r="X56" s="174">
        <v>0</v>
      </c>
      <c r="Y56" s="125">
        <v>0</v>
      </c>
      <c r="Z56" s="17"/>
      <c r="AA56" s="42">
        <v>0.25</v>
      </c>
      <c r="AB56" s="43">
        <v>0.25</v>
      </c>
      <c r="AC56" s="17"/>
      <c r="AD56" s="174">
        <v>0</v>
      </c>
      <c r="AE56" s="125">
        <v>0</v>
      </c>
      <c r="AF56" s="17"/>
      <c r="AG56" s="42">
        <v>0.25</v>
      </c>
      <c r="AH56" s="43">
        <v>0.25</v>
      </c>
      <c r="AI56" s="17"/>
      <c r="AJ56" s="174">
        <v>0</v>
      </c>
      <c r="AK56" s="125">
        <v>0</v>
      </c>
    </row>
    <row r="57" spans="1:377" x14ac:dyDescent="0.25">
      <c r="B57" s="15" t="s">
        <v>34</v>
      </c>
      <c r="C57" s="15"/>
      <c r="D57" s="98" t="s">
        <v>76</v>
      </c>
      <c r="E57" s="138">
        <v>2800000</v>
      </c>
      <c r="F57" s="42">
        <v>7.0000000000000001E-3</v>
      </c>
      <c r="G57" s="43">
        <v>19600</v>
      </c>
      <c r="H57" s="17"/>
      <c r="I57" s="42">
        <v>7.0000000000000001E-3</v>
      </c>
      <c r="J57" s="43">
        <v>19600</v>
      </c>
      <c r="K57" s="17"/>
      <c r="L57" s="174">
        <v>0</v>
      </c>
      <c r="M57" s="125">
        <v>0</v>
      </c>
      <c r="N57" s="17"/>
      <c r="O57" s="42">
        <v>7.0000000000000001E-3</v>
      </c>
      <c r="P57" s="43">
        <v>19600</v>
      </c>
      <c r="Q57" s="17"/>
      <c r="R57" s="174">
        <v>0</v>
      </c>
      <c r="S57" s="125">
        <v>0</v>
      </c>
      <c r="T57" s="17"/>
      <c r="U57" s="42">
        <v>7.0000000000000001E-3</v>
      </c>
      <c r="V57" s="43">
        <v>19600</v>
      </c>
      <c r="W57" s="17"/>
      <c r="X57" s="174">
        <v>0</v>
      </c>
      <c r="Y57" s="125">
        <v>0</v>
      </c>
      <c r="Z57" s="17"/>
      <c r="AA57" s="42">
        <v>7.0000000000000001E-3</v>
      </c>
      <c r="AB57" s="43">
        <v>19600</v>
      </c>
      <c r="AC57" s="17"/>
      <c r="AD57" s="174">
        <v>0</v>
      </c>
      <c r="AE57" s="125">
        <v>0</v>
      </c>
      <c r="AF57" s="17"/>
      <c r="AG57" s="42">
        <v>7.0000000000000001E-3</v>
      </c>
      <c r="AH57" s="43">
        <v>19600</v>
      </c>
      <c r="AI57" s="17"/>
      <c r="AJ57" s="174">
        <v>0</v>
      </c>
      <c r="AK57" s="125">
        <v>0</v>
      </c>
    </row>
    <row r="58" spans="1:377" x14ac:dyDescent="0.25">
      <c r="B58" s="31" t="s">
        <v>35</v>
      </c>
      <c r="C58" s="15"/>
      <c r="D58" s="98" t="s">
        <v>76</v>
      </c>
      <c r="E58" s="139">
        <v>1792000</v>
      </c>
      <c r="F58" s="45">
        <v>7.6999999999999999E-2</v>
      </c>
      <c r="G58" s="43">
        <v>137984</v>
      </c>
      <c r="H58" s="17"/>
      <c r="I58" s="45">
        <v>7.6999999999999999E-2</v>
      </c>
      <c r="J58" s="43">
        <v>137984</v>
      </c>
      <c r="K58" s="17"/>
      <c r="L58" s="175">
        <v>0</v>
      </c>
      <c r="M58" s="125">
        <v>0</v>
      </c>
      <c r="N58" s="17"/>
      <c r="O58" s="45">
        <v>7.6999999999999999E-2</v>
      </c>
      <c r="P58" s="43">
        <v>137984</v>
      </c>
      <c r="Q58" s="17"/>
      <c r="R58" s="175">
        <v>0</v>
      </c>
      <c r="S58" s="125">
        <v>0</v>
      </c>
      <c r="T58" s="17"/>
      <c r="U58" s="45">
        <v>7.6999999999999999E-2</v>
      </c>
      <c r="V58" s="43">
        <v>137984</v>
      </c>
      <c r="W58" s="17"/>
      <c r="X58" s="175">
        <v>0</v>
      </c>
      <c r="Y58" s="125">
        <v>0</v>
      </c>
      <c r="Z58" s="17"/>
      <c r="AA58" s="45">
        <v>7.6999999999999999E-2</v>
      </c>
      <c r="AB58" s="43">
        <v>137984</v>
      </c>
      <c r="AC58" s="17"/>
      <c r="AD58" s="175">
        <v>0</v>
      </c>
      <c r="AE58" s="125">
        <v>0</v>
      </c>
      <c r="AF58" s="17"/>
      <c r="AG58" s="45">
        <v>7.6999999999999999E-2</v>
      </c>
      <c r="AH58" s="43">
        <v>137984</v>
      </c>
      <c r="AI58" s="17"/>
      <c r="AJ58" s="175">
        <v>0</v>
      </c>
      <c r="AK58" s="125">
        <v>0</v>
      </c>
    </row>
    <row r="59" spans="1:377" x14ac:dyDescent="0.25">
      <c r="B59" s="31" t="s">
        <v>36</v>
      </c>
      <c r="C59" s="15"/>
      <c r="D59" s="98" t="s">
        <v>76</v>
      </c>
      <c r="E59" s="139">
        <v>504000</v>
      </c>
      <c r="F59" s="45">
        <v>0.114</v>
      </c>
      <c r="G59" s="43">
        <v>57456</v>
      </c>
      <c r="H59" s="17"/>
      <c r="I59" s="45">
        <v>0.114</v>
      </c>
      <c r="J59" s="43">
        <v>57456</v>
      </c>
      <c r="K59" s="17"/>
      <c r="L59" s="175">
        <v>0</v>
      </c>
      <c r="M59" s="125">
        <v>0</v>
      </c>
      <c r="N59" s="17"/>
      <c r="O59" s="45">
        <v>0.114</v>
      </c>
      <c r="P59" s="43">
        <v>57456</v>
      </c>
      <c r="Q59" s="17"/>
      <c r="R59" s="175">
        <v>0</v>
      </c>
      <c r="S59" s="125">
        <v>0</v>
      </c>
      <c r="T59" s="17"/>
      <c r="U59" s="45">
        <v>0.114</v>
      </c>
      <c r="V59" s="43">
        <v>57456</v>
      </c>
      <c r="W59" s="17"/>
      <c r="X59" s="175">
        <v>0</v>
      </c>
      <c r="Y59" s="125">
        <v>0</v>
      </c>
      <c r="Z59" s="17"/>
      <c r="AA59" s="45">
        <v>0.114</v>
      </c>
      <c r="AB59" s="43">
        <v>57456</v>
      </c>
      <c r="AC59" s="17"/>
      <c r="AD59" s="175">
        <v>0</v>
      </c>
      <c r="AE59" s="125">
        <v>0</v>
      </c>
      <c r="AF59" s="17"/>
      <c r="AG59" s="45">
        <v>0.114</v>
      </c>
      <c r="AH59" s="43">
        <v>57456</v>
      </c>
      <c r="AI59" s="17"/>
      <c r="AJ59" s="175">
        <v>0</v>
      </c>
      <c r="AK59" s="125">
        <v>0</v>
      </c>
    </row>
    <row r="60" spans="1:377" x14ac:dyDescent="0.25">
      <c r="B60" s="7" t="s">
        <v>37</v>
      </c>
      <c r="C60" s="15"/>
      <c r="D60" s="98" t="s">
        <v>76</v>
      </c>
      <c r="E60" s="139">
        <v>504000</v>
      </c>
      <c r="F60" s="45">
        <v>0.14000000000000001</v>
      </c>
      <c r="G60" s="43">
        <v>70560</v>
      </c>
      <c r="H60" s="17"/>
      <c r="I60" s="45">
        <v>0.14000000000000001</v>
      </c>
      <c r="J60" s="43">
        <v>70560</v>
      </c>
      <c r="K60" s="17"/>
      <c r="L60" s="175">
        <v>0</v>
      </c>
      <c r="M60" s="125">
        <v>0</v>
      </c>
      <c r="N60" s="17"/>
      <c r="O60" s="45">
        <v>0.14000000000000001</v>
      </c>
      <c r="P60" s="43">
        <v>70560</v>
      </c>
      <c r="Q60" s="17"/>
      <c r="R60" s="175">
        <v>0</v>
      </c>
      <c r="S60" s="125">
        <v>0</v>
      </c>
      <c r="T60" s="17"/>
      <c r="U60" s="45">
        <v>0.14000000000000001</v>
      </c>
      <c r="V60" s="43">
        <v>70560</v>
      </c>
      <c r="W60" s="17"/>
      <c r="X60" s="175">
        <v>0</v>
      </c>
      <c r="Y60" s="125">
        <v>0</v>
      </c>
      <c r="Z60" s="17"/>
      <c r="AA60" s="45">
        <v>0.14000000000000001</v>
      </c>
      <c r="AB60" s="43">
        <v>70560</v>
      </c>
      <c r="AC60" s="17"/>
      <c r="AD60" s="175">
        <v>0</v>
      </c>
      <c r="AE60" s="125">
        <v>0</v>
      </c>
      <c r="AF60" s="17"/>
      <c r="AG60" s="45">
        <v>0.14000000000000001</v>
      </c>
      <c r="AH60" s="43">
        <v>70560</v>
      </c>
      <c r="AI60" s="17"/>
      <c r="AJ60" s="175">
        <v>0</v>
      </c>
      <c r="AK60" s="125">
        <v>0</v>
      </c>
    </row>
    <row r="61" spans="1:377" s="51" customFormat="1" x14ac:dyDescent="0.2">
      <c r="B61" s="48" t="s">
        <v>38</v>
      </c>
      <c r="C61" s="49"/>
      <c r="D61" s="101" t="s">
        <v>76</v>
      </c>
      <c r="E61" s="139">
        <v>1000</v>
      </c>
      <c r="F61" s="45">
        <v>8.7999999999999995E-2</v>
      </c>
      <c r="G61" s="43">
        <v>88</v>
      </c>
      <c r="H61" s="109"/>
      <c r="I61" s="45">
        <v>8.7999999999999995E-2</v>
      </c>
      <c r="J61" s="43">
        <v>88</v>
      </c>
      <c r="K61" s="109"/>
      <c r="L61" s="175">
        <v>0</v>
      </c>
      <c r="M61" s="125">
        <v>0</v>
      </c>
      <c r="N61" s="109"/>
      <c r="O61" s="45">
        <v>8.7999999999999995E-2</v>
      </c>
      <c r="P61" s="43">
        <v>88</v>
      </c>
      <c r="Q61" s="109"/>
      <c r="R61" s="175">
        <v>0</v>
      </c>
      <c r="S61" s="125">
        <v>0</v>
      </c>
      <c r="T61" s="109"/>
      <c r="U61" s="45">
        <v>8.7999999999999995E-2</v>
      </c>
      <c r="V61" s="43">
        <v>88</v>
      </c>
      <c r="W61" s="109"/>
      <c r="X61" s="175">
        <v>0</v>
      </c>
      <c r="Y61" s="125">
        <v>0</v>
      </c>
      <c r="Z61" s="109"/>
      <c r="AA61" s="45">
        <v>8.7999999999999995E-2</v>
      </c>
      <c r="AB61" s="43">
        <v>88</v>
      </c>
      <c r="AC61" s="109"/>
      <c r="AD61" s="175">
        <v>0</v>
      </c>
      <c r="AE61" s="125">
        <v>0</v>
      </c>
      <c r="AF61" s="109"/>
      <c r="AG61" s="45">
        <v>8.7999999999999995E-2</v>
      </c>
      <c r="AH61" s="43">
        <v>88</v>
      </c>
      <c r="AI61" s="109"/>
      <c r="AJ61" s="175">
        <v>0</v>
      </c>
      <c r="AK61" s="125">
        <v>0</v>
      </c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7"/>
      <c r="DX61" s="97"/>
      <c r="DY61" s="97"/>
      <c r="DZ61" s="97"/>
      <c r="EA61" s="97"/>
      <c r="EB61" s="97"/>
      <c r="EC61" s="97"/>
      <c r="ED61" s="97"/>
      <c r="EE61" s="97"/>
      <c r="EF61" s="97"/>
      <c r="EG61" s="97"/>
      <c r="EH61" s="97"/>
      <c r="EI61" s="97"/>
      <c r="EJ61" s="97"/>
      <c r="EK61" s="97"/>
      <c r="EL61" s="97"/>
      <c r="EM61" s="97"/>
      <c r="EN61" s="97"/>
      <c r="EO61" s="97"/>
      <c r="EP61" s="97"/>
      <c r="EQ61" s="97"/>
      <c r="ER61" s="97"/>
      <c r="ES61" s="97"/>
      <c r="ET61" s="97"/>
      <c r="EU61" s="97"/>
      <c r="EV61" s="97"/>
      <c r="EW61" s="97"/>
      <c r="EX61" s="97"/>
      <c r="EY61" s="97"/>
      <c r="EZ61" s="97"/>
      <c r="FA61" s="97"/>
      <c r="FB61" s="97"/>
      <c r="FC61" s="97"/>
      <c r="FD61" s="97"/>
      <c r="FE61" s="97"/>
      <c r="FF61" s="97"/>
      <c r="FG61" s="97"/>
      <c r="FH61" s="97"/>
      <c r="FI61" s="97"/>
      <c r="FJ61" s="97"/>
      <c r="FK61" s="97"/>
      <c r="FL61" s="97"/>
      <c r="FM61" s="97"/>
      <c r="FN61" s="97"/>
      <c r="FO61" s="97"/>
      <c r="FP61" s="97"/>
      <c r="FQ61" s="97"/>
      <c r="FR61" s="97"/>
      <c r="FS61" s="97"/>
      <c r="FT61" s="97"/>
      <c r="FU61" s="97"/>
      <c r="FV61" s="97"/>
      <c r="FW61" s="97"/>
      <c r="FX61" s="97"/>
      <c r="FY61" s="97"/>
      <c r="FZ61" s="97"/>
      <c r="GA61" s="97"/>
      <c r="GB61" s="97"/>
      <c r="GC61" s="97"/>
      <c r="GD61" s="97"/>
      <c r="GE61" s="97"/>
      <c r="GF61" s="97"/>
      <c r="GG61" s="97"/>
      <c r="GH61" s="97"/>
      <c r="GI61" s="97"/>
      <c r="GJ61" s="97"/>
      <c r="GK61" s="97"/>
      <c r="GL61" s="97"/>
      <c r="GM61" s="97"/>
      <c r="GN61" s="97"/>
      <c r="GO61" s="97"/>
      <c r="GP61" s="97"/>
      <c r="GQ61" s="97"/>
      <c r="GR61" s="97"/>
      <c r="GS61" s="97"/>
      <c r="GT61" s="97"/>
      <c r="GU61" s="97"/>
      <c r="GV61" s="97"/>
      <c r="GW61" s="97"/>
      <c r="GX61" s="97"/>
      <c r="GY61" s="97"/>
      <c r="GZ61" s="97"/>
      <c r="HA61" s="97"/>
      <c r="HB61" s="97"/>
      <c r="HC61" s="97"/>
      <c r="HD61" s="97"/>
      <c r="HE61" s="97"/>
      <c r="HF61" s="97"/>
      <c r="HG61" s="97"/>
      <c r="HH61" s="97"/>
      <c r="HI61" s="97"/>
      <c r="HJ61" s="97"/>
      <c r="HK61" s="97"/>
      <c r="HL61" s="97"/>
      <c r="HM61" s="97"/>
      <c r="HN61" s="97"/>
      <c r="HO61" s="97"/>
      <c r="HP61" s="97"/>
      <c r="HQ61" s="97"/>
      <c r="HR61" s="97"/>
      <c r="HS61" s="97"/>
      <c r="HT61" s="97"/>
      <c r="HU61" s="97"/>
      <c r="HV61" s="97"/>
      <c r="HW61" s="97"/>
      <c r="HX61" s="97"/>
      <c r="HY61" s="97"/>
      <c r="HZ61" s="97"/>
      <c r="IA61" s="97"/>
      <c r="IB61" s="97"/>
      <c r="IC61" s="97"/>
      <c r="ID61" s="97"/>
      <c r="IE61" s="97"/>
      <c r="IF61" s="97"/>
      <c r="IG61" s="97"/>
      <c r="IH61" s="97"/>
      <c r="II61" s="97"/>
      <c r="IJ61" s="97"/>
      <c r="IK61" s="97"/>
      <c r="IL61" s="97"/>
      <c r="IM61" s="97"/>
      <c r="IN61" s="97"/>
      <c r="IO61" s="97"/>
      <c r="IP61" s="97"/>
      <c r="IQ61" s="97"/>
      <c r="IR61" s="97"/>
      <c r="IS61" s="97"/>
      <c r="IT61" s="97"/>
      <c r="IU61" s="97"/>
      <c r="IV61" s="97"/>
      <c r="IW61" s="97"/>
      <c r="IX61" s="97"/>
      <c r="IY61" s="97"/>
      <c r="IZ61" s="97"/>
      <c r="JA61" s="97"/>
      <c r="JB61" s="97"/>
      <c r="JC61" s="97"/>
      <c r="JD61" s="97"/>
      <c r="JE61" s="97"/>
      <c r="JF61" s="97"/>
      <c r="JG61" s="97"/>
      <c r="JH61" s="97"/>
      <c r="JI61" s="97"/>
      <c r="JJ61" s="97"/>
      <c r="JK61" s="97"/>
      <c r="JL61" s="97"/>
      <c r="JM61" s="97"/>
      <c r="JN61" s="97"/>
      <c r="JO61" s="97"/>
      <c r="JP61" s="97"/>
      <c r="JQ61" s="97"/>
      <c r="JR61" s="97"/>
      <c r="JS61" s="97"/>
      <c r="JT61" s="97"/>
      <c r="JU61" s="97"/>
      <c r="JV61" s="97"/>
      <c r="JW61" s="97"/>
      <c r="JX61" s="97"/>
      <c r="JY61" s="97"/>
      <c r="JZ61" s="97"/>
      <c r="KA61" s="97"/>
      <c r="KB61" s="97"/>
      <c r="KC61" s="97"/>
      <c r="KD61" s="97"/>
      <c r="KE61" s="97"/>
      <c r="KF61" s="97"/>
      <c r="KG61" s="97"/>
      <c r="KH61" s="97"/>
      <c r="KI61" s="97"/>
      <c r="KJ61" s="97"/>
      <c r="KK61" s="97"/>
      <c r="KL61" s="97"/>
      <c r="KM61" s="97"/>
      <c r="KN61" s="97"/>
      <c r="KO61" s="97"/>
      <c r="KP61" s="97"/>
      <c r="KQ61" s="97"/>
      <c r="KR61" s="97"/>
      <c r="KS61" s="97"/>
      <c r="KT61" s="97"/>
      <c r="KU61" s="97"/>
      <c r="KV61" s="97"/>
      <c r="KW61" s="97"/>
      <c r="KX61" s="97"/>
      <c r="KY61" s="97"/>
      <c r="KZ61" s="97"/>
      <c r="LA61" s="97"/>
      <c r="LB61" s="97"/>
      <c r="LC61" s="97"/>
      <c r="LD61" s="97"/>
      <c r="LE61" s="97"/>
      <c r="LF61" s="97"/>
      <c r="LG61" s="97"/>
      <c r="LH61" s="97"/>
      <c r="LI61" s="97"/>
      <c r="LJ61" s="97"/>
      <c r="LK61" s="97"/>
      <c r="LL61" s="97"/>
      <c r="LM61" s="97"/>
      <c r="LN61" s="97"/>
      <c r="LO61" s="97"/>
      <c r="LP61" s="97"/>
      <c r="LQ61" s="97"/>
      <c r="LR61" s="97"/>
      <c r="LS61" s="97"/>
      <c r="LT61" s="97"/>
      <c r="LU61" s="97"/>
      <c r="LV61" s="97"/>
      <c r="LW61" s="97"/>
      <c r="LX61" s="97"/>
      <c r="LY61" s="97"/>
      <c r="LZ61" s="97"/>
      <c r="MA61" s="97"/>
      <c r="MB61" s="97"/>
      <c r="MC61" s="97"/>
      <c r="MD61" s="97"/>
      <c r="ME61" s="97"/>
      <c r="MF61" s="97"/>
      <c r="MG61" s="97"/>
      <c r="MH61" s="97"/>
      <c r="MI61" s="97"/>
      <c r="MJ61" s="97"/>
      <c r="MK61" s="97"/>
      <c r="ML61" s="97"/>
      <c r="MM61" s="97"/>
      <c r="MN61" s="97"/>
      <c r="MO61" s="97"/>
      <c r="MP61" s="97"/>
      <c r="MQ61" s="97"/>
      <c r="MR61" s="97"/>
      <c r="MS61" s="97"/>
      <c r="MT61" s="97"/>
      <c r="MU61" s="97"/>
      <c r="MV61" s="97"/>
      <c r="MW61" s="97"/>
      <c r="MX61" s="97"/>
      <c r="MY61" s="97"/>
      <c r="MZ61" s="97"/>
      <c r="NA61" s="97"/>
      <c r="NB61" s="97"/>
      <c r="NC61" s="97"/>
      <c r="ND61" s="97"/>
      <c r="NE61" s="97"/>
      <c r="NF61" s="97"/>
      <c r="NG61" s="97"/>
      <c r="NH61" s="97"/>
      <c r="NI61" s="97"/>
      <c r="NJ61" s="97"/>
      <c r="NK61" s="97"/>
      <c r="NL61" s="97"/>
      <c r="NM61" s="97"/>
    </row>
    <row r="62" spans="1:377" s="51" customFormat="1" ht="15.75" thickBot="1" x14ac:dyDescent="0.25">
      <c r="B62" s="48" t="s">
        <v>39</v>
      </c>
      <c r="C62" s="49"/>
      <c r="D62" s="101" t="s">
        <v>76</v>
      </c>
      <c r="E62" s="139">
        <v>2799000</v>
      </c>
      <c r="F62" s="45">
        <v>0.10299999999999999</v>
      </c>
      <c r="G62" s="43">
        <v>288297</v>
      </c>
      <c r="H62" s="109"/>
      <c r="I62" s="45">
        <v>0.10299999999999999</v>
      </c>
      <c r="J62" s="43">
        <v>288297</v>
      </c>
      <c r="K62" s="109"/>
      <c r="L62" s="175">
        <v>0</v>
      </c>
      <c r="M62" s="125">
        <v>0</v>
      </c>
      <c r="N62" s="109"/>
      <c r="O62" s="45">
        <v>0.10299999999999999</v>
      </c>
      <c r="P62" s="43">
        <v>288297</v>
      </c>
      <c r="Q62" s="109"/>
      <c r="R62" s="175">
        <v>0</v>
      </c>
      <c r="S62" s="125">
        <v>0</v>
      </c>
      <c r="T62" s="109"/>
      <c r="U62" s="45">
        <v>0.10299999999999999</v>
      </c>
      <c r="V62" s="43">
        <v>288297</v>
      </c>
      <c r="W62" s="109"/>
      <c r="X62" s="175">
        <v>0</v>
      </c>
      <c r="Y62" s="125">
        <v>0</v>
      </c>
      <c r="Z62" s="109"/>
      <c r="AA62" s="45">
        <v>0.10299999999999999</v>
      </c>
      <c r="AB62" s="43">
        <v>288297</v>
      </c>
      <c r="AC62" s="109"/>
      <c r="AD62" s="175">
        <v>0</v>
      </c>
      <c r="AE62" s="125">
        <v>0</v>
      </c>
      <c r="AF62" s="109"/>
      <c r="AG62" s="45">
        <v>0.10299999999999999</v>
      </c>
      <c r="AH62" s="43">
        <v>288297</v>
      </c>
      <c r="AI62" s="109"/>
      <c r="AJ62" s="175">
        <v>0</v>
      </c>
      <c r="AK62" s="125">
        <v>0</v>
      </c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  <c r="DQ62" s="97"/>
      <c r="DR62" s="97"/>
      <c r="DS62" s="97"/>
      <c r="DT62" s="97"/>
      <c r="DU62" s="97"/>
      <c r="DV62" s="97"/>
      <c r="DW62" s="97"/>
      <c r="DX62" s="97"/>
      <c r="DY62" s="97"/>
      <c r="DZ62" s="97"/>
      <c r="EA62" s="97"/>
      <c r="EB62" s="97"/>
      <c r="EC62" s="97"/>
      <c r="ED62" s="97"/>
      <c r="EE62" s="97"/>
      <c r="EF62" s="97"/>
      <c r="EG62" s="97"/>
      <c r="EH62" s="97"/>
      <c r="EI62" s="97"/>
      <c r="EJ62" s="97"/>
      <c r="EK62" s="97"/>
      <c r="EL62" s="97"/>
      <c r="EM62" s="97"/>
      <c r="EN62" s="97"/>
      <c r="EO62" s="97"/>
      <c r="EP62" s="97"/>
      <c r="EQ62" s="97"/>
      <c r="ER62" s="97"/>
      <c r="ES62" s="97"/>
      <c r="ET62" s="97"/>
      <c r="EU62" s="97"/>
      <c r="EV62" s="97"/>
      <c r="EW62" s="97"/>
      <c r="EX62" s="97"/>
      <c r="EY62" s="97"/>
      <c r="EZ62" s="97"/>
      <c r="FA62" s="97"/>
      <c r="FB62" s="97"/>
      <c r="FC62" s="97"/>
      <c r="FD62" s="97"/>
      <c r="FE62" s="97"/>
      <c r="FF62" s="97"/>
      <c r="FG62" s="97"/>
      <c r="FH62" s="97"/>
      <c r="FI62" s="97"/>
      <c r="FJ62" s="97"/>
      <c r="FK62" s="97"/>
      <c r="FL62" s="97"/>
      <c r="FM62" s="97"/>
      <c r="FN62" s="97"/>
      <c r="FO62" s="97"/>
      <c r="FP62" s="97"/>
      <c r="FQ62" s="97"/>
      <c r="FR62" s="97"/>
      <c r="FS62" s="97"/>
      <c r="FT62" s="97"/>
      <c r="FU62" s="97"/>
      <c r="FV62" s="97"/>
      <c r="FW62" s="97"/>
      <c r="FX62" s="97"/>
      <c r="FY62" s="97"/>
      <c r="FZ62" s="97"/>
      <c r="GA62" s="97"/>
      <c r="GB62" s="97"/>
      <c r="GC62" s="97"/>
      <c r="GD62" s="97"/>
      <c r="GE62" s="97"/>
      <c r="GF62" s="97"/>
      <c r="GG62" s="97"/>
      <c r="GH62" s="97"/>
      <c r="GI62" s="97"/>
      <c r="GJ62" s="97"/>
      <c r="GK62" s="97"/>
      <c r="GL62" s="97"/>
      <c r="GM62" s="97"/>
      <c r="GN62" s="97"/>
      <c r="GO62" s="97"/>
      <c r="GP62" s="97"/>
      <c r="GQ62" s="97"/>
      <c r="GR62" s="97"/>
      <c r="GS62" s="97"/>
      <c r="GT62" s="97"/>
      <c r="GU62" s="97"/>
      <c r="GV62" s="97"/>
      <c r="GW62" s="97"/>
      <c r="GX62" s="97"/>
      <c r="GY62" s="97"/>
      <c r="GZ62" s="97"/>
      <c r="HA62" s="97"/>
      <c r="HB62" s="97"/>
      <c r="HC62" s="97"/>
      <c r="HD62" s="97"/>
      <c r="HE62" s="97"/>
      <c r="HF62" s="97"/>
      <c r="HG62" s="97"/>
      <c r="HH62" s="97"/>
      <c r="HI62" s="97"/>
      <c r="HJ62" s="97"/>
      <c r="HK62" s="97"/>
      <c r="HL62" s="97"/>
      <c r="HM62" s="97"/>
      <c r="HN62" s="97"/>
      <c r="HO62" s="97"/>
      <c r="HP62" s="97"/>
      <c r="HQ62" s="97"/>
      <c r="HR62" s="97"/>
      <c r="HS62" s="97"/>
      <c r="HT62" s="97"/>
      <c r="HU62" s="97"/>
      <c r="HV62" s="97"/>
      <c r="HW62" s="97"/>
      <c r="HX62" s="97"/>
      <c r="HY62" s="97"/>
      <c r="HZ62" s="97"/>
      <c r="IA62" s="97"/>
      <c r="IB62" s="97"/>
      <c r="IC62" s="97"/>
      <c r="ID62" s="97"/>
      <c r="IE62" s="97"/>
      <c r="IF62" s="97"/>
      <c r="IG62" s="97"/>
      <c r="IH62" s="97"/>
      <c r="II62" s="97"/>
      <c r="IJ62" s="97"/>
      <c r="IK62" s="97"/>
      <c r="IL62" s="97"/>
      <c r="IM62" s="97"/>
      <c r="IN62" s="97"/>
      <c r="IO62" s="97"/>
      <c r="IP62" s="97"/>
      <c r="IQ62" s="97"/>
      <c r="IR62" s="97"/>
      <c r="IS62" s="97"/>
      <c r="IT62" s="97"/>
      <c r="IU62" s="97"/>
      <c r="IV62" s="97"/>
      <c r="IW62" s="97"/>
      <c r="IX62" s="97"/>
      <c r="IY62" s="97"/>
      <c r="IZ62" s="97"/>
      <c r="JA62" s="97"/>
      <c r="JB62" s="97"/>
      <c r="JC62" s="97"/>
      <c r="JD62" s="97"/>
      <c r="JE62" s="97"/>
      <c r="JF62" s="97"/>
      <c r="JG62" s="97"/>
      <c r="JH62" s="97"/>
      <c r="JI62" s="97"/>
      <c r="JJ62" s="97"/>
      <c r="JK62" s="97"/>
      <c r="JL62" s="97"/>
      <c r="JM62" s="97"/>
      <c r="JN62" s="97"/>
      <c r="JO62" s="97"/>
      <c r="JP62" s="97"/>
      <c r="JQ62" s="97"/>
      <c r="JR62" s="97"/>
      <c r="JS62" s="97"/>
      <c r="JT62" s="97"/>
      <c r="JU62" s="97"/>
      <c r="JV62" s="97"/>
      <c r="JW62" s="97"/>
      <c r="JX62" s="97"/>
      <c r="JY62" s="97"/>
      <c r="JZ62" s="97"/>
      <c r="KA62" s="97"/>
      <c r="KB62" s="97"/>
      <c r="KC62" s="97"/>
      <c r="KD62" s="97"/>
      <c r="KE62" s="97"/>
      <c r="KF62" s="97"/>
      <c r="KG62" s="97"/>
      <c r="KH62" s="97"/>
      <c r="KI62" s="97"/>
      <c r="KJ62" s="97"/>
      <c r="KK62" s="97"/>
      <c r="KL62" s="97"/>
      <c r="KM62" s="97"/>
      <c r="KN62" s="97"/>
      <c r="KO62" s="97"/>
      <c r="KP62" s="97"/>
      <c r="KQ62" s="97"/>
      <c r="KR62" s="97"/>
      <c r="KS62" s="97"/>
      <c r="KT62" s="97"/>
      <c r="KU62" s="97"/>
      <c r="KV62" s="97"/>
      <c r="KW62" s="97"/>
      <c r="KX62" s="97"/>
      <c r="KY62" s="97"/>
      <c r="KZ62" s="97"/>
      <c r="LA62" s="97"/>
      <c r="LB62" s="97"/>
      <c r="LC62" s="97"/>
      <c r="LD62" s="97"/>
      <c r="LE62" s="97"/>
      <c r="LF62" s="97"/>
      <c r="LG62" s="97"/>
      <c r="LH62" s="97"/>
      <c r="LI62" s="97"/>
      <c r="LJ62" s="97"/>
      <c r="LK62" s="97"/>
      <c r="LL62" s="97"/>
      <c r="LM62" s="97"/>
      <c r="LN62" s="97"/>
      <c r="LO62" s="97"/>
      <c r="LP62" s="97"/>
      <c r="LQ62" s="97"/>
      <c r="LR62" s="97"/>
      <c r="LS62" s="97"/>
      <c r="LT62" s="97"/>
      <c r="LU62" s="97"/>
      <c r="LV62" s="97"/>
      <c r="LW62" s="97"/>
      <c r="LX62" s="97"/>
      <c r="LY62" s="97"/>
      <c r="LZ62" s="97"/>
      <c r="MA62" s="97"/>
      <c r="MB62" s="97"/>
      <c r="MC62" s="97"/>
      <c r="MD62" s="97"/>
      <c r="ME62" s="97"/>
      <c r="MF62" s="97"/>
      <c r="MG62" s="97"/>
      <c r="MH62" s="97"/>
      <c r="MI62" s="97"/>
      <c r="MJ62" s="97"/>
      <c r="MK62" s="97"/>
      <c r="ML62" s="97"/>
      <c r="MM62" s="97"/>
      <c r="MN62" s="97"/>
      <c r="MO62" s="97"/>
      <c r="MP62" s="97"/>
      <c r="MQ62" s="97"/>
      <c r="MR62" s="97"/>
      <c r="MS62" s="97"/>
      <c r="MT62" s="97"/>
      <c r="MU62" s="97"/>
      <c r="MV62" s="97"/>
      <c r="MW62" s="97"/>
      <c r="MX62" s="97"/>
      <c r="MY62" s="97"/>
      <c r="MZ62" s="97"/>
      <c r="NA62" s="97"/>
      <c r="NB62" s="97"/>
      <c r="NC62" s="97"/>
      <c r="ND62" s="97"/>
      <c r="NE62" s="97"/>
      <c r="NF62" s="97"/>
      <c r="NG62" s="97"/>
      <c r="NH62" s="97"/>
      <c r="NI62" s="97"/>
      <c r="NJ62" s="97"/>
      <c r="NK62" s="97"/>
      <c r="NL62" s="97"/>
      <c r="NM62" s="97"/>
    </row>
    <row r="63" spans="1:377" ht="15.75" thickBot="1" x14ac:dyDescent="0.3">
      <c r="B63" s="52"/>
      <c r="C63" s="53"/>
      <c r="D63" s="102"/>
      <c r="E63" s="54"/>
      <c r="F63" s="85"/>
      <c r="G63" s="86"/>
      <c r="H63" s="17"/>
      <c r="I63" s="85"/>
      <c r="J63" s="86"/>
      <c r="K63" s="17"/>
      <c r="L63" s="176"/>
      <c r="M63" s="126"/>
      <c r="N63" s="17"/>
      <c r="O63" s="85"/>
      <c r="P63" s="86"/>
      <c r="Q63" s="17"/>
      <c r="R63" s="176"/>
      <c r="S63" s="126"/>
      <c r="T63" s="17"/>
      <c r="U63" s="85"/>
      <c r="V63" s="86"/>
      <c r="W63" s="17"/>
      <c r="X63" s="176">
        <v>0</v>
      </c>
      <c r="Y63" s="126" t="s">
        <v>155</v>
      </c>
      <c r="Z63" s="17"/>
      <c r="AA63" s="85"/>
      <c r="AB63" s="86"/>
      <c r="AC63" s="17"/>
      <c r="AD63" s="176">
        <v>0</v>
      </c>
      <c r="AE63" s="126" t="s">
        <v>155</v>
      </c>
      <c r="AF63" s="17"/>
      <c r="AG63" s="85"/>
      <c r="AH63" s="86"/>
      <c r="AI63" s="17"/>
      <c r="AJ63" s="176">
        <v>0</v>
      </c>
      <c r="AK63" s="126" t="s">
        <v>155</v>
      </c>
    </row>
    <row r="64" spans="1:377" x14ac:dyDescent="0.25">
      <c r="B64" s="55" t="s">
        <v>40</v>
      </c>
      <c r="C64" s="15"/>
      <c r="D64" s="15"/>
      <c r="E64" s="103"/>
      <c r="F64" s="56"/>
      <c r="G64" s="58">
        <v>361755.01500000001</v>
      </c>
      <c r="H64" s="57"/>
      <c r="I64" s="56"/>
      <c r="J64" s="58">
        <v>369994.07400000002</v>
      </c>
      <c r="K64" s="57"/>
      <c r="L64" s="252">
        <v>8239.0590000000084</v>
      </c>
      <c r="M64" s="127">
        <v>2.2775244732958319E-2</v>
      </c>
      <c r="N64" s="57"/>
      <c r="O64" s="56"/>
      <c r="P64" s="58">
        <v>373842.31400000001</v>
      </c>
      <c r="Q64" s="57"/>
      <c r="R64" s="252">
        <v>3848.2399999999907</v>
      </c>
      <c r="S64" s="127">
        <v>1.0400815230354177E-2</v>
      </c>
      <c r="T64" s="57"/>
      <c r="U64" s="56"/>
      <c r="V64" s="58">
        <v>376109.054</v>
      </c>
      <c r="W64" s="57"/>
      <c r="X64" s="252">
        <v>2266.7399999999907</v>
      </c>
      <c r="Y64" s="127">
        <v>6.0633585742249354E-3</v>
      </c>
      <c r="Z64" s="57"/>
      <c r="AA64" s="56"/>
      <c r="AB64" s="58">
        <v>378356.68400000001</v>
      </c>
      <c r="AC64" s="57"/>
      <c r="AD64" s="252">
        <v>2247.6300000000047</v>
      </c>
      <c r="AE64" s="127">
        <v>5.9760060974230218E-3</v>
      </c>
      <c r="AF64" s="57"/>
      <c r="AG64" s="56"/>
      <c r="AH64" s="58">
        <v>380381.609</v>
      </c>
      <c r="AI64" s="57"/>
      <c r="AJ64" s="252">
        <v>2024.9249999999884</v>
      </c>
      <c r="AK64" s="127">
        <v>5.3518943516271756E-3</v>
      </c>
    </row>
    <row r="65" spans="1:377" x14ac:dyDescent="0.25">
      <c r="B65" s="59" t="s">
        <v>41</v>
      </c>
      <c r="C65" s="15"/>
      <c r="D65" s="15"/>
      <c r="E65" s="21"/>
      <c r="F65" s="60">
        <v>0.13</v>
      </c>
      <c r="G65" s="62">
        <v>47028.151950000007</v>
      </c>
      <c r="H65" s="61"/>
      <c r="I65" s="60">
        <v>0.13</v>
      </c>
      <c r="J65" s="62">
        <v>48099.229620000006</v>
      </c>
      <c r="K65" s="61"/>
      <c r="L65" s="177">
        <v>1071.0776699999988</v>
      </c>
      <c r="M65" s="128">
        <v>2.2775244732958267E-2</v>
      </c>
      <c r="N65" s="61"/>
      <c r="O65" s="60">
        <v>0.13</v>
      </c>
      <c r="P65" s="62">
        <v>48599.500820000001</v>
      </c>
      <c r="Q65" s="61"/>
      <c r="R65" s="177">
        <v>500.27119999999559</v>
      </c>
      <c r="S65" s="128">
        <v>1.040081523035411E-2</v>
      </c>
      <c r="T65" s="61"/>
      <c r="U65" s="60">
        <v>0.13</v>
      </c>
      <c r="V65" s="62">
        <v>48894.177020000003</v>
      </c>
      <c r="W65" s="61"/>
      <c r="X65" s="177">
        <v>294.6762000000017</v>
      </c>
      <c r="Y65" s="128">
        <v>6.0633585742249953E-3</v>
      </c>
      <c r="Z65" s="61"/>
      <c r="AA65" s="60">
        <v>0.13</v>
      </c>
      <c r="AB65" s="62">
        <v>49186.368920000001</v>
      </c>
      <c r="AC65" s="61"/>
      <c r="AD65" s="177">
        <v>292.19189999999799</v>
      </c>
      <c r="AE65" s="128">
        <v>5.976006097422968E-3</v>
      </c>
      <c r="AF65" s="61"/>
      <c r="AG65" s="60">
        <v>0.13</v>
      </c>
      <c r="AH65" s="62">
        <v>49449.609170000003</v>
      </c>
      <c r="AI65" s="61"/>
      <c r="AJ65" s="177">
        <v>263.24025000000256</v>
      </c>
      <c r="AK65" s="128">
        <v>5.3518943516272588E-3</v>
      </c>
    </row>
    <row r="66" spans="1:377" x14ac:dyDescent="0.25">
      <c r="B66" s="63" t="s">
        <v>42</v>
      </c>
      <c r="C66" s="15"/>
      <c r="D66" s="15"/>
      <c r="E66" s="21"/>
      <c r="F66" s="64"/>
      <c r="G66" s="62">
        <v>408783.16695000004</v>
      </c>
      <c r="H66" s="61"/>
      <c r="I66" s="64"/>
      <c r="J66" s="62">
        <v>418093.30362000002</v>
      </c>
      <c r="K66" s="61"/>
      <c r="L66" s="177">
        <v>9310.136669999978</v>
      </c>
      <c r="M66" s="128">
        <v>2.2775244732958243E-2</v>
      </c>
      <c r="N66" s="61"/>
      <c r="O66" s="64"/>
      <c r="P66" s="62">
        <v>422441.81482000003</v>
      </c>
      <c r="Q66" s="61"/>
      <c r="R66" s="177">
        <v>4348.5112000000081</v>
      </c>
      <c r="S66" s="128">
        <v>1.0400815230354223E-2</v>
      </c>
      <c r="T66" s="61"/>
      <c r="U66" s="64"/>
      <c r="V66" s="62">
        <v>425003.23102000001</v>
      </c>
      <c r="W66" s="61"/>
      <c r="X66" s="177">
        <v>2561.4161999999778</v>
      </c>
      <c r="Y66" s="128">
        <v>6.0633585742249077E-3</v>
      </c>
      <c r="Z66" s="61"/>
      <c r="AA66" s="64"/>
      <c r="AB66" s="62">
        <v>427543.05291999999</v>
      </c>
      <c r="AC66" s="61"/>
      <c r="AD66" s="177">
        <v>2539.8218999999808</v>
      </c>
      <c r="AE66" s="128">
        <v>5.9760060974229645E-3</v>
      </c>
      <c r="AF66" s="61"/>
      <c r="AG66" s="64"/>
      <c r="AH66" s="62">
        <v>429831.21817000001</v>
      </c>
      <c r="AI66" s="61"/>
      <c r="AJ66" s="177">
        <v>2288.16525000002</v>
      </c>
      <c r="AK66" s="128">
        <v>5.3518943516272536E-3</v>
      </c>
    </row>
    <row r="67" spans="1:377" ht="15" customHeight="1" x14ac:dyDescent="0.25">
      <c r="B67" s="283" t="s">
        <v>43</v>
      </c>
      <c r="C67" s="283"/>
      <c r="D67" s="283"/>
      <c r="E67" s="21"/>
      <c r="F67" s="64"/>
      <c r="G67" s="65"/>
      <c r="H67" s="61"/>
      <c r="I67" s="64"/>
      <c r="J67" s="65"/>
      <c r="K67" s="61"/>
      <c r="L67" s="178">
        <v>0</v>
      </c>
      <c r="M67" s="129" t="s">
        <v>155</v>
      </c>
      <c r="N67" s="61"/>
      <c r="O67" s="64"/>
      <c r="P67" s="65"/>
      <c r="Q67" s="61"/>
      <c r="R67" s="178">
        <v>0</v>
      </c>
      <c r="S67" s="129" t="s">
        <v>155</v>
      </c>
      <c r="T67" s="61"/>
      <c r="U67" s="64"/>
      <c r="V67" s="65"/>
      <c r="W67" s="61"/>
      <c r="X67" s="178">
        <v>0</v>
      </c>
      <c r="Y67" s="129" t="s">
        <v>155</v>
      </c>
      <c r="Z67" s="61"/>
      <c r="AA67" s="64"/>
      <c r="AB67" s="65"/>
      <c r="AC67" s="61"/>
      <c r="AD67" s="178">
        <v>0</v>
      </c>
      <c r="AE67" s="129" t="s">
        <v>155</v>
      </c>
      <c r="AF67" s="61"/>
      <c r="AG67" s="64"/>
      <c r="AH67" s="65"/>
      <c r="AI67" s="61"/>
      <c r="AJ67" s="178">
        <v>0</v>
      </c>
      <c r="AK67" s="129" t="s">
        <v>155</v>
      </c>
    </row>
    <row r="68" spans="1:377" ht="15.75" customHeight="1" thickBot="1" x14ac:dyDescent="0.3">
      <c r="B68" s="284" t="s">
        <v>44</v>
      </c>
      <c r="C68" s="284"/>
      <c r="D68" s="284"/>
      <c r="E68" s="104"/>
      <c r="F68" s="66"/>
      <c r="G68" s="67">
        <v>408783.16695000004</v>
      </c>
      <c r="H68" s="57"/>
      <c r="I68" s="66"/>
      <c r="J68" s="67">
        <v>418093.30362000002</v>
      </c>
      <c r="K68" s="57"/>
      <c r="L68" s="253">
        <v>9310.136669999978</v>
      </c>
      <c r="M68" s="130">
        <v>2.2775244732958243E-2</v>
      </c>
      <c r="N68" s="57"/>
      <c r="O68" s="66"/>
      <c r="P68" s="67">
        <v>422441.81482000003</v>
      </c>
      <c r="Q68" s="57"/>
      <c r="R68" s="253">
        <v>4348.5112000000081</v>
      </c>
      <c r="S68" s="130">
        <v>1.0400815230354223E-2</v>
      </c>
      <c r="T68" s="57"/>
      <c r="U68" s="66"/>
      <c r="V68" s="67">
        <v>425003.23102000001</v>
      </c>
      <c r="W68" s="57"/>
      <c r="X68" s="253">
        <v>2561.4161999999778</v>
      </c>
      <c r="Y68" s="130">
        <v>6.0633585742249077E-3</v>
      </c>
      <c r="Z68" s="57"/>
      <c r="AA68" s="66"/>
      <c r="AB68" s="67">
        <v>427543.05291999999</v>
      </c>
      <c r="AC68" s="57"/>
      <c r="AD68" s="253">
        <v>2539.8218999999808</v>
      </c>
      <c r="AE68" s="130">
        <v>5.9760060974229645E-3</v>
      </c>
      <c r="AF68" s="57"/>
      <c r="AG68" s="66"/>
      <c r="AH68" s="67">
        <v>429831.21817000001</v>
      </c>
      <c r="AI68" s="57"/>
      <c r="AJ68" s="253">
        <v>2288.16525000002</v>
      </c>
      <c r="AK68" s="130">
        <v>5.3518943516272536E-3</v>
      </c>
    </row>
    <row r="69" spans="1:377" s="51" customFormat="1" ht="15.75" thickBot="1" x14ac:dyDescent="0.25">
      <c r="B69" s="68"/>
      <c r="C69" s="69"/>
      <c r="D69" s="70"/>
      <c r="E69" s="71"/>
      <c r="F69" s="85"/>
      <c r="G69" s="86"/>
      <c r="H69" s="109"/>
      <c r="I69" s="85"/>
      <c r="J69" s="86"/>
      <c r="K69" s="109"/>
      <c r="L69" s="254"/>
      <c r="M69" s="126"/>
      <c r="N69" s="109"/>
      <c r="O69" s="85"/>
      <c r="P69" s="86"/>
      <c r="Q69" s="109"/>
      <c r="R69" s="254"/>
      <c r="S69" s="126"/>
      <c r="T69" s="109"/>
      <c r="U69" s="85"/>
      <c r="V69" s="86"/>
      <c r="W69" s="109"/>
      <c r="X69" s="254">
        <v>0</v>
      </c>
      <c r="Y69" s="126" t="s">
        <v>155</v>
      </c>
      <c r="Z69" s="109"/>
      <c r="AA69" s="85"/>
      <c r="AB69" s="86"/>
      <c r="AC69" s="109"/>
      <c r="AD69" s="254">
        <v>0</v>
      </c>
      <c r="AE69" s="126" t="s">
        <v>155</v>
      </c>
      <c r="AF69" s="109"/>
      <c r="AG69" s="85"/>
      <c r="AH69" s="86"/>
      <c r="AI69" s="109"/>
      <c r="AJ69" s="254">
        <v>0</v>
      </c>
      <c r="AK69" s="126" t="s">
        <v>155</v>
      </c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  <c r="DP69" s="97"/>
      <c r="DQ69" s="97"/>
      <c r="DR69" s="97"/>
      <c r="DS69" s="97"/>
      <c r="DT69" s="97"/>
      <c r="DU69" s="97"/>
      <c r="DV69" s="97"/>
      <c r="DW69" s="97"/>
      <c r="DX69" s="97"/>
      <c r="DY69" s="97"/>
      <c r="DZ69" s="97"/>
      <c r="EA69" s="97"/>
      <c r="EB69" s="97"/>
      <c r="EC69" s="97"/>
      <c r="ED69" s="97"/>
      <c r="EE69" s="97"/>
      <c r="EF69" s="97"/>
      <c r="EG69" s="97"/>
      <c r="EH69" s="97"/>
      <c r="EI69" s="97"/>
      <c r="EJ69" s="97"/>
      <c r="EK69" s="97"/>
      <c r="EL69" s="97"/>
      <c r="EM69" s="97"/>
      <c r="EN69" s="97"/>
      <c r="EO69" s="97"/>
      <c r="EP69" s="97"/>
      <c r="EQ69" s="97"/>
      <c r="ER69" s="97"/>
      <c r="ES69" s="97"/>
      <c r="ET69" s="97"/>
      <c r="EU69" s="97"/>
      <c r="EV69" s="97"/>
      <c r="EW69" s="97"/>
      <c r="EX69" s="97"/>
      <c r="EY69" s="97"/>
      <c r="EZ69" s="97"/>
      <c r="FA69" s="97"/>
      <c r="FB69" s="97"/>
      <c r="FC69" s="97"/>
      <c r="FD69" s="97"/>
      <c r="FE69" s="97"/>
      <c r="FF69" s="97"/>
      <c r="FG69" s="97"/>
      <c r="FH69" s="97"/>
      <c r="FI69" s="97"/>
      <c r="FJ69" s="97"/>
      <c r="FK69" s="97"/>
      <c r="FL69" s="97"/>
      <c r="FM69" s="97"/>
      <c r="FN69" s="97"/>
      <c r="FO69" s="97"/>
      <c r="FP69" s="97"/>
      <c r="FQ69" s="97"/>
      <c r="FR69" s="97"/>
      <c r="FS69" s="97"/>
      <c r="FT69" s="97"/>
      <c r="FU69" s="97"/>
      <c r="FV69" s="97"/>
      <c r="FW69" s="97"/>
      <c r="FX69" s="97"/>
      <c r="FY69" s="97"/>
      <c r="FZ69" s="97"/>
      <c r="GA69" s="97"/>
      <c r="GB69" s="97"/>
      <c r="GC69" s="97"/>
      <c r="GD69" s="97"/>
      <c r="GE69" s="97"/>
      <c r="GF69" s="97"/>
      <c r="GG69" s="97"/>
      <c r="GH69" s="97"/>
      <c r="GI69" s="97"/>
      <c r="GJ69" s="97"/>
      <c r="GK69" s="97"/>
      <c r="GL69" s="97"/>
      <c r="GM69" s="97"/>
      <c r="GN69" s="97"/>
      <c r="GO69" s="97"/>
      <c r="GP69" s="97"/>
      <c r="GQ69" s="97"/>
      <c r="GR69" s="97"/>
      <c r="GS69" s="97"/>
      <c r="GT69" s="97"/>
      <c r="GU69" s="97"/>
      <c r="GV69" s="97"/>
      <c r="GW69" s="97"/>
      <c r="GX69" s="97"/>
      <c r="GY69" s="97"/>
      <c r="GZ69" s="97"/>
      <c r="HA69" s="97"/>
      <c r="HB69" s="97"/>
      <c r="HC69" s="97"/>
      <c r="HD69" s="97"/>
      <c r="HE69" s="97"/>
      <c r="HF69" s="97"/>
      <c r="HG69" s="97"/>
      <c r="HH69" s="97"/>
      <c r="HI69" s="97"/>
      <c r="HJ69" s="97"/>
      <c r="HK69" s="97"/>
      <c r="HL69" s="97"/>
      <c r="HM69" s="97"/>
      <c r="HN69" s="97"/>
      <c r="HO69" s="97"/>
      <c r="HP69" s="97"/>
      <c r="HQ69" s="97"/>
      <c r="HR69" s="97"/>
      <c r="HS69" s="97"/>
      <c r="HT69" s="97"/>
      <c r="HU69" s="97"/>
      <c r="HV69" s="97"/>
      <c r="HW69" s="97"/>
      <c r="HX69" s="97"/>
      <c r="HY69" s="97"/>
      <c r="HZ69" s="97"/>
      <c r="IA69" s="97"/>
      <c r="IB69" s="97"/>
      <c r="IC69" s="97"/>
      <c r="ID69" s="97"/>
      <c r="IE69" s="97"/>
      <c r="IF69" s="97"/>
      <c r="IG69" s="97"/>
      <c r="IH69" s="97"/>
      <c r="II69" s="97"/>
      <c r="IJ69" s="97"/>
      <c r="IK69" s="97"/>
      <c r="IL69" s="97"/>
      <c r="IM69" s="97"/>
      <c r="IN69" s="97"/>
      <c r="IO69" s="97"/>
      <c r="IP69" s="97"/>
      <c r="IQ69" s="97"/>
      <c r="IR69" s="97"/>
      <c r="IS69" s="97"/>
      <c r="IT69" s="97"/>
      <c r="IU69" s="97"/>
      <c r="IV69" s="97"/>
      <c r="IW69" s="97"/>
      <c r="IX69" s="97"/>
      <c r="IY69" s="97"/>
      <c r="IZ69" s="97"/>
      <c r="JA69" s="97"/>
      <c r="JB69" s="97"/>
      <c r="JC69" s="97"/>
      <c r="JD69" s="97"/>
      <c r="JE69" s="97"/>
      <c r="JF69" s="97"/>
      <c r="JG69" s="97"/>
      <c r="JH69" s="97"/>
      <c r="JI69" s="97"/>
      <c r="JJ69" s="97"/>
      <c r="JK69" s="97"/>
      <c r="JL69" s="97"/>
      <c r="JM69" s="97"/>
      <c r="JN69" s="97"/>
      <c r="JO69" s="97"/>
      <c r="JP69" s="97"/>
      <c r="JQ69" s="97"/>
      <c r="JR69" s="97"/>
      <c r="JS69" s="97"/>
      <c r="JT69" s="97"/>
      <c r="JU69" s="97"/>
      <c r="JV69" s="97"/>
      <c r="JW69" s="97"/>
      <c r="JX69" s="97"/>
      <c r="JY69" s="97"/>
      <c r="JZ69" s="97"/>
      <c r="KA69" s="97"/>
      <c r="KB69" s="97"/>
      <c r="KC69" s="97"/>
      <c r="KD69" s="97"/>
      <c r="KE69" s="97"/>
      <c r="KF69" s="97"/>
      <c r="KG69" s="97"/>
      <c r="KH69" s="97"/>
      <c r="KI69" s="97"/>
      <c r="KJ69" s="97"/>
      <c r="KK69" s="97"/>
      <c r="KL69" s="97"/>
      <c r="KM69" s="97"/>
      <c r="KN69" s="97"/>
      <c r="KO69" s="97"/>
      <c r="KP69" s="97"/>
      <c r="KQ69" s="97"/>
      <c r="KR69" s="97"/>
      <c r="KS69" s="97"/>
      <c r="KT69" s="97"/>
      <c r="KU69" s="97"/>
      <c r="KV69" s="97"/>
      <c r="KW69" s="97"/>
      <c r="KX69" s="97"/>
      <c r="KY69" s="97"/>
      <c r="KZ69" s="97"/>
      <c r="LA69" s="97"/>
      <c r="LB69" s="97"/>
      <c r="LC69" s="97"/>
      <c r="LD69" s="97"/>
      <c r="LE69" s="97"/>
      <c r="LF69" s="97"/>
      <c r="LG69" s="97"/>
      <c r="LH69" s="97"/>
      <c r="LI69" s="97"/>
      <c r="LJ69" s="97"/>
      <c r="LK69" s="97"/>
      <c r="LL69" s="97"/>
      <c r="LM69" s="97"/>
      <c r="LN69" s="97"/>
      <c r="LO69" s="97"/>
      <c r="LP69" s="97"/>
      <c r="LQ69" s="97"/>
      <c r="LR69" s="97"/>
      <c r="LS69" s="97"/>
      <c r="LT69" s="97"/>
      <c r="LU69" s="97"/>
      <c r="LV69" s="97"/>
      <c r="LW69" s="97"/>
      <c r="LX69" s="97"/>
      <c r="LY69" s="97"/>
      <c r="LZ69" s="97"/>
      <c r="MA69" s="97"/>
      <c r="MB69" s="97"/>
      <c r="MC69" s="97"/>
      <c r="MD69" s="97"/>
      <c r="ME69" s="97"/>
      <c r="MF69" s="97"/>
      <c r="MG69" s="97"/>
      <c r="MH69" s="97"/>
      <c r="MI69" s="97"/>
      <c r="MJ69" s="97"/>
      <c r="MK69" s="97"/>
      <c r="ML69" s="97"/>
      <c r="MM69" s="97"/>
      <c r="MN69" s="97"/>
      <c r="MO69" s="97"/>
      <c r="MP69" s="97"/>
      <c r="MQ69" s="97"/>
      <c r="MR69" s="97"/>
      <c r="MS69" s="97"/>
      <c r="MT69" s="97"/>
      <c r="MU69" s="97"/>
      <c r="MV69" s="97"/>
      <c r="MW69" s="97"/>
      <c r="MX69" s="97"/>
      <c r="MY69" s="97"/>
      <c r="MZ69" s="97"/>
      <c r="NA69" s="97"/>
      <c r="NB69" s="97"/>
      <c r="NC69" s="97"/>
      <c r="ND69" s="97"/>
      <c r="NE69" s="97"/>
      <c r="NF69" s="97"/>
      <c r="NG69" s="97"/>
      <c r="NH69" s="97"/>
      <c r="NI69" s="97"/>
      <c r="NJ69" s="97"/>
      <c r="NK69" s="97"/>
      <c r="NL69" s="97"/>
      <c r="NM69" s="97"/>
    </row>
    <row r="70" spans="1:377" s="51" customFormat="1" ht="12.75" x14ac:dyDescent="0.2">
      <c r="B70" s="72" t="s">
        <v>45</v>
      </c>
      <c r="C70" s="49"/>
      <c r="D70" s="49"/>
      <c r="E70" s="105"/>
      <c r="F70" s="73"/>
      <c r="G70" s="75">
        <v>384140.01500000001</v>
      </c>
      <c r="H70" s="74"/>
      <c r="I70" s="73"/>
      <c r="J70" s="75">
        <v>392379.07400000002</v>
      </c>
      <c r="K70" s="74"/>
      <c r="L70" s="255">
        <v>8239.0590000000084</v>
      </c>
      <c r="M70" s="127">
        <v>2.1448062368613196E-2</v>
      </c>
      <c r="N70" s="74"/>
      <c r="O70" s="73"/>
      <c r="P70" s="75">
        <v>396227.31400000001</v>
      </c>
      <c r="Q70" s="74"/>
      <c r="R70" s="255">
        <v>3848.2399999999907</v>
      </c>
      <c r="S70" s="127">
        <v>9.8074547166090483E-3</v>
      </c>
      <c r="T70" s="74"/>
      <c r="U70" s="73"/>
      <c r="V70" s="75">
        <v>398494.054</v>
      </c>
      <c r="W70" s="74"/>
      <c r="X70" s="255">
        <v>2266.7399999999907</v>
      </c>
      <c r="Y70" s="127">
        <v>5.7208070213957806E-3</v>
      </c>
      <c r="Z70" s="74"/>
      <c r="AA70" s="73"/>
      <c r="AB70" s="75">
        <v>400741.68400000001</v>
      </c>
      <c r="AC70" s="74"/>
      <c r="AD70" s="255">
        <v>2247.6300000000047</v>
      </c>
      <c r="AE70" s="127">
        <v>5.6403100057297335E-3</v>
      </c>
      <c r="AF70" s="74"/>
      <c r="AG70" s="73"/>
      <c r="AH70" s="75">
        <v>402766.609</v>
      </c>
      <c r="AI70" s="74"/>
      <c r="AJ70" s="255">
        <v>2024.9249999999884</v>
      </c>
      <c r="AK70" s="127">
        <v>5.0529432820369848E-3</v>
      </c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97"/>
      <c r="EH70" s="97"/>
      <c r="EI70" s="97"/>
      <c r="EJ70" s="97"/>
      <c r="EK70" s="97"/>
      <c r="EL70" s="97"/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7"/>
      <c r="EX70" s="97"/>
      <c r="EY70" s="97"/>
      <c r="EZ70" s="97"/>
      <c r="FA70" s="97"/>
      <c r="FB70" s="97"/>
      <c r="FC70" s="97"/>
      <c r="FD70" s="97"/>
      <c r="FE70" s="97"/>
      <c r="FF70" s="97"/>
      <c r="FG70" s="97"/>
      <c r="FH70" s="97"/>
      <c r="FI70" s="97"/>
      <c r="FJ70" s="97"/>
      <c r="FK70" s="97"/>
      <c r="FL70" s="97"/>
      <c r="FM70" s="97"/>
      <c r="FN70" s="97"/>
      <c r="FO70" s="97"/>
      <c r="FP70" s="97"/>
      <c r="FQ70" s="97"/>
      <c r="FR70" s="97"/>
      <c r="FS70" s="97"/>
      <c r="FT70" s="97"/>
      <c r="FU70" s="97"/>
      <c r="FV70" s="97"/>
      <c r="FW70" s="97"/>
      <c r="FX70" s="97"/>
      <c r="FY70" s="97"/>
      <c r="FZ70" s="97"/>
      <c r="GA70" s="97"/>
      <c r="GB70" s="97"/>
      <c r="GC70" s="97"/>
      <c r="GD70" s="97"/>
      <c r="GE70" s="97"/>
      <c r="GF70" s="97"/>
      <c r="GG70" s="97"/>
      <c r="GH70" s="97"/>
      <c r="GI70" s="97"/>
      <c r="GJ70" s="97"/>
      <c r="GK70" s="97"/>
      <c r="GL70" s="97"/>
      <c r="GM70" s="97"/>
      <c r="GN70" s="97"/>
      <c r="GO70" s="97"/>
      <c r="GP70" s="97"/>
      <c r="GQ70" s="97"/>
      <c r="GR70" s="97"/>
      <c r="GS70" s="97"/>
      <c r="GT70" s="97"/>
      <c r="GU70" s="97"/>
      <c r="GV70" s="97"/>
      <c r="GW70" s="97"/>
      <c r="GX70" s="97"/>
      <c r="GY70" s="97"/>
      <c r="GZ70" s="97"/>
      <c r="HA70" s="97"/>
      <c r="HB70" s="97"/>
      <c r="HC70" s="97"/>
      <c r="HD70" s="97"/>
      <c r="HE70" s="97"/>
      <c r="HF70" s="97"/>
      <c r="HG70" s="97"/>
      <c r="HH70" s="97"/>
      <c r="HI70" s="97"/>
      <c r="HJ70" s="97"/>
      <c r="HK70" s="97"/>
      <c r="HL70" s="97"/>
      <c r="HM70" s="97"/>
      <c r="HN70" s="97"/>
      <c r="HO70" s="97"/>
      <c r="HP70" s="97"/>
      <c r="HQ70" s="97"/>
      <c r="HR70" s="97"/>
      <c r="HS70" s="97"/>
      <c r="HT70" s="97"/>
      <c r="HU70" s="97"/>
      <c r="HV70" s="97"/>
      <c r="HW70" s="97"/>
      <c r="HX70" s="97"/>
      <c r="HY70" s="97"/>
      <c r="HZ70" s="97"/>
      <c r="IA70" s="97"/>
      <c r="IB70" s="97"/>
      <c r="IC70" s="97"/>
      <c r="ID70" s="97"/>
      <c r="IE70" s="97"/>
      <c r="IF70" s="97"/>
      <c r="IG70" s="97"/>
      <c r="IH70" s="97"/>
      <c r="II70" s="97"/>
      <c r="IJ70" s="97"/>
      <c r="IK70" s="97"/>
      <c r="IL70" s="97"/>
      <c r="IM70" s="97"/>
      <c r="IN70" s="97"/>
      <c r="IO70" s="97"/>
      <c r="IP70" s="97"/>
      <c r="IQ70" s="97"/>
      <c r="IR70" s="97"/>
      <c r="IS70" s="97"/>
      <c r="IT70" s="97"/>
      <c r="IU70" s="97"/>
      <c r="IV70" s="97"/>
      <c r="IW70" s="97"/>
      <c r="IX70" s="97"/>
      <c r="IY70" s="97"/>
      <c r="IZ70" s="97"/>
      <c r="JA70" s="97"/>
      <c r="JB70" s="97"/>
      <c r="JC70" s="97"/>
      <c r="JD70" s="97"/>
      <c r="JE70" s="97"/>
      <c r="JF70" s="97"/>
      <c r="JG70" s="97"/>
      <c r="JH70" s="97"/>
      <c r="JI70" s="97"/>
      <c r="JJ70" s="97"/>
      <c r="JK70" s="97"/>
      <c r="JL70" s="97"/>
      <c r="JM70" s="97"/>
      <c r="JN70" s="97"/>
      <c r="JO70" s="97"/>
      <c r="JP70" s="97"/>
      <c r="JQ70" s="97"/>
      <c r="JR70" s="97"/>
      <c r="JS70" s="97"/>
      <c r="JT70" s="97"/>
      <c r="JU70" s="97"/>
      <c r="JV70" s="97"/>
      <c r="JW70" s="97"/>
      <c r="JX70" s="97"/>
      <c r="JY70" s="97"/>
      <c r="JZ70" s="97"/>
      <c r="KA70" s="97"/>
      <c r="KB70" s="97"/>
      <c r="KC70" s="97"/>
      <c r="KD70" s="97"/>
      <c r="KE70" s="97"/>
      <c r="KF70" s="97"/>
      <c r="KG70" s="97"/>
      <c r="KH70" s="97"/>
      <c r="KI70" s="97"/>
      <c r="KJ70" s="97"/>
      <c r="KK70" s="97"/>
      <c r="KL70" s="97"/>
      <c r="KM70" s="97"/>
      <c r="KN70" s="97"/>
      <c r="KO70" s="97"/>
      <c r="KP70" s="97"/>
      <c r="KQ70" s="97"/>
      <c r="KR70" s="97"/>
      <c r="KS70" s="97"/>
      <c r="KT70" s="97"/>
      <c r="KU70" s="97"/>
      <c r="KV70" s="97"/>
      <c r="KW70" s="97"/>
      <c r="KX70" s="97"/>
      <c r="KY70" s="97"/>
      <c r="KZ70" s="97"/>
      <c r="LA70" s="97"/>
      <c r="LB70" s="97"/>
      <c r="LC70" s="97"/>
      <c r="LD70" s="97"/>
      <c r="LE70" s="97"/>
      <c r="LF70" s="97"/>
      <c r="LG70" s="97"/>
      <c r="LH70" s="97"/>
      <c r="LI70" s="97"/>
      <c r="LJ70" s="97"/>
      <c r="LK70" s="97"/>
      <c r="LL70" s="97"/>
      <c r="LM70" s="97"/>
      <c r="LN70" s="97"/>
      <c r="LO70" s="97"/>
      <c r="LP70" s="97"/>
      <c r="LQ70" s="97"/>
      <c r="LR70" s="97"/>
      <c r="LS70" s="97"/>
      <c r="LT70" s="97"/>
      <c r="LU70" s="97"/>
      <c r="LV70" s="97"/>
      <c r="LW70" s="97"/>
      <c r="LX70" s="97"/>
      <c r="LY70" s="97"/>
      <c r="LZ70" s="97"/>
      <c r="MA70" s="97"/>
      <c r="MB70" s="97"/>
      <c r="MC70" s="97"/>
      <c r="MD70" s="97"/>
      <c r="ME70" s="97"/>
      <c r="MF70" s="97"/>
      <c r="MG70" s="97"/>
      <c r="MH70" s="97"/>
      <c r="MI70" s="97"/>
      <c r="MJ70" s="97"/>
      <c r="MK70" s="97"/>
      <c r="ML70" s="97"/>
      <c r="MM70" s="97"/>
      <c r="MN70" s="97"/>
      <c r="MO70" s="97"/>
      <c r="MP70" s="97"/>
      <c r="MQ70" s="97"/>
      <c r="MR70" s="97"/>
      <c r="MS70" s="97"/>
      <c r="MT70" s="97"/>
      <c r="MU70" s="97"/>
      <c r="MV70" s="97"/>
      <c r="MW70" s="97"/>
      <c r="MX70" s="97"/>
      <c r="MY70" s="97"/>
      <c r="MZ70" s="97"/>
      <c r="NA70" s="97"/>
      <c r="NB70" s="97"/>
      <c r="NC70" s="97"/>
      <c r="ND70" s="97"/>
      <c r="NE70" s="97"/>
      <c r="NF70" s="97"/>
      <c r="NG70" s="97"/>
      <c r="NH70" s="97"/>
      <c r="NI70" s="97"/>
      <c r="NJ70" s="97"/>
      <c r="NK70" s="97"/>
      <c r="NL70" s="97"/>
      <c r="NM70" s="97"/>
    </row>
    <row r="71" spans="1:377" s="51" customFormat="1" ht="12.75" x14ac:dyDescent="0.2">
      <c r="B71" s="76" t="s">
        <v>41</v>
      </c>
      <c r="C71" s="49"/>
      <c r="D71" s="49"/>
      <c r="E71" s="105"/>
      <c r="F71" s="77">
        <v>0.13</v>
      </c>
      <c r="G71" s="79">
        <v>49938.201950000002</v>
      </c>
      <c r="H71" s="78"/>
      <c r="I71" s="77">
        <v>0.13</v>
      </c>
      <c r="J71" s="79">
        <v>51009.279620000001</v>
      </c>
      <c r="K71" s="78"/>
      <c r="L71" s="181">
        <v>1071.0776699999988</v>
      </c>
      <c r="M71" s="128">
        <v>2.1448062368613147E-2</v>
      </c>
      <c r="N71" s="78"/>
      <c r="O71" s="77">
        <v>0.13</v>
      </c>
      <c r="P71" s="79">
        <v>51509.550820000004</v>
      </c>
      <c r="Q71" s="78"/>
      <c r="R71" s="181">
        <v>500.27120000000286</v>
      </c>
      <c r="S71" s="128">
        <v>9.8074547166091281E-3</v>
      </c>
      <c r="T71" s="78"/>
      <c r="U71" s="77">
        <v>0.13</v>
      </c>
      <c r="V71" s="79">
        <v>51804.227020000006</v>
      </c>
      <c r="W71" s="78"/>
      <c r="X71" s="181">
        <v>294.6762000000017</v>
      </c>
      <c r="Y71" s="128">
        <v>5.720807021395837E-3</v>
      </c>
      <c r="Z71" s="78"/>
      <c r="AA71" s="77">
        <v>0.13</v>
      </c>
      <c r="AB71" s="79">
        <v>52096.418920000004</v>
      </c>
      <c r="AC71" s="78"/>
      <c r="AD71" s="181">
        <v>292.19189999999799</v>
      </c>
      <c r="AE71" s="128">
        <v>5.6403100057296823E-3</v>
      </c>
      <c r="AF71" s="78"/>
      <c r="AG71" s="77">
        <v>0.13</v>
      </c>
      <c r="AH71" s="79">
        <v>52359.659169999999</v>
      </c>
      <c r="AI71" s="78"/>
      <c r="AJ71" s="181">
        <v>263.24024999999529</v>
      </c>
      <c r="AK71" s="128">
        <v>5.0529432820369232E-3</v>
      </c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/>
      <c r="EM71" s="97"/>
      <c r="EN71" s="97"/>
      <c r="EO71" s="97"/>
      <c r="EP71" s="97"/>
      <c r="EQ71" s="97"/>
      <c r="ER71" s="97"/>
      <c r="ES71" s="97"/>
      <c r="ET71" s="97"/>
      <c r="EU71" s="97"/>
      <c r="EV71" s="97"/>
      <c r="EW71" s="97"/>
      <c r="EX71" s="97"/>
      <c r="EY71" s="97"/>
      <c r="EZ71" s="97"/>
      <c r="FA71" s="97"/>
      <c r="FB71" s="97"/>
      <c r="FC71" s="97"/>
      <c r="FD71" s="97"/>
      <c r="FE71" s="97"/>
      <c r="FF71" s="97"/>
      <c r="FG71" s="97"/>
      <c r="FH71" s="97"/>
      <c r="FI71" s="97"/>
      <c r="FJ71" s="97"/>
      <c r="FK71" s="97"/>
      <c r="FL71" s="97"/>
      <c r="FM71" s="97"/>
      <c r="FN71" s="97"/>
      <c r="FO71" s="97"/>
      <c r="FP71" s="97"/>
      <c r="FQ71" s="97"/>
      <c r="FR71" s="97"/>
      <c r="FS71" s="97"/>
      <c r="FT71" s="97"/>
      <c r="FU71" s="97"/>
      <c r="FV71" s="97"/>
      <c r="FW71" s="97"/>
      <c r="FX71" s="97"/>
      <c r="FY71" s="97"/>
      <c r="FZ71" s="97"/>
      <c r="GA71" s="97"/>
      <c r="GB71" s="97"/>
      <c r="GC71" s="97"/>
      <c r="GD71" s="97"/>
      <c r="GE71" s="97"/>
      <c r="GF71" s="97"/>
      <c r="GG71" s="97"/>
      <c r="GH71" s="97"/>
      <c r="GI71" s="97"/>
      <c r="GJ71" s="97"/>
      <c r="GK71" s="97"/>
      <c r="GL71" s="97"/>
      <c r="GM71" s="97"/>
      <c r="GN71" s="97"/>
      <c r="GO71" s="97"/>
      <c r="GP71" s="97"/>
      <c r="GQ71" s="97"/>
      <c r="GR71" s="97"/>
      <c r="GS71" s="97"/>
      <c r="GT71" s="97"/>
      <c r="GU71" s="97"/>
      <c r="GV71" s="97"/>
      <c r="GW71" s="97"/>
      <c r="GX71" s="97"/>
      <c r="GY71" s="97"/>
      <c r="GZ71" s="97"/>
      <c r="HA71" s="97"/>
      <c r="HB71" s="97"/>
      <c r="HC71" s="97"/>
      <c r="HD71" s="97"/>
      <c r="HE71" s="97"/>
      <c r="HF71" s="97"/>
      <c r="HG71" s="97"/>
      <c r="HH71" s="97"/>
      <c r="HI71" s="97"/>
      <c r="HJ71" s="97"/>
      <c r="HK71" s="97"/>
      <c r="HL71" s="97"/>
      <c r="HM71" s="97"/>
      <c r="HN71" s="97"/>
      <c r="HO71" s="97"/>
      <c r="HP71" s="97"/>
      <c r="HQ71" s="97"/>
      <c r="HR71" s="97"/>
      <c r="HS71" s="97"/>
      <c r="HT71" s="97"/>
      <c r="HU71" s="97"/>
      <c r="HV71" s="97"/>
      <c r="HW71" s="97"/>
      <c r="HX71" s="97"/>
      <c r="HY71" s="97"/>
      <c r="HZ71" s="97"/>
      <c r="IA71" s="97"/>
      <c r="IB71" s="97"/>
      <c r="IC71" s="97"/>
      <c r="ID71" s="97"/>
      <c r="IE71" s="97"/>
      <c r="IF71" s="97"/>
      <c r="IG71" s="97"/>
      <c r="IH71" s="97"/>
      <c r="II71" s="97"/>
      <c r="IJ71" s="97"/>
      <c r="IK71" s="97"/>
      <c r="IL71" s="97"/>
      <c r="IM71" s="97"/>
      <c r="IN71" s="97"/>
      <c r="IO71" s="97"/>
      <c r="IP71" s="97"/>
      <c r="IQ71" s="97"/>
      <c r="IR71" s="97"/>
      <c r="IS71" s="97"/>
      <c r="IT71" s="97"/>
      <c r="IU71" s="97"/>
      <c r="IV71" s="97"/>
      <c r="IW71" s="97"/>
      <c r="IX71" s="97"/>
      <c r="IY71" s="97"/>
      <c r="IZ71" s="97"/>
      <c r="JA71" s="97"/>
      <c r="JB71" s="97"/>
      <c r="JC71" s="97"/>
      <c r="JD71" s="97"/>
      <c r="JE71" s="97"/>
      <c r="JF71" s="97"/>
      <c r="JG71" s="97"/>
      <c r="JH71" s="97"/>
      <c r="JI71" s="97"/>
      <c r="JJ71" s="97"/>
      <c r="JK71" s="97"/>
      <c r="JL71" s="97"/>
      <c r="JM71" s="97"/>
      <c r="JN71" s="97"/>
      <c r="JO71" s="97"/>
      <c r="JP71" s="97"/>
      <c r="JQ71" s="97"/>
      <c r="JR71" s="97"/>
      <c r="JS71" s="97"/>
      <c r="JT71" s="97"/>
      <c r="JU71" s="97"/>
      <c r="JV71" s="97"/>
      <c r="JW71" s="97"/>
      <c r="JX71" s="97"/>
      <c r="JY71" s="97"/>
      <c r="JZ71" s="97"/>
      <c r="KA71" s="97"/>
      <c r="KB71" s="97"/>
      <c r="KC71" s="97"/>
      <c r="KD71" s="97"/>
      <c r="KE71" s="97"/>
      <c r="KF71" s="97"/>
      <c r="KG71" s="97"/>
      <c r="KH71" s="97"/>
      <c r="KI71" s="97"/>
      <c r="KJ71" s="97"/>
      <c r="KK71" s="97"/>
      <c r="KL71" s="97"/>
      <c r="KM71" s="97"/>
      <c r="KN71" s="97"/>
      <c r="KO71" s="97"/>
      <c r="KP71" s="97"/>
      <c r="KQ71" s="97"/>
      <c r="KR71" s="97"/>
      <c r="KS71" s="97"/>
      <c r="KT71" s="97"/>
      <c r="KU71" s="97"/>
      <c r="KV71" s="97"/>
      <c r="KW71" s="97"/>
      <c r="KX71" s="97"/>
      <c r="KY71" s="97"/>
      <c r="KZ71" s="97"/>
      <c r="LA71" s="97"/>
      <c r="LB71" s="97"/>
      <c r="LC71" s="97"/>
      <c r="LD71" s="97"/>
      <c r="LE71" s="97"/>
      <c r="LF71" s="97"/>
      <c r="LG71" s="97"/>
      <c r="LH71" s="97"/>
      <c r="LI71" s="97"/>
      <c r="LJ71" s="97"/>
      <c r="LK71" s="97"/>
      <c r="LL71" s="97"/>
      <c r="LM71" s="97"/>
      <c r="LN71" s="97"/>
      <c r="LO71" s="97"/>
      <c r="LP71" s="97"/>
      <c r="LQ71" s="97"/>
      <c r="LR71" s="97"/>
      <c r="LS71" s="97"/>
      <c r="LT71" s="97"/>
      <c r="LU71" s="97"/>
      <c r="LV71" s="97"/>
      <c r="LW71" s="97"/>
      <c r="LX71" s="97"/>
      <c r="LY71" s="97"/>
      <c r="LZ71" s="97"/>
      <c r="MA71" s="97"/>
      <c r="MB71" s="97"/>
      <c r="MC71" s="97"/>
      <c r="MD71" s="97"/>
      <c r="ME71" s="97"/>
      <c r="MF71" s="97"/>
      <c r="MG71" s="97"/>
      <c r="MH71" s="97"/>
      <c r="MI71" s="97"/>
      <c r="MJ71" s="97"/>
      <c r="MK71" s="97"/>
      <c r="ML71" s="97"/>
      <c r="MM71" s="97"/>
      <c r="MN71" s="97"/>
      <c r="MO71" s="97"/>
      <c r="MP71" s="97"/>
      <c r="MQ71" s="97"/>
      <c r="MR71" s="97"/>
      <c r="MS71" s="97"/>
      <c r="MT71" s="97"/>
      <c r="MU71" s="97"/>
      <c r="MV71" s="97"/>
      <c r="MW71" s="97"/>
      <c r="MX71" s="97"/>
      <c r="MY71" s="97"/>
      <c r="MZ71" s="97"/>
      <c r="NA71" s="97"/>
      <c r="NB71" s="97"/>
      <c r="NC71" s="97"/>
      <c r="ND71" s="97"/>
      <c r="NE71" s="97"/>
      <c r="NF71" s="97"/>
      <c r="NG71" s="97"/>
      <c r="NH71" s="97"/>
      <c r="NI71" s="97"/>
      <c r="NJ71" s="97"/>
      <c r="NK71" s="97"/>
      <c r="NL71" s="97"/>
      <c r="NM71" s="97"/>
    </row>
    <row r="72" spans="1:377" s="51" customFormat="1" ht="12.75" x14ac:dyDescent="0.2">
      <c r="B72" s="80" t="s">
        <v>42</v>
      </c>
      <c r="C72" s="49"/>
      <c r="D72" s="49"/>
      <c r="E72" s="106"/>
      <c r="F72" s="81"/>
      <c r="G72" s="79">
        <v>434078.21695000003</v>
      </c>
      <c r="H72" s="78"/>
      <c r="I72" s="81"/>
      <c r="J72" s="79">
        <v>443388.35362000001</v>
      </c>
      <c r="K72" s="78"/>
      <c r="L72" s="181">
        <v>9310.136669999978</v>
      </c>
      <c r="M72" s="128">
        <v>2.1448062368613123E-2</v>
      </c>
      <c r="N72" s="78"/>
      <c r="O72" s="81"/>
      <c r="P72" s="79">
        <v>447736.86482000002</v>
      </c>
      <c r="Q72" s="78"/>
      <c r="R72" s="181">
        <v>4348.5112000000081</v>
      </c>
      <c r="S72" s="128">
        <v>9.8074547166090899E-3</v>
      </c>
      <c r="T72" s="78"/>
      <c r="U72" s="81"/>
      <c r="V72" s="79">
        <v>450298.28101999999</v>
      </c>
      <c r="W72" s="78"/>
      <c r="X72" s="181">
        <v>2561.4161999999778</v>
      </c>
      <c r="Y72" s="128">
        <v>5.7208070213957546E-3</v>
      </c>
      <c r="Z72" s="78"/>
      <c r="AA72" s="81"/>
      <c r="AB72" s="79">
        <v>452838.10292000003</v>
      </c>
      <c r="AC72" s="78"/>
      <c r="AD72" s="181">
        <v>2539.821900000039</v>
      </c>
      <c r="AE72" s="128">
        <v>5.6403100057298081E-3</v>
      </c>
      <c r="AF72" s="78"/>
      <c r="AG72" s="81"/>
      <c r="AH72" s="79">
        <v>455126.26817</v>
      </c>
      <c r="AI72" s="78"/>
      <c r="AJ72" s="181">
        <v>2288.1652499999618</v>
      </c>
      <c r="AK72" s="128">
        <v>5.0529432820369292E-3</v>
      </c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7"/>
      <c r="EM72" s="97"/>
      <c r="EN72" s="97"/>
      <c r="EO72" s="97"/>
      <c r="EP72" s="97"/>
      <c r="EQ72" s="97"/>
      <c r="ER72" s="97"/>
      <c r="ES72" s="97"/>
      <c r="ET72" s="97"/>
      <c r="EU72" s="97"/>
      <c r="EV72" s="97"/>
      <c r="EW72" s="97"/>
      <c r="EX72" s="97"/>
      <c r="EY72" s="97"/>
      <c r="EZ72" s="97"/>
      <c r="FA72" s="97"/>
      <c r="FB72" s="97"/>
      <c r="FC72" s="97"/>
      <c r="FD72" s="97"/>
      <c r="FE72" s="97"/>
      <c r="FF72" s="97"/>
      <c r="FG72" s="97"/>
      <c r="FH72" s="97"/>
      <c r="FI72" s="97"/>
      <c r="FJ72" s="97"/>
      <c r="FK72" s="97"/>
      <c r="FL72" s="97"/>
      <c r="FM72" s="97"/>
      <c r="FN72" s="97"/>
      <c r="FO72" s="97"/>
      <c r="FP72" s="97"/>
      <c r="FQ72" s="97"/>
      <c r="FR72" s="97"/>
      <c r="FS72" s="97"/>
      <c r="FT72" s="97"/>
      <c r="FU72" s="97"/>
      <c r="FV72" s="97"/>
      <c r="FW72" s="97"/>
      <c r="FX72" s="97"/>
      <c r="FY72" s="97"/>
      <c r="FZ72" s="97"/>
      <c r="GA72" s="97"/>
      <c r="GB72" s="97"/>
      <c r="GC72" s="97"/>
      <c r="GD72" s="97"/>
      <c r="GE72" s="97"/>
      <c r="GF72" s="97"/>
      <c r="GG72" s="97"/>
      <c r="GH72" s="97"/>
      <c r="GI72" s="97"/>
      <c r="GJ72" s="97"/>
      <c r="GK72" s="97"/>
      <c r="GL72" s="97"/>
      <c r="GM72" s="97"/>
      <c r="GN72" s="97"/>
      <c r="GO72" s="97"/>
      <c r="GP72" s="97"/>
      <c r="GQ72" s="97"/>
      <c r="GR72" s="97"/>
      <c r="GS72" s="97"/>
      <c r="GT72" s="97"/>
      <c r="GU72" s="97"/>
      <c r="GV72" s="97"/>
      <c r="GW72" s="97"/>
      <c r="GX72" s="97"/>
      <c r="GY72" s="97"/>
      <c r="GZ72" s="97"/>
      <c r="HA72" s="97"/>
      <c r="HB72" s="97"/>
      <c r="HC72" s="97"/>
      <c r="HD72" s="97"/>
      <c r="HE72" s="97"/>
      <c r="HF72" s="97"/>
      <c r="HG72" s="97"/>
      <c r="HH72" s="97"/>
      <c r="HI72" s="97"/>
      <c r="HJ72" s="97"/>
      <c r="HK72" s="97"/>
      <c r="HL72" s="97"/>
      <c r="HM72" s="97"/>
      <c r="HN72" s="97"/>
      <c r="HO72" s="97"/>
      <c r="HP72" s="97"/>
      <c r="HQ72" s="97"/>
      <c r="HR72" s="97"/>
      <c r="HS72" s="97"/>
      <c r="HT72" s="97"/>
      <c r="HU72" s="97"/>
      <c r="HV72" s="97"/>
      <c r="HW72" s="97"/>
      <c r="HX72" s="97"/>
      <c r="HY72" s="97"/>
      <c r="HZ72" s="97"/>
      <c r="IA72" s="97"/>
      <c r="IB72" s="97"/>
      <c r="IC72" s="97"/>
      <c r="ID72" s="97"/>
      <c r="IE72" s="97"/>
      <c r="IF72" s="97"/>
      <c r="IG72" s="97"/>
      <c r="IH72" s="97"/>
      <c r="II72" s="97"/>
      <c r="IJ72" s="97"/>
      <c r="IK72" s="97"/>
      <c r="IL72" s="97"/>
      <c r="IM72" s="97"/>
      <c r="IN72" s="97"/>
      <c r="IO72" s="97"/>
      <c r="IP72" s="97"/>
      <c r="IQ72" s="97"/>
      <c r="IR72" s="97"/>
      <c r="IS72" s="97"/>
      <c r="IT72" s="97"/>
      <c r="IU72" s="97"/>
      <c r="IV72" s="97"/>
      <c r="IW72" s="97"/>
      <c r="IX72" s="97"/>
      <c r="IY72" s="97"/>
      <c r="IZ72" s="97"/>
      <c r="JA72" s="97"/>
      <c r="JB72" s="97"/>
      <c r="JC72" s="97"/>
      <c r="JD72" s="97"/>
      <c r="JE72" s="97"/>
      <c r="JF72" s="97"/>
      <c r="JG72" s="97"/>
      <c r="JH72" s="97"/>
      <c r="JI72" s="97"/>
      <c r="JJ72" s="97"/>
      <c r="JK72" s="97"/>
      <c r="JL72" s="97"/>
      <c r="JM72" s="97"/>
      <c r="JN72" s="97"/>
      <c r="JO72" s="97"/>
      <c r="JP72" s="97"/>
      <c r="JQ72" s="97"/>
      <c r="JR72" s="97"/>
      <c r="JS72" s="97"/>
      <c r="JT72" s="97"/>
      <c r="JU72" s="97"/>
      <c r="JV72" s="97"/>
      <c r="JW72" s="97"/>
      <c r="JX72" s="97"/>
      <c r="JY72" s="97"/>
      <c r="JZ72" s="97"/>
      <c r="KA72" s="97"/>
      <c r="KB72" s="97"/>
      <c r="KC72" s="97"/>
      <c r="KD72" s="97"/>
      <c r="KE72" s="97"/>
      <c r="KF72" s="97"/>
      <c r="KG72" s="97"/>
      <c r="KH72" s="97"/>
      <c r="KI72" s="97"/>
      <c r="KJ72" s="97"/>
      <c r="KK72" s="97"/>
      <c r="KL72" s="97"/>
      <c r="KM72" s="97"/>
      <c r="KN72" s="97"/>
      <c r="KO72" s="97"/>
      <c r="KP72" s="97"/>
      <c r="KQ72" s="97"/>
      <c r="KR72" s="97"/>
      <c r="KS72" s="97"/>
      <c r="KT72" s="97"/>
      <c r="KU72" s="97"/>
      <c r="KV72" s="97"/>
      <c r="KW72" s="97"/>
      <c r="KX72" s="97"/>
      <c r="KY72" s="97"/>
      <c r="KZ72" s="97"/>
      <c r="LA72" s="97"/>
      <c r="LB72" s="97"/>
      <c r="LC72" s="97"/>
      <c r="LD72" s="97"/>
      <c r="LE72" s="97"/>
      <c r="LF72" s="97"/>
      <c r="LG72" s="97"/>
      <c r="LH72" s="97"/>
      <c r="LI72" s="97"/>
      <c r="LJ72" s="97"/>
      <c r="LK72" s="97"/>
      <c r="LL72" s="97"/>
      <c r="LM72" s="97"/>
      <c r="LN72" s="97"/>
      <c r="LO72" s="97"/>
      <c r="LP72" s="97"/>
      <c r="LQ72" s="97"/>
      <c r="LR72" s="97"/>
      <c r="LS72" s="97"/>
      <c r="LT72" s="97"/>
      <c r="LU72" s="97"/>
      <c r="LV72" s="97"/>
      <c r="LW72" s="97"/>
      <c r="LX72" s="97"/>
      <c r="LY72" s="97"/>
      <c r="LZ72" s="97"/>
      <c r="MA72" s="97"/>
      <c r="MB72" s="97"/>
      <c r="MC72" s="97"/>
      <c r="MD72" s="97"/>
      <c r="ME72" s="97"/>
      <c r="MF72" s="97"/>
      <c r="MG72" s="97"/>
      <c r="MH72" s="97"/>
      <c r="MI72" s="97"/>
      <c r="MJ72" s="97"/>
      <c r="MK72" s="97"/>
      <c r="ML72" s="97"/>
      <c r="MM72" s="97"/>
      <c r="MN72" s="97"/>
      <c r="MO72" s="97"/>
      <c r="MP72" s="97"/>
      <c r="MQ72" s="97"/>
      <c r="MR72" s="97"/>
      <c r="MS72" s="97"/>
      <c r="MT72" s="97"/>
      <c r="MU72" s="97"/>
      <c r="MV72" s="97"/>
      <c r="MW72" s="97"/>
      <c r="MX72" s="97"/>
      <c r="MY72" s="97"/>
      <c r="MZ72" s="97"/>
      <c r="NA72" s="97"/>
      <c r="NB72" s="97"/>
      <c r="NC72" s="97"/>
      <c r="ND72" s="97"/>
      <c r="NE72" s="97"/>
      <c r="NF72" s="97"/>
      <c r="NG72" s="97"/>
      <c r="NH72" s="97"/>
      <c r="NI72" s="97"/>
      <c r="NJ72" s="97"/>
      <c r="NK72" s="97"/>
      <c r="NL72" s="97"/>
      <c r="NM72" s="97"/>
    </row>
    <row r="73" spans="1:377" s="51" customFormat="1" ht="12.75" customHeight="1" x14ac:dyDescent="0.2">
      <c r="B73" s="285" t="s">
        <v>43</v>
      </c>
      <c r="C73" s="285"/>
      <c r="D73" s="285"/>
      <c r="E73" s="106"/>
      <c r="F73" s="81"/>
      <c r="G73" s="82"/>
      <c r="H73" s="78"/>
      <c r="I73" s="81"/>
      <c r="J73" s="82"/>
      <c r="K73" s="78"/>
      <c r="L73" s="182">
        <v>0</v>
      </c>
      <c r="M73" s="129" t="s">
        <v>155</v>
      </c>
      <c r="N73" s="78"/>
      <c r="O73" s="81"/>
      <c r="P73" s="82"/>
      <c r="Q73" s="78"/>
      <c r="R73" s="182">
        <v>0</v>
      </c>
      <c r="S73" s="129" t="s">
        <v>155</v>
      </c>
      <c r="T73" s="78"/>
      <c r="U73" s="81"/>
      <c r="V73" s="82"/>
      <c r="W73" s="78"/>
      <c r="X73" s="182">
        <v>0</v>
      </c>
      <c r="Y73" s="129" t="s">
        <v>155</v>
      </c>
      <c r="Z73" s="78"/>
      <c r="AA73" s="81"/>
      <c r="AB73" s="82"/>
      <c r="AC73" s="78"/>
      <c r="AD73" s="182">
        <v>0</v>
      </c>
      <c r="AE73" s="129" t="s">
        <v>155</v>
      </c>
      <c r="AF73" s="78"/>
      <c r="AG73" s="81"/>
      <c r="AH73" s="82"/>
      <c r="AI73" s="78"/>
      <c r="AJ73" s="182">
        <v>0</v>
      </c>
      <c r="AK73" s="129" t="s">
        <v>155</v>
      </c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97"/>
      <c r="DO73" s="97"/>
      <c r="DP73" s="97"/>
      <c r="DQ73" s="97"/>
      <c r="DR73" s="97"/>
      <c r="DS73" s="97"/>
      <c r="DT73" s="97"/>
      <c r="DU73" s="97"/>
      <c r="DV73" s="97"/>
      <c r="DW73" s="97"/>
      <c r="DX73" s="97"/>
      <c r="DY73" s="97"/>
      <c r="DZ73" s="97"/>
      <c r="EA73" s="97"/>
      <c r="EB73" s="97"/>
      <c r="EC73" s="97"/>
      <c r="ED73" s="97"/>
      <c r="EE73" s="97"/>
      <c r="EF73" s="97"/>
      <c r="EG73" s="97"/>
      <c r="EH73" s="97"/>
      <c r="EI73" s="97"/>
      <c r="EJ73" s="97"/>
      <c r="EK73" s="97"/>
      <c r="EL73" s="97"/>
      <c r="EM73" s="97"/>
      <c r="EN73" s="97"/>
      <c r="EO73" s="97"/>
      <c r="EP73" s="97"/>
      <c r="EQ73" s="97"/>
      <c r="ER73" s="97"/>
      <c r="ES73" s="97"/>
      <c r="ET73" s="97"/>
      <c r="EU73" s="97"/>
      <c r="EV73" s="97"/>
      <c r="EW73" s="97"/>
      <c r="EX73" s="97"/>
      <c r="EY73" s="97"/>
      <c r="EZ73" s="97"/>
      <c r="FA73" s="97"/>
      <c r="FB73" s="97"/>
      <c r="FC73" s="97"/>
      <c r="FD73" s="97"/>
      <c r="FE73" s="97"/>
      <c r="FF73" s="97"/>
      <c r="FG73" s="97"/>
      <c r="FH73" s="97"/>
      <c r="FI73" s="97"/>
      <c r="FJ73" s="97"/>
      <c r="FK73" s="97"/>
      <c r="FL73" s="97"/>
      <c r="FM73" s="97"/>
      <c r="FN73" s="97"/>
      <c r="FO73" s="97"/>
      <c r="FP73" s="97"/>
      <c r="FQ73" s="97"/>
      <c r="FR73" s="97"/>
      <c r="FS73" s="97"/>
      <c r="FT73" s="97"/>
      <c r="FU73" s="97"/>
      <c r="FV73" s="97"/>
      <c r="FW73" s="97"/>
      <c r="FX73" s="97"/>
      <c r="FY73" s="97"/>
      <c r="FZ73" s="97"/>
      <c r="GA73" s="97"/>
      <c r="GB73" s="97"/>
      <c r="GC73" s="97"/>
      <c r="GD73" s="97"/>
      <c r="GE73" s="97"/>
      <c r="GF73" s="97"/>
      <c r="GG73" s="97"/>
      <c r="GH73" s="97"/>
      <c r="GI73" s="97"/>
      <c r="GJ73" s="97"/>
      <c r="GK73" s="97"/>
      <c r="GL73" s="97"/>
      <c r="GM73" s="97"/>
      <c r="GN73" s="97"/>
      <c r="GO73" s="97"/>
      <c r="GP73" s="97"/>
      <c r="GQ73" s="97"/>
      <c r="GR73" s="97"/>
      <c r="GS73" s="97"/>
      <c r="GT73" s="97"/>
      <c r="GU73" s="97"/>
      <c r="GV73" s="97"/>
      <c r="GW73" s="97"/>
      <c r="GX73" s="97"/>
      <c r="GY73" s="97"/>
      <c r="GZ73" s="97"/>
      <c r="HA73" s="97"/>
      <c r="HB73" s="97"/>
      <c r="HC73" s="97"/>
      <c r="HD73" s="97"/>
      <c r="HE73" s="97"/>
      <c r="HF73" s="97"/>
      <c r="HG73" s="97"/>
      <c r="HH73" s="97"/>
      <c r="HI73" s="97"/>
      <c r="HJ73" s="97"/>
      <c r="HK73" s="97"/>
      <c r="HL73" s="97"/>
      <c r="HM73" s="97"/>
      <c r="HN73" s="97"/>
      <c r="HO73" s="97"/>
      <c r="HP73" s="97"/>
      <c r="HQ73" s="97"/>
      <c r="HR73" s="97"/>
      <c r="HS73" s="97"/>
      <c r="HT73" s="97"/>
      <c r="HU73" s="97"/>
      <c r="HV73" s="97"/>
      <c r="HW73" s="97"/>
      <c r="HX73" s="97"/>
      <c r="HY73" s="97"/>
      <c r="HZ73" s="97"/>
      <c r="IA73" s="97"/>
      <c r="IB73" s="97"/>
      <c r="IC73" s="97"/>
      <c r="ID73" s="97"/>
      <c r="IE73" s="97"/>
      <c r="IF73" s="97"/>
      <c r="IG73" s="97"/>
      <c r="IH73" s="97"/>
      <c r="II73" s="97"/>
      <c r="IJ73" s="97"/>
      <c r="IK73" s="97"/>
      <c r="IL73" s="97"/>
      <c r="IM73" s="97"/>
      <c r="IN73" s="97"/>
      <c r="IO73" s="97"/>
      <c r="IP73" s="97"/>
      <c r="IQ73" s="97"/>
      <c r="IR73" s="97"/>
      <c r="IS73" s="97"/>
      <c r="IT73" s="97"/>
      <c r="IU73" s="97"/>
      <c r="IV73" s="97"/>
      <c r="IW73" s="97"/>
      <c r="IX73" s="97"/>
      <c r="IY73" s="97"/>
      <c r="IZ73" s="97"/>
      <c r="JA73" s="97"/>
      <c r="JB73" s="97"/>
      <c r="JC73" s="97"/>
      <c r="JD73" s="97"/>
      <c r="JE73" s="97"/>
      <c r="JF73" s="97"/>
      <c r="JG73" s="97"/>
      <c r="JH73" s="97"/>
      <c r="JI73" s="97"/>
      <c r="JJ73" s="97"/>
      <c r="JK73" s="97"/>
      <c r="JL73" s="97"/>
      <c r="JM73" s="97"/>
      <c r="JN73" s="97"/>
      <c r="JO73" s="97"/>
      <c r="JP73" s="97"/>
      <c r="JQ73" s="97"/>
      <c r="JR73" s="97"/>
      <c r="JS73" s="97"/>
      <c r="JT73" s="97"/>
      <c r="JU73" s="97"/>
      <c r="JV73" s="97"/>
      <c r="JW73" s="97"/>
      <c r="JX73" s="97"/>
      <c r="JY73" s="97"/>
      <c r="JZ73" s="97"/>
      <c r="KA73" s="97"/>
      <c r="KB73" s="97"/>
      <c r="KC73" s="97"/>
      <c r="KD73" s="97"/>
      <c r="KE73" s="97"/>
      <c r="KF73" s="97"/>
      <c r="KG73" s="97"/>
      <c r="KH73" s="97"/>
      <c r="KI73" s="97"/>
      <c r="KJ73" s="97"/>
      <c r="KK73" s="97"/>
      <c r="KL73" s="97"/>
      <c r="KM73" s="97"/>
      <c r="KN73" s="97"/>
      <c r="KO73" s="97"/>
      <c r="KP73" s="97"/>
      <c r="KQ73" s="97"/>
      <c r="KR73" s="97"/>
      <c r="KS73" s="97"/>
      <c r="KT73" s="97"/>
      <c r="KU73" s="97"/>
      <c r="KV73" s="97"/>
      <c r="KW73" s="97"/>
      <c r="KX73" s="97"/>
      <c r="KY73" s="97"/>
      <c r="KZ73" s="97"/>
      <c r="LA73" s="97"/>
      <c r="LB73" s="97"/>
      <c r="LC73" s="97"/>
      <c r="LD73" s="97"/>
      <c r="LE73" s="97"/>
      <c r="LF73" s="97"/>
      <c r="LG73" s="97"/>
      <c r="LH73" s="97"/>
      <c r="LI73" s="97"/>
      <c r="LJ73" s="97"/>
      <c r="LK73" s="97"/>
      <c r="LL73" s="97"/>
      <c r="LM73" s="97"/>
      <c r="LN73" s="97"/>
      <c r="LO73" s="97"/>
      <c r="LP73" s="97"/>
      <c r="LQ73" s="97"/>
      <c r="LR73" s="97"/>
      <c r="LS73" s="97"/>
      <c r="LT73" s="97"/>
      <c r="LU73" s="97"/>
      <c r="LV73" s="97"/>
      <c r="LW73" s="97"/>
      <c r="LX73" s="97"/>
      <c r="LY73" s="97"/>
      <c r="LZ73" s="97"/>
      <c r="MA73" s="97"/>
      <c r="MB73" s="97"/>
      <c r="MC73" s="97"/>
      <c r="MD73" s="97"/>
      <c r="ME73" s="97"/>
      <c r="MF73" s="97"/>
      <c r="MG73" s="97"/>
      <c r="MH73" s="97"/>
      <c r="MI73" s="97"/>
      <c r="MJ73" s="97"/>
      <c r="MK73" s="97"/>
      <c r="ML73" s="97"/>
      <c r="MM73" s="97"/>
      <c r="MN73" s="97"/>
      <c r="MO73" s="97"/>
      <c r="MP73" s="97"/>
      <c r="MQ73" s="97"/>
      <c r="MR73" s="97"/>
      <c r="MS73" s="97"/>
      <c r="MT73" s="97"/>
      <c r="MU73" s="97"/>
      <c r="MV73" s="97"/>
      <c r="MW73" s="97"/>
      <c r="MX73" s="97"/>
      <c r="MY73" s="97"/>
      <c r="MZ73" s="97"/>
      <c r="NA73" s="97"/>
      <c r="NB73" s="97"/>
      <c r="NC73" s="97"/>
      <c r="ND73" s="97"/>
      <c r="NE73" s="97"/>
      <c r="NF73" s="97"/>
      <c r="NG73" s="97"/>
      <c r="NH73" s="97"/>
      <c r="NI73" s="97"/>
      <c r="NJ73" s="97"/>
      <c r="NK73" s="97"/>
      <c r="NL73" s="97"/>
      <c r="NM73" s="97"/>
    </row>
    <row r="74" spans="1:377" s="51" customFormat="1" ht="13.5" customHeight="1" thickBot="1" x14ac:dyDescent="0.25">
      <c r="B74" s="280" t="s">
        <v>46</v>
      </c>
      <c r="C74" s="280"/>
      <c r="D74" s="280"/>
      <c r="E74" s="107"/>
      <c r="F74" s="83"/>
      <c r="G74" s="84">
        <v>434078.21695000003</v>
      </c>
      <c r="H74" s="74"/>
      <c r="I74" s="83"/>
      <c r="J74" s="84">
        <v>443388.35362000001</v>
      </c>
      <c r="K74" s="74"/>
      <c r="L74" s="256">
        <v>9310.136669999978</v>
      </c>
      <c r="M74" s="131">
        <v>2.1448062368613123E-2</v>
      </c>
      <c r="N74" s="74"/>
      <c r="O74" s="83"/>
      <c r="P74" s="84">
        <v>447736.86482000002</v>
      </c>
      <c r="Q74" s="74"/>
      <c r="R74" s="256">
        <v>4348.5112000000081</v>
      </c>
      <c r="S74" s="131">
        <v>9.8074547166090899E-3</v>
      </c>
      <c r="T74" s="74"/>
      <c r="U74" s="83"/>
      <c r="V74" s="84">
        <v>450298.28101999999</v>
      </c>
      <c r="W74" s="74"/>
      <c r="X74" s="256">
        <v>2561.4161999999778</v>
      </c>
      <c r="Y74" s="131">
        <v>5.7208070213957546E-3</v>
      </c>
      <c r="Z74" s="74"/>
      <c r="AA74" s="83"/>
      <c r="AB74" s="84">
        <v>452838.10292000003</v>
      </c>
      <c r="AC74" s="74"/>
      <c r="AD74" s="256">
        <v>2539.821900000039</v>
      </c>
      <c r="AE74" s="131">
        <v>5.6403100057298081E-3</v>
      </c>
      <c r="AF74" s="74"/>
      <c r="AG74" s="83"/>
      <c r="AH74" s="84">
        <v>455126.26817</v>
      </c>
      <c r="AI74" s="74"/>
      <c r="AJ74" s="256">
        <v>2288.1652499999618</v>
      </c>
      <c r="AK74" s="131">
        <v>5.0529432820369292E-3</v>
      </c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  <c r="DG74" s="97"/>
      <c r="DH74" s="97"/>
      <c r="DI74" s="97"/>
      <c r="DJ74" s="97"/>
      <c r="DK74" s="97"/>
      <c r="DL74" s="97"/>
      <c r="DM74" s="97"/>
      <c r="DN74" s="97"/>
      <c r="DO74" s="97"/>
      <c r="DP74" s="97"/>
      <c r="DQ74" s="97"/>
      <c r="DR74" s="97"/>
      <c r="DS74" s="97"/>
      <c r="DT74" s="97"/>
      <c r="DU74" s="97"/>
      <c r="DV74" s="97"/>
      <c r="DW74" s="97"/>
      <c r="DX74" s="97"/>
      <c r="DY74" s="97"/>
      <c r="DZ74" s="97"/>
      <c r="EA74" s="97"/>
      <c r="EB74" s="97"/>
      <c r="EC74" s="97"/>
      <c r="ED74" s="97"/>
      <c r="EE74" s="97"/>
      <c r="EF74" s="97"/>
      <c r="EG74" s="97"/>
      <c r="EH74" s="97"/>
      <c r="EI74" s="97"/>
      <c r="EJ74" s="97"/>
      <c r="EK74" s="97"/>
      <c r="EL74" s="97"/>
      <c r="EM74" s="97"/>
      <c r="EN74" s="97"/>
      <c r="EO74" s="97"/>
      <c r="EP74" s="97"/>
      <c r="EQ74" s="97"/>
      <c r="ER74" s="97"/>
      <c r="ES74" s="97"/>
      <c r="ET74" s="97"/>
      <c r="EU74" s="97"/>
      <c r="EV74" s="97"/>
      <c r="EW74" s="97"/>
      <c r="EX74" s="97"/>
      <c r="EY74" s="97"/>
      <c r="EZ74" s="97"/>
      <c r="FA74" s="97"/>
      <c r="FB74" s="97"/>
      <c r="FC74" s="97"/>
      <c r="FD74" s="97"/>
      <c r="FE74" s="97"/>
      <c r="FF74" s="97"/>
      <c r="FG74" s="97"/>
      <c r="FH74" s="97"/>
      <c r="FI74" s="97"/>
      <c r="FJ74" s="97"/>
      <c r="FK74" s="97"/>
      <c r="FL74" s="97"/>
      <c r="FM74" s="97"/>
      <c r="FN74" s="97"/>
      <c r="FO74" s="97"/>
      <c r="FP74" s="97"/>
      <c r="FQ74" s="97"/>
      <c r="FR74" s="97"/>
      <c r="FS74" s="97"/>
      <c r="FT74" s="97"/>
      <c r="FU74" s="97"/>
      <c r="FV74" s="97"/>
      <c r="FW74" s="97"/>
      <c r="FX74" s="97"/>
      <c r="FY74" s="97"/>
      <c r="FZ74" s="97"/>
      <c r="GA74" s="97"/>
      <c r="GB74" s="97"/>
      <c r="GC74" s="97"/>
      <c r="GD74" s="97"/>
      <c r="GE74" s="97"/>
      <c r="GF74" s="97"/>
      <c r="GG74" s="97"/>
      <c r="GH74" s="97"/>
      <c r="GI74" s="97"/>
      <c r="GJ74" s="97"/>
      <c r="GK74" s="97"/>
      <c r="GL74" s="97"/>
      <c r="GM74" s="97"/>
      <c r="GN74" s="97"/>
      <c r="GO74" s="97"/>
      <c r="GP74" s="97"/>
      <c r="GQ74" s="97"/>
      <c r="GR74" s="97"/>
      <c r="GS74" s="97"/>
      <c r="GT74" s="97"/>
      <c r="GU74" s="97"/>
      <c r="GV74" s="97"/>
      <c r="GW74" s="97"/>
      <c r="GX74" s="97"/>
      <c r="GY74" s="97"/>
      <c r="GZ74" s="97"/>
      <c r="HA74" s="97"/>
      <c r="HB74" s="97"/>
      <c r="HC74" s="97"/>
      <c r="HD74" s="97"/>
      <c r="HE74" s="97"/>
      <c r="HF74" s="97"/>
      <c r="HG74" s="97"/>
      <c r="HH74" s="97"/>
      <c r="HI74" s="97"/>
      <c r="HJ74" s="97"/>
      <c r="HK74" s="97"/>
      <c r="HL74" s="97"/>
      <c r="HM74" s="97"/>
      <c r="HN74" s="97"/>
      <c r="HO74" s="97"/>
      <c r="HP74" s="97"/>
      <c r="HQ74" s="97"/>
      <c r="HR74" s="97"/>
      <c r="HS74" s="97"/>
      <c r="HT74" s="97"/>
      <c r="HU74" s="97"/>
      <c r="HV74" s="97"/>
      <c r="HW74" s="97"/>
      <c r="HX74" s="97"/>
      <c r="HY74" s="97"/>
      <c r="HZ74" s="97"/>
      <c r="IA74" s="97"/>
      <c r="IB74" s="97"/>
      <c r="IC74" s="97"/>
      <c r="ID74" s="97"/>
      <c r="IE74" s="97"/>
      <c r="IF74" s="97"/>
      <c r="IG74" s="97"/>
      <c r="IH74" s="97"/>
      <c r="II74" s="97"/>
      <c r="IJ74" s="97"/>
      <c r="IK74" s="97"/>
      <c r="IL74" s="97"/>
      <c r="IM74" s="97"/>
      <c r="IN74" s="97"/>
      <c r="IO74" s="97"/>
      <c r="IP74" s="97"/>
      <c r="IQ74" s="97"/>
      <c r="IR74" s="97"/>
      <c r="IS74" s="97"/>
      <c r="IT74" s="97"/>
      <c r="IU74" s="97"/>
      <c r="IV74" s="97"/>
      <c r="IW74" s="97"/>
      <c r="IX74" s="97"/>
      <c r="IY74" s="97"/>
      <c r="IZ74" s="97"/>
      <c r="JA74" s="97"/>
      <c r="JB74" s="97"/>
      <c r="JC74" s="97"/>
      <c r="JD74" s="97"/>
      <c r="JE74" s="97"/>
      <c r="JF74" s="97"/>
      <c r="JG74" s="97"/>
      <c r="JH74" s="97"/>
      <c r="JI74" s="97"/>
      <c r="JJ74" s="97"/>
      <c r="JK74" s="97"/>
      <c r="JL74" s="97"/>
      <c r="JM74" s="97"/>
      <c r="JN74" s="97"/>
      <c r="JO74" s="97"/>
      <c r="JP74" s="97"/>
      <c r="JQ74" s="97"/>
      <c r="JR74" s="97"/>
      <c r="JS74" s="97"/>
      <c r="JT74" s="97"/>
      <c r="JU74" s="97"/>
      <c r="JV74" s="97"/>
      <c r="JW74" s="97"/>
      <c r="JX74" s="97"/>
      <c r="JY74" s="97"/>
      <c r="JZ74" s="97"/>
      <c r="KA74" s="97"/>
      <c r="KB74" s="97"/>
      <c r="KC74" s="97"/>
      <c r="KD74" s="97"/>
      <c r="KE74" s="97"/>
      <c r="KF74" s="97"/>
      <c r="KG74" s="97"/>
      <c r="KH74" s="97"/>
      <c r="KI74" s="97"/>
      <c r="KJ74" s="97"/>
      <c r="KK74" s="97"/>
      <c r="KL74" s="97"/>
      <c r="KM74" s="97"/>
      <c r="KN74" s="97"/>
      <c r="KO74" s="97"/>
      <c r="KP74" s="97"/>
      <c r="KQ74" s="97"/>
      <c r="KR74" s="97"/>
      <c r="KS74" s="97"/>
      <c r="KT74" s="97"/>
      <c r="KU74" s="97"/>
      <c r="KV74" s="97"/>
      <c r="KW74" s="97"/>
      <c r="KX74" s="97"/>
      <c r="KY74" s="97"/>
      <c r="KZ74" s="97"/>
      <c r="LA74" s="97"/>
      <c r="LB74" s="97"/>
      <c r="LC74" s="97"/>
      <c r="LD74" s="97"/>
      <c r="LE74" s="97"/>
      <c r="LF74" s="97"/>
      <c r="LG74" s="97"/>
      <c r="LH74" s="97"/>
      <c r="LI74" s="97"/>
      <c r="LJ74" s="97"/>
      <c r="LK74" s="97"/>
      <c r="LL74" s="97"/>
      <c r="LM74" s="97"/>
      <c r="LN74" s="97"/>
      <c r="LO74" s="97"/>
      <c r="LP74" s="97"/>
      <c r="LQ74" s="97"/>
      <c r="LR74" s="97"/>
      <c r="LS74" s="97"/>
      <c r="LT74" s="97"/>
      <c r="LU74" s="97"/>
      <c r="LV74" s="97"/>
      <c r="LW74" s="97"/>
      <c r="LX74" s="97"/>
      <c r="LY74" s="97"/>
      <c r="LZ74" s="97"/>
      <c r="MA74" s="97"/>
      <c r="MB74" s="97"/>
      <c r="MC74" s="97"/>
      <c r="MD74" s="97"/>
      <c r="ME74" s="97"/>
      <c r="MF74" s="97"/>
      <c r="MG74" s="97"/>
      <c r="MH74" s="97"/>
      <c r="MI74" s="97"/>
      <c r="MJ74" s="97"/>
      <c r="MK74" s="97"/>
      <c r="ML74" s="97"/>
      <c r="MM74" s="97"/>
      <c r="MN74" s="97"/>
      <c r="MO74" s="97"/>
      <c r="MP74" s="97"/>
      <c r="MQ74" s="97"/>
      <c r="MR74" s="97"/>
      <c r="MS74" s="97"/>
      <c r="MT74" s="97"/>
      <c r="MU74" s="97"/>
      <c r="MV74" s="97"/>
      <c r="MW74" s="97"/>
      <c r="MX74" s="97"/>
      <c r="MY74" s="97"/>
      <c r="MZ74" s="97"/>
      <c r="NA74" s="97"/>
      <c r="NB74" s="97"/>
      <c r="NC74" s="97"/>
      <c r="ND74" s="97"/>
      <c r="NE74" s="97"/>
      <c r="NF74" s="97"/>
      <c r="NG74" s="97"/>
      <c r="NH74" s="97"/>
      <c r="NI74" s="97"/>
      <c r="NJ74" s="97"/>
      <c r="NK74" s="97"/>
      <c r="NL74" s="97"/>
      <c r="NM74" s="97"/>
    </row>
    <row r="75" spans="1:377" s="51" customFormat="1" ht="15.75" thickBot="1" x14ac:dyDescent="0.25">
      <c r="B75" s="68"/>
      <c r="C75" s="69"/>
      <c r="D75" s="70"/>
      <c r="E75" s="71"/>
      <c r="F75" s="85"/>
      <c r="G75" s="90"/>
      <c r="H75" s="109"/>
      <c r="I75" s="85"/>
      <c r="J75" s="90"/>
      <c r="K75" s="109"/>
      <c r="L75" s="176"/>
      <c r="M75" s="132"/>
      <c r="N75" s="109"/>
      <c r="O75" s="85"/>
      <c r="P75" s="90"/>
      <c r="Q75" s="109"/>
      <c r="R75" s="176"/>
      <c r="S75" s="132"/>
      <c r="T75" s="109"/>
      <c r="U75" s="85"/>
      <c r="V75" s="90"/>
      <c r="W75" s="109"/>
      <c r="X75" s="176"/>
      <c r="Y75" s="132"/>
      <c r="Z75" s="109"/>
      <c r="AA75" s="85"/>
      <c r="AB75" s="90"/>
      <c r="AC75" s="109"/>
      <c r="AD75" s="176"/>
      <c r="AE75" s="132"/>
      <c r="AF75" s="109"/>
      <c r="AG75" s="85"/>
      <c r="AH75" s="90"/>
      <c r="AI75" s="109"/>
      <c r="AJ75" s="176"/>
      <c r="AK75" s="132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  <c r="DG75" s="97"/>
      <c r="DH75" s="97"/>
      <c r="DI75" s="97"/>
      <c r="DJ75" s="97"/>
      <c r="DK75" s="97"/>
      <c r="DL75" s="97"/>
      <c r="DM75" s="97"/>
      <c r="DN75" s="97"/>
      <c r="DO75" s="97"/>
      <c r="DP75" s="97"/>
      <c r="DQ75" s="97"/>
      <c r="DR75" s="97"/>
      <c r="DS75" s="97"/>
      <c r="DT75" s="97"/>
      <c r="DU75" s="97"/>
      <c r="DV75" s="97"/>
      <c r="DW75" s="97"/>
      <c r="DX75" s="97"/>
      <c r="DY75" s="97"/>
      <c r="DZ75" s="97"/>
      <c r="EA75" s="97"/>
      <c r="EB75" s="97"/>
      <c r="EC75" s="97"/>
      <c r="ED75" s="97"/>
      <c r="EE75" s="97"/>
      <c r="EF75" s="97"/>
      <c r="EG75" s="97"/>
      <c r="EH75" s="97"/>
      <c r="EI75" s="97"/>
      <c r="EJ75" s="97"/>
      <c r="EK75" s="97"/>
      <c r="EL75" s="97"/>
      <c r="EM75" s="97"/>
      <c r="EN75" s="97"/>
      <c r="EO75" s="97"/>
      <c r="EP75" s="97"/>
      <c r="EQ75" s="97"/>
      <c r="ER75" s="97"/>
      <c r="ES75" s="97"/>
      <c r="ET75" s="97"/>
      <c r="EU75" s="97"/>
      <c r="EV75" s="97"/>
      <c r="EW75" s="97"/>
      <c r="EX75" s="97"/>
      <c r="EY75" s="97"/>
      <c r="EZ75" s="97"/>
      <c r="FA75" s="97"/>
      <c r="FB75" s="97"/>
      <c r="FC75" s="97"/>
      <c r="FD75" s="97"/>
      <c r="FE75" s="97"/>
      <c r="FF75" s="97"/>
      <c r="FG75" s="97"/>
      <c r="FH75" s="97"/>
      <c r="FI75" s="97"/>
      <c r="FJ75" s="97"/>
      <c r="FK75" s="97"/>
      <c r="FL75" s="97"/>
      <c r="FM75" s="97"/>
      <c r="FN75" s="97"/>
      <c r="FO75" s="97"/>
      <c r="FP75" s="97"/>
      <c r="FQ75" s="97"/>
      <c r="FR75" s="97"/>
      <c r="FS75" s="97"/>
      <c r="FT75" s="97"/>
      <c r="FU75" s="97"/>
      <c r="FV75" s="97"/>
      <c r="FW75" s="97"/>
      <c r="FX75" s="97"/>
      <c r="FY75" s="97"/>
      <c r="FZ75" s="97"/>
      <c r="GA75" s="97"/>
      <c r="GB75" s="97"/>
      <c r="GC75" s="97"/>
      <c r="GD75" s="97"/>
      <c r="GE75" s="97"/>
      <c r="GF75" s="97"/>
      <c r="GG75" s="97"/>
      <c r="GH75" s="97"/>
      <c r="GI75" s="97"/>
      <c r="GJ75" s="97"/>
      <c r="GK75" s="97"/>
      <c r="GL75" s="97"/>
      <c r="GM75" s="97"/>
      <c r="GN75" s="97"/>
      <c r="GO75" s="97"/>
      <c r="GP75" s="97"/>
      <c r="GQ75" s="97"/>
      <c r="GR75" s="97"/>
      <c r="GS75" s="97"/>
      <c r="GT75" s="97"/>
      <c r="GU75" s="97"/>
      <c r="GV75" s="97"/>
      <c r="GW75" s="97"/>
      <c r="GX75" s="97"/>
      <c r="GY75" s="97"/>
      <c r="GZ75" s="97"/>
      <c r="HA75" s="97"/>
      <c r="HB75" s="97"/>
      <c r="HC75" s="97"/>
      <c r="HD75" s="97"/>
      <c r="HE75" s="97"/>
      <c r="HF75" s="97"/>
      <c r="HG75" s="97"/>
      <c r="HH75" s="97"/>
      <c r="HI75" s="97"/>
      <c r="HJ75" s="97"/>
      <c r="HK75" s="97"/>
      <c r="HL75" s="97"/>
      <c r="HM75" s="97"/>
      <c r="HN75" s="97"/>
      <c r="HO75" s="97"/>
      <c r="HP75" s="97"/>
      <c r="HQ75" s="97"/>
      <c r="HR75" s="97"/>
      <c r="HS75" s="97"/>
      <c r="HT75" s="97"/>
      <c r="HU75" s="97"/>
      <c r="HV75" s="97"/>
      <c r="HW75" s="97"/>
      <c r="HX75" s="97"/>
      <c r="HY75" s="97"/>
      <c r="HZ75" s="97"/>
      <c r="IA75" s="97"/>
      <c r="IB75" s="97"/>
      <c r="IC75" s="97"/>
      <c r="ID75" s="97"/>
      <c r="IE75" s="97"/>
      <c r="IF75" s="97"/>
      <c r="IG75" s="97"/>
      <c r="IH75" s="97"/>
      <c r="II75" s="97"/>
      <c r="IJ75" s="97"/>
      <c r="IK75" s="97"/>
      <c r="IL75" s="97"/>
      <c r="IM75" s="97"/>
      <c r="IN75" s="97"/>
      <c r="IO75" s="97"/>
      <c r="IP75" s="97"/>
      <c r="IQ75" s="97"/>
      <c r="IR75" s="97"/>
      <c r="IS75" s="97"/>
      <c r="IT75" s="97"/>
      <c r="IU75" s="97"/>
      <c r="IV75" s="97"/>
      <c r="IW75" s="97"/>
      <c r="IX75" s="97"/>
      <c r="IY75" s="97"/>
      <c r="IZ75" s="97"/>
      <c r="JA75" s="97"/>
      <c r="JB75" s="97"/>
      <c r="JC75" s="97"/>
      <c r="JD75" s="97"/>
      <c r="JE75" s="97"/>
      <c r="JF75" s="97"/>
      <c r="JG75" s="97"/>
      <c r="JH75" s="97"/>
      <c r="JI75" s="97"/>
      <c r="JJ75" s="97"/>
      <c r="JK75" s="97"/>
      <c r="JL75" s="97"/>
      <c r="JM75" s="97"/>
      <c r="JN75" s="97"/>
      <c r="JO75" s="97"/>
      <c r="JP75" s="97"/>
      <c r="JQ75" s="97"/>
      <c r="JR75" s="97"/>
      <c r="JS75" s="97"/>
      <c r="JT75" s="97"/>
      <c r="JU75" s="97"/>
      <c r="JV75" s="97"/>
      <c r="JW75" s="97"/>
      <c r="JX75" s="97"/>
      <c r="JY75" s="97"/>
      <c r="JZ75" s="97"/>
      <c r="KA75" s="97"/>
      <c r="KB75" s="97"/>
      <c r="KC75" s="97"/>
      <c r="KD75" s="97"/>
      <c r="KE75" s="97"/>
      <c r="KF75" s="97"/>
      <c r="KG75" s="97"/>
      <c r="KH75" s="97"/>
      <c r="KI75" s="97"/>
      <c r="KJ75" s="97"/>
      <c r="KK75" s="97"/>
      <c r="KL75" s="97"/>
      <c r="KM75" s="97"/>
      <c r="KN75" s="97"/>
      <c r="KO75" s="97"/>
      <c r="KP75" s="97"/>
      <c r="KQ75" s="97"/>
      <c r="KR75" s="97"/>
      <c r="KS75" s="97"/>
      <c r="KT75" s="97"/>
      <c r="KU75" s="97"/>
      <c r="KV75" s="97"/>
      <c r="KW75" s="97"/>
      <c r="KX75" s="97"/>
      <c r="KY75" s="97"/>
      <c r="KZ75" s="97"/>
      <c r="LA75" s="97"/>
      <c r="LB75" s="97"/>
      <c r="LC75" s="97"/>
      <c r="LD75" s="97"/>
      <c r="LE75" s="97"/>
      <c r="LF75" s="97"/>
      <c r="LG75" s="97"/>
      <c r="LH75" s="97"/>
      <c r="LI75" s="97"/>
      <c r="LJ75" s="97"/>
      <c r="LK75" s="97"/>
      <c r="LL75" s="97"/>
      <c r="LM75" s="97"/>
      <c r="LN75" s="97"/>
      <c r="LO75" s="97"/>
      <c r="LP75" s="97"/>
      <c r="LQ75" s="97"/>
      <c r="LR75" s="97"/>
      <c r="LS75" s="97"/>
      <c r="LT75" s="97"/>
      <c r="LU75" s="97"/>
      <c r="LV75" s="97"/>
      <c r="LW75" s="97"/>
      <c r="LX75" s="97"/>
      <c r="LY75" s="97"/>
      <c r="LZ75" s="97"/>
      <c r="MA75" s="97"/>
      <c r="MB75" s="97"/>
      <c r="MC75" s="97"/>
      <c r="MD75" s="97"/>
      <c r="ME75" s="97"/>
      <c r="MF75" s="97"/>
      <c r="MG75" s="97"/>
      <c r="MH75" s="97"/>
      <c r="MI75" s="97"/>
      <c r="MJ75" s="97"/>
      <c r="MK75" s="97"/>
      <c r="ML75" s="97"/>
      <c r="MM75" s="97"/>
      <c r="MN75" s="97"/>
      <c r="MO75" s="97"/>
      <c r="MP75" s="97"/>
      <c r="MQ75" s="97"/>
      <c r="MR75" s="97"/>
      <c r="MS75" s="97"/>
      <c r="MT75" s="97"/>
      <c r="MU75" s="97"/>
      <c r="MV75" s="97"/>
      <c r="MW75" s="97"/>
      <c r="MX75" s="97"/>
      <c r="MY75" s="97"/>
      <c r="MZ75" s="97"/>
      <c r="NA75" s="97"/>
      <c r="NB75" s="97"/>
      <c r="NC75" s="97"/>
      <c r="ND75" s="97"/>
      <c r="NE75" s="97"/>
      <c r="NF75" s="97"/>
      <c r="NG75" s="97"/>
      <c r="NH75" s="97"/>
      <c r="NI75" s="97"/>
      <c r="NJ75" s="97"/>
      <c r="NK75" s="97"/>
      <c r="NL75" s="97"/>
      <c r="NM75" s="97"/>
    </row>
    <row r="76" spans="1:377" x14ac:dyDescent="0.25">
      <c r="J76" s="47"/>
      <c r="P76" s="47"/>
      <c r="V76" s="47"/>
      <c r="AB76" s="47"/>
      <c r="AH76" s="47"/>
    </row>
    <row r="77" spans="1:377" x14ac:dyDescent="0.25">
      <c r="B77" s="8" t="s">
        <v>47</v>
      </c>
      <c r="F77" s="87">
        <v>3.4500000000000003E-2</v>
      </c>
      <c r="I77" s="87">
        <v>3.6900000000000002E-2</v>
      </c>
      <c r="O77" s="87">
        <v>3.6900000000000002E-2</v>
      </c>
      <c r="U77" s="87">
        <v>3.6900000000000002E-2</v>
      </c>
      <c r="AA77" s="87">
        <v>3.6900000000000002E-2</v>
      </c>
      <c r="AG77" s="87">
        <v>3.6900000000000002E-2</v>
      </c>
    </row>
    <row r="79" spans="1:377" x14ac:dyDescent="0.25">
      <c r="A79" s="88" t="s">
        <v>48</v>
      </c>
    </row>
    <row r="81" spans="1:377" x14ac:dyDescent="0.25">
      <c r="A81" s="2" t="s">
        <v>49</v>
      </c>
    </row>
    <row r="82" spans="1:377" x14ac:dyDescent="0.25">
      <c r="A82" s="2" t="s">
        <v>50</v>
      </c>
    </row>
    <row r="84" spans="1:377" x14ac:dyDescent="0.25">
      <c r="A84" s="7" t="s">
        <v>51</v>
      </c>
      <c r="M84" s="2"/>
      <c r="S84" s="2"/>
      <c r="Y84" s="2"/>
      <c r="AE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  <c r="MH84" s="2"/>
      <c r="MI84" s="2"/>
      <c r="MJ84" s="2"/>
      <c r="MK84" s="2"/>
      <c r="ML84" s="2"/>
      <c r="MM84" s="2"/>
      <c r="MN84" s="2"/>
      <c r="MO84" s="2"/>
      <c r="MP84" s="2"/>
      <c r="MQ84" s="2"/>
      <c r="MR84" s="2"/>
      <c r="MS84" s="2"/>
      <c r="MT84" s="2"/>
      <c r="MU84" s="2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</row>
    <row r="85" spans="1:377" x14ac:dyDescent="0.25">
      <c r="A85" s="7" t="s">
        <v>52</v>
      </c>
      <c r="M85" s="2"/>
      <c r="S85" s="2"/>
      <c r="Y85" s="2"/>
      <c r="AE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/>
      <c r="MQ85" s="2"/>
      <c r="MR85" s="2"/>
      <c r="MS85" s="2"/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</row>
    <row r="87" spans="1:377" x14ac:dyDescent="0.25">
      <c r="A87" s="2" t="s">
        <v>53</v>
      </c>
      <c r="M87" s="2"/>
      <c r="S87" s="2"/>
      <c r="Y87" s="2"/>
      <c r="AE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  <c r="MG87" s="2"/>
      <c r="MH87" s="2"/>
      <c r="MI87" s="2"/>
      <c r="MJ87" s="2"/>
      <c r="MK87" s="2"/>
      <c r="ML87" s="2"/>
      <c r="MM87" s="2"/>
      <c r="MN87" s="2"/>
      <c r="MO87" s="2"/>
      <c r="MP87" s="2"/>
      <c r="MQ87" s="2"/>
      <c r="MR87" s="2"/>
      <c r="MS87" s="2"/>
      <c r="MT87" s="2"/>
      <c r="MU87" s="2"/>
      <c r="MV87" s="2"/>
      <c r="MW87" s="2"/>
      <c r="MX87" s="2"/>
      <c r="MY87" s="2"/>
      <c r="MZ87" s="2"/>
      <c r="NA87" s="2"/>
      <c r="NB87" s="2"/>
      <c r="NC87" s="2"/>
      <c r="ND87" s="2"/>
      <c r="NE87" s="2"/>
      <c r="NF87" s="2"/>
      <c r="NG87" s="2"/>
      <c r="NH87" s="2"/>
      <c r="NI87" s="2"/>
      <c r="NJ87" s="2"/>
      <c r="NK87" s="2"/>
      <c r="NL87" s="2"/>
      <c r="NM87" s="2"/>
    </row>
    <row r="88" spans="1:377" x14ac:dyDescent="0.25">
      <c r="A88" s="2" t="s">
        <v>54</v>
      </c>
      <c r="M88" s="2"/>
      <c r="S88" s="2"/>
      <c r="Y88" s="2"/>
      <c r="AE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</row>
    <row r="89" spans="1:377" x14ac:dyDescent="0.25">
      <c r="A89" s="2" t="s">
        <v>55</v>
      </c>
      <c r="M89" s="2"/>
      <c r="S89" s="2"/>
      <c r="Y89" s="2"/>
      <c r="AE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  <c r="LJ89" s="2"/>
      <c r="LK89" s="2"/>
      <c r="LL89" s="2"/>
      <c r="LM89" s="2"/>
      <c r="LN89" s="2"/>
      <c r="LO89" s="2"/>
      <c r="LP89" s="2"/>
      <c r="LQ89" s="2"/>
      <c r="LR89" s="2"/>
      <c r="LS89" s="2"/>
      <c r="LT89" s="2"/>
      <c r="LU89" s="2"/>
      <c r="LV89" s="2"/>
      <c r="LW89" s="2"/>
      <c r="LX89" s="2"/>
      <c r="LY89" s="2"/>
      <c r="LZ89" s="2"/>
      <c r="MA89" s="2"/>
      <c r="MB89" s="2"/>
      <c r="MC89" s="2"/>
      <c r="MD89" s="2"/>
      <c r="ME89" s="2"/>
      <c r="MF89" s="2"/>
      <c r="MG89" s="2"/>
      <c r="MH89" s="2"/>
      <c r="MI89" s="2"/>
      <c r="MJ89" s="2"/>
      <c r="MK89" s="2"/>
      <c r="ML89" s="2"/>
      <c r="MM89" s="2"/>
      <c r="MN89" s="2"/>
      <c r="MO89" s="2"/>
      <c r="MP89" s="2"/>
      <c r="MQ89" s="2"/>
      <c r="MR89" s="2"/>
      <c r="MS89" s="2"/>
      <c r="MT89" s="2"/>
      <c r="MU89" s="2"/>
      <c r="MV89" s="2"/>
      <c r="MW89" s="2"/>
      <c r="MX89" s="2"/>
      <c r="MY89" s="2"/>
      <c r="MZ89" s="2"/>
      <c r="NA89" s="2"/>
      <c r="NB89" s="2"/>
      <c r="NC89" s="2"/>
      <c r="ND89" s="2"/>
      <c r="NE89" s="2"/>
      <c r="NF89" s="2"/>
      <c r="NG89" s="2"/>
      <c r="NH89" s="2"/>
      <c r="NI89" s="2"/>
      <c r="NJ89" s="2"/>
      <c r="NK89" s="2"/>
      <c r="NL89" s="2"/>
      <c r="NM89" s="2"/>
    </row>
    <row r="90" spans="1:377" x14ac:dyDescent="0.25">
      <c r="A90" s="2" t="s">
        <v>56</v>
      </c>
      <c r="M90" s="2"/>
      <c r="S90" s="2"/>
      <c r="Y90" s="2"/>
      <c r="AE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  <c r="LK90" s="2"/>
      <c r="LL90" s="2"/>
      <c r="LM90" s="2"/>
      <c r="LN90" s="2"/>
      <c r="LO90" s="2"/>
      <c r="LP90" s="2"/>
      <c r="LQ90" s="2"/>
      <c r="LR90" s="2"/>
      <c r="LS90" s="2"/>
      <c r="LT90" s="2"/>
      <c r="LU90" s="2"/>
      <c r="LV90" s="2"/>
      <c r="LW90" s="2"/>
      <c r="LX90" s="2"/>
      <c r="LY90" s="2"/>
      <c r="LZ90" s="2"/>
      <c r="MA90" s="2"/>
      <c r="MB90" s="2"/>
      <c r="MC90" s="2"/>
      <c r="MD90" s="2"/>
      <c r="ME90" s="2"/>
      <c r="MF90" s="2"/>
      <c r="MG90" s="2"/>
      <c r="MH90" s="2"/>
      <c r="MI90" s="2"/>
      <c r="MJ90" s="2"/>
      <c r="MK90" s="2"/>
      <c r="ML90" s="2"/>
      <c r="MM90" s="2"/>
      <c r="MN90" s="2"/>
      <c r="MO90" s="2"/>
      <c r="MP90" s="2"/>
      <c r="MQ90" s="2"/>
      <c r="MR90" s="2"/>
      <c r="MS90" s="2"/>
      <c r="MT90" s="2"/>
      <c r="MU90" s="2"/>
      <c r="MV90" s="2"/>
      <c r="MW90" s="2"/>
      <c r="MX90" s="2"/>
      <c r="MY90" s="2"/>
      <c r="MZ90" s="2"/>
      <c r="NA90" s="2"/>
      <c r="NB90" s="2"/>
      <c r="NC90" s="2"/>
      <c r="ND90" s="2"/>
      <c r="NE90" s="2"/>
      <c r="NF90" s="2"/>
      <c r="NG90" s="2"/>
      <c r="NH90" s="2"/>
      <c r="NI90" s="2"/>
      <c r="NJ90" s="2"/>
      <c r="NK90" s="2"/>
      <c r="NL90" s="2"/>
      <c r="NM90" s="2"/>
    </row>
    <row r="91" spans="1:377" x14ac:dyDescent="0.25">
      <c r="A91" s="2" t="s">
        <v>57</v>
      </c>
      <c r="M91" s="2"/>
      <c r="S91" s="2"/>
      <c r="Y91" s="2"/>
      <c r="AE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  <c r="JB91" s="2"/>
      <c r="JC91" s="2"/>
      <c r="JD91" s="2"/>
      <c r="JE91" s="2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E91" s="2"/>
      <c r="KF91" s="2"/>
      <c r="KG91" s="2"/>
      <c r="KH91" s="2"/>
      <c r="KI91" s="2"/>
      <c r="KJ91" s="2"/>
      <c r="KK91" s="2"/>
      <c r="KL91" s="2"/>
      <c r="KM91" s="2"/>
      <c r="KN91" s="2"/>
      <c r="KO91" s="2"/>
      <c r="KP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E91" s="2"/>
      <c r="LF91" s="2"/>
      <c r="LG91" s="2"/>
      <c r="LH91" s="2"/>
      <c r="LI91" s="2"/>
      <c r="LJ91" s="2"/>
      <c r="LK91" s="2"/>
      <c r="LL91" s="2"/>
      <c r="LM91" s="2"/>
      <c r="LN91" s="2"/>
      <c r="LO91" s="2"/>
      <c r="LP91" s="2"/>
      <c r="LQ91" s="2"/>
      <c r="LR91" s="2"/>
      <c r="LS91" s="2"/>
      <c r="LT91" s="2"/>
      <c r="LU91" s="2"/>
      <c r="LV91" s="2"/>
      <c r="LW91" s="2"/>
      <c r="LX91" s="2"/>
      <c r="LY91" s="2"/>
      <c r="LZ91" s="2"/>
      <c r="MA91" s="2"/>
      <c r="MB91" s="2"/>
      <c r="MC91" s="2"/>
      <c r="MD91" s="2"/>
      <c r="ME91" s="2"/>
      <c r="MF91" s="2"/>
      <c r="MG91" s="2"/>
      <c r="MH91" s="2"/>
      <c r="MI91" s="2"/>
      <c r="MJ91" s="2"/>
      <c r="MK91" s="2"/>
      <c r="ML91" s="2"/>
      <c r="MM91" s="2"/>
      <c r="MN91" s="2"/>
      <c r="MO91" s="2"/>
      <c r="MP91" s="2"/>
      <c r="MQ91" s="2"/>
      <c r="MR91" s="2"/>
      <c r="MS91" s="2"/>
      <c r="MT91" s="2"/>
      <c r="MU91" s="2"/>
      <c r="MV91" s="2"/>
      <c r="MW91" s="2"/>
      <c r="MX91" s="2"/>
      <c r="MY91" s="2"/>
      <c r="MZ91" s="2"/>
      <c r="NA91" s="2"/>
      <c r="NB91" s="2"/>
      <c r="NC91" s="2"/>
      <c r="ND91" s="2"/>
      <c r="NE91" s="2"/>
      <c r="NF91" s="2"/>
      <c r="NG91" s="2"/>
      <c r="NH91" s="2"/>
      <c r="NI91" s="2"/>
      <c r="NJ91" s="2"/>
      <c r="NK91" s="2"/>
      <c r="NL91" s="2"/>
      <c r="NM91" s="2"/>
    </row>
    <row r="93" spans="1:377" x14ac:dyDescent="0.25">
      <c r="A93" s="89"/>
      <c r="B93" s="2" t="s">
        <v>58</v>
      </c>
      <c r="M93" s="2"/>
      <c r="S93" s="2"/>
      <c r="Y93" s="2"/>
      <c r="AE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  <c r="LJ93" s="2"/>
      <c r="LK93" s="2"/>
      <c r="LL93" s="2"/>
      <c r="LM93" s="2"/>
      <c r="LN93" s="2"/>
      <c r="LO93" s="2"/>
      <c r="LP93" s="2"/>
      <c r="LQ93" s="2"/>
      <c r="LR93" s="2"/>
      <c r="LS93" s="2"/>
      <c r="LT93" s="2"/>
      <c r="LU93" s="2"/>
      <c r="LV93" s="2"/>
      <c r="LW93" s="2"/>
      <c r="LX93" s="2"/>
      <c r="LY93" s="2"/>
      <c r="LZ93" s="2"/>
      <c r="MA93" s="2"/>
      <c r="MB93" s="2"/>
      <c r="MC93" s="2"/>
      <c r="MD93" s="2"/>
      <c r="ME93" s="2"/>
      <c r="MF93" s="2"/>
      <c r="MG93" s="2"/>
      <c r="MH93" s="2"/>
      <c r="MI93" s="2"/>
      <c r="MJ93" s="2"/>
      <c r="MK93" s="2"/>
      <c r="ML93" s="2"/>
      <c r="MM93" s="2"/>
      <c r="MN93" s="2"/>
      <c r="MO93" s="2"/>
      <c r="MP93" s="2"/>
      <c r="MQ93" s="2"/>
      <c r="MR93" s="2"/>
      <c r="MS93" s="2"/>
      <c r="MT93" s="2"/>
      <c r="MU93" s="2"/>
      <c r="MV93" s="2"/>
      <c r="MW93" s="2"/>
      <c r="MX93" s="2"/>
      <c r="MY93" s="2"/>
      <c r="MZ93" s="2"/>
      <c r="NA93" s="2"/>
      <c r="NB93" s="2"/>
      <c r="NC93" s="2"/>
      <c r="ND93" s="2"/>
      <c r="NE93" s="2"/>
      <c r="NF93" s="2"/>
      <c r="NG93" s="2"/>
      <c r="NH93" s="2"/>
      <c r="NI93" s="2"/>
      <c r="NJ93" s="2"/>
      <c r="NK93" s="2"/>
      <c r="NL93" s="2"/>
      <c r="NM93" s="2"/>
    </row>
  </sheetData>
  <mergeCells count="20">
    <mergeCell ref="B74:D74"/>
    <mergeCell ref="AG20:AH20"/>
    <mergeCell ref="AJ20:AK20"/>
    <mergeCell ref="D21:D22"/>
    <mergeCell ref="B67:D67"/>
    <mergeCell ref="B68:D68"/>
    <mergeCell ref="B73:D73"/>
    <mergeCell ref="O20:P20"/>
    <mergeCell ref="R20:S20"/>
    <mergeCell ref="U20:V20"/>
    <mergeCell ref="X20:Y20"/>
    <mergeCell ref="AA20:AB20"/>
    <mergeCell ref="AD20:AE20"/>
    <mergeCell ref="A3:I3"/>
    <mergeCell ref="B10:M10"/>
    <mergeCell ref="B11:M11"/>
    <mergeCell ref="D14:M14"/>
    <mergeCell ref="F20:G20"/>
    <mergeCell ref="I20:J20"/>
    <mergeCell ref="L20:M20"/>
  </mergeCells>
  <dataValidations count="2">
    <dataValidation type="list" allowBlank="1" showInputMessage="1" showErrorMessage="1" prompt="Select Charge Unit - monthly, per kWh, per kW" sqref="D51:D52 D41:D49 D69 D54:D63 D75 D23:D39">
      <formula1>"Monthly, per kWh, per kW"</formula1>
    </dataValidation>
    <dataValidation type="list" allowBlank="1" showInputMessage="1" showErrorMessage="1" sqref="D16">
      <formula1>"TOU, non-TOU"</formula1>
    </dataValidation>
  </dataValidations>
  <pageMargins left="0.7" right="0.7" top="0.75" bottom="0.75" header="0.3" footer="0.3"/>
  <pageSetup paperSize="5" scale="36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M92"/>
  <sheetViews>
    <sheetView view="pageBreakPreview" topLeftCell="B1" zoomScale="70" zoomScaleNormal="70" zoomScaleSheetLayoutView="70" workbookViewId="0">
      <selection activeCell="R5" sqref="R5"/>
    </sheetView>
  </sheetViews>
  <sheetFormatPr defaultRowHeight="15" outlineLevelCol="1" x14ac:dyDescent="0.25"/>
  <cols>
    <col min="1" max="1" width="11.7109375" style="2" hidden="1" customWidth="1" outlineLevel="1"/>
    <col min="2" max="2" width="59.85546875" style="2" customWidth="1" collapsed="1"/>
    <col min="3" max="3" width="1.28515625" style="2" customWidth="1"/>
    <col min="4" max="4" width="11.28515625" style="2" customWidth="1"/>
    <col min="5" max="5" width="11" style="2" customWidth="1"/>
    <col min="6" max="6" width="12.28515625" style="2" customWidth="1"/>
    <col min="7" max="7" width="12.42578125" style="2" customWidth="1"/>
    <col min="8" max="8" width="9" style="2" customWidth="1"/>
    <col min="9" max="10" width="13.5703125" style="2" customWidth="1"/>
    <col min="11" max="11" width="1" style="2" customWidth="1"/>
    <col min="12" max="12" width="12.7109375" style="165" bestFit="1" customWidth="1"/>
    <col min="13" max="13" width="10.85546875" style="119" bestFit="1" customWidth="1"/>
    <col min="14" max="14" width="1.28515625" style="2" customWidth="1"/>
    <col min="15" max="15" width="12.140625" style="2" customWidth="1"/>
    <col min="16" max="16" width="12" style="2" customWidth="1"/>
    <col min="17" max="17" width="1" style="2" customWidth="1"/>
    <col min="18" max="18" width="12.7109375" style="165" bestFit="1" customWidth="1"/>
    <col min="19" max="19" width="10.85546875" style="119" bestFit="1" customWidth="1"/>
    <col min="20" max="20" width="1.28515625" style="2" customWidth="1"/>
    <col min="21" max="21" width="12.140625" style="2" customWidth="1"/>
    <col min="22" max="22" width="11.5703125" style="2" customWidth="1"/>
    <col min="23" max="23" width="1" style="2" customWidth="1"/>
    <col min="24" max="24" width="12.7109375" style="165" bestFit="1" customWidth="1"/>
    <col min="25" max="25" width="10.85546875" style="119" bestFit="1" customWidth="1"/>
    <col min="26" max="26" width="1.28515625" style="2" customWidth="1"/>
    <col min="27" max="27" width="12.140625" style="2" customWidth="1"/>
    <col min="28" max="28" width="12" style="2" customWidth="1"/>
    <col min="29" max="29" width="1" style="2" customWidth="1"/>
    <col min="30" max="30" width="12.7109375" style="165" bestFit="1" customWidth="1"/>
    <col min="31" max="31" width="10.85546875" style="119" bestFit="1" customWidth="1"/>
    <col min="32" max="32" width="1.28515625" style="2" customWidth="1"/>
    <col min="33" max="34" width="12.140625" style="2" customWidth="1"/>
    <col min="35" max="35" width="1" style="2" customWidth="1"/>
    <col min="36" max="36" width="14.7109375" style="165" customWidth="1"/>
    <col min="37" max="37" width="14.7109375" style="119" customWidth="1"/>
    <col min="38" max="377" width="9.140625" style="29"/>
    <col min="378" max="16384" width="9.140625" style="2"/>
  </cols>
  <sheetData>
    <row r="1" spans="1:377" s="1" customFormat="1" ht="16.5" customHeight="1" x14ac:dyDescent="0.25">
      <c r="A1" s="91"/>
      <c r="B1" s="91"/>
      <c r="C1" s="91"/>
      <c r="D1" s="91"/>
      <c r="E1" s="91"/>
      <c r="F1" s="91"/>
      <c r="G1" s="91"/>
      <c r="H1" s="91"/>
      <c r="I1" s="91"/>
      <c r="J1" s="92"/>
      <c r="K1" s="92"/>
      <c r="L1" s="162"/>
      <c r="M1" s="114"/>
      <c r="N1" s="91"/>
      <c r="O1" s="111" t="s">
        <v>67</v>
      </c>
      <c r="P1" s="111">
        <v>1</v>
      </c>
      <c r="Q1" s="112"/>
      <c r="R1" s="203">
        <v>2</v>
      </c>
      <c r="S1" s="114"/>
      <c r="T1" s="91"/>
      <c r="U1" s="91"/>
      <c r="V1" s="92"/>
      <c r="W1" s="92"/>
      <c r="X1" s="162"/>
      <c r="Y1" s="114"/>
      <c r="Z1" s="91"/>
      <c r="AA1" s="91"/>
      <c r="AB1" s="92"/>
      <c r="AC1" s="92"/>
      <c r="AD1" s="162"/>
      <c r="AE1" s="114"/>
      <c r="AF1" s="91"/>
      <c r="AG1" s="91"/>
      <c r="AH1" s="92"/>
      <c r="AJ1" s="184" t="s">
        <v>0</v>
      </c>
      <c r="AK1" s="133" t="e">
        <v>#REF!</v>
      </c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92"/>
      <c r="IT1" s="92"/>
      <c r="IU1" s="92"/>
      <c r="IV1" s="92"/>
      <c r="IW1" s="92"/>
      <c r="IX1" s="92"/>
      <c r="IY1" s="92"/>
      <c r="IZ1" s="92"/>
      <c r="JA1" s="92"/>
      <c r="JB1" s="92"/>
      <c r="JC1" s="92"/>
      <c r="JD1" s="92"/>
      <c r="JE1" s="92"/>
      <c r="JF1" s="92"/>
      <c r="JG1" s="92"/>
      <c r="JH1" s="92"/>
      <c r="JI1" s="92"/>
      <c r="JJ1" s="92"/>
      <c r="JK1" s="92"/>
      <c r="JL1" s="92"/>
      <c r="JM1" s="92"/>
      <c r="JN1" s="92"/>
      <c r="JO1" s="92"/>
      <c r="JP1" s="92"/>
      <c r="JQ1" s="92"/>
      <c r="JR1" s="92"/>
      <c r="JS1" s="92"/>
      <c r="JT1" s="92"/>
      <c r="JU1" s="92"/>
      <c r="JV1" s="92"/>
      <c r="JW1" s="92"/>
      <c r="JX1" s="92"/>
      <c r="JY1" s="92"/>
      <c r="JZ1" s="92"/>
      <c r="KA1" s="92"/>
      <c r="KB1" s="92"/>
      <c r="KC1" s="92"/>
      <c r="KD1" s="92"/>
      <c r="KE1" s="92"/>
      <c r="KF1" s="92"/>
      <c r="KG1" s="92"/>
      <c r="KH1" s="92"/>
      <c r="KI1" s="92"/>
      <c r="KJ1" s="92"/>
      <c r="KK1" s="92"/>
      <c r="KL1" s="92"/>
      <c r="KM1" s="92"/>
      <c r="KN1" s="92"/>
      <c r="KO1" s="92"/>
      <c r="KP1" s="92"/>
      <c r="KQ1" s="92"/>
      <c r="KR1" s="92"/>
      <c r="KS1" s="92"/>
      <c r="KT1" s="92"/>
      <c r="KU1" s="92"/>
      <c r="KV1" s="92"/>
      <c r="KW1" s="92"/>
      <c r="KX1" s="92"/>
      <c r="KY1" s="92"/>
      <c r="KZ1" s="92"/>
      <c r="LA1" s="92"/>
      <c r="LB1" s="92"/>
      <c r="LC1" s="92"/>
      <c r="LD1" s="92"/>
      <c r="LE1" s="92"/>
      <c r="LF1" s="92"/>
      <c r="LG1" s="92"/>
      <c r="LH1" s="92"/>
      <c r="LI1" s="92"/>
      <c r="LJ1" s="92"/>
      <c r="LK1" s="92"/>
      <c r="LL1" s="92"/>
      <c r="LM1" s="92"/>
      <c r="LN1" s="92"/>
      <c r="LO1" s="92"/>
      <c r="LP1" s="92"/>
      <c r="LQ1" s="92"/>
      <c r="LR1" s="92"/>
      <c r="LS1" s="92"/>
      <c r="LT1" s="92"/>
      <c r="LU1" s="92"/>
      <c r="LV1" s="92"/>
      <c r="LW1" s="92"/>
      <c r="LX1" s="92"/>
      <c r="LY1" s="92"/>
      <c r="LZ1" s="92"/>
      <c r="MA1" s="92"/>
      <c r="MB1" s="92"/>
      <c r="MC1" s="92"/>
      <c r="MD1" s="92"/>
      <c r="ME1" s="92"/>
      <c r="MF1" s="92"/>
      <c r="MG1" s="92"/>
      <c r="MH1" s="92"/>
      <c r="MI1" s="92"/>
      <c r="MJ1" s="92"/>
      <c r="MK1" s="92"/>
      <c r="ML1" s="92"/>
      <c r="MM1" s="92"/>
      <c r="MN1" s="92"/>
      <c r="MO1" s="92"/>
      <c r="MP1" s="92"/>
      <c r="MQ1" s="92"/>
      <c r="MR1" s="92"/>
      <c r="MS1" s="92"/>
      <c r="MT1" s="92"/>
      <c r="MU1" s="92"/>
      <c r="MV1" s="92"/>
      <c r="MW1" s="92"/>
      <c r="MX1" s="92"/>
      <c r="MY1" s="92"/>
      <c r="MZ1" s="92"/>
      <c r="NA1" s="92"/>
      <c r="NB1" s="92"/>
      <c r="NC1" s="92"/>
      <c r="ND1" s="92"/>
      <c r="NE1" s="92"/>
      <c r="NF1" s="92"/>
      <c r="NG1" s="92"/>
      <c r="NH1" s="92"/>
      <c r="NI1" s="92"/>
      <c r="NJ1" s="92"/>
      <c r="NK1" s="92"/>
      <c r="NL1" s="92"/>
      <c r="NM1" s="92"/>
    </row>
    <row r="2" spans="1:377" s="1" customFormat="1" ht="18" customHeight="1" x14ac:dyDescent="0.25">
      <c r="A2" s="93"/>
      <c r="B2" s="93"/>
      <c r="C2" s="93"/>
      <c r="D2" s="93"/>
      <c r="E2" s="93"/>
      <c r="F2" s="93"/>
      <c r="G2" s="93"/>
      <c r="H2" s="93"/>
      <c r="I2" s="93"/>
      <c r="J2" s="92"/>
      <c r="K2" s="92"/>
      <c r="L2" s="162"/>
      <c r="M2" s="115"/>
      <c r="N2" s="93"/>
      <c r="O2" s="111" t="s">
        <v>68</v>
      </c>
      <c r="P2" s="111">
        <v>2</v>
      </c>
      <c r="Q2" s="112"/>
      <c r="R2" s="162"/>
      <c r="S2" s="115"/>
      <c r="T2" s="93"/>
      <c r="U2" s="93"/>
      <c r="V2" s="92"/>
      <c r="W2" s="92"/>
      <c r="X2" s="162"/>
      <c r="Y2" s="115"/>
      <c r="Z2" s="93"/>
      <c r="AA2" s="93"/>
      <c r="AB2" s="92"/>
      <c r="AC2" s="92"/>
      <c r="AD2" s="162"/>
      <c r="AE2" s="115"/>
      <c r="AF2" s="93"/>
      <c r="AG2" s="93"/>
      <c r="AH2" s="92"/>
      <c r="AJ2" s="184" t="s">
        <v>1</v>
      </c>
      <c r="AK2" s="134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  <c r="IU2" s="92"/>
      <c r="IV2" s="92"/>
      <c r="IW2" s="92"/>
      <c r="IX2" s="92"/>
      <c r="IY2" s="92"/>
      <c r="IZ2" s="92"/>
      <c r="JA2" s="92"/>
      <c r="JB2" s="92"/>
      <c r="JC2" s="92"/>
      <c r="JD2" s="92"/>
      <c r="JE2" s="92"/>
      <c r="JF2" s="92"/>
      <c r="JG2" s="92"/>
      <c r="JH2" s="92"/>
      <c r="JI2" s="92"/>
      <c r="JJ2" s="92"/>
      <c r="JK2" s="92"/>
      <c r="JL2" s="92"/>
      <c r="JM2" s="92"/>
      <c r="JN2" s="92"/>
      <c r="JO2" s="92"/>
      <c r="JP2" s="92"/>
      <c r="JQ2" s="92"/>
      <c r="JR2" s="92"/>
      <c r="JS2" s="92"/>
      <c r="JT2" s="92"/>
      <c r="JU2" s="92"/>
      <c r="JV2" s="92"/>
      <c r="JW2" s="92"/>
      <c r="JX2" s="92"/>
      <c r="JY2" s="92"/>
      <c r="JZ2" s="92"/>
      <c r="KA2" s="92"/>
      <c r="KB2" s="92"/>
      <c r="KC2" s="92"/>
      <c r="KD2" s="92"/>
      <c r="KE2" s="92"/>
      <c r="KF2" s="92"/>
      <c r="KG2" s="92"/>
      <c r="KH2" s="92"/>
      <c r="KI2" s="92"/>
      <c r="KJ2" s="92"/>
      <c r="KK2" s="92"/>
      <c r="KL2" s="92"/>
      <c r="KM2" s="92"/>
      <c r="KN2" s="92"/>
      <c r="KO2" s="92"/>
      <c r="KP2" s="92"/>
      <c r="KQ2" s="92"/>
      <c r="KR2" s="92"/>
      <c r="KS2" s="92"/>
      <c r="KT2" s="92"/>
      <c r="KU2" s="92"/>
      <c r="KV2" s="92"/>
      <c r="KW2" s="92"/>
      <c r="KX2" s="92"/>
      <c r="KY2" s="92"/>
      <c r="KZ2" s="92"/>
      <c r="LA2" s="92"/>
      <c r="LB2" s="92"/>
      <c r="LC2" s="92"/>
      <c r="LD2" s="92"/>
      <c r="LE2" s="92"/>
      <c r="LF2" s="92"/>
      <c r="LG2" s="92"/>
      <c r="LH2" s="92"/>
      <c r="LI2" s="92"/>
      <c r="LJ2" s="92"/>
      <c r="LK2" s="92"/>
      <c r="LL2" s="92"/>
      <c r="LM2" s="92"/>
      <c r="LN2" s="92"/>
      <c r="LO2" s="92"/>
      <c r="LP2" s="92"/>
      <c r="LQ2" s="92"/>
      <c r="LR2" s="92"/>
      <c r="LS2" s="92"/>
      <c r="LT2" s="92"/>
      <c r="LU2" s="92"/>
      <c r="LV2" s="92"/>
      <c r="LW2" s="92"/>
      <c r="LX2" s="92"/>
      <c r="LY2" s="92"/>
      <c r="LZ2" s="92"/>
      <c r="MA2" s="92"/>
      <c r="MB2" s="92"/>
      <c r="MC2" s="92"/>
      <c r="MD2" s="92"/>
      <c r="ME2" s="92"/>
      <c r="MF2" s="92"/>
      <c r="MG2" s="92"/>
      <c r="MH2" s="92"/>
      <c r="MI2" s="92"/>
      <c r="MJ2" s="92"/>
      <c r="MK2" s="92"/>
      <c r="ML2" s="92"/>
      <c r="MM2" s="92"/>
      <c r="MN2" s="92"/>
      <c r="MO2" s="92"/>
      <c r="MP2" s="92"/>
      <c r="MQ2" s="92"/>
      <c r="MR2" s="92"/>
      <c r="MS2" s="92"/>
      <c r="MT2" s="92"/>
      <c r="MU2" s="92"/>
      <c r="MV2" s="92"/>
      <c r="MW2" s="92"/>
      <c r="MX2" s="92"/>
      <c r="MY2" s="92"/>
      <c r="MZ2" s="92"/>
      <c r="NA2" s="92"/>
      <c r="NB2" s="92"/>
      <c r="NC2" s="92"/>
      <c r="ND2" s="92"/>
      <c r="NE2" s="92"/>
      <c r="NF2" s="92"/>
      <c r="NG2" s="92"/>
      <c r="NH2" s="92"/>
      <c r="NI2" s="92"/>
      <c r="NJ2" s="92"/>
      <c r="NK2" s="92"/>
      <c r="NL2" s="92"/>
      <c r="NM2" s="92"/>
    </row>
    <row r="3" spans="1:377" s="1" customFormat="1" ht="16.5" customHeight="1" x14ac:dyDescent="0.25">
      <c r="A3" s="273"/>
      <c r="B3" s="273"/>
      <c r="C3" s="273"/>
      <c r="D3" s="273"/>
      <c r="E3" s="273"/>
      <c r="F3" s="273"/>
      <c r="G3" s="273"/>
      <c r="H3" s="273"/>
      <c r="I3" s="273"/>
      <c r="J3" s="92"/>
      <c r="K3" s="92"/>
      <c r="L3" s="162"/>
      <c r="M3" s="115"/>
      <c r="N3" s="94"/>
      <c r="O3" s="92"/>
      <c r="P3" s="92"/>
      <c r="Q3" s="92"/>
      <c r="R3" s="162"/>
      <c r="S3" s="115"/>
      <c r="T3" s="92"/>
      <c r="U3" s="92"/>
      <c r="V3" s="92"/>
      <c r="W3" s="92"/>
      <c r="X3" s="162"/>
      <c r="Y3" s="115"/>
      <c r="Z3" s="92"/>
      <c r="AA3" s="92"/>
      <c r="AB3" s="92"/>
      <c r="AC3" s="92"/>
      <c r="AD3" s="162"/>
      <c r="AE3" s="115"/>
      <c r="AF3" s="92"/>
      <c r="AG3" s="92"/>
      <c r="AH3" s="92"/>
      <c r="AJ3" s="184" t="s">
        <v>2</v>
      </c>
      <c r="AK3" s="134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  <c r="IR3" s="92"/>
      <c r="IS3" s="92"/>
      <c r="IT3" s="92"/>
      <c r="IU3" s="92"/>
      <c r="IV3" s="92"/>
      <c r="IW3" s="92"/>
      <c r="IX3" s="92"/>
      <c r="IY3" s="92"/>
      <c r="IZ3" s="92"/>
      <c r="JA3" s="92"/>
      <c r="JB3" s="92"/>
      <c r="JC3" s="92"/>
      <c r="JD3" s="92"/>
      <c r="JE3" s="92"/>
      <c r="JF3" s="92"/>
      <c r="JG3" s="92"/>
      <c r="JH3" s="92"/>
      <c r="JI3" s="92"/>
      <c r="JJ3" s="92"/>
      <c r="JK3" s="92"/>
      <c r="JL3" s="92"/>
      <c r="JM3" s="92"/>
      <c r="JN3" s="92"/>
      <c r="JO3" s="92"/>
      <c r="JP3" s="92"/>
      <c r="JQ3" s="92"/>
      <c r="JR3" s="92"/>
      <c r="JS3" s="92"/>
      <c r="JT3" s="92"/>
      <c r="JU3" s="92"/>
      <c r="JV3" s="92"/>
      <c r="JW3" s="92"/>
      <c r="JX3" s="92"/>
      <c r="JY3" s="92"/>
      <c r="JZ3" s="92"/>
      <c r="KA3" s="92"/>
      <c r="KB3" s="92"/>
      <c r="KC3" s="92"/>
      <c r="KD3" s="92"/>
      <c r="KE3" s="92"/>
      <c r="KF3" s="92"/>
      <c r="KG3" s="92"/>
      <c r="KH3" s="92"/>
      <c r="KI3" s="92"/>
      <c r="KJ3" s="92"/>
      <c r="KK3" s="92"/>
      <c r="KL3" s="92"/>
      <c r="KM3" s="92"/>
      <c r="KN3" s="92"/>
      <c r="KO3" s="92"/>
      <c r="KP3" s="92"/>
      <c r="KQ3" s="92"/>
      <c r="KR3" s="92"/>
      <c r="KS3" s="92"/>
      <c r="KT3" s="92"/>
      <c r="KU3" s="92"/>
      <c r="KV3" s="92"/>
      <c r="KW3" s="92"/>
      <c r="KX3" s="92"/>
      <c r="KY3" s="92"/>
      <c r="KZ3" s="92"/>
      <c r="LA3" s="92"/>
      <c r="LB3" s="92"/>
      <c r="LC3" s="92"/>
      <c r="LD3" s="92"/>
      <c r="LE3" s="92"/>
      <c r="LF3" s="92"/>
      <c r="LG3" s="92"/>
      <c r="LH3" s="92"/>
      <c r="LI3" s="92"/>
      <c r="LJ3" s="92"/>
      <c r="LK3" s="92"/>
      <c r="LL3" s="92"/>
      <c r="LM3" s="92"/>
      <c r="LN3" s="92"/>
      <c r="LO3" s="92"/>
      <c r="LP3" s="92"/>
      <c r="LQ3" s="92"/>
      <c r="LR3" s="92"/>
      <c r="LS3" s="92"/>
      <c r="LT3" s="92"/>
      <c r="LU3" s="92"/>
      <c r="LV3" s="92"/>
      <c r="LW3" s="92"/>
      <c r="LX3" s="92"/>
      <c r="LY3" s="92"/>
      <c r="LZ3" s="92"/>
      <c r="MA3" s="92"/>
      <c r="MB3" s="92"/>
      <c r="MC3" s="92"/>
      <c r="MD3" s="92"/>
      <c r="ME3" s="92"/>
      <c r="MF3" s="92"/>
      <c r="MG3" s="92"/>
      <c r="MH3" s="92"/>
      <c r="MI3" s="92"/>
      <c r="MJ3" s="92"/>
      <c r="MK3" s="92"/>
      <c r="ML3" s="92"/>
      <c r="MM3" s="92"/>
      <c r="MN3" s="92"/>
      <c r="MO3" s="92"/>
      <c r="MP3" s="92"/>
      <c r="MQ3" s="92"/>
      <c r="MR3" s="92"/>
      <c r="MS3" s="92"/>
      <c r="MT3" s="92"/>
      <c r="MU3" s="92"/>
      <c r="MV3" s="92"/>
      <c r="MW3" s="92"/>
      <c r="MX3" s="92"/>
      <c r="MY3" s="92"/>
      <c r="MZ3" s="92"/>
      <c r="NA3" s="92"/>
      <c r="NB3" s="92"/>
      <c r="NC3" s="92"/>
      <c r="ND3" s="92"/>
      <c r="NE3" s="92"/>
      <c r="NF3" s="92"/>
      <c r="NG3" s="92"/>
      <c r="NH3" s="92"/>
      <c r="NI3" s="92"/>
      <c r="NJ3" s="92"/>
      <c r="NK3" s="92"/>
      <c r="NL3" s="92"/>
      <c r="NM3" s="92"/>
    </row>
    <row r="4" spans="1:377" s="1" customFormat="1" ht="16.5" customHeight="1" x14ac:dyDescent="0.25">
      <c r="A4" s="93"/>
      <c r="B4" s="93"/>
      <c r="C4" s="93"/>
      <c r="D4" s="93"/>
      <c r="E4" s="93"/>
      <c r="F4" s="93"/>
      <c r="G4" s="93"/>
      <c r="H4" s="93"/>
      <c r="I4" s="95"/>
      <c r="J4" s="92"/>
      <c r="K4" s="92"/>
      <c r="L4" s="162"/>
      <c r="M4" s="115"/>
      <c r="N4" s="93"/>
      <c r="O4" s="95"/>
      <c r="P4" s="92"/>
      <c r="Q4" s="92"/>
      <c r="R4" s="162"/>
      <c r="S4" s="115"/>
      <c r="T4" s="93"/>
      <c r="U4" s="95"/>
      <c r="V4" s="92"/>
      <c r="W4" s="92"/>
      <c r="X4" s="162"/>
      <c r="Y4" s="115"/>
      <c r="Z4" s="93"/>
      <c r="AA4" s="95"/>
      <c r="AB4" s="92"/>
      <c r="AC4" s="92"/>
      <c r="AD4" s="162"/>
      <c r="AE4" s="115"/>
      <c r="AF4" s="93"/>
      <c r="AG4" s="95"/>
      <c r="AH4" s="92"/>
      <c r="AJ4" s="184" t="s">
        <v>3</v>
      </c>
      <c r="AK4" s="134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  <c r="IR4" s="92"/>
      <c r="IS4" s="92"/>
      <c r="IT4" s="92"/>
      <c r="IU4" s="92"/>
      <c r="IV4" s="92"/>
      <c r="IW4" s="92"/>
      <c r="IX4" s="92"/>
      <c r="IY4" s="92"/>
      <c r="IZ4" s="92"/>
      <c r="JA4" s="92"/>
      <c r="JB4" s="92"/>
      <c r="JC4" s="92"/>
      <c r="JD4" s="92"/>
      <c r="JE4" s="92"/>
      <c r="JF4" s="92"/>
      <c r="JG4" s="92"/>
      <c r="JH4" s="92"/>
      <c r="JI4" s="92"/>
      <c r="JJ4" s="92"/>
      <c r="JK4" s="92"/>
      <c r="JL4" s="92"/>
      <c r="JM4" s="92"/>
      <c r="JN4" s="92"/>
      <c r="JO4" s="92"/>
      <c r="JP4" s="92"/>
      <c r="JQ4" s="92"/>
      <c r="JR4" s="92"/>
      <c r="JS4" s="92"/>
      <c r="JT4" s="92"/>
      <c r="JU4" s="92"/>
      <c r="JV4" s="92"/>
      <c r="JW4" s="92"/>
      <c r="JX4" s="92"/>
      <c r="JY4" s="92"/>
      <c r="JZ4" s="92"/>
      <c r="KA4" s="92"/>
      <c r="KB4" s="92"/>
      <c r="KC4" s="92"/>
      <c r="KD4" s="92"/>
      <c r="KE4" s="92"/>
      <c r="KF4" s="92"/>
      <c r="KG4" s="92"/>
      <c r="KH4" s="92"/>
      <c r="KI4" s="92"/>
      <c r="KJ4" s="92"/>
      <c r="KK4" s="92"/>
      <c r="KL4" s="92"/>
      <c r="KM4" s="92"/>
      <c r="KN4" s="92"/>
      <c r="KO4" s="92"/>
      <c r="KP4" s="92"/>
      <c r="KQ4" s="92"/>
      <c r="KR4" s="92"/>
      <c r="KS4" s="92"/>
      <c r="KT4" s="92"/>
      <c r="KU4" s="92"/>
      <c r="KV4" s="92"/>
      <c r="KW4" s="92"/>
      <c r="KX4" s="92"/>
      <c r="KY4" s="92"/>
      <c r="KZ4" s="92"/>
      <c r="LA4" s="92"/>
      <c r="LB4" s="92"/>
      <c r="LC4" s="92"/>
      <c r="LD4" s="92"/>
      <c r="LE4" s="92"/>
      <c r="LF4" s="92"/>
      <c r="LG4" s="92"/>
      <c r="LH4" s="92"/>
      <c r="LI4" s="92"/>
      <c r="LJ4" s="92"/>
      <c r="LK4" s="92"/>
      <c r="LL4" s="92"/>
      <c r="LM4" s="92"/>
      <c r="LN4" s="92"/>
      <c r="LO4" s="92"/>
      <c r="LP4" s="92"/>
      <c r="LQ4" s="92"/>
      <c r="LR4" s="92"/>
      <c r="LS4" s="92"/>
      <c r="LT4" s="92"/>
      <c r="LU4" s="92"/>
      <c r="LV4" s="92"/>
      <c r="LW4" s="92"/>
      <c r="LX4" s="92"/>
      <c r="LY4" s="92"/>
      <c r="LZ4" s="92"/>
      <c r="MA4" s="92"/>
      <c r="MB4" s="92"/>
      <c r="MC4" s="92"/>
      <c r="MD4" s="92"/>
      <c r="ME4" s="92"/>
      <c r="MF4" s="92"/>
      <c r="MG4" s="92"/>
      <c r="MH4" s="92"/>
      <c r="MI4" s="92"/>
      <c r="MJ4" s="92"/>
      <c r="MK4" s="92"/>
      <c r="ML4" s="92"/>
      <c r="MM4" s="92"/>
      <c r="MN4" s="92"/>
      <c r="MO4" s="92"/>
      <c r="MP4" s="92"/>
      <c r="MQ4" s="92"/>
      <c r="MR4" s="92"/>
      <c r="MS4" s="92"/>
      <c r="MT4" s="92"/>
      <c r="MU4" s="92"/>
      <c r="MV4" s="92"/>
      <c r="MW4" s="92"/>
      <c r="MX4" s="92"/>
      <c r="MY4" s="92"/>
      <c r="MZ4" s="92"/>
      <c r="NA4" s="92"/>
      <c r="NB4" s="92"/>
      <c r="NC4" s="92"/>
      <c r="ND4" s="92"/>
      <c r="NE4" s="92"/>
      <c r="NF4" s="92"/>
      <c r="NG4" s="92"/>
      <c r="NH4" s="92"/>
      <c r="NI4" s="92"/>
      <c r="NJ4" s="92"/>
      <c r="NK4" s="92"/>
      <c r="NL4" s="92"/>
      <c r="NM4" s="92"/>
    </row>
    <row r="5" spans="1:377" s="1" customFormat="1" ht="16.5" customHeight="1" x14ac:dyDescent="0.25">
      <c r="A5" s="92"/>
      <c r="B5" s="92"/>
      <c r="C5" s="96"/>
      <c r="D5" s="96"/>
      <c r="E5" s="96"/>
      <c r="F5" s="92"/>
      <c r="G5" s="92"/>
      <c r="H5" s="92"/>
      <c r="I5" s="92"/>
      <c r="J5" s="92"/>
      <c r="K5" s="92"/>
      <c r="L5" s="162"/>
      <c r="M5" s="114"/>
      <c r="N5" s="92"/>
      <c r="O5" s="92"/>
      <c r="P5" s="92"/>
      <c r="Q5" s="92"/>
      <c r="R5" s="162"/>
      <c r="S5" s="114"/>
      <c r="T5" s="92"/>
      <c r="U5" s="92"/>
      <c r="V5" s="92"/>
      <c r="W5" s="92"/>
      <c r="X5" s="162"/>
      <c r="Y5" s="114"/>
      <c r="Z5" s="92"/>
      <c r="AA5" s="92"/>
      <c r="AB5" s="92"/>
      <c r="AC5" s="92"/>
      <c r="AD5" s="162"/>
      <c r="AE5" s="114"/>
      <c r="AF5" s="92"/>
      <c r="AG5" s="92"/>
      <c r="AH5" s="92"/>
      <c r="AJ5" s="184" t="s">
        <v>4</v>
      </c>
      <c r="AK5" s="135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  <c r="IW5" s="92"/>
      <c r="IX5" s="92"/>
      <c r="IY5" s="92"/>
      <c r="IZ5" s="92"/>
      <c r="JA5" s="92"/>
      <c r="JB5" s="92"/>
      <c r="JC5" s="92"/>
      <c r="JD5" s="92"/>
      <c r="JE5" s="92"/>
      <c r="JF5" s="92"/>
      <c r="JG5" s="92"/>
      <c r="JH5" s="92"/>
      <c r="JI5" s="92"/>
      <c r="JJ5" s="92"/>
      <c r="JK5" s="92"/>
      <c r="JL5" s="92"/>
      <c r="JM5" s="92"/>
      <c r="JN5" s="92"/>
      <c r="JO5" s="92"/>
      <c r="JP5" s="92"/>
      <c r="JQ5" s="92"/>
      <c r="JR5" s="92"/>
      <c r="JS5" s="92"/>
      <c r="JT5" s="92"/>
      <c r="JU5" s="92"/>
      <c r="JV5" s="92"/>
      <c r="JW5" s="92"/>
      <c r="JX5" s="92"/>
      <c r="JY5" s="92"/>
      <c r="JZ5" s="92"/>
      <c r="KA5" s="92"/>
      <c r="KB5" s="92"/>
      <c r="KC5" s="92"/>
      <c r="KD5" s="92"/>
      <c r="KE5" s="92"/>
      <c r="KF5" s="92"/>
      <c r="KG5" s="92"/>
      <c r="KH5" s="92"/>
      <c r="KI5" s="92"/>
      <c r="KJ5" s="92"/>
      <c r="KK5" s="92"/>
      <c r="KL5" s="92"/>
      <c r="KM5" s="92"/>
      <c r="KN5" s="92"/>
      <c r="KO5" s="92"/>
      <c r="KP5" s="92"/>
      <c r="KQ5" s="92"/>
      <c r="KR5" s="92"/>
      <c r="KS5" s="92"/>
      <c r="KT5" s="92"/>
      <c r="KU5" s="92"/>
      <c r="KV5" s="92"/>
      <c r="KW5" s="92"/>
      <c r="KX5" s="92"/>
      <c r="KY5" s="92"/>
      <c r="KZ5" s="92"/>
      <c r="LA5" s="92"/>
      <c r="LB5" s="92"/>
      <c r="LC5" s="92"/>
      <c r="LD5" s="92"/>
      <c r="LE5" s="92"/>
      <c r="LF5" s="92"/>
      <c r="LG5" s="92"/>
      <c r="LH5" s="92"/>
      <c r="LI5" s="92"/>
      <c r="LJ5" s="92"/>
      <c r="LK5" s="92"/>
      <c r="LL5" s="92"/>
      <c r="LM5" s="92"/>
      <c r="LN5" s="92"/>
      <c r="LO5" s="92"/>
      <c r="LP5" s="92"/>
      <c r="LQ5" s="92"/>
      <c r="LR5" s="92"/>
      <c r="LS5" s="92"/>
      <c r="LT5" s="92"/>
      <c r="LU5" s="92"/>
      <c r="LV5" s="92"/>
      <c r="LW5" s="92"/>
      <c r="LX5" s="92"/>
      <c r="LY5" s="92"/>
      <c r="LZ5" s="92"/>
      <c r="MA5" s="92"/>
      <c r="MB5" s="92"/>
      <c r="MC5" s="92"/>
      <c r="MD5" s="92"/>
      <c r="ME5" s="92"/>
      <c r="MF5" s="92"/>
      <c r="MG5" s="92"/>
      <c r="MH5" s="92"/>
      <c r="MI5" s="92"/>
      <c r="MJ5" s="92"/>
      <c r="MK5" s="92"/>
      <c r="ML5" s="92"/>
      <c r="MM5" s="92"/>
      <c r="MN5" s="92"/>
      <c r="MO5" s="92"/>
      <c r="MP5" s="92"/>
      <c r="MQ5" s="92"/>
      <c r="MR5" s="92"/>
      <c r="MS5" s="92"/>
      <c r="MT5" s="92"/>
      <c r="MU5" s="92"/>
      <c r="MV5" s="92"/>
      <c r="MW5" s="92"/>
      <c r="MX5" s="92"/>
      <c r="MY5" s="92"/>
      <c r="MZ5" s="92"/>
      <c r="NA5" s="92"/>
      <c r="NB5" s="92"/>
      <c r="NC5" s="92"/>
      <c r="ND5" s="92"/>
      <c r="NE5" s="92"/>
      <c r="NF5" s="92"/>
      <c r="NG5" s="92"/>
      <c r="NH5" s="92"/>
      <c r="NI5" s="92"/>
      <c r="NJ5" s="92"/>
      <c r="NK5" s="92"/>
      <c r="NL5" s="92"/>
      <c r="NM5" s="92"/>
    </row>
    <row r="6" spans="1:377" s="1" customFormat="1" ht="16.5" customHeight="1" x14ac:dyDescent="0.2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162"/>
      <c r="M6" s="114"/>
      <c r="N6" s="92"/>
      <c r="O6" s="92"/>
      <c r="P6" s="92"/>
      <c r="Q6" s="92"/>
      <c r="R6" s="162"/>
      <c r="S6" s="114"/>
      <c r="T6" s="92"/>
      <c r="U6" s="92"/>
      <c r="V6" s="92"/>
      <c r="W6" s="92"/>
      <c r="X6" s="162"/>
      <c r="Y6" s="114"/>
      <c r="Z6" s="92"/>
      <c r="AA6" s="92"/>
      <c r="AB6" s="92"/>
      <c r="AC6" s="92"/>
      <c r="AD6" s="162"/>
      <c r="AE6" s="114"/>
      <c r="AF6" s="92"/>
      <c r="AG6" s="92"/>
      <c r="AH6" s="92"/>
      <c r="AJ6" s="184"/>
      <c r="AK6" s="133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  <c r="IR6" s="92"/>
      <c r="IS6" s="92"/>
      <c r="IT6" s="92"/>
      <c r="IU6" s="92"/>
      <c r="IV6" s="92"/>
      <c r="IW6" s="92"/>
      <c r="IX6" s="92"/>
      <c r="IY6" s="92"/>
      <c r="IZ6" s="92"/>
      <c r="JA6" s="92"/>
      <c r="JB6" s="92"/>
      <c r="JC6" s="92"/>
      <c r="JD6" s="92"/>
      <c r="JE6" s="92"/>
      <c r="JF6" s="92"/>
      <c r="JG6" s="92"/>
      <c r="JH6" s="92"/>
      <c r="JI6" s="92"/>
      <c r="JJ6" s="92"/>
      <c r="JK6" s="92"/>
      <c r="JL6" s="92"/>
      <c r="JM6" s="92"/>
      <c r="JN6" s="92"/>
      <c r="JO6" s="92"/>
      <c r="JP6" s="92"/>
      <c r="JQ6" s="92"/>
      <c r="JR6" s="92"/>
      <c r="JS6" s="92"/>
      <c r="JT6" s="92"/>
      <c r="JU6" s="92"/>
      <c r="JV6" s="92"/>
      <c r="JW6" s="92"/>
      <c r="JX6" s="92"/>
      <c r="JY6" s="92"/>
      <c r="JZ6" s="92"/>
      <c r="KA6" s="92"/>
      <c r="KB6" s="92"/>
      <c r="KC6" s="92"/>
      <c r="KD6" s="92"/>
      <c r="KE6" s="92"/>
      <c r="KF6" s="92"/>
      <c r="KG6" s="92"/>
      <c r="KH6" s="92"/>
      <c r="KI6" s="92"/>
      <c r="KJ6" s="92"/>
      <c r="KK6" s="92"/>
      <c r="KL6" s="92"/>
      <c r="KM6" s="92"/>
      <c r="KN6" s="92"/>
      <c r="KO6" s="92"/>
      <c r="KP6" s="92"/>
      <c r="KQ6" s="92"/>
      <c r="KR6" s="92"/>
      <c r="KS6" s="92"/>
      <c r="KT6" s="92"/>
      <c r="KU6" s="92"/>
      <c r="KV6" s="92"/>
      <c r="KW6" s="92"/>
      <c r="KX6" s="92"/>
      <c r="KY6" s="92"/>
      <c r="KZ6" s="92"/>
      <c r="LA6" s="92"/>
      <c r="LB6" s="92"/>
      <c r="LC6" s="92"/>
      <c r="LD6" s="92"/>
      <c r="LE6" s="92"/>
      <c r="LF6" s="92"/>
      <c r="LG6" s="92"/>
      <c r="LH6" s="92"/>
      <c r="LI6" s="92"/>
      <c r="LJ6" s="92"/>
      <c r="LK6" s="92"/>
      <c r="LL6" s="92"/>
      <c r="LM6" s="92"/>
      <c r="LN6" s="92"/>
      <c r="LO6" s="92"/>
      <c r="LP6" s="92"/>
      <c r="LQ6" s="92"/>
      <c r="LR6" s="92"/>
      <c r="LS6" s="92"/>
      <c r="LT6" s="92"/>
      <c r="LU6" s="92"/>
      <c r="LV6" s="92"/>
      <c r="LW6" s="92"/>
      <c r="LX6" s="92"/>
      <c r="LY6" s="92"/>
      <c r="LZ6" s="92"/>
      <c r="MA6" s="92"/>
      <c r="MB6" s="92"/>
      <c r="MC6" s="92"/>
      <c r="MD6" s="92"/>
      <c r="ME6" s="92"/>
      <c r="MF6" s="92"/>
      <c r="MG6" s="92"/>
      <c r="MH6" s="92"/>
      <c r="MI6" s="92"/>
      <c r="MJ6" s="92"/>
      <c r="MK6" s="92"/>
      <c r="ML6" s="92"/>
      <c r="MM6" s="92"/>
      <c r="MN6" s="92"/>
      <c r="MO6" s="92"/>
      <c r="MP6" s="92"/>
      <c r="MQ6" s="92"/>
      <c r="MR6" s="92"/>
      <c r="MS6" s="92"/>
      <c r="MT6" s="92"/>
      <c r="MU6" s="92"/>
      <c r="MV6" s="92"/>
      <c r="MW6" s="92"/>
      <c r="MX6" s="92"/>
      <c r="MY6" s="92"/>
      <c r="MZ6" s="92"/>
      <c r="NA6" s="92"/>
      <c r="NB6" s="92"/>
      <c r="NC6" s="92"/>
      <c r="ND6" s="92"/>
      <c r="NE6" s="92"/>
      <c r="NF6" s="92"/>
      <c r="NG6" s="92"/>
      <c r="NH6" s="92"/>
      <c r="NI6" s="92"/>
      <c r="NJ6" s="92"/>
      <c r="NK6" s="92"/>
      <c r="NL6" s="92"/>
      <c r="NM6" s="92"/>
    </row>
    <row r="7" spans="1:377" s="1" customFormat="1" ht="16.5" customHeight="1" x14ac:dyDescent="0.2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162"/>
      <c r="M7" s="114"/>
      <c r="N7" s="92"/>
      <c r="O7" s="92"/>
      <c r="P7" s="92"/>
      <c r="Q7" s="92"/>
      <c r="R7" s="162"/>
      <c r="S7" s="114"/>
      <c r="T7" s="92"/>
      <c r="U7" s="92"/>
      <c r="V7" s="92"/>
      <c r="W7" s="92"/>
      <c r="X7" s="162"/>
      <c r="Y7" s="114"/>
      <c r="Z7" s="92"/>
      <c r="AA7" s="92"/>
      <c r="AB7" s="92"/>
      <c r="AC7" s="92"/>
      <c r="AD7" s="162"/>
      <c r="AE7" s="114"/>
      <c r="AF7" s="92"/>
      <c r="AG7" s="92"/>
      <c r="AH7" s="92"/>
      <c r="AJ7" s="184" t="s">
        <v>5</v>
      </c>
      <c r="AK7" s="135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  <c r="IV7" s="92"/>
      <c r="IW7" s="92"/>
      <c r="IX7" s="92"/>
      <c r="IY7" s="92"/>
      <c r="IZ7" s="92"/>
      <c r="JA7" s="92"/>
      <c r="JB7" s="92"/>
      <c r="JC7" s="92"/>
      <c r="JD7" s="92"/>
      <c r="JE7" s="92"/>
      <c r="JF7" s="92"/>
      <c r="JG7" s="92"/>
      <c r="JH7" s="92"/>
      <c r="JI7" s="92"/>
      <c r="JJ7" s="92"/>
      <c r="JK7" s="92"/>
      <c r="JL7" s="92"/>
      <c r="JM7" s="92"/>
      <c r="JN7" s="92"/>
      <c r="JO7" s="92"/>
      <c r="JP7" s="92"/>
      <c r="JQ7" s="92"/>
      <c r="JR7" s="92"/>
      <c r="JS7" s="92"/>
      <c r="JT7" s="92"/>
      <c r="JU7" s="92"/>
      <c r="JV7" s="92"/>
      <c r="JW7" s="92"/>
      <c r="JX7" s="92"/>
      <c r="JY7" s="92"/>
      <c r="JZ7" s="92"/>
      <c r="KA7" s="92"/>
      <c r="KB7" s="92"/>
      <c r="KC7" s="92"/>
      <c r="KD7" s="92"/>
      <c r="KE7" s="92"/>
      <c r="KF7" s="92"/>
      <c r="KG7" s="92"/>
      <c r="KH7" s="92"/>
      <c r="KI7" s="92"/>
      <c r="KJ7" s="92"/>
      <c r="KK7" s="92"/>
      <c r="KL7" s="92"/>
      <c r="KM7" s="92"/>
      <c r="KN7" s="92"/>
      <c r="KO7" s="92"/>
      <c r="KP7" s="92"/>
      <c r="KQ7" s="92"/>
      <c r="KR7" s="92"/>
      <c r="KS7" s="92"/>
      <c r="KT7" s="92"/>
      <c r="KU7" s="92"/>
      <c r="KV7" s="92"/>
      <c r="KW7" s="92"/>
      <c r="KX7" s="92"/>
      <c r="KY7" s="92"/>
      <c r="KZ7" s="92"/>
      <c r="LA7" s="92"/>
      <c r="LB7" s="92"/>
      <c r="LC7" s="92"/>
      <c r="LD7" s="92"/>
      <c r="LE7" s="92"/>
      <c r="LF7" s="92"/>
      <c r="LG7" s="92"/>
      <c r="LH7" s="92"/>
      <c r="LI7" s="92"/>
      <c r="LJ7" s="92"/>
      <c r="LK7" s="92"/>
      <c r="LL7" s="92"/>
      <c r="LM7" s="92"/>
      <c r="LN7" s="92"/>
      <c r="LO7" s="92"/>
      <c r="LP7" s="92"/>
      <c r="LQ7" s="92"/>
      <c r="LR7" s="92"/>
      <c r="LS7" s="92"/>
      <c r="LT7" s="92"/>
      <c r="LU7" s="92"/>
      <c r="LV7" s="92"/>
      <c r="LW7" s="92"/>
      <c r="LX7" s="92"/>
      <c r="LY7" s="92"/>
      <c r="LZ7" s="92"/>
      <c r="MA7" s="92"/>
      <c r="MB7" s="92"/>
      <c r="MC7" s="92"/>
      <c r="MD7" s="92"/>
      <c r="ME7" s="92"/>
      <c r="MF7" s="92"/>
      <c r="MG7" s="92"/>
      <c r="MH7" s="92"/>
      <c r="MI7" s="92"/>
      <c r="MJ7" s="92"/>
      <c r="MK7" s="92"/>
      <c r="ML7" s="92"/>
      <c r="MM7" s="92"/>
      <c r="MN7" s="92"/>
      <c r="MO7" s="92"/>
      <c r="MP7" s="92"/>
      <c r="MQ7" s="92"/>
      <c r="MR7" s="92"/>
      <c r="MS7" s="92"/>
      <c r="MT7" s="92"/>
      <c r="MU7" s="92"/>
      <c r="MV7" s="92"/>
      <c r="MW7" s="92"/>
      <c r="MX7" s="92"/>
      <c r="MY7" s="92"/>
      <c r="MZ7" s="92"/>
      <c r="NA7" s="92"/>
      <c r="NB7" s="92"/>
      <c r="NC7" s="92"/>
      <c r="ND7" s="92"/>
      <c r="NE7" s="92"/>
      <c r="NF7" s="92"/>
      <c r="NG7" s="92"/>
      <c r="NH7" s="92"/>
      <c r="NI7" s="92"/>
      <c r="NJ7" s="92"/>
      <c r="NK7" s="92"/>
      <c r="NL7" s="92"/>
      <c r="NM7" s="92"/>
    </row>
    <row r="8" spans="1:377" s="1" customFormat="1" ht="16.5" customHeight="1" x14ac:dyDescent="0.2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110"/>
      <c r="M8" s="116"/>
      <c r="N8" s="92"/>
      <c r="O8" s="92"/>
      <c r="P8" s="92"/>
      <c r="Q8" s="92"/>
      <c r="R8" s="110"/>
      <c r="S8" s="116"/>
      <c r="T8" s="92"/>
      <c r="U8" s="92"/>
      <c r="V8" s="92"/>
      <c r="W8" s="92"/>
      <c r="X8" s="110"/>
      <c r="Y8" s="116"/>
      <c r="Z8" s="92"/>
      <c r="AA8" s="92"/>
      <c r="AB8" s="92"/>
      <c r="AC8" s="92"/>
      <c r="AD8" s="110"/>
      <c r="AE8" s="116"/>
      <c r="AF8" s="92"/>
      <c r="AG8" s="92"/>
      <c r="AH8" s="92"/>
      <c r="AJ8" s="110"/>
      <c r="AK8" s="117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  <c r="IT8" s="92"/>
      <c r="IU8" s="92"/>
      <c r="IV8" s="92"/>
      <c r="IW8" s="92"/>
      <c r="IX8" s="92"/>
      <c r="IY8" s="92"/>
      <c r="IZ8" s="92"/>
      <c r="JA8" s="92"/>
      <c r="JB8" s="92"/>
      <c r="JC8" s="92"/>
      <c r="JD8" s="92"/>
      <c r="JE8" s="92"/>
      <c r="JF8" s="92"/>
      <c r="JG8" s="92"/>
      <c r="JH8" s="92"/>
      <c r="JI8" s="92"/>
      <c r="JJ8" s="92"/>
      <c r="JK8" s="92"/>
      <c r="JL8" s="92"/>
      <c r="JM8" s="92"/>
      <c r="JN8" s="92"/>
      <c r="JO8" s="92"/>
      <c r="JP8" s="92"/>
      <c r="JQ8" s="92"/>
      <c r="JR8" s="92"/>
      <c r="JS8" s="92"/>
      <c r="JT8" s="92"/>
      <c r="JU8" s="92"/>
      <c r="JV8" s="92"/>
      <c r="JW8" s="92"/>
      <c r="JX8" s="92"/>
      <c r="JY8" s="92"/>
      <c r="JZ8" s="92"/>
      <c r="KA8" s="92"/>
      <c r="KB8" s="92"/>
      <c r="KC8" s="92"/>
      <c r="KD8" s="92"/>
      <c r="KE8" s="92"/>
      <c r="KF8" s="92"/>
      <c r="KG8" s="92"/>
      <c r="KH8" s="92"/>
      <c r="KI8" s="92"/>
      <c r="KJ8" s="92"/>
      <c r="KK8" s="92"/>
      <c r="KL8" s="92"/>
      <c r="KM8" s="92"/>
      <c r="KN8" s="92"/>
      <c r="KO8" s="92"/>
      <c r="KP8" s="92"/>
      <c r="KQ8" s="92"/>
      <c r="KR8" s="92"/>
      <c r="KS8" s="92"/>
      <c r="KT8" s="92"/>
      <c r="KU8" s="92"/>
      <c r="KV8" s="92"/>
      <c r="KW8" s="92"/>
      <c r="KX8" s="92"/>
      <c r="KY8" s="92"/>
      <c r="KZ8" s="92"/>
      <c r="LA8" s="92"/>
      <c r="LB8" s="92"/>
      <c r="LC8" s="92"/>
      <c r="LD8" s="92"/>
      <c r="LE8" s="92"/>
      <c r="LF8" s="92"/>
      <c r="LG8" s="92"/>
      <c r="LH8" s="92"/>
      <c r="LI8" s="92"/>
      <c r="LJ8" s="92"/>
      <c r="LK8" s="92"/>
      <c r="LL8" s="92"/>
      <c r="LM8" s="92"/>
      <c r="LN8" s="92"/>
      <c r="LO8" s="92"/>
      <c r="LP8" s="92"/>
      <c r="LQ8" s="92"/>
      <c r="LR8" s="92"/>
      <c r="LS8" s="92"/>
      <c r="LT8" s="92"/>
      <c r="LU8" s="92"/>
      <c r="LV8" s="92"/>
      <c r="LW8" s="92"/>
      <c r="LX8" s="92"/>
      <c r="LY8" s="92"/>
      <c r="LZ8" s="92"/>
      <c r="MA8" s="92"/>
      <c r="MB8" s="92"/>
      <c r="MC8" s="92"/>
      <c r="MD8" s="92"/>
      <c r="ME8" s="92"/>
      <c r="MF8" s="92"/>
      <c r="MG8" s="92"/>
      <c r="MH8" s="92"/>
      <c r="MI8" s="92"/>
      <c r="MJ8" s="92"/>
      <c r="MK8" s="92"/>
      <c r="ML8" s="92"/>
      <c r="MM8" s="92"/>
      <c r="MN8" s="92"/>
      <c r="MO8" s="92"/>
      <c r="MP8" s="92"/>
      <c r="MQ8" s="92"/>
      <c r="MR8" s="92"/>
      <c r="MS8" s="92"/>
      <c r="MT8" s="92"/>
      <c r="MU8" s="92"/>
      <c r="MV8" s="92"/>
      <c r="MW8" s="92"/>
      <c r="MX8" s="92"/>
      <c r="MY8" s="92"/>
      <c r="MZ8" s="92"/>
      <c r="NA8" s="92"/>
      <c r="NB8" s="92"/>
      <c r="NC8" s="92"/>
      <c r="ND8" s="92"/>
      <c r="NE8" s="92"/>
      <c r="NF8" s="92"/>
      <c r="NG8" s="92"/>
      <c r="NH8" s="92"/>
      <c r="NI8" s="92"/>
      <c r="NJ8" s="92"/>
      <c r="NK8" s="92"/>
      <c r="NL8" s="92"/>
      <c r="NM8" s="92"/>
    </row>
    <row r="9" spans="1:377" ht="16.5" customHeight="1" x14ac:dyDescent="0.25">
      <c r="J9"/>
      <c r="K9"/>
      <c r="L9" s="163"/>
      <c r="M9" s="117"/>
      <c r="P9"/>
      <c r="Q9"/>
      <c r="R9" s="163"/>
      <c r="S9" s="117"/>
      <c r="V9"/>
      <c r="W9"/>
      <c r="X9" s="163"/>
      <c r="Y9" s="117"/>
      <c r="AB9"/>
      <c r="AC9"/>
      <c r="AD9" s="163"/>
      <c r="AE9" s="117"/>
      <c r="AH9"/>
      <c r="AI9"/>
      <c r="AJ9" s="163"/>
      <c r="AK9" s="117"/>
    </row>
    <row r="10" spans="1:377" ht="20.25" x14ac:dyDescent="0.3">
      <c r="B10" s="274" t="s">
        <v>6</v>
      </c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/>
      <c r="R10" s="2"/>
      <c r="X10" s="2"/>
      <c r="AD10" s="2"/>
      <c r="AJ10" s="2"/>
    </row>
    <row r="11" spans="1:377" ht="20.25" x14ac:dyDescent="0.3">
      <c r="B11" s="274" t="s">
        <v>99</v>
      </c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/>
      <c r="R11" s="2"/>
      <c r="X11" s="2"/>
      <c r="AD11" s="2"/>
      <c r="AJ11" s="2"/>
    </row>
    <row r="12" spans="1:377" ht="16.5" customHeight="1" x14ac:dyDescent="0.25">
      <c r="J12"/>
      <c r="K12"/>
      <c r="L12" s="163"/>
      <c r="M12" s="117"/>
      <c r="P12"/>
      <c r="Q12"/>
      <c r="R12" s="163"/>
      <c r="S12" s="117"/>
      <c r="V12"/>
      <c r="W12"/>
      <c r="X12" s="163"/>
      <c r="Y12" s="117"/>
      <c r="AB12"/>
      <c r="AC12"/>
      <c r="AD12" s="163"/>
      <c r="AE12" s="117"/>
      <c r="AH12"/>
      <c r="AI12"/>
      <c r="AJ12" s="163"/>
      <c r="AK12" s="117"/>
    </row>
    <row r="13" spans="1:377" ht="16.5" customHeight="1" x14ac:dyDescent="0.25">
      <c r="J13"/>
      <c r="K13"/>
      <c r="L13" s="163"/>
      <c r="M13" s="117"/>
      <c r="P13"/>
      <c r="Q13"/>
      <c r="R13" s="163"/>
      <c r="S13" s="117"/>
      <c r="V13"/>
      <c r="W13"/>
      <c r="X13" s="163"/>
      <c r="Y13" s="117"/>
      <c r="AB13"/>
      <c r="AC13"/>
      <c r="AD13" s="163"/>
      <c r="AE13" s="117"/>
      <c r="AH13"/>
      <c r="AI13"/>
      <c r="AJ13" s="163"/>
      <c r="AK13" s="117"/>
    </row>
    <row r="14" spans="1:377" ht="16.5" customHeight="1" x14ac:dyDescent="0.25">
      <c r="B14" s="3" t="s">
        <v>7</v>
      </c>
      <c r="D14" s="275" t="s">
        <v>78</v>
      </c>
      <c r="E14" s="275"/>
      <c r="F14" s="275"/>
      <c r="G14" s="275"/>
      <c r="H14" s="275"/>
      <c r="I14" s="275"/>
      <c r="J14" s="275"/>
      <c r="K14" s="275"/>
      <c r="L14" s="275"/>
      <c r="M14" s="275"/>
      <c r="R14" s="2"/>
      <c r="X14" s="2"/>
      <c r="AD14" s="2"/>
      <c r="AJ14" s="2"/>
    </row>
    <row r="15" spans="1:377" ht="16.5" customHeight="1" x14ac:dyDescent="0.25">
      <c r="B15" s="4"/>
      <c r="D15" s="5"/>
      <c r="E15" s="5"/>
      <c r="F15" s="5"/>
      <c r="G15" s="5"/>
      <c r="H15" s="5"/>
      <c r="I15" s="5"/>
      <c r="J15" s="5"/>
      <c r="K15" s="5"/>
      <c r="L15" s="164"/>
      <c r="M15" s="118"/>
      <c r="N15" s="5"/>
      <c r="O15" s="5"/>
      <c r="P15" s="5"/>
      <c r="Q15" s="5"/>
      <c r="R15" s="164"/>
      <c r="S15" s="118"/>
      <c r="T15" s="5"/>
      <c r="U15" s="5"/>
      <c r="V15" s="5"/>
      <c r="W15" s="5"/>
      <c r="X15" s="164"/>
      <c r="Y15" s="118"/>
      <c r="Z15" s="5"/>
      <c r="AA15" s="5"/>
      <c r="AB15" s="5"/>
      <c r="AC15" s="5"/>
      <c r="AD15" s="164"/>
      <c r="AE15" s="118"/>
      <c r="AF15" s="5"/>
      <c r="AG15" s="5"/>
      <c r="AH15" s="5"/>
      <c r="AI15" s="5"/>
      <c r="AJ15" s="164"/>
      <c r="AK15" s="118"/>
    </row>
    <row r="16" spans="1:377" ht="16.5" customHeight="1" x14ac:dyDescent="0.25">
      <c r="B16" s="3" t="s">
        <v>8</v>
      </c>
      <c r="D16" s="6" t="s">
        <v>9</v>
      </c>
      <c r="E16" s="5"/>
      <c r="F16" s="5"/>
      <c r="G16" s="5"/>
      <c r="H16" s="5"/>
      <c r="I16" s="5"/>
      <c r="J16" s="5"/>
      <c r="K16" s="5"/>
      <c r="L16" s="164"/>
      <c r="M16" s="118"/>
      <c r="N16" s="5"/>
      <c r="O16" s="5"/>
      <c r="P16" s="5"/>
      <c r="Q16" s="5"/>
      <c r="R16" s="164"/>
      <c r="S16" s="118"/>
      <c r="T16" s="5"/>
      <c r="U16" s="5"/>
      <c r="V16" s="5"/>
      <c r="W16" s="5"/>
      <c r="X16" s="164"/>
      <c r="Y16" s="118"/>
      <c r="Z16" s="5"/>
      <c r="AA16" s="5"/>
      <c r="AB16" s="5"/>
      <c r="AC16" s="5"/>
      <c r="AD16" s="164"/>
      <c r="AE16" s="118"/>
      <c r="AF16" s="5"/>
      <c r="AG16" s="5"/>
      <c r="AH16" s="5"/>
      <c r="AI16" s="5"/>
      <c r="AJ16" s="164"/>
      <c r="AK16" s="118"/>
    </row>
    <row r="17" spans="1:37" s="2" customFormat="1" ht="15.75" x14ac:dyDescent="0.25">
      <c r="B17" s="4"/>
      <c r="D17" s="5"/>
      <c r="E17" s="5"/>
      <c r="F17" s="5"/>
      <c r="G17" s="5"/>
      <c r="H17" s="5"/>
      <c r="K17" s="5"/>
      <c r="L17" s="164"/>
      <c r="M17" s="118"/>
      <c r="N17" s="5"/>
      <c r="O17" s="5"/>
      <c r="P17" s="5"/>
      <c r="Q17" s="5"/>
      <c r="R17" s="164"/>
      <c r="S17" s="118"/>
      <c r="T17" s="5"/>
      <c r="U17" s="5"/>
      <c r="V17" s="5"/>
      <c r="W17" s="5"/>
      <c r="X17" s="164"/>
      <c r="Y17" s="118"/>
      <c r="Z17" s="5"/>
      <c r="AA17" s="5"/>
      <c r="AB17" s="5"/>
      <c r="AC17" s="5"/>
      <c r="AD17" s="164"/>
      <c r="AE17" s="118"/>
      <c r="AF17" s="5"/>
      <c r="AG17" s="5"/>
      <c r="AH17" s="5"/>
      <c r="AI17" s="5"/>
      <c r="AJ17" s="164"/>
      <c r="AK17" s="118"/>
    </row>
    <row r="18" spans="1:37" s="2" customFormat="1" x14ac:dyDescent="0.25">
      <c r="B18" s="7"/>
      <c r="D18" s="8" t="s">
        <v>10</v>
      </c>
      <c r="E18" s="8"/>
      <c r="F18" s="9">
        <v>150</v>
      </c>
      <c r="L18" s="165"/>
      <c r="M18" s="119"/>
      <c r="R18" s="165"/>
      <c r="S18" s="119"/>
      <c r="X18" s="165"/>
      <c r="Y18" s="119"/>
      <c r="AD18" s="165"/>
      <c r="AE18" s="119"/>
      <c r="AJ18" s="165"/>
      <c r="AK18" s="119"/>
    </row>
    <row r="19" spans="1:37" s="2" customFormat="1" x14ac:dyDescent="0.25">
      <c r="B19" s="7"/>
      <c r="L19" s="165"/>
      <c r="M19" s="119"/>
      <c r="R19" s="165"/>
      <c r="S19" s="119"/>
      <c r="X19" s="165"/>
      <c r="Y19" s="119"/>
      <c r="AD19" s="165"/>
      <c r="AE19" s="119"/>
      <c r="AJ19" s="165"/>
      <c r="AK19" s="119"/>
    </row>
    <row r="20" spans="1:37" s="2" customFormat="1" ht="39.75" customHeight="1" x14ac:dyDescent="0.25">
      <c r="B20" s="7"/>
      <c r="D20" s="10"/>
      <c r="E20" s="10"/>
      <c r="F20" s="276" t="s">
        <v>59</v>
      </c>
      <c r="G20" s="277"/>
      <c r="H20" s="29"/>
      <c r="I20" s="278" t="s">
        <v>60</v>
      </c>
      <c r="J20" s="279"/>
      <c r="K20" s="29"/>
      <c r="L20" s="276" t="s">
        <v>62</v>
      </c>
      <c r="M20" s="277"/>
      <c r="N20" s="29"/>
      <c r="O20" s="278" t="s">
        <v>61</v>
      </c>
      <c r="P20" s="279"/>
      <c r="Q20" s="29"/>
      <c r="R20" s="276" t="s">
        <v>63</v>
      </c>
      <c r="S20" s="277"/>
      <c r="T20" s="29"/>
      <c r="U20" s="278" t="s">
        <v>69</v>
      </c>
      <c r="V20" s="279"/>
      <c r="W20" s="29"/>
      <c r="X20" s="276" t="s">
        <v>64</v>
      </c>
      <c r="Y20" s="277"/>
      <c r="Z20" s="29"/>
      <c r="AA20" s="278" t="s">
        <v>70</v>
      </c>
      <c r="AB20" s="279"/>
      <c r="AC20" s="29"/>
      <c r="AD20" s="276" t="s">
        <v>65</v>
      </c>
      <c r="AE20" s="277"/>
      <c r="AF20" s="29"/>
      <c r="AG20" s="278" t="s">
        <v>71</v>
      </c>
      <c r="AH20" s="279"/>
      <c r="AI20" s="29"/>
      <c r="AJ20" s="276" t="s">
        <v>66</v>
      </c>
      <c r="AK20" s="277"/>
    </row>
    <row r="21" spans="1:37" s="2" customFormat="1" x14ac:dyDescent="0.25">
      <c r="B21" s="7"/>
      <c r="D21" s="281" t="s">
        <v>11</v>
      </c>
      <c r="E21" s="11" t="s">
        <v>13</v>
      </c>
      <c r="F21" s="11" t="s">
        <v>12</v>
      </c>
      <c r="G21" s="12" t="s">
        <v>14</v>
      </c>
      <c r="H21" s="29"/>
      <c r="I21" s="11" t="s">
        <v>12</v>
      </c>
      <c r="J21" s="12" t="s">
        <v>14</v>
      </c>
      <c r="K21" s="29"/>
      <c r="L21" s="166" t="s">
        <v>15</v>
      </c>
      <c r="M21" s="120" t="s">
        <v>16</v>
      </c>
      <c r="N21" s="29"/>
      <c r="O21" s="11" t="s">
        <v>12</v>
      </c>
      <c r="P21" s="12" t="s">
        <v>14</v>
      </c>
      <c r="Q21" s="29"/>
      <c r="R21" s="166" t="s">
        <v>15</v>
      </c>
      <c r="S21" s="120" t="s">
        <v>16</v>
      </c>
      <c r="T21" s="29"/>
      <c r="U21" s="11" t="s">
        <v>12</v>
      </c>
      <c r="V21" s="12" t="s">
        <v>14</v>
      </c>
      <c r="W21" s="29"/>
      <c r="X21" s="166" t="s">
        <v>15</v>
      </c>
      <c r="Y21" s="120" t="s">
        <v>16</v>
      </c>
      <c r="Z21" s="29"/>
      <c r="AA21" s="11" t="s">
        <v>12</v>
      </c>
      <c r="AB21" s="12" t="s">
        <v>14</v>
      </c>
      <c r="AC21" s="29"/>
      <c r="AD21" s="166" t="s">
        <v>15</v>
      </c>
      <c r="AE21" s="120" t="s">
        <v>16</v>
      </c>
      <c r="AF21" s="29"/>
      <c r="AG21" s="11" t="s">
        <v>12</v>
      </c>
      <c r="AH21" s="12" t="s">
        <v>14</v>
      </c>
      <c r="AI21" s="29"/>
      <c r="AJ21" s="166" t="s">
        <v>15</v>
      </c>
      <c r="AK21" s="120" t="s">
        <v>16</v>
      </c>
    </row>
    <row r="22" spans="1:37" s="2" customFormat="1" x14ac:dyDescent="0.25">
      <c r="B22" s="7"/>
      <c r="D22" s="282"/>
      <c r="E22" s="13"/>
      <c r="F22" s="13" t="s">
        <v>17</v>
      </c>
      <c r="G22" s="14" t="s">
        <v>17</v>
      </c>
      <c r="H22" s="29"/>
      <c r="I22" s="13" t="s">
        <v>17</v>
      </c>
      <c r="J22" s="14" t="s">
        <v>17</v>
      </c>
      <c r="K22" s="29"/>
      <c r="L22" s="167"/>
      <c r="M22" s="121"/>
      <c r="N22" s="29"/>
      <c r="O22" s="13" t="s">
        <v>17</v>
      </c>
      <c r="P22" s="14" t="s">
        <v>17</v>
      </c>
      <c r="Q22" s="29"/>
      <c r="R22" s="167"/>
      <c r="S22" s="121"/>
      <c r="T22" s="29"/>
      <c r="U22" s="13" t="s">
        <v>17</v>
      </c>
      <c r="V22" s="14" t="s">
        <v>17</v>
      </c>
      <c r="W22" s="29"/>
      <c r="X22" s="167"/>
      <c r="Y22" s="121"/>
      <c r="Z22" s="29"/>
      <c r="AA22" s="13" t="s">
        <v>17</v>
      </c>
      <c r="AB22" s="14" t="s">
        <v>17</v>
      </c>
      <c r="AC22" s="29"/>
      <c r="AD22" s="167"/>
      <c r="AE22" s="121"/>
      <c r="AF22" s="29"/>
      <c r="AG22" s="13" t="s">
        <v>17</v>
      </c>
      <c r="AH22" s="14" t="s">
        <v>17</v>
      </c>
      <c r="AI22" s="29"/>
      <c r="AJ22" s="167"/>
      <c r="AK22" s="121"/>
    </row>
    <row r="23" spans="1:37" s="2" customFormat="1" x14ac:dyDescent="0.25">
      <c r="A23" s="140" t="s">
        <v>201</v>
      </c>
      <c r="B23" s="15" t="s">
        <v>18</v>
      </c>
      <c r="C23" s="15"/>
      <c r="D23" s="98" t="s">
        <v>75</v>
      </c>
      <c r="E23" s="17">
        <v>1</v>
      </c>
      <c r="F23" s="113">
        <v>7.01</v>
      </c>
      <c r="G23" s="18">
        <v>7.01</v>
      </c>
      <c r="H23" s="38"/>
      <c r="I23" s="113">
        <v>8.09</v>
      </c>
      <c r="J23" s="18">
        <v>8.09</v>
      </c>
      <c r="K23" s="38"/>
      <c r="L23" s="168">
        <v>1.08</v>
      </c>
      <c r="M23" s="122">
        <v>0.15406562054208275</v>
      </c>
      <c r="N23" s="38"/>
      <c r="O23" s="113">
        <v>8.6999999999999993</v>
      </c>
      <c r="P23" s="18">
        <v>8.6999999999999993</v>
      </c>
      <c r="Q23" s="38"/>
      <c r="R23" s="168">
        <v>0.60999999999999943</v>
      </c>
      <c r="S23" s="122">
        <v>7.5401730531520328E-2</v>
      </c>
      <c r="T23" s="38"/>
      <c r="U23" s="113">
        <v>8.91</v>
      </c>
      <c r="V23" s="18">
        <v>8.91</v>
      </c>
      <c r="W23" s="38"/>
      <c r="X23" s="168">
        <v>0.21000000000000085</v>
      </c>
      <c r="Y23" s="122">
        <v>2.4137931034482859E-2</v>
      </c>
      <c r="Z23" s="38"/>
      <c r="AA23" s="113">
        <v>9.08</v>
      </c>
      <c r="AB23" s="18">
        <v>9.08</v>
      </c>
      <c r="AC23" s="38"/>
      <c r="AD23" s="168">
        <v>0.16999999999999993</v>
      </c>
      <c r="AE23" s="122">
        <v>1.9079685746352406E-2</v>
      </c>
      <c r="AF23" s="38"/>
      <c r="AG23" s="113">
        <v>9.16</v>
      </c>
      <c r="AH23" s="18">
        <v>9.16</v>
      </c>
      <c r="AI23" s="38"/>
      <c r="AJ23" s="168">
        <v>8.0000000000000071E-2</v>
      </c>
      <c r="AK23" s="122">
        <v>8.8105726872246774E-3</v>
      </c>
    </row>
    <row r="24" spans="1:37" s="2" customFormat="1" x14ac:dyDescent="0.25">
      <c r="A24" s="140"/>
      <c r="B24" s="15" t="s">
        <v>19</v>
      </c>
      <c r="C24" s="15"/>
      <c r="D24" s="98" t="s">
        <v>75</v>
      </c>
      <c r="E24" s="17">
        <v>1</v>
      </c>
      <c r="F24" s="113">
        <v>0</v>
      </c>
      <c r="G24" s="18">
        <v>0</v>
      </c>
      <c r="H24" s="38"/>
      <c r="I24" s="113">
        <v>0</v>
      </c>
      <c r="J24" s="18">
        <v>0</v>
      </c>
      <c r="K24" s="38"/>
      <c r="L24" s="168">
        <v>0</v>
      </c>
      <c r="M24" s="122" t="s">
        <v>155</v>
      </c>
      <c r="N24" s="38"/>
      <c r="O24" s="113">
        <v>0</v>
      </c>
      <c r="P24" s="18">
        <v>0</v>
      </c>
      <c r="Q24" s="38"/>
      <c r="R24" s="168">
        <v>0</v>
      </c>
      <c r="S24" s="122" t="s">
        <v>155</v>
      </c>
      <c r="T24" s="38"/>
      <c r="U24" s="113">
        <v>0</v>
      </c>
      <c r="V24" s="18">
        <v>0</v>
      </c>
      <c r="W24" s="38"/>
      <c r="X24" s="168">
        <v>0</v>
      </c>
      <c r="Y24" s="122" t="s">
        <v>155</v>
      </c>
      <c r="Z24" s="38"/>
      <c r="AA24" s="113">
        <v>0</v>
      </c>
      <c r="AB24" s="18">
        <v>0</v>
      </c>
      <c r="AC24" s="38"/>
      <c r="AD24" s="168">
        <v>0</v>
      </c>
      <c r="AE24" s="122" t="s">
        <v>155</v>
      </c>
      <c r="AF24" s="38"/>
      <c r="AG24" s="113">
        <v>0</v>
      </c>
      <c r="AH24" s="18">
        <v>0</v>
      </c>
      <c r="AI24" s="38"/>
      <c r="AJ24" s="168">
        <v>0</v>
      </c>
      <c r="AK24" s="122" t="s">
        <v>155</v>
      </c>
    </row>
    <row r="25" spans="1:37" s="2" customFormat="1" x14ac:dyDescent="0.25">
      <c r="A25" s="140" t="s">
        <v>202</v>
      </c>
      <c r="B25" s="22" t="s">
        <v>89</v>
      </c>
      <c r="C25" s="15"/>
      <c r="D25" s="98" t="s">
        <v>75</v>
      </c>
      <c r="E25" s="17">
        <v>1</v>
      </c>
      <c r="F25" s="113">
        <v>0.11</v>
      </c>
      <c r="G25" s="18">
        <v>0.11</v>
      </c>
      <c r="H25" s="38"/>
      <c r="I25" s="113">
        <v>0.11</v>
      </c>
      <c r="J25" s="18">
        <v>0.11</v>
      </c>
      <c r="K25" s="38"/>
      <c r="L25" s="168">
        <v>0</v>
      </c>
      <c r="M25" s="122">
        <v>0</v>
      </c>
      <c r="N25" s="38"/>
      <c r="O25" s="113">
        <v>0</v>
      </c>
      <c r="P25" s="18">
        <v>0</v>
      </c>
      <c r="Q25" s="38"/>
      <c r="R25" s="168">
        <v>-0.11</v>
      </c>
      <c r="S25" s="122">
        <v>-1</v>
      </c>
      <c r="T25" s="38"/>
      <c r="U25" s="113">
        <v>0</v>
      </c>
      <c r="V25" s="18">
        <v>0</v>
      </c>
      <c r="W25" s="38"/>
      <c r="X25" s="168">
        <v>0</v>
      </c>
      <c r="Y25" s="122" t="s">
        <v>155</v>
      </c>
      <c r="Z25" s="38"/>
      <c r="AA25" s="113">
        <v>0</v>
      </c>
      <c r="AB25" s="18">
        <v>0</v>
      </c>
      <c r="AC25" s="38"/>
      <c r="AD25" s="168">
        <v>0</v>
      </c>
      <c r="AE25" s="122" t="s">
        <v>155</v>
      </c>
      <c r="AF25" s="38"/>
      <c r="AG25" s="113">
        <v>0</v>
      </c>
      <c r="AH25" s="18">
        <v>0</v>
      </c>
      <c r="AI25" s="38"/>
      <c r="AJ25" s="168">
        <v>0</v>
      </c>
      <c r="AK25" s="122" t="s">
        <v>155</v>
      </c>
    </row>
    <row r="26" spans="1:37" s="2" customFormat="1" x14ac:dyDescent="0.25">
      <c r="A26" s="140" t="s">
        <v>203</v>
      </c>
      <c r="B26" s="22" t="s">
        <v>90</v>
      </c>
      <c r="C26" s="15"/>
      <c r="D26" s="98" t="s">
        <v>75</v>
      </c>
      <c r="E26" s="17">
        <v>1</v>
      </c>
      <c r="F26" s="113">
        <v>0.04</v>
      </c>
      <c r="G26" s="18">
        <v>0.04</v>
      </c>
      <c r="H26" s="38"/>
      <c r="I26" s="113">
        <v>0</v>
      </c>
      <c r="J26" s="18">
        <v>0</v>
      </c>
      <c r="K26" s="38"/>
      <c r="L26" s="168">
        <v>-0.04</v>
      </c>
      <c r="M26" s="122">
        <v>-1</v>
      </c>
      <c r="N26" s="38"/>
      <c r="O26" s="113">
        <v>0</v>
      </c>
      <c r="P26" s="18">
        <v>0</v>
      </c>
      <c r="Q26" s="38"/>
      <c r="R26" s="168">
        <v>0</v>
      </c>
      <c r="S26" s="122" t="s">
        <v>155</v>
      </c>
      <c r="T26" s="38"/>
      <c r="U26" s="113">
        <v>0</v>
      </c>
      <c r="V26" s="18">
        <v>0</v>
      </c>
      <c r="W26" s="38"/>
      <c r="X26" s="168">
        <v>0</v>
      </c>
      <c r="Y26" s="122" t="s">
        <v>155</v>
      </c>
      <c r="Z26" s="38"/>
      <c r="AA26" s="113">
        <v>0</v>
      </c>
      <c r="AB26" s="18">
        <v>0</v>
      </c>
      <c r="AC26" s="38"/>
      <c r="AD26" s="168">
        <v>0</v>
      </c>
      <c r="AE26" s="122" t="s">
        <v>155</v>
      </c>
      <c r="AF26" s="38"/>
      <c r="AG26" s="113">
        <v>0</v>
      </c>
      <c r="AH26" s="18">
        <v>0</v>
      </c>
      <c r="AI26" s="38"/>
      <c r="AJ26" s="168">
        <v>0</v>
      </c>
      <c r="AK26" s="122" t="s">
        <v>155</v>
      </c>
    </row>
    <row r="27" spans="1:37" s="2" customFormat="1" x14ac:dyDescent="0.25">
      <c r="A27" s="140"/>
      <c r="B27" s="22"/>
      <c r="C27" s="15"/>
      <c r="D27" s="98"/>
      <c r="E27" s="17">
        <v>1</v>
      </c>
      <c r="F27" s="113">
        <v>0</v>
      </c>
      <c r="G27" s="18">
        <v>0</v>
      </c>
      <c r="H27" s="38"/>
      <c r="I27" s="113">
        <v>0</v>
      </c>
      <c r="J27" s="18">
        <v>0</v>
      </c>
      <c r="K27" s="38"/>
      <c r="L27" s="168">
        <v>0</v>
      </c>
      <c r="M27" s="122" t="s">
        <v>155</v>
      </c>
      <c r="N27" s="38"/>
      <c r="O27" s="113">
        <v>0</v>
      </c>
      <c r="P27" s="18">
        <v>0</v>
      </c>
      <c r="Q27" s="38"/>
      <c r="R27" s="168">
        <v>0</v>
      </c>
      <c r="S27" s="122" t="s">
        <v>155</v>
      </c>
      <c r="T27" s="38"/>
      <c r="U27" s="113">
        <v>0</v>
      </c>
      <c r="V27" s="18">
        <v>0</v>
      </c>
      <c r="W27" s="38"/>
      <c r="X27" s="168">
        <v>0</v>
      </c>
      <c r="Y27" s="122" t="s">
        <v>155</v>
      </c>
      <c r="Z27" s="38"/>
      <c r="AA27" s="113">
        <v>0</v>
      </c>
      <c r="AB27" s="18">
        <v>0</v>
      </c>
      <c r="AC27" s="38"/>
      <c r="AD27" s="168">
        <v>0</v>
      </c>
      <c r="AE27" s="122" t="s">
        <v>155</v>
      </c>
      <c r="AF27" s="38"/>
      <c r="AG27" s="113">
        <v>0</v>
      </c>
      <c r="AH27" s="18">
        <v>0</v>
      </c>
      <c r="AI27" s="38"/>
      <c r="AJ27" s="168">
        <v>0</v>
      </c>
      <c r="AK27" s="122" t="s">
        <v>155</v>
      </c>
    </row>
    <row r="28" spans="1:37" s="2" customFormat="1" x14ac:dyDescent="0.25">
      <c r="A28" s="140"/>
      <c r="B28" s="22"/>
      <c r="C28" s="15"/>
      <c r="D28" s="98"/>
      <c r="E28" s="17">
        <v>1</v>
      </c>
      <c r="F28" s="113">
        <v>0</v>
      </c>
      <c r="G28" s="18">
        <v>0</v>
      </c>
      <c r="H28" s="38"/>
      <c r="I28" s="113">
        <v>0</v>
      </c>
      <c r="J28" s="18">
        <v>0</v>
      </c>
      <c r="K28" s="38"/>
      <c r="L28" s="168">
        <v>0</v>
      </c>
      <c r="M28" s="122" t="s">
        <v>155</v>
      </c>
      <c r="N28" s="38"/>
      <c r="O28" s="113">
        <v>0</v>
      </c>
      <c r="P28" s="18">
        <v>0</v>
      </c>
      <c r="Q28" s="38"/>
      <c r="R28" s="168">
        <v>0</v>
      </c>
      <c r="S28" s="122" t="s">
        <v>155</v>
      </c>
      <c r="T28" s="38"/>
      <c r="U28" s="113">
        <v>0</v>
      </c>
      <c r="V28" s="18">
        <v>0</v>
      </c>
      <c r="W28" s="38"/>
      <c r="X28" s="168">
        <v>0</v>
      </c>
      <c r="Y28" s="122" t="s">
        <v>155</v>
      </c>
      <c r="Z28" s="38"/>
      <c r="AA28" s="113">
        <v>0</v>
      </c>
      <c r="AB28" s="18">
        <v>0</v>
      </c>
      <c r="AC28" s="38"/>
      <c r="AD28" s="168">
        <v>0</v>
      </c>
      <c r="AE28" s="122" t="s">
        <v>155</v>
      </c>
      <c r="AF28" s="38"/>
      <c r="AG28" s="113">
        <v>0</v>
      </c>
      <c r="AH28" s="18">
        <v>0</v>
      </c>
      <c r="AI28" s="38"/>
      <c r="AJ28" s="168">
        <v>0</v>
      </c>
      <c r="AK28" s="122" t="s">
        <v>155</v>
      </c>
    </row>
    <row r="29" spans="1:37" s="2" customFormat="1" x14ac:dyDescent="0.25">
      <c r="A29" s="140" t="s">
        <v>204</v>
      </c>
      <c r="B29" s="15" t="s">
        <v>20</v>
      </c>
      <c r="C29" s="15"/>
      <c r="D29" s="98" t="s">
        <v>76</v>
      </c>
      <c r="E29" s="17">
        <v>150</v>
      </c>
      <c r="F29" s="16">
        <v>1.5900000000000001E-2</v>
      </c>
      <c r="G29" s="18">
        <v>2.3850000000000002</v>
      </c>
      <c r="H29" s="38"/>
      <c r="I29" s="16">
        <v>1.9300000000000001E-2</v>
      </c>
      <c r="J29" s="18">
        <v>2.895</v>
      </c>
      <c r="K29" s="38"/>
      <c r="L29" s="168">
        <v>0.50999999999999979</v>
      </c>
      <c r="M29" s="122">
        <v>0.21383647798742128</v>
      </c>
      <c r="N29" s="38"/>
      <c r="O29" s="16">
        <v>2.1399999999999999E-2</v>
      </c>
      <c r="P29" s="18">
        <v>3.21</v>
      </c>
      <c r="Q29" s="38"/>
      <c r="R29" s="168">
        <v>0.31499999999999995</v>
      </c>
      <c r="S29" s="122">
        <v>0.1088082901554404</v>
      </c>
      <c r="T29" s="38"/>
      <c r="U29" s="16">
        <v>2.2800000000000001E-2</v>
      </c>
      <c r="V29" s="18">
        <v>3.42</v>
      </c>
      <c r="W29" s="38"/>
      <c r="X29" s="168">
        <v>0.20999999999999996</v>
      </c>
      <c r="Y29" s="122">
        <v>6.5420560747663545E-2</v>
      </c>
      <c r="Z29" s="38"/>
      <c r="AA29" s="16">
        <v>2.4299999999999999E-2</v>
      </c>
      <c r="AB29" s="18">
        <v>3.645</v>
      </c>
      <c r="AC29" s="38"/>
      <c r="AD29" s="168">
        <v>0.22500000000000009</v>
      </c>
      <c r="AE29" s="122">
        <v>6.578947368421055E-2</v>
      </c>
      <c r="AF29" s="38"/>
      <c r="AG29" s="16">
        <v>2.58E-2</v>
      </c>
      <c r="AH29" s="18">
        <v>3.87</v>
      </c>
      <c r="AI29" s="38"/>
      <c r="AJ29" s="168">
        <v>0.22500000000000009</v>
      </c>
      <c r="AK29" s="122">
        <v>6.1728395061728419E-2</v>
      </c>
    </row>
    <row r="30" spans="1:37" s="2" customFormat="1" x14ac:dyDescent="0.25">
      <c r="A30" s="140"/>
      <c r="B30" s="15" t="s">
        <v>21</v>
      </c>
      <c r="C30" s="15"/>
      <c r="D30" s="98" t="s">
        <v>76</v>
      </c>
      <c r="E30" s="17">
        <v>150</v>
      </c>
      <c r="F30" s="16">
        <v>0</v>
      </c>
      <c r="G30" s="18">
        <v>0</v>
      </c>
      <c r="H30" s="38"/>
      <c r="I30" s="16">
        <v>0</v>
      </c>
      <c r="J30" s="18">
        <v>0</v>
      </c>
      <c r="K30" s="38"/>
      <c r="L30" s="168">
        <v>0</v>
      </c>
      <c r="M30" s="122" t="s">
        <v>155</v>
      </c>
      <c r="N30" s="38"/>
      <c r="O30" s="16">
        <v>0</v>
      </c>
      <c r="P30" s="18">
        <v>0</v>
      </c>
      <c r="Q30" s="38"/>
      <c r="R30" s="168">
        <v>0</v>
      </c>
      <c r="S30" s="122" t="s">
        <v>155</v>
      </c>
      <c r="T30" s="38"/>
      <c r="U30" s="16">
        <v>0</v>
      </c>
      <c r="V30" s="18">
        <v>0</v>
      </c>
      <c r="W30" s="38"/>
      <c r="X30" s="168">
        <v>0</v>
      </c>
      <c r="Y30" s="122" t="s">
        <v>155</v>
      </c>
      <c r="Z30" s="38"/>
      <c r="AA30" s="16">
        <v>0</v>
      </c>
      <c r="AB30" s="18">
        <v>0</v>
      </c>
      <c r="AC30" s="38"/>
      <c r="AD30" s="168">
        <v>0</v>
      </c>
      <c r="AE30" s="122" t="s">
        <v>155</v>
      </c>
      <c r="AF30" s="38"/>
      <c r="AG30" s="16">
        <v>0</v>
      </c>
      <c r="AH30" s="18">
        <v>0</v>
      </c>
      <c r="AI30" s="38"/>
      <c r="AJ30" s="168">
        <v>0</v>
      </c>
      <c r="AK30" s="122" t="s">
        <v>155</v>
      </c>
    </row>
    <row r="31" spans="1:37" s="2" customFormat="1" x14ac:dyDescent="0.25">
      <c r="A31" s="140"/>
      <c r="B31" s="15" t="s">
        <v>22</v>
      </c>
      <c r="C31" s="15"/>
      <c r="D31" s="98" t="s">
        <v>76</v>
      </c>
      <c r="E31" s="17">
        <v>150</v>
      </c>
      <c r="F31" s="16">
        <v>0</v>
      </c>
      <c r="G31" s="18">
        <v>0</v>
      </c>
      <c r="H31" s="38"/>
      <c r="I31" s="16">
        <v>0</v>
      </c>
      <c r="J31" s="18">
        <v>0</v>
      </c>
      <c r="K31" s="38"/>
      <c r="L31" s="168">
        <v>0</v>
      </c>
      <c r="M31" s="122" t="s">
        <v>155</v>
      </c>
      <c r="N31" s="38"/>
      <c r="O31" s="16">
        <v>0</v>
      </c>
      <c r="P31" s="18">
        <v>0</v>
      </c>
      <c r="Q31" s="38"/>
      <c r="R31" s="168">
        <v>0</v>
      </c>
      <c r="S31" s="122" t="s">
        <v>155</v>
      </c>
      <c r="T31" s="38"/>
      <c r="U31" s="16">
        <v>0</v>
      </c>
      <c r="V31" s="18">
        <v>0</v>
      </c>
      <c r="W31" s="38"/>
      <c r="X31" s="168">
        <v>0</v>
      </c>
      <c r="Y31" s="122" t="s">
        <v>155</v>
      </c>
      <c r="Z31" s="38"/>
      <c r="AA31" s="16">
        <v>0</v>
      </c>
      <c r="AB31" s="18">
        <v>0</v>
      </c>
      <c r="AC31" s="38"/>
      <c r="AD31" s="168">
        <v>0</v>
      </c>
      <c r="AE31" s="122" t="s">
        <v>155</v>
      </c>
      <c r="AF31" s="38"/>
      <c r="AG31" s="16">
        <v>0</v>
      </c>
      <c r="AH31" s="18">
        <v>0</v>
      </c>
      <c r="AI31" s="38"/>
      <c r="AJ31" s="168">
        <v>0</v>
      </c>
      <c r="AK31" s="122" t="s">
        <v>155</v>
      </c>
    </row>
    <row r="32" spans="1:37" s="2" customFormat="1" x14ac:dyDescent="0.25">
      <c r="A32" s="140" t="s">
        <v>205</v>
      </c>
      <c r="B32" s="23" t="s">
        <v>90</v>
      </c>
      <c r="C32" s="15"/>
      <c r="D32" s="98" t="s">
        <v>76</v>
      </c>
      <c r="E32" s="17">
        <v>150</v>
      </c>
      <c r="F32" s="16">
        <v>1E-4</v>
      </c>
      <c r="G32" s="18">
        <v>1.5000000000000001E-2</v>
      </c>
      <c r="H32" s="38"/>
      <c r="I32" s="16">
        <v>0</v>
      </c>
      <c r="J32" s="18">
        <v>0</v>
      </c>
      <c r="K32" s="38"/>
      <c r="L32" s="168">
        <v>-1.5000000000000001E-2</v>
      </c>
      <c r="M32" s="122">
        <v>-1</v>
      </c>
      <c r="N32" s="38"/>
      <c r="O32" s="16">
        <v>0</v>
      </c>
      <c r="P32" s="18">
        <v>0</v>
      </c>
      <c r="Q32" s="38"/>
      <c r="R32" s="168">
        <v>0</v>
      </c>
      <c r="S32" s="122" t="s">
        <v>155</v>
      </c>
      <c r="T32" s="38"/>
      <c r="U32" s="16">
        <v>0</v>
      </c>
      <c r="V32" s="18">
        <v>0</v>
      </c>
      <c r="W32" s="38"/>
      <c r="X32" s="168">
        <v>0</v>
      </c>
      <c r="Y32" s="122" t="s">
        <v>155</v>
      </c>
      <c r="Z32" s="38"/>
      <c r="AA32" s="16">
        <v>0</v>
      </c>
      <c r="AB32" s="18">
        <v>0</v>
      </c>
      <c r="AC32" s="38"/>
      <c r="AD32" s="168">
        <v>0</v>
      </c>
      <c r="AE32" s="122" t="s">
        <v>155</v>
      </c>
      <c r="AF32" s="38"/>
      <c r="AG32" s="16">
        <v>0</v>
      </c>
      <c r="AH32" s="18">
        <v>0</v>
      </c>
      <c r="AI32" s="38"/>
      <c r="AJ32" s="168">
        <v>0</v>
      </c>
      <c r="AK32" s="122" t="s">
        <v>155</v>
      </c>
    </row>
    <row r="33" spans="1:377" x14ac:dyDescent="0.25">
      <c r="A33" s="140" t="s">
        <v>206</v>
      </c>
      <c r="B33" s="23" t="s">
        <v>157</v>
      </c>
      <c r="C33" s="15"/>
      <c r="D33" s="98" t="s">
        <v>76</v>
      </c>
      <c r="E33" s="17">
        <v>150</v>
      </c>
      <c r="F33" s="16">
        <v>0</v>
      </c>
      <c r="G33" s="18">
        <v>0</v>
      </c>
      <c r="H33" s="38"/>
      <c r="I33" s="16">
        <v>-2.0000000000000001E-4</v>
      </c>
      <c r="J33" s="18">
        <v>-3.0000000000000002E-2</v>
      </c>
      <c r="K33" s="38"/>
      <c r="L33" s="168">
        <v>-3.0000000000000002E-2</v>
      </c>
      <c r="M33" s="122" t="s">
        <v>155</v>
      </c>
      <c r="N33" s="38"/>
      <c r="O33" s="16">
        <v>0</v>
      </c>
      <c r="P33" s="18">
        <v>0</v>
      </c>
      <c r="Q33" s="38"/>
      <c r="R33" s="168">
        <v>3.0000000000000002E-2</v>
      </c>
      <c r="S33" s="122">
        <v>-1</v>
      </c>
      <c r="T33" s="38"/>
      <c r="U33" s="16">
        <v>0</v>
      </c>
      <c r="V33" s="18">
        <v>0</v>
      </c>
      <c r="W33" s="38"/>
      <c r="X33" s="168">
        <v>0</v>
      </c>
      <c r="Y33" s="122" t="s">
        <v>155</v>
      </c>
      <c r="Z33" s="38"/>
      <c r="AA33" s="16">
        <v>0</v>
      </c>
      <c r="AB33" s="18">
        <v>0</v>
      </c>
      <c r="AC33" s="38"/>
      <c r="AD33" s="168">
        <v>0</v>
      </c>
      <c r="AE33" s="122" t="s">
        <v>155</v>
      </c>
      <c r="AF33" s="38"/>
      <c r="AG33" s="16">
        <v>0</v>
      </c>
      <c r="AH33" s="18">
        <v>0</v>
      </c>
      <c r="AI33" s="38"/>
      <c r="AJ33" s="168">
        <v>0</v>
      </c>
      <c r="AK33" s="122" t="s">
        <v>155</v>
      </c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</row>
    <row r="34" spans="1:377" x14ac:dyDescent="0.25">
      <c r="A34" s="140" t="s">
        <v>151</v>
      </c>
      <c r="B34" s="23" t="s">
        <v>154</v>
      </c>
      <c r="C34" s="15"/>
      <c r="D34" s="98" t="s">
        <v>76</v>
      </c>
      <c r="E34" s="17">
        <v>150</v>
      </c>
      <c r="F34" s="16">
        <v>0</v>
      </c>
      <c r="G34" s="18">
        <v>0</v>
      </c>
      <c r="H34" s="38"/>
      <c r="I34" s="16">
        <v>-5.0000000000000001E-4</v>
      </c>
      <c r="J34" s="18">
        <v>-7.4999999999999997E-2</v>
      </c>
      <c r="K34" s="38"/>
      <c r="L34" s="168">
        <v>-7.4999999999999997E-2</v>
      </c>
      <c r="M34" s="122" t="s">
        <v>155</v>
      </c>
      <c r="N34" s="38"/>
      <c r="O34" s="16">
        <v>0</v>
      </c>
      <c r="P34" s="18">
        <v>0</v>
      </c>
      <c r="Q34" s="38"/>
      <c r="R34" s="168">
        <v>7.4999999999999997E-2</v>
      </c>
      <c r="S34" s="122">
        <v>-1</v>
      </c>
      <c r="T34" s="38"/>
      <c r="U34" s="16">
        <v>0</v>
      </c>
      <c r="V34" s="18">
        <v>0</v>
      </c>
      <c r="W34" s="38"/>
      <c r="X34" s="168">
        <v>0</v>
      </c>
      <c r="Y34" s="122" t="s">
        <v>155</v>
      </c>
      <c r="Z34" s="38"/>
      <c r="AA34" s="16">
        <v>0</v>
      </c>
      <c r="AB34" s="18">
        <v>0</v>
      </c>
      <c r="AC34" s="38"/>
      <c r="AD34" s="168">
        <v>0</v>
      </c>
      <c r="AE34" s="122" t="s">
        <v>155</v>
      </c>
      <c r="AF34" s="38"/>
      <c r="AG34" s="16">
        <v>0</v>
      </c>
      <c r="AH34" s="18">
        <v>0</v>
      </c>
      <c r="AI34" s="38"/>
      <c r="AJ34" s="168">
        <v>0</v>
      </c>
      <c r="AK34" s="122" t="s">
        <v>155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</row>
    <row r="35" spans="1:377" x14ac:dyDescent="0.25">
      <c r="A35" s="140"/>
      <c r="B35" s="23"/>
      <c r="C35" s="15"/>
      <c r="D35" s="98"/>
      <c r="E35" s="17"/>
      <c r="F35" s="16">
        <v>0</v>
      </c>
      <c r="G35" s="18">
        <v>0</v>
      </c>
      <c r="H35" s="38"/>
      <c r="I35" s="16">
        <v>0</v>
      </c>
      <c r="J35" s="18">
        <v>0</v>
      </c>
      <c r="K35" s="38"/>
      <c r="L35" s="168">
        <v>0</v>
      </c>
      <c r="M35" s="122" t="s">
        <v>155</v>
      </c>
      <c r="N35" s="38"/>
      <c r="O35" s="16">
        <v>0</v>
      </c>
      <c r="P35" s="18">
        <v>0</v>
      </c>
      <c r="Q35" s="38"/>
      <c r="R35" s="168">
        <v>0</v>
      </c>
      <c r="S35" s="122" t="s">
        <v>155</v>
      </c>
      <c r="T35" s="38"/>
      <c r="U35" s="16">
        <v>0</v>
      </c>
      <c r="V35" s="18">
        <v>0</v>
      </c>
      <c r="W35" s="38"/>
      <c r="X35" s="168">
        <v>0</v>
      </c>
      <c r="Y35" s="122" t="s">
        <v>155</v>
      </c>
      <c r="Z35" s="38"/>
      <c r="AA35" s="16">
        <v>0</v>
      </c>
      <c r="AB35" s="18">
        <v>0</v>
      </c>
      <c r="AC35" s="38"/>
      <c r="AD35" s="168">
        <v>0</v>
      </c>
      <c r="AE35" s="122" t="s">
        <v>155</v>
      </c>
      <c r="AF35" s="38"/>
      <c r="AG35" s="16">
        <v>0</v>
      </c>
      <c r="AH35" s="18">
        <v>0</v>
      </c>
      <c r="AI35" s="38"/>
      <c r="AJ35" s="168">
        <v>0</v>
      </c>
      <c r="AK35" s="122" t="s">
        <v>155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</row>
    <row r="36" spans="1:377" x14ac:dyDescent="0.25">
      <c r="A36" s="140"/>
      <c r="B36" s="23"/>
      <c r="C36" s="15"/>
      <c r="D36" s="98"/>
      <c r="E36" s="17"/>
      <c r="F36" s="16">
        <v>0</v>
      </c>
      <c r="G36" s="18">
        <v>0</v>
      </c>
      <c r="H36" s="38"/>
      <c r="I36" s="16">
        <v>0</v>
      </c>
      <c r="J36" s="18">
        <v>0</v>
      </c>
      <c r="K36" s="38"/>
      <c r="L36" s="168">
        <v>0</v>
      </c>
      <c r="M36" s="122" t="s">
        <v>155</v>
      </c>
      <c r="N36" s="38"/>
      <c r="O36" s="16">
        <v>0</v>
      </c>
      <c r="P36" s="18">
        <v>0</v>
      </c>
      <c r="Q36" s="38"/>
      <c r="R36" s="168">
        <v>0</v>
      </c>
      <c r="S36" s="122" t="s">
        <v>155</v>
      </c>
      <c r="T36" s="38"/>
      <c r="U36" s="16">
        <v>0</v>
      </c>
      <c r="V36" s="18">
        <v>0</v>
      </c>
      <c r="W36" s="38"/>
      <c r="X36" s="168">
        <v>0</v>
      </c>
      <c r="Y36" s="122" t="s">
        <v>155</v>
      </c>
      <c r="Z36" s="38"/>
      <c r="AA36" s="16">
        <v>0</v>
      </c>
      <c r="AB36" s="18">
        <v>0</v>
      </c>
      <c r="AC36" s="38"/>
      <c r="AD36" s="168">
        <v>0</v>
      </c>
      <c r="AE36" s="122" t="s">
        <v>155</v>
      </c>
      <c r="AF36" s="38"/>
      <c r="AG36" s="16">
        <v>0</v>
      </c>
      <c r="AH36" s="18">
        <v>0</v>
      </c>
      <c r="AI36" s="38"/>
      <c r="AJ36" s="168">
        <v>0</v>
      </c>
      <c r="AK36" s="122" t="s">
        <v>155</v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</row>
    <row r="37" spans="1:377" x14ac:dyDescent="0.25">
      <c r="A37" s="140"/>
      <c r="B37" s="23"/>
      <c r="C37" s="15"/>
      <c r="D37" s="98"/>
      <c r="E37" s="17"/>
      <c r="F37" s="16">
        <v>0</v>
      </c>
      <c r="G37" s="18">
        <v>0</v>
      </c>
      <c r="H37" s="38"/>
      <c r="I37" s="16">
        <v>0</v>
      </c>
      <c r="J37" s="18">
        <v>0</v>
      </c>
      <c r="K37" s="38"/>
      <c r="L37" s="168">
        <v>0</v>
      </c>
      <c r="M37" s="122" t="s">
        <v>155</v>
      </c>
      <c r="N37" s="38"/>
      <c r="O37" s="16">
        <v>0</v>
      </c>
      <c r="P37" s="18">
        <v>0</v>
      </c>
      <c r="Q37" s="38"/>
      <c r="R37" s="168">
        <v>0</v>
      </c>
      <c r="S37" s="122" t="s">
        <v>155</v>
      </c>
      <c r="T37" s="38"/>
      <c r="U37" s="16">
        <v>0</v>
      </c>
      <c r="V37" s="18">
        <v>0</v>
      </c>
      <c r="W37" s="38"/>
      <c r="X37" s="168">
        <v>0</v>
      </c>
      <c r="Y37" s="122" t="s">
        <v>155</v>
      </c>
      <c r="Z37" s="38"/>
      <c r="AA37" s="16">
        <v>0</v>
      </c>
      <c r="AB37" s="18">
        <v>0</v>
      </c>
      <c r="AC37" s="38"/>
      <c r="AD37" s="168">
        <v>0</v>
      </c>
      <c r="AE37" s="122" t="s">
        <v>155</v>
      </c>
      <c r="AF37" s="38"/>
      <c r="AG37" s="16">
        <v>0</v>
      </c>
      <c r="AH37" s="18">
        <v>0</v>
      </c>
      <c r="AI37" s="38"/>
      <c r="AJ37" s="168">
        <v>0</v>
      </c>
      <c r="AK37" s="122" t="s">
        <v>155</v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</row>
    <row r="38" spans="1:377" x14ac:dyDescent="0.25">
      <c r="A38" s="140"/>
      <c r="B38" s="23"/>
      <c r="C38" s="15"/>
      <c r="D38" s="98"/>
      <c r="E38" s="17"/>
      <c r="F38" s="16">
        <v>0</v>
      </c>
      <c r="G38" s="18">
        <v>0</v>
      </c>
      <c r="H38" s="38"/>
      <c r="I38" s="16">
        <v>0</v>
      </c>
      <c r="J38" s="18">
        <v>0</v>
      </c>
      <c r="K38" s="38"/>
      <c r="L38" s="168">
        <v>0</v>
      </c>
      <c r="M38" s="122" t="s">
        <v>155</v>
      </c>
      <c r="N38" s="38"/>
      <c r="O38" s="16">
        <v>0</v>
      </c>
      <c r="P38" s="18">
        <v>0</v>
      </c>
      <c r="Q38" s="38"/>
      <c r="R38" s="168">
        <v>0</v>
      </c>
      <c r="S38" s="122" t="s">
        <v>155</v>
      </c>
      <c r="T38" s="38"/>
      <c r="U38" s="16">
        <v>0</v>
      </c>
      <c r="V38" s="18">
        <v>0</v>
      </c>
      <c r="W38" s="38"/>
      <c r="X38" s="168">
        <v>0</v>
      </c>
      <c r="Y38" s="122" t="s">
        <v>155</v>
      </c>
      <c r="Z38" s="38"/>
      <c r="AA38" s="16">
        <v>0</v>
      </c>
      <c r="AB38" s="18">
        <v>0</v>
      </c>
      <c r="AC38" s="38"/>
      <c r="AD38" s="168">
        <v>0</v>
      </c>
      <c r="AE38" s="122" t="s">
        <v>155</v>
      </c>
      <c r="AF38" s="38"/>
      <c r="AG38" s="16">
        <v>0</v>
      </c>
      <c r="AH38" s="18">
        <v>0</v>
      </c>
      <c r="AI38" s="38"/>
      <c r="AJ38" s="168">
        <v>0</v>
      </c>
      <c r="AK38" s="122" t="s">
        <v>155</v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</row>
    <row r="39" spans="1:377" s="29" customFormat="1" x14ac:dyDescent="0.25">
      <c r="A39" s="140"/>
      <c r="B39" s="24" t="s">
        <v>23</v>
      </c>
      <c r="C39" s="25"/>
      <c r="D39" s="99"/>
      <c r="E39" s="27"/>
      <c r="F39" s="26"/>
      <c r="G39" s="28">
        <v>9.56</v>
      </c>
      <c r="H39" s="38"/>
      <c r="I39" s="26"/>
      <c r="J39" s="28">
        <v>10.99</v>
      </c>
      <c r="K39" s="38"/>
      <c r="L39" s="169">
        <v>1.4299999999999997</v>
      </c>
      <c r="M39" s="123">
        <v>0.14958158995815896</v>
      </c>
      <c r="N39" s="38"/>
      <c r="O39" s="26"/>
      <c r="P39" s="28">
        <v>11.91</v>
      </c>
      <c r="Q39" s="38"/>
      <c r="R39" s="169">
        <v>0.91999999999999993</v>
      </c>
      <c r="S39" s="123">
        <v>8.3712465878070963E-2</v>
      </c>
      <c r="T39" s="38"/>
      <c r="U39" s="26"/>
      <c r="V39" s="28">
        <v>12.33</v>
      </c>
      <c r="W39" s="38"/>
      <c r="X39" s="169">
        <v>0.41999999999999993</v>
      </c>
      <c r="Y39" s="123">
        <v>3.5264483627204024E-2</v>
      </c>
      <c r="Z39" s="38"/>
      <c r="AA39" s="26"/>
      <c r="AB39" s="28">
        <v>12.725</v>
      </c>
      <c r="AC39" s="38"/>
      <c r="AD39" s="169">
        <v>0.39499999999999957</v>
      </c>
      <c r="AE39" s="123">
        <v>3.2035685320356819E-2</v>
      </c>
      <c r="AF39" s="38"/>
      <c r="AG39" s="26"/>
      <c r="AH39" s="28">
        <v>13.030000000000001</v>
      </c>
      <c r="AI39" s="38"/>
      <c r="AJ39" s="169">
        <v>0.30500000000000149</v>
      </c>
      <c r="AK39" s="123">
        <v>2.3968565815324284E-2</v>
      </c>
    </row>
    <row r="40" spans="1:377" x14ac:dyDescent="0.25">
      <c r="A40" s="140" t="s">
        <v>207</v>
      </c>
      <c r="B40" s="30" t="s">
        <v>91</v>
      </c>
      <c r="C40" s="15"/>
      <c r="D40" s="98" t="s">
        <v>76</v>
      </c>
      <c r="E40" s="17">
        <v>150</v>
      </c>
      <c r="F40" s="16">
        <v>-5.9999999999999995E-4</v>
      </c>
      <c r="G40" s="18">
        <v>-0.09</v>
      </c>
      <c r="H40" s="38"/>
      <c r="I40" s="16">
        <v>0</v>
      </c>
      <c r="J40" s="18">
        <v>0</v>
      </c>
      <c r="K40" s="38"/>
      <c r="L40" s="168">
        <v>0.09</v>
      </c>
      <c r="M40" s="122">
        <v>-1</v>
      </c>
      <c r="N40" s="38"/>
      <c r="O40" s="16">
        <v>0</v>
      </c>
      <c r="P40" s="18">
        <v>0</v>
      </c>
      <c r="Q40" s="38"/>
      <c r="R40" s="168">
        <v>0</v>
      </c>
      <c r="S40" s="122" t="s">
        <v>155</v>
      </c>
      <c r="T40" s="38"/>
      <c r="U40" s="16">
        <v>0</v>
      </c>
      <c r="V40" s="18">
        <v>0</v>
      </c>
      <c r="W40" s="38"/>
      <c r="X40" s="168">
        <v>0</v>
      </c>
      <c r="Y40" s="122" t="s">
        <v>155</v>
      </c>
      <c r="Z40" s="38"/>
      <c r="AA40" s="16">
        <v>0</v>
      </c>
      <c r="AB40" s="18">
        <v>0</v>
      </c>
      <c r="AC40" s="38"/>
      <c r="AD40" s="168">
        <v>0</v>
      </c>
      <c r="AE40" s="122" t="s">
        <v>155</v>
      </c>
      <c r="AF40" s="38"/>
      <c r="AG40" s="16">
        <v>0</v>
      </c>
      <c r="AH40" s="18">
        <v>0</v>
      </c>
      <c r="AI40" s="38"/>
      <c r="AJ40" s="168">
        <v>0</v>
      </c>
      <c r="AK40" s="122" t="s">
        <v>155</v>
      </c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</row>
    <row r="41" spans="1:377" x14ac:dyDescent="0.25">
      <c r="A41" s="140" t="s">
        <v>208</v>
      </c>
      <c r="B41" s="30" t="s">
        <v>161</v>
      </c>
      <c r="C41" s="15"/>
      <c r="D41" s="98" t="s">
        <v>76</v>
      </c>
      <c r="E41" s="17">
        <v>150</v>
      </c>
      <c r="F41" s="16">
        <v>0</v>
      </c>
      <c r="G41" s="18">
        <v>0</v>
      </c>
      <c r="H41" s="21"/>
      <c r="I41" s="16">
        <v>2.0000000000000001E-4</v>
      </c>
      <c r="J41" s="18">
        <v>3.0000000000000002E-2</v>
      </c>
      <c r="K41" s="21"/>
      <c r="L41" s="168">
        <v>3.0000000000000002E-2</v>
      </c>
      <c r="M41" s="122" t="s">
        <v>155</v>
      </c>
      <c r="N41" s="21"/>
      <c r="O41" s="16">
        <v>2.0000000000000001E-4</v>
      </c>
      <c r="P41" s="18">
        <v>3.0000000000000002E-2</v>
      </c>
      <c r="Q41" s="21"/>
      <c r="R41" s="168">
        <v>0</v>
      </c>
      <c r="S41" s="122">
        <v>0</v>
      </c>
      <c r="T41" s="21"/>
      <c r="U41" s="16">
        <v>0</v>
      </c>
      <c r="V41" s="18">
        <v>0</v>
      </c>
      <c r="W41" s="21"/>
      <c r="X41" s="168">
        <v>-3.0000000000000002E-2</v>
      </c>
      <c r="Y41" s="122">
        <v>-1</v>
      </c>
      <c r="Z41" s="21"/>
      <c r="AA41" s="16">
        <v>0</v>
      </c>
      <c r="AB41" s="18">
        <v>0</v>
      </c>
      <c r="AC41" s="21"/>
      <c r="AD41" s="168">
        <v>0</v>
      </c>
      <c r="AE41" s="122" t="s">
        <v>155</v>
      </c>
      <c r="AF41" s="21"/>
      <c r="AG41" s="16">
        <v>0</v>
      </c>
      <c r="AH41" s="18">
        <v>0</v>
      </c>
      <c r="AI41" s="21"/>
      <c r="AJ41" s="168">
        <v>0</v>
      </c>
      <c r="AK41" s="122" t="s">
        <v>155</v>
      </c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</row>
    <row r="42" spans="1:377" x14ac:dyDescent="0.25">
      <c r="A42" s="140"/>
      <c r="B42" s="30"/>
      <c r="C42" s="15"/>
      <c r="D42" s="98"/>
      <c r="E42" s="17"/>
      <c r="F42" s="16">
        <v>0</v>
      </c>
      <c r="G42" s="18">
        <v>0</v>
      </c>
      <c r="H42" s="21"/>
      <c r="I42" s="16">
        <v>0</v>
      </c>
      <c r="J42" s="18">
        <v>0</v>
      </c>
      <c r="K42" s="21"/>
      <c r="L42" s="168">
        <v>0</v>
      </c>
      <c r="M42" s="122" t="s">
        <v>155</v>
      </c>
      <c r="N42" s="21"/>
      <c r="O42" s="16">
        <v>0</v>
      </c>
      <c r="P42" s="18">
        <v>0</v>
      </c>
      <c r="Q42" s="21"/>
      <c r="R42" s="168">
        <v>0</v>
      </c>
      <c r="S42" s="122" t="s">
        <v>155</v>
      </c>
      <c r="T42" s="21"/>
      <c r="U42" s="16">
        <v>0</v>
      </c>
      <c r="V42" s="18">
        <v>0</v>
      </c>
      <c r="W42" s="21"/>
      <c r="X42" s="168">
        <v>0</v>
      </c>
      <c r="Y42" s="122" t="s">
        <v>155</v>
      </c>
      <c r="Z42" s="21"/>
      <c r="AA42" s="16">
        <v>0</v>
      </c>
      <c r="AB42" s="18">
        <v>0</v>
      </c>
      <c r="AC42" s="21"/>
      <c r="AD42" s="168">
        <v>0</v>
      </c>
      <c r="AE42" s="122" t="s">
        <v>155</v>
      </c>
      <c r="AF42" s="21"/>
      <c r="AG42" s="16">
        <v>0</v>
      </c>
      <c r="AH42" s="18">
        <v>0</v>
      </c>
      <c r="AI42" s="21"/>
      <c r="AJ42" s="168">
        <v>0</v>
      </c>
      <c r="AK42" s="122" t="s">
        <v>155</v>
      </c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</row>
    <row r="43" spans="1:377" x14ac:dyDescent="0.25">
      <c r="A43" s="140"/>
      <c r="B43" s="30"/>
      <c r="C43" s="15"/>
      <c r="D43" s="98"/>
      <c r="E43" s="17"/>
      <c r="F43" s="16">
        <v>0</v>
      </c>
      <c r="G43" s="18">
        <v>0</v>
      </c>
      <c r="H43" s="21"/>
      <c r="I43" s="16">
        <v>0</v>
      </c>
      <c r="J43" s="18">
        <v>0</v>
      </c>
      <c r="K43" s="21"/>
      <c r="L43" s="168">
        <v>0</v>
      </c>
      <c r="M43" s="122" t="s">
        <v>155</v>
      </c>
      <c r="N43" s="21"/>
      <c r="O43" s="16">
        <v>0</v>
      </c>
      <c r="P43" s="18">
        <v>0</v>
      </c>
      <c r="Q43" s="21"/>
      <c r="R43" s="168">
        <v>0</v>
      </c>
      <c r="S43" s="122" t="s">
        <v>155</v>
      </c>
      <c r="T43" s="21"/>
      <c r="U43" s="16">
        <v>0</v>
      </c>
      <c r="V43" s="18">
        <v>0</v>
      </c>
      <c r="W43" s="21"/>
      <c r="X43" s="168">
        <v>0</v>
      </c>
      <c r="Y43" s="122" t="s">
        <v>155</v>
      </c>
      <c r="Z43" s="21"/>
      <c r="AA43" s="16">
        <v>0</v>
      </c>
      <c r="AB43" s="18">
        <v>0</v>
      </c>
      <c r="AC43" s="21"/>
      <c r="AD43" s="168">
        <v>0</v>
      </c>
      <c r="AE43" s="122" t="s">
        <v>155</v>
      </c>
      <c r="AF43" s="21"/>
      <c r="AG43" s="16">
        <v>0</v>
      </c>
      <c r="AH43" s="18">
        <v>0</v>
      </c>
      <c r="AI43" s="21"/>
      <c r="AJ43" s="168">
        <v>0</v>
      </c>
      <c r="AK43" s="122" t="s">
        <v>155</v>
      </c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</row>
    <row r="44" spans="1:377" x14ac:dyDescent="0.25">
      <c r="A44" s="140"/>
      <c r="B44" s="30"/>
      <c r="C44" s="15"/>
      <c r="D44" s="98"/>
      <c r="E44" s="17"/>
      <c r="F44" s="16">
        <v>0</v>
      </c>
      <c r="G44" s="18"/>
      <c r="H44" s="248"/>
      <c r="I44" s="16">
        <v>0</v>
      </c>
      <c r="J44" s="18"/>
      <c r="K44" s="248"/>
      <c r="L44" s="168"/>
      <c r="M44" s="122"/>
      <c r="N44" s="248"/>
      <c r="O44" s="16">
        <v>0</v>
      </c>
      <c r="P44" s="18"/>
      <c r="Q44" s="248"/>
      <c r="R44" s="168"/>
      <c r="S44" s="122"/>
      <c r="T44" s="248"/>
      <c r="U44" s="16">
        <v>0</v>
      </c>
      <c r="V44" s="18"/>
      <c r="W44" s="248"/>
      <c r="X44" s="168"/>
      <c r="Y44" s="122"/>
      <c r="Z44" s="248"/>
      <c r="AA44" s="16">
        <v>0</v>
      </c>
      <c r="AB44" s="18"/>
      <c r="AC44" s="248"/>
      <c r="AD44" s="168"/>
      <c r="AE44" s="122"/>
      <c r="AF44" s="248"/>
      <c r="AG44" s="16">
        <v>0</v>
      </c>
      <c r="AH44" s="18"/>
      <c r="AI44" s="248"/>
      <c r="AJ44" s="168"/>
      <c r="AK44" s="12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</row>
    <row r="45" spans="1:377" x14ac:dyDescent="0.25">
      <c r="A45" s="140"/>
      <c r="B45" s="30"/>
      <c r="C45" s="15"/>
      <c r="D45" s="98"/>
      <c r="E45" s="17"/>
      <c r="F45" s="16">
        <v>0</v>
      </c>
      <c r="G45" s="18"/>
      <c r="H45" s="248"/>
      <c r="I45" s="16">
        <v>0</v>
      </c>
      <c r="J45" s="18"/>
      <c r="K45" s="248"/>
      <c r="L45" s="168"/>
      <c r="M45" s="122"/>
      <c r="N45" s="248"/>
      <c r="O45" s="16">
        <v>0</v>
      </c>
      <c r="P45" s="18"/>
      <c r="Q45" s="248"/>
      <c r="R45" s="168"/>
      <c r="S45" s="122"/>
      <c r="T45" s="248"/>
      <c r="U45" s="16">
        <v>0</v>
      </c>
      <c r="V45" s="18"/>
      <c r="W45" s="248"/>
      <c r="X45" s="168"/>
      <c r="Y45" s="122"/>
      <c r="Z45" s="248"/>
      <c r="AA45" s="16">
        <v>0</v>
      </c>
      <c r="AB45" s="18"/>
      <c r="AC45" s="248"/>
      <c r="AD45" s="168"/>
      <c r="AE45" s="122"/>
      <c r="AF45" s="248"/>
      <c r="AG45" s="16">
        <v>0</v>
      </c>
      <c r="AH45" s="18"/>
      <c r="AI45" s="248"/>
      <c r="AJ45" s="168"/>
      <c r="AK45" s="12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</row>
    <row r="46" spans="1:377" x14ac:dyDescent="0.25">
      <c r="A46" s="140" t="s">
        <v>209</v>
      </c>
      <c r="B46" s="31" t="s">
        <v>24</v>
      </c>
      <c r="C46" s="15"/>
      <c r="D46" s="98" t="s">
        <v>76</v>
      </c>
      <c r="E46" s="17">
        <v>150</v>
      </c>
      <c r="F46" s="16">
        <v>2.9999999999999997E-4</v>
      </c>
      <c r="G46" s="18">
        <v>4.4999999999999998E-2</v>
      </c>
      <c r="H46" s="38"/>
      <c r="I46" s="16">
        <v>5.9999999999999995E-4</v>
      </c>
      <c r="J46" s="18">
        <v>0.09</v>
      </c>
      <c r="K46" s="38"/>
      <c r="L46" s="168">
        <v>4.4999999999999998E-2</v>
      </c>
      <c r="M46" s="122">
        <v>1</v>
      </c>
      <c r="N46" s="38"/>
      <c r="O46" s="16">
        <v>5.9999999999999995E-4</v>
      </c>
      <c r="P46" s="18">
        <v>0.09</v>
      </c>
      <c r="Q46" s="38"/>
      <c r="R46" s="168">
        <v>0</v>
      </c>
      <c r="S46" s="122">
        <v>0</v>
      </c>
      <c r="T46" s="38"/>
      <c r="U46" s="16">
        <v>5.9999999999999995E-4</v>
      </c>
      <c r="V46" s="18">
        <v>0.09</v>
      </c>
      <c r="W46" s="38"/>
      <c r="X46" s="168">
        <v>0</v>
      </c>
      <c r="Y46" s="122">
        <v>0</v>
      </c>
      <c r="Z46" s="38"/>
      <c r="AA46" s="16">
        <v>6.9999999999999999E-4</v>
      </c>
      <c r="AB46" s="18">
        <v>0.105</v>
      </c>
      <c r="AC46" s="38"/>
      <c r="AD46" s="168">
        <v>1.4999999999999999E-2</v>
      </c>
      <c r="AE46" s="122">
        <v>0.16666666666666666</v>
      </c>
      <c r="AF46" s="38"/>
      <c r="AG46" s="16">
        <v>6.9999999999999999E-4</v>
      </c>
      <c r="AH46" s="18">
        <v>0.105</v>
      </c>
      <c r="AI46" s="38"/>
      <c r="AJ46" s="168">
        <v>0</v>
      </c>
      <c r="AK46" s="122">
        <v>0</v>
      </c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</row>
    <row r="47" spans="1:377" x14ac:dyDescent="0.25">
      <c r="A47" s="140"/>
      <c r="B47" s="31" t="s">
        <v>25</v>
      </c>
      <c r="C47" s="15"/>
      <c r="D47" s="98"/>
      <c r="E47" s="286">
        <v>5.1749999999999829</v>
      </c>
      <c r="F47" s="32">
        <v>9.5000000000000001E-2</v>
      </c>
      <c r="G47" s="18">
        <v>0.49162499999999837</v>
      </c>
      <c r="H47" s="286">
        <v>5.5349999999999966</v>
      </c>
      <c r="I47" s="32">
        <v>9.5000000000000001E-2</v>
      </c>
      <c r="J47" s="18">
        <v>0.52582499999999965</v>
      </c>
      <c r="K47" s="38"/>
      <c r="L47" s="170">
        <v>3.4200000000001285E-2</v>
      </c>
      <c r="M47" s="122">
        <v>6.9565217391307194E-2</v>
      </c>
      <c r="N47" s="38"/>
      <c r="O47" s="32">
        <v>9.5000000000000001E-2</v>
      </c>
      <c r="P47" s="18">
        <v>0.52582499999999965</v>
      </c>
      <c r="Q47" s="38"/>
      <c r="R47" s="170">
        <v>0</v>
      </c>
      <c r="S47" s="122">
        <v>0</v>
      </c>
      <c r="T47" s="38"/>
      <c r="U47" s="32">
        <v>9.5000000000000001E-2</v>
      </c>
      <c r="V47" s="18">
        <v>0.52582499999999965</v>
      </c>
      <c r="W47" s="38"/>
      <c r="X47" s="170">
        <v>0</v>
      </c>
      <c r="Y47" s="122">
        <v>0</v>
      </c>
      <c r="Z47" s="38"/>
      <c r="AA47" s="32">
        <v>9.5000000000000001E-2</v>
      </c>
      <c r="AB47" s="18">
        <v>0.52582499999999965</v>
      </c>
      <c r="AC47" s="38"/>
      <c r="AD47" s="170">
        <v>0</v>
      </c>
      <c r="AE47" s="122">
        <v>0</v>
      </c>
      <c r="AF47" s="38"/>
      <c r="AG47" s="32">
        <v>9.5000000000000001E-2</v>
      </c>
      <c r="AH47" s="18">
        <v>0.52582499999999965</v>
      </c>
      <c r="AI47" s="38"/>
      <c r="AJ47" s="170">
        <v>0</v>
      </c>
      <c r="AK47" s="122">
        <v>0</v>
      </c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</row>
    <row r="48" spans="1:377" x14ac:dyDescent="0.25">
      <c r="A48" s="140"/>
      <c r="B48" s="31"/>
      <c r="C48" s="15"/>
      <c r="D48" s="98"/>
      <c r="E48" s="17"/>
      <c r="F48" s="32"/>
      <c r="G48" s="18"/>
      <c r="H48" s="38"/>
      <c r="I48" s="32"/>
      <c r="J48" s="18">
        <v>0</v>
      </c>
      <c r="K48" s="38"/>
      <c r="L48" s="170">
        <v>0</v>
      </c>
      <c r="M48" s="122"/>
      <c r="N48" s="38"/>
      <c r="O48" s="32"/>
      <c r="P48" s="18">
        <v>0</v>
      </c>
      <c r="Q48" s="38"/>
      <c r="R48" s="170">
        <v>0</v>
      </c>
      <c r="S48" s="122" t="s">
        <v>155</v>
      </c>
      <c r="T48" s="38"/>
      <c r="U48" s="32"/>
      <c r="V48" s="18">
        <v>0</v>
      </c>
      <c r="W48" s="38"/>
      <c r="X48" s="170">
        <v>0</v>
      </c>
      <c r="Y48" s="122" t="s">
        <v>155</v>
      </c>
      <c r="Z48" s="38"/>
      <c r="AA48" s="32"/>
      <c r="AB48" s="18">
        <v>0</v>
      </c>
      <c r="AC48" s="38"/>
      <c r="AD48" s="170">
        <v>0</v>
      </c>
      <c r="AE48" s="122" t="s">
        <v>155</v>
      </c>
      <c r="AF48" s="38"/>
      <c r="AG48" s="32"/>
      <c r="AH48" s="18">
        <v>0</v>
      </c>
      <c r="AI48" s="38"/>
      <c r="AJ48" s="170">
        <v>0</v>
      </c>
      <c r="AK48" s="122" t="s">
        <v>155</v>
      </c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</row>
    <row r="49" spans="1:377" x14ac:dyDescent="0.25">
      <c r="A49" s="140"/>
      <c r="B49" s="33" t="s">
        <v>27</v>
      </c>
      <c r="C49" s="34"/>
      <c r="D49" s="35"/>
      <c r="E49" s="36"/>
      <c r="F49" s="35"/>
      <c r="G49" s="37">
        <v>10.006625</v>
      </c>
      <c r="H49" s="38"/>
      <c r="I49" s="35"/>
      <c r="J49" s="37">
        <v>11.635825000000001</v>
      </c>
      <c r="K49" s="38"/>
      <c r="L49" s="171">
        <v>1.6292000000000009</v>
      </c>
      <c r="M49" s="124">
        <v>0.16281213695926458</v>
      </c>
      <c r="N49" s="38"/>
      <c r="O49" s="35"/>
      <c r="P49" s="37">
        <v>12.555825</v>
      </c>
      <c r="Q49" s="38"/>
      <c r="R49" s="171">
        <v>0.91999999999999993</v>
      </c>
      <c r="S49" s="124">
        <v>7.9066159898417157E-2</v>
      </c>
      <c r="T49" s="38"/>
      <c r="U49" s="35"/>
      <c r="V49" s="37">
        <v>12.945824999999999</v>
      </c>
      <c r="W49" s="38"/>
      <c r="X49" s="171">
        <v>0.38999999999999879</v>
      </c>
      <c r="Y49" s="124">
        <v>3.1061280322081487E-2</v>
      </c>
      <c r="Z49" s="38"/>
      <c r="AA49" s="35"/>
      <c r="AB49" s="37">
        <v>13.355824999999999</v>
      </c>
      <c r="AC49" s="38"/>
      <c r="AD49" s="171">
        <v>0.41000000000000014</v>
      </c>
      <c r="AE49" s="124">
        <v>3.1670442015089818E-2</v>
      </c>
      <c r="AF49" s="38"/>
      <c r="AG49" s="35"/>
      <c r="AH49" s="37">
        <v>13.660825000000001</v>
      </c>
      <c r="AI49" s="38"/>
      <c r="AJ49" s="171">
        <v>0.30500000000000149</v>
      </c>
      <c r="AK49" s="124">
        <v>2.2836477716651836E-2</v>
      </c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</row>
    <row r="50" spans="1:377" x14ac:dyDescent="0.25">
      <c r="A50" s="140" t="s">
        <v>210</v>
      </c>
      <c r="B50" s="19" t="s">
        <v>28</v>
      </c>
      <c r="C50" s="19"/>
      <c r="D50" s="100" t="s">
        <v>76</v>
      </c>
      <c r="E50" s="44">
        <v>155.17499999999998</v>
      </c>
      <c r="F50" s="20">
        <v>7.1999999999999998E-3</v>
      </c>
      <c r="G50" s="18">
        <v>1.1172599999999999</v>
      </c>
      <c r="H50" s="44">
        <v>155.535</v>
      </c>
      <c r="I50" s="20">
        <v>7.0000000000000001E-3</v>
      </c>
      <c r="J50" s="18">
        <v>1.0887450000000001</v>
      </c>
      <c r="K50" s="38"/>
      <c r="L50" s="172">
        <v>-2.8514999999999846E-2</v>
      </c>
      <c r="M50" s="122">
        <v>-2.5522259814188146E-2</v>
      </c>
      <c r="N50" s="38"/>
      <c r="O50" s="20">
        <v>6.8999999999999999E-3</v>
      </c>
      <c r="P50" s="18">
        <v>1.0731914999999999</v>
      </c>
      <c r="Q50" s="38"/>
      <c r="R50" s="172">
        <v>-1.555350000000022E-2</v>
      </c>
      <c r="S50" s="122">
        <v>-1.4285714285714486E-2</v>
      </c>
      <c r="T50" s="38"/>
      <c r="U50" s="20">
        <v>6.7999999999999996E-3</v>
      </c>
      <c r="V50" s="18">
        <v>1.0576379999999999</v>
      </c>
      <c r="W50" s="38"/>
      <c r="X50" s="172">
        <v>-1.5553499999999998E-2</v>
      </c>
      <c r="Y50" s="122">
        <v>-1.4492753623188406E-2</v>
      </c>
      <c r="Z50" s="38"/>
      <c r="AA50" s="20">
        <v>6.7000000000000002E-3</v>
      </c>
      <c r="AB50" s="18">
        <v>1.0420845000000001</v>
      </c>
      <c r="AC50" s="38"/>
      <c r="AD50" s="172">
        <v>-1.5553499999999776E-2</v>
      </c>
      <c r="AE50" s="122">
        <v>-1.4705882352940966E-2</v>
      </c>
      <c r="AF50" s="38"/>
      <c r="AG50" s="20">
        <v>6.7000000000000002E-3</v>
      </c>
      <c r="AH50" s="18">
        <v>1.0420845000000001</v>
      </c>
      <c r="AI50" s="38"/>
      <c r="AJ50" s="172">
        <v>0</v>
      </c>
      <c r="AK50" s="122">
        <v>0</v>
      </c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</row>
    <row r="51" spans="1:377" x14ac:dyDescent="0.25">
      <c r="A51" s="140" t="s">
        <v>211</v>
      </c>
      <c r="B51" s="39" t="s">
        <v>29</v>
      </c>
      <c r="C51" s="19"/>
      <c r="D51" s="100" t="s">
        <v>76</v>
      </c>
      <c r="E51" s="44">
        <v>155.17499999999998</v>
      </c>
      <c r="F51" s="20">
        <v>3.3999999999999998E-3</v>
      </c>
      <c r="G51" s="18">
        <v>0.52759499999999993</v>
      </c>
      <c r="H51" s="44">
        <v>155.535</v>
      </c>
      <c r="I51" s="20">
        <v>3.5000000000000001E-3</v>
      </c>
      <c r="J51" s="18">
        <v>0.54437250000000004</v>
      </c>
      <c r="K51" s="38"/>
      <c r="L51" s="172">
        <v>1.6777500000000112E-2</v>
      </c>
      <c r="M51" s="122">
        <v>3.1799960196742035E-2</v>
      </c>
      <c r="N51" s="38"/>
      <c r="O51" s="20">
        <v>3.5000000000000001E-3</v>
      </c>
      <c r="P51" s="18">
        <v>0.54437250000000004</v>
      </c>
      <c r="Q51" s="38"/>
      <c r="R51" s="172">
        <v>0</v>
      </c>
      <c r="S51" s="122">
        <v>0</v>
      </c>
      <c r="T51" s="38"/>
      <c r="U51" s="20">
        <v>3.3999999999999998E-3</v>
      </c>
      <c r="V51" s="18">
        <v>0.52881899999999993</v>
      </c>
      <c r="W51" s="38"/>
      <c r="X51" s="172">
        <v>-1.5553500000000109E-2</v>
      </c>
      <c r="Y51" s="122">
        <v>-2.8571428571428768E-2</v>
      </c>
      <c r="Z51" s="38"/>
      <c r="AA51" s="20">
        <v>3.3999999999999998E-3</v>
      </c>
      <c r="AB51" s="18">
        <v>0.52881899999999993</v>
      </c>
      <c r="AC51" s="38"/>
      <c r="AD51" s="172">
        <v>0</v>
      </c>
      <c r="AE51" s="122">
        <v>0</v>
      </c>
      <c r="AF51" s="38"/>
      <c r="AG51" s="20">
        <v>3.3999999999999998E-3</v>
      </c>
      <c r="AH51" s="18">
        <v>0.52881899999999993</v>
      </c>
      <c r="AI51" s="38"/>
      <c r="AJ51" s="172">
        <v>0</v>
      </c>
      <c r="AK51" s="122">
        <v>0</v>
      </c>
    </row>
    <row r="52" spans="1:377" x14ac:dyDescent="0.25">
      <c r="B52" s="33" t="s">
        <v>30</v>
      </c>
      <c r="C52" s="25"/>
      <c r="D52" s="40"/>
      <c r="E52" s="36"/>
      <c r="F52" s="40"/>
      <c r="G52" s="37">
        <v>11.651479999999999</v>
      </c>
      <c r="H52" s="108"/>
      <c r="I52" s="40"/>
      <c r="J52" s="37">
        <v>13.2689425</v>
      </c>
      <c r="K52" s="108"/>
      <c r="L52" s="173">
        <v>1.6174625000000002</v>
      </c>
      <c r="M52" s="124">
        <v>0.13882034728635334</v>
      </c>
      <c r="N52" s="108"/>
      <c r="O52" s="40"/>
      <c r="P52" s="37">
        <v>14.173389</v>
      </c>
      <c r="Q52" s="108"/>
      <c r="R52" s="173">
        <v>0.9044465000000006</v>
      </c>
      <c r="S52" s="124">
        <v>6.8162666316475537E-2</v>
      </c>
      <c r="T52" s="108"/>
      <c r="U52" s="40"/>
      <c r="V52" s="37">
        <v>14.532282</v>
      </c>
      <c r="W52" s="108"/>
      <c r="X52" s="173">
        <v>0.35889300000000013</v>
      </c>
      <c r="Y52" s="124">
        <v>2.5321607979573561E-2</v>
      </c>
      <c r="Z52" s="108"/>
      <c r="AA52" s="40"/>
      <c r="AB52" s="37">
        <v>14.926728499999999</v>
      </c>
      <c r="AC52" s="108"/>
      <c r="AD52" s="173">
        <v>0.39444649999999903</v>
      </c>
      <c r="AE52" s="124">
        <v>2.7142777713782255E-2</v>
      </c>
      <c r="AF52" s="108"/>
      <c r="AG52" s="40"/>
      <c r="AH52" s="37">
        <v>15.231728500000001</v>
      </c>
      <c r="AI52" s="108"/>
      <c r="AJ52" s="173">
        <v>0.30500000000000149</v>
      </c>
      <c r="AK52" s="124">
        <v>2.0433144476366773E-2</v>
      </c>
    </row>
    <row r="53" spans="1:377" x14ac:dyDescent="0.25">
      <c r="B53" s="41" t="s">
        <v>31</v>
      </c>
      <c r="C53" s="15"/>
      <c r="D53" s="98" t="s">
        <v>76</v>
      </c>
      <c r="E53" s="44">
        <v>155.17499999999998</v>
      </c>
      <c r="F53" s="42">
        <v>4.4000000000000003E-3</v>
      </c>
      <c r="G53" s="43">
        <v>0.68276999999999999</v>
      </c>
      <c r="H53" s="44">
        <v>155.535</v>
      </c>
      <c r="I53" s="42">
        <v>4.4000000000000003E-3</v>
      </c>
      <c r="J53" s="43">
        <v>0.68435400000000002</v>
      </c>
      <c r="K53" s="17"/>
      <c r="L53" s="174">
        <v>1.5840000000000298E-3</v>
      </c>
      <c r="M53" s="125">
        <v>2.3199613339778108E-3</v>
      </c>
      <c r="N53" s="17"/>
      <c r="O53" s="42">
        <v>4.4000000000000003E-3</v>
      </c>
      <c r="P53" s="43">
        <v>0.68435400000000002</v>
      </c>
      <c r="Q53" s="17"/>
      <c r="R53" s="174">
        <v>0</v>
      </c>
      <c r="S53" s="125">
        <v>0</v>
      </c>
      <c r="T53" s="17"/>
      <c r="U53" s="42">
        <v>4.4000000000000003E-3</v>
      </c>
      <c r="V53" s="43">
        <v>0.68435400000000002</v>
      </c>
      <c r="W53" s="17"/>
      <c r="X53" s="174">
        <v>0</v>
      </c>
      <c r="Y53" s="125">
        <v>0</v>
      </c>
      <c r="Z53" s="17"/>
      <c r="AA53" s="42">
        <v>4.4000000000000003E-3</v>
      </c>
      <c r="AB53" s="43">
        <v>0.68435400000000002</v>
      </c>
      <c r="AC53" s="17"/>
      <c r="AD53" s="174">
        <v>0</v>
      </c>
      <c r="AE53" s="125">
        <v>0</v>
      </c>
      <c r="AF53" s="17"/>
      <c r="AG53" s="42">
        <v>4.4000000000000003E-3</v>
      </c>
      <c r="AH53" s="43">
        <v>0.68435400000000002</v>
      </c>
      <c r="AI53" s="17"/>
      <c r="AJ53" s="174">
        <v>0</v>
      </c>
      <c r="AK53" s="125">
        <v>0</v>
      </c>
    </row>
    <row r="54" spans="1:377" x14ac:dyDescent="0.25">
      <c r="B54" s="41" t="s">
        <v>32</v>
      </c>
      <c r="C54" s="15"/>
      <c r="D54" s="98" t="s">
        <v>76</v>
      </c>
      <c r="E54" s="44">
        <v>155.17499999999998</v>
      </c>
      <c r="F54" s="42">
        <v>1.2999999999999999E-3</v>
      </c>
      <c r="G54" s="43">
        <v>0.20172749999999998</v>
      </c>
      <c r="H54" s="44">
        <v>155.535</v>
      </c>
      <c r="I54" s="42">
        <v>1.2999999999999999E-3</v>
      </c>
      <c r="J54" s="43">
        <v>0.20219549999999997</v>
      </c>
      <c r="K54" s="17"/>
      <c r="L54" s="174">
        <v>4.679999999999962E-4</v>
      </c>
      <c r="M54" s="125">
        <v>2.3199613339777484E-3</v>
      </c>
      <c r="N54" s="17"/>
      <c r="O54" s="42">
        <v>1.2999999999999999E-3</v>
      </c>
      <c r="P54" s="43">
        <v>0.20219549999999997</v>
      </c>
      <c r="Q54" s="17"/>
      <c r="R54" s="174">
        <v>0</v>
      </c>
      <c r="S54" s="125">
        <v>0</v>
      </c>
      <c r="T54" s="17"/>
      <c r="U54" s="42">
        <v>1.2999999999999999E-3</v>
      </c>
      <c r="V54" s="43">
        <v>0.20219549999999997</v>
      </c>
      <c r="W54" s="17"/>
      <c r="X54" s="174">
        <v>0</v>
      </c>
      <c r="Y54" s="125">
        <v>0</v>
      </c>
      <c r="Z54" s="17"/>
      <c r="AA54" s="42">
        <v>1.2999999999999999E-3</v>
      </c>
      <c r="AB54" s="43">
        <v>0.20219549999999997</v>
      </c>
      <c r="AC54" s="17"/>
      <c r="AD54" s="174">
        <v>0</v>
      </c>
      <c r="AE54" s="125">
        <v>0</v>
      </c>
      <c r="AF54" s="17"/>
      <c r="AG54" s="42">
        <v>1.2999999999999999E-3</v>
      </c>
      <c r="AH54" s="43">
        <v>0.20219549999999997</v>
      </c>
      <c r="AI54" s="17"/>
      <c r="AJ54" s="174">
        <v>0</v>
      </c>
      <c r="AK54" s="125">
        <v>0</v>
      </c>
    </row>
    <row r="55" spans="1:377" x14ac:dyDescent="0.25">
      <c r="B55" s="15" t="s">
        <v>33</v>
      </c>
      <c r="C55" s="15"/>
      <c r="D55" s="98" t="s">
        <v>75</v>
      </c>
      <c r="E55" s="17">
        <v>1</v>
      </c>
      <c r="F55" s="136">
        <v>0.25</v>
      </c>
      <c r="G55" s="43">
        <v>0.25</v>
      </c>
      <c r="H55" s="17"/>
      <c r="I55" s="42">
        <v>0.25</v>
      </c>
      <c r="J55" s="43">
        <v>0.25</v>
      </c>
      <c r="K55" s="17"/>
      <c r="L55" s="174">
        <v>0</v>
      </c>
      <c r="M55" s="125">
        <v>0</v>
      </c>
      <c r="N55" s="17"/>
      <c r="O55" s="42">
        <v>0.25</v>
      </c>
      <c r="P55" s="43">
        <v>0.25</v>
      </c>
      <c r="Q55" s="17"/>
      <c r="R55" s="174">
        <v>0</v>
      </c>
      <c r="S55" s="125">
        <v>0</v>
      </c>
      <c r="T55" s="17"/>
      <c r="U55" s="42">
        <v>0.25</v>
      </c>
      <c r="V55" s="43">
        <v>0.25</v>
      </c>
      <c r="W55" s="17"/>
      <c r="X55" s="174">
        <v>0</v>
      </c>
      <c r="Y55" s="125">
        <v>0</v>
      </c>
      <c r="Z55" s="17"/>
      <c r="AA55" s="42">
        <v>0.25</v>
      </c>
      <c r="AB55" s="43">
        <v>0.25</v>
      </c>
      <c r="AC55" s="17"/>
      <c r="AD55" s="174">
        <v>0</v>
      </c>
      <c r="AE55" s="125">
        <v>0</v>
      </c>
      <c r="AF55" s="17"/>
      <c r="AG55" s="42">
        <v>0.25</v>
      </c>
      <c r="AH55" s="43">
        <v>0.25</v>
      </c>
      <c r="AI55" s="17"/>
      <c r="AJ55" s="174">
        <v>0</v>
      </c>
      <c r="AK55" s="125">
        <v>0</v>
      </c>
    </row>
    <row r="56" spans="1:377" x14ac:dyDescent="0.25">
      <c r="B56" s="15" t="s">
        <v>34</v>
      </c>
      <c r="C56" s="15"/>
      <c r="D56" s="98" t="s">
        <v>76</v>
      </c>
      <c r="E56" s="44">
        <v>150</v>
      </c>
      <c r="F56" s="42">
        <v>7.0000000000000001E-3</v>
      </c>
      <c r="G56" s="43">
        <v>1.05</v>
      </c>
      <c r="H56" s="17"/>
      <c r="I56" s="42">
        <v>7.0000000000000001E-3</v>
      </c>
      <c r="J56" s="43">
        <v>1.05</v>
      </c>
      <c r="K56" s="17"/>
      <c r="L56" s="174">
        <v>0</v>
      </c>
      <c r="M56" s="125">
        <v>0</v>
      </c>
      <c r="N56" s="17"/>
      <c r="O56" s="42">
        <v>7.0000000000000001E-3</v>
      </c>
      <c r="P56" s="43">
        <v>1.05</v>
      </c>
      <c r="Q56" s="17"/>
      <c r="R56" s="174">
        <v>0</v>
      </c>
      <c r="S56" s="125">
        <v>0</v>
      </c>
      <c r="T56" s="17"/>
      <c r="U56" s="42">
        <v>7.0000000000000001E-3</v>
      </c>
      <c r="V56" s="43">
        <v>1.05</v>
      </c>
      <c r="W56" s="17"/>
      <c r="X56" s="174">
        <v>0</v>
      </c>
      <c r="Y56" s="125">
        <v>0</v>
      </c>
      <c r="Z56" s="17"/>
      <c r="AA56" s="42">
        <v>7.0000000000000001E-3</v>
      </c>
      <c r="AB56" s="43">
        <v>1.05</v>
      </c>
      <c r="AC56" s="17"/>
      <c r="AD56" s="174">
        <v>0</v>
      </c>
      <c r="AE56" s="125">
        <v>0</v>
      </c>
      <c r="AF56" s="17"/>
      <c r="AG56" s="42">
        <v>7.0000000000000001E-3</v>
      </c>
      <c r="AH56" s="43">
        <v>1.05</v>
      </c>
      <c r="AI56" s="17"/>
      <c r="AJ56" s="174">
        <v>0</v>
      </c>
      <c r="AK56" s="125">
        <v>0</v>
      </c>
    </row>
    <row r="57" spans="1:377" x14ac:dyDescent="0.25">
      <c r="B57" s="31" t="s">
        <v>35</v>
      </c>
      <c r="C57" s="15"/>
      <c r="D57" s="98" t="s">
        <v>76</v>
      </c>
      <c r="E57" s="46">
        <v>96</v>
      </c>
      <c r="F57" s="45">
        <v>7.6999999999999999E-2</v>
      </c>
      <c r="G57" s="43">
        <v>7.3919999999999995</v>
      </c>
      <c r="H57" s="17"/>
      <c r="I57" s="45">
        <v>7.6999999999999999E-2</v>
      </c>
      <c r="J57" s="43">
        <v>7.3919999999999995</v>
      </c>
      <c r="K57" s="17"/>
      <c r="L57" s="175">
        <v>0</v>
      </c>
      <c r="M57" s="125">
        <v>0</v>
      </c>
      <c r="N57" s="17"/>
      <c r="O57" s="45">
        <v>7.6999999999999999E-2</v>
      </c>
      <c r="P57" s="43">
        <v>7.3919999999999995</v>
      </c>
      <c r="Q57" s="17"/>
      <c r="R57" s="175">
        <v>0</v>
      </c>
      <c r="S57" s="125">
        <v>0</v>
      </c>
      <c r="T57" s="17"/>
      <c r="U57" s="45">
        <v>7.6999999999999999E-2</v>
      </c>
      <c r="V57" s="43">
        <v>7.3919999999999995</v>
      </c>
      <c r="W57" s="17"/>
      <c r="X57" s="175">
        <v>0</v>
      </c>
      <c r="Y57" s="125">
        <v>0</v>
      </c>
      <c r="Z57" s="17"/>
      <c r="AA57" s="45">
        <v>7.6999999999999999E-2</v>
      </c>
      <c r="AB57" s="43">
        <v>7.3919999999999995</v>
      </c>
      <c r="AC57" s="17"/>
      <c r="AD57" s="175">
        <v>0</v>
      </c>
      <c r="AE57" s="125">
        <v>0</v>
      </c>
      <c r="AF57" s="17"/>
      <c r="AG57" s="45">
        <v>7.6999999999999999E-2</v>
      </c>
      <c r="AH57" s="43">
        <v>7.3919999999999995</v>
      </c>
      <c r="AI57" s="17"/>
      <c r="AJ57" s="175">
        <v>0</v>
      </c>
      <c r="AK57" s="125">
        <v>0</v>
      </c>
    </row>
    <row r="58" spans="1:377" x14ac:dyDescent="0.25">
      <c r="B58" s="31" t="s">
        <v>36</v>
      </c>
      <c r="C58" s="15"/>
      <c r="D58" s="98" t="s">
        <v>76</v>
      </c>
      <c r="E58" s="46">
        <v>27</v>
      </c>
      <c r="F58" s="45">
        <v>0.114</v>
      </c>
      <c r="G58" s="43">
        <v>3.0780000000000003</v>
      </c>
      <c r="H58" s="17"/>
      <c r="I58" s="45">
        <v>0.114</v>
      </c>
      <c r="J58" s="43">
        <v>3.0780000000000003</v>
      </c>
      <c r="K58" s="17"/>
      <c r="L58" s="175">
        <v>0</v>
      </c>
      <c r="M58" s="125">
        <v>0</v>
      </c>
      <c r="N58" s="17"/>
      <c r="O58" s="45">
        <v>0.114</v>
      </c>
      <c r="P58" s="43">
        <v>3.0780000000000003</v>
      </c>
      <c r="Q58" s="17"/>
      <c r="R58" s="175">
        <v>0</v>
      </c>
      <c r="S58" s="125">
        <v>0</v>
      </c>
      <c r="T58" s="17"/>
      <c r="U58" s="45">
        <v>0.114</v>
      </c>
      <c r="V58" s="43">
        <v>3.0780000000000003</v>
      </c>
      <c r="W58" s="17"/>
      <c r="X58" s="175">
        <v>0</v>
      </c>
      <c r="Y58" s="125">
        <v>0</v>
      </c>
      <c r="Z58" s="17"/>
      <c r="AA58" s="45">
        <v>0.114</v>
      </c>
      <c r="AB58" s="43">
        <v>3.0780000000000003</v>
      </c>
      <c r="AC58" s="17"/>
      <c r="AD58" s="175">
        <v>0</v>
      </c>
      <c r="AE58" s="125">
        <v>0</v>
      </c>
      <c r="AF58" s="17"/>
      <c r="AG58" s="45">
        <v>0.114</v>
      </c>
      <c r="AH58" s="43">
        <v>3.0780000000000003</v>
      </c>
      <c r="AI58" s="17"/>
      <c r="AJ58" s="175">
        <v>0</v>
      </c>
      <c r="AK58" s="125">
        <v>0</v>
      </c>
    </row>
    <row r="59" spans="1:377" x14ac:dyDescent="0.25">
      <c r="B59" s="7" t="s">
        <v>37</v>
      </c>
      <c r="C59" s="15"/>
      <c r="D59" s="98" t="s">
        <v>76</v>
      </c>
      <c r="E59" s="46">
        <v>27</v>
      </c>
      <c r="F59" s="45">
        <v>0.14000000000000001</v>
      </c>
      <c r="G59" s="43">
        <v>3.7800000000000002</v>
      </c>
      <c r="H59" s="17"/>
      <c r="I59" s="45">
        <v>0.14000000000000001</v>
      </c>
      <c r="J59" s="43">
        <v>3.7800000000000002</v>
      </c>
      <c r="K59" s="17"/>
      <c r="L59" s="175">
        <v>0</v>
      </c>
      <c r="M59" s="125">
        <v>0</v>
      </c>
      <c r="N59" s="17"/>
      <c r="O59" s="45">
        <v>0.14000000000000001</v>
      </c>
      <c r="P59" s="43">
        <v>3.7800000000000002</v>
      </c>
      <c r="Q59" s="17"/>
      <c r="R59" s="175">
        <v>0</v>
      </c>
      <c r="S59" s="125">
        <v>0</v>
      </c>
      <c r="T59" s="17"/>
      <c r="U59" s="45">
        <v>0.14000000000000001</v>
      </c>
      <c r="V59" s="43">
        <v>3.7800000000000002</v>
      </c>
      <c r="W59" s="17"/>
      <c r="X59" s="175">
        <v>0</v>
      </c>
      <c r="Y59" s="125">
        <v>0</v>
      </c>
      <c r="Z59" s="17"/>
      <c r="AA59" s="45">
        <v>0.14000000000000001</v>
      </c>
      <c r="AB59" s="43">
        <v>3.7800000000000002</v>
      </c>
      <c r="AC59" s="17"/>
      <c r="AD59" s="175">
        <v>0</v>
      </c>
      <c r="AE59" s="125">
        <v>0</v>
      </c>
      <c r="AF59" s="17"/>
      <c r="AG59" s="45">
        <v>0.14000000000000001</v>
      </c>
      <c r="AH59" s="43">
        <v>3.7800000000000002</v>
      </c>
      <c r="AI59" s="17"/>
      <c r="AJ59" s="175">
        <v>0</v>
      </c>
      <c r="AK59" s="125">
        <v>0</v>
      </c>
    </row>
    <row r="60" spans="1:377" s="51" customFormat="1" x14ac:dyDescent="0.2">
      <c r="B60" s="48" t="s">
        <v>38</v>
      </c>
      <c r="C60" s="49"/>
      <c r="D60" s="101" t="s">
        <v>76</v>
      </c>
      <c r="E60" s="50">
        <v>150</v>
      </c>
      <c r="F60" s="45">
        <v>8.7999999999999995E-2</v>
      </c>
      <c r="G60" s="43">
        <v>13.2</v>
      </c>
      <c r="H60" s="109"/>
      <c r="I60" s="45">
        <v>8.7999999999999995E-2</v>
      </c>
      <c r="J60" s="43">
        <v>13.2</v>
      </c>
      <c r="K60" s="109"/>
      <c r="L60" s="175">
        <v>0</v>
      </c>
      <c r="M60" s="125">
        <v>0</v>
      </c>
      <c r="N60" s="109"/>
      <c r="O60" s="45">
        <v>8.7999999999999995E-2</v>
      </c>
      <c r="P60" s="43">
        <v>13.2</v>
      </c>
      <c r="Q60" s="109"/>
      <c r="R60" s="175">
        <v>0</v>
      </c>
      <c r="S60" s="125">
        <v>0</v>
      </c>
      <c r="T60" s="109"/>
      <c r="U60" s="45">
        <v>8.7999999999999995E-2</v>
      </c>
      <c r="V60" s="43">
        <v>13.2</v>
      </c>
      <c r="W60" s="109"/>
      <c r="X60" s="175">
        <v>0</v>
      </c>
      <c r="Y60" s="125">
        <v>0</v>
      </c>
      <c r="Z60" s="109"/>
      <c r="AA60" s="45">
        <v>8.7999999999999995E-2</v>
      </c>
      <c r="AB60" s="43">
        <v>13.2</v>
      </c>
      <c r="AC60" s="109"/>
      <c r="AD60" s="175">
        <v>0</v>
      </c>
      <c r="AE60" s="125">
        <v>0</v>
      </c>
      <c r="AF60" s="109"/>
      <c r="AG60" s="45">
        <v>8.7999999999999995E-2</v>
      </c>
      <c r="AH60" s="43">
        <v>13.2</v>
      </c>
      <c r="AI60" s="109"/>
      <c r="AJ60" s="175">
        <v>0</v>
      </c>
      <c r="AK60" s="125">
        <v>0</v>
      </c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  <c r="DQ60" s="97"/>
      <c r="DR60" s="97"/>
      <c r="DS60" s="97"/>
      <c r="DT60" s="97"/>
      <c r="DU60" s="97"/>
      <c r="DV60" s="97"/>
      <c r="DW60" s="97"/>
      <c r="DX60" s="97"/>
      <c r="DY60" s="97"/>
      <c r="DZ60" s="97"/>
      <c r="EA60" s="97"/>
      <c r="EB60" s="97"/>
      <c r="EC60" s="97"/>
      <c r="ED60" s="97"/>
      <c r="EE60" s="97"/>
      <c r="EF60" s="97"/>
      <c r="EG60" s="97"/>
      <c r="EH60" s="97"/>
      <c r="EI60" s="97"/>
      <c r="EJ60" s="97"/>
      <c r="EK60" s="97"/>
      <c r="EL60" s="97"/>
      <c r="EM60" s="97"/>
      <c r="EN60" s="97"/>
      <c r="EO60" s="97"/>
      <c r="EP60" s="97"/>
      <c r="EQ60" s="97"/>
      <c r="ER60" s="97"/>
      <c r="ES60" s="97"/>
      <c r="ET60" s="97"/>
      <c r="EU60" s="97"/>
      <c r="EV60" s="97"/>
      <c r="EW60" s="97"/>
      <c r="EX60" s="97"/>
      <c r="EY60" s="97"/>
      <c r="EZ60" s="97"/>
      <c r="FA60" s="97"/>
      <c r="FB60" s="97"/>
      <c r="FC60" s="97"/>
      <c r="FD60" s="97"/>
      <c r="FE60" s="97"/>
      <c r="FF60" s="97"/>
      <c r="FG60" s="97"/>
      <c r="FH60" s="97"/>
      <c r="FI60" s="97"/>
      <c r="FJ60" s="97"/>
      <c r="FK60" s="97"/>
      <c r="FL60" s="97"/>
      <c r="FM60" s="97"/>
      <c r="FN60" s="97"/>
      <c r="FO60" s="97"/>
      <c r="FP60" s="97"/>
      <c r="FQ60" s="97"/>
      <c r="FR60" s="97"/>
      <c r="FS60" s="97"/>
      <c r="FT60" s="97"/>
      <c r="FU60" s="97"/>
      <c r="FV60" s="97"/>
      <c r="FW60" s="97"/>
      <c r="FX60" s="97"/>
      <c r="FY60" s="97"/>
      <c r="FZ60" s="97"/>
      <c r="GA60" s="97"/>
      <c r="GB60" s="97"/>
      <c r="GC60" s="97"/>
      <c r="GD60" s="97"/>
      <c r="GE60" s="97"/>
      <c r="GF60" s="97"/>
      <c r="GG60" s="97"/>
      <c r="GH60" s="97"/>
      <c r="GI60" s="97"/>
      <c r="GJ60" s="97"/>
      <c r="GK60" s="97"/>
      <c r="GL60" s="97"/>
      <c r="GM60" s="97"/>
      <c r="GN60" s="97"/>
      <c r="GO60" s="97"/>
      <c r="GP60" s="97"/>
      <c r="GQ60" s="97"/>
      <c r="GR60" s="97"/>
      <c r="GS60" s="97"/>
      <c r="GT60" s="97"/>
      <c r="GU60" s="97"/>
      <c r="GV60" s="97"/>
      <c r="GW60" s="97"/>
      <c r="GX60" s="97"/>
      <c r="GY60" s="97"/>
      <c r="GZ60" s="97"/>
      <c r="HA60" s="97"/>
      <c r="HB60" s="97"/>
      <c r="HC60" s="97"/>
      <c r="HD60" s="97"/>
      <c r="HE60" s="97"/>
      <c r="HF60" s="97"/>
      <c r="HG60" s="97"/>
      <c r="HH60" s="97"/>
      <c r="HI60" s="97"/>
      <c r="HJ60" s="97"/>
      <c r="HK60" s="97"/>
      <c r="HL60" s="97"/>
      <c r="HM60" s="97"/>
      <c r="HN60" s="97"/>
      <c r="HO60" s="97"/>
      <c r="HP60" s="97"/>
      <c r="HQ60" s="97"/>
      <c r="HR60" s="97"/>
      <c r="HS60" s="97"/>
      <c r="HT60" s="97"/>
      <c r="HU60" s="97"/>
      <c r="HV60" s="97"/>
      <c r="HW60" s="97"/>
      <c r="HX60" s="97"/>
      <c r="HY60" s="97"/>
      <c r="HZ60" s="97"/>
      <c r="IA60" s="97"/>
      <c r="IB60" s="97"/>
      <c r="IC60" s="97"/>
      <c r="ID60" s="97"/>
      <c r="IE60" s="97"/>
      <c r="IF60" s="97"/>
      <c r="IG60" s="97"/>
      <c r="IH60" s="97"/>
      <c r="II60" s="97"/>
      <c r="IJ60" s="97"/>
      <c r="IK60" s="97"/>
      <c r="IL60" s="97"/>
      <c r="IM60" s="97"/>
      <c r="IN60" s="97"/>
      <c r="IO60" s="97"/>
      <c r="IP60" s="97"/>
      <c r="IQ60" s="97"/>
      <c r="IR60" s="97"/>
      <c r="IS60" s="97"/>
      <c r="IT60" s="97"/>
      <c r="IU60" s="97"/>
      <c r="IV60" s="97"/>
      <c r="IW60" s="97"/>
      <c r="IX60" s="97"/>
      <c r="IY60" s="97"/>
      <c r="IZ60" s="97"/>
      <c r="JA60" s="97"/>
      <c r="JB60" s="97"/>
      <c r="JC60" s="97"/>
      <c r="JD60" s="97"/>
      <c r="JE60" s="97"/>
      <c r="JF60" s="97"/>
      <c r="JG60" s="97"/>
      <c r="JH60" s="97"/>
      <c r="JI60" s="97"/>
      <c r="JJ60" s="97"/>
      <c r="JK60" s="97"/>
      <c r="JL60" s="97"/>
      <c r="JM60" s="97"/>
      <c r="JN60" s="97"/>
      <c r="JO60" s="97"/>
      <c r="JP60" s="97"/>
      <c r="JQ60" s="97"/>
      <c r="JR60" s="97"/>
      <c r="JS60" s="97"/>
      <c r="JT60" s="97"/>
      <c r="JU60" s="97"/>
      <c r="JV60" s="97"/>
      <c r="JW60" s="97"/>
      <c r="JX60" s="97"/>
      <c r="JY60" s="97"/>
      <c r="JZ60" s="97"/>
      <c r="KA60" s="97"/>
      <c r="KB60" s="97"/>
      <c r="KC60" s="97"/>
      <c r="KD60" s="97"/>
      <c r="KE60" s="97"/>
      <c r="KF60" s="97"/>
      <c r="KG60" s="97"/>
      <c r="KH60" s="97"/>
      <c r="KI60" s="97"/>
      <c r="KJ60" s="97"/>
      <c r="KK60" s="97"/>
      <c r="KL60" s="97"/>
      <c r="KM60" s="97"/>
      <c r="KN60" s="97"/>
      <c r="KO60" s="97"/>
      <c r="KP60" s="97"/>
      <c r="KQ60" s="97"/>
      <c r="KR60" s="97"/>
      <c r="KS60" s="97"/>
      <c r="KT60" s="97"/>
      <c r="KU60" s="97"/>
      <c r="KV60" s="97"/>
      <c r="KW60" s="97"/>
      <c r="KX60" s="97"/>
      <c r="KY60" s="97"/>
      <c r="KZ60" s="97"/>
      <c r="LA60" s="97"/>
      <c r="LB60" s="97"/>
      <c r="LC60" s="97"/>
      <c r="LD60" s="97"/>
      <c r="LE60" s="97"/>
      <c r="LF60" s="97"/>
      <c r="LG60" s="97"/>
      <c r="LH60" s="97"/>
      <c r="LI60" s="97"/>
      <c r="LJ60" s="97"/>
      <c r="LK60" s="97"/>
      <c r="LL60" s="97"/>
      <c r="LM60" s="97"/>
      <c r="LN60" s="97"/>
      <c r="LO60" s="97"/>
      <c r="LP60" s="97"/>
      <c r="LQ60" s="97"/>
      <c r="LR60" s="97"/>
      <c r="LS60" s="97"/>
      <c r="LT60" s="97"/>
      <c r="LU60" s="97"/>
      <c r="LV60" s="97"/>
      <c r="LW60" s="97"/>
      <c r="LX60" s="97"/>
      <c r="LY60" s="97"/>
      <c r="LZ60" s="97"/>
      <c r="MA60" s="97"/>
      <c r="MB60" s="97"/>
      <c r="MC60" s="97"/>
      <c r="MD60" s="97"/>
      <c r="ME60" s="97"/>
      <c r="MF60" s="97"/>
      <c r="MG60" s="97"/>
      <c r="MH60" s="97"/>
      <c r="MI60" s="97"/>
      <c r="MJ60" s="97"/>
      <c r="MK60" s="97"/>
      <c r="ML60" s="97"/>
      <c r="MM60" s="97"/>
      <c r="MN60" s="97"/>
      <c r="MO60" s="97"/>
      <c r="MP60" s="97"/>
      <c r="MQ60" s="97"/>
      <c r="MR60" s="97"/>
      <c r="MS60" s="97"/>
      <c r="MT60" s="97"/>
      <c r="MU60" s="97"/>
      <c r="MV60" s="97"/>
      <c r="MW60" s="97"/>
      <c r="MX60" s="97"/>
      <c r="MY60" s="97"/>
      <c r="MZ60" s="97"/>
      <c r="NA60" s="97"/>
      <c r="NB60" s="97"/>
      <c r="NC60" s="97"/>
      <c r="ND60" s="97"/>
      <c r="NE60" s="97"/>
      <c r="NF60" s="97"/>
      <c r="NG60" s="97"/>
      <c r="NH60" s="97"/>
      <c r="NI60" s="97"/>
      <c r="NJ60" s="97"/>
      <c r="NK60" s="97"/>
      <c r="NL60" s="97"/>
      <c r="NM60" s="97"/>
    </row>
    <row r="61" spans="1:377" s="51" customFormat="1" ht="15.75" thickBot="1" x14ac:dyDescent="0.25">
      <c r="B61" s="48" t="s">
        <v>39</v>
      </c>
      <c r="C61" s="49"/>
      <c r="D61" s="101" t="s">
        <v>76</v>
      </c>
      <c r="E61" s="50">
        <v>0</v>
      </c>
      <c r="F61" s="45">
        <v>0.10299999999999999</v>
      </c>
      <c r="G61" s="43">
        <v>0</v>
      </c>
      <c r="H61" s="109"/>
      <c r="I61" s="45">
        <v>0.10299999999999999</v>
      </c>
      <c r="J61" s="43">
        <v>0</v>
      </c>
      <c r="K61" s="109"/>
      <c r="L61" s="175">
        <v>0</v>
      </c>
      <c r="M61" s="125" t="s">
        <v>155</v>
      </c>
      <c r="N61" s="109"/>
      <c r="O61" s="45">
        <v>0.10299999999999999</v>
      </c>
      <c r="P61" s="43">
        <v>0</v>
      </c>
      <c r="Q61" s="109"/>
      <c r="R61" s="175">
        <v>0</v>
      </c>
      <c r="S61" s="125" t="s">
        <v>155</v>
      </c>
      <c r="T61" s="109"/>
      <c r="U61" s="45">
        <v>0.10299999999999999</v>
      </c>
      <c r="V61" s="43">
        <v>0</v>
      </c>
      <c r="W61" s="109"/>
      <c r="X61" s="175">
        <v>0</v>
      </c>
      <c r="Y61" s="125" t="s">
        <v>155</v>
      </c>
      <c r="Z61" s="109"/>
      <c r="AA61" s="45">
        <v>0.10299999999999999</v>
      </c>
      <c r="AB61" s="43">
        <v>0</v>
      </c>
      <c r="AC61" s="109"/>
      <c r="AD61" s="175">
        <v>0</v>
      </c>
      <c r="AE61" s="125" t="s">
        <v>155</v>
      </c>
      <c r="AF61" s="109"/>
      <c r="AG61" s="45">
        <v>0.10299999999999999</v>
      </c>
      <c r="AH61" s="43">
        <v>0</v>
      </c>
      <c r="AI61" s="109"/>
      <c r="AJ61" s="175">
        <v>0</v>
      </c>
      <c r="AK61" s="125" t="s">
        <v>155</v>
      </c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7"/>
      <c r="DX61" s="97"/>
      <c r="DY61" s="97"/>
      <c r="DZ61" s="97"/>
      <c r="EA61" s="97"/>
      <c r="EB61" s="97"/>
      <c r="EC61" s="97"/>
      <c r="ED61" s="97"/>
      <c r="EE61" s="97"/>
      <c r="EF61" s="97"/>
      <c r="EG61" s="97"/>
      <c r="EH61" s="97"/>
      <c r="EI61" s="97"/>
      <c r="EJ61" s="97"/>
      <c r="EK61" s="97"/>
      <c r="EL61" s="97"/>
      <c r="EM61" s="97"/>
      <c r="EN61" s="97"/>
      <c r="EO61" s="97"/>
      <c r="EP61" s="97"/>
      <c r="EQ61" s="97"/>
      <c r="ER61" s="97"/>
      <c r="ES61" s="97"/>
      <c r="ET61" s="97"/>
      <c r="EU61" s="97"/>
      <c r="EV61" s="97"/>
      <c r="EW61" s="97"/>
      <c r="EX61" s="97"/>
      <c r="EY61" s="97"/>
      <c r="EZ61" s="97"/>
      <c r="FA61" s="97"/>
      <c r="FB61" s="97"/>
      <c r="FC61" s="97"/>
      <c r="FD61" s="97"/>
      <c r="FE61" s="97"/>
      <c r="FF61" s="97"/>
      <c r="FG61" s="97"/>
      <c r="FH61" s="97"/>
      <c r="FI61" s="97"/>
      <c r="FJ61" s="97"/>
      <c r="FK61" s="97"/>
      <c r="FL61" s="97"/>
      <c r="FM61" s="97"/>
      <c r="FN61" s="97"/>
      <c r="FO61" s="97"/>
      <c r="FP61" s="97"/>
      <c r="FQ61" s="97"/>
      <c r="FR61" s="97"/>
      <c r="FS61" s="97"/>
      <c r="FT61" s="97"/>
      <c r="FU61" s="97"/>
      <c r="FV61" s="97"/>
      <c r="FW61" s="97"/>
      <c r="FX61" s="97"/>
      <c r="FY61" s="97"/>
      <c r="FZ61" s="97"/>
      <c r="GA61" s="97"/>
      <c r="GB61" s="97"/>
      <c r="GC61" s="97"/>
      <c r="GD61" s="97"/>
      <c r="GE61" s="97"/>
      <c r="GF61" s="97"/>
      <c r="GG61" s="97"/>
      <c r="GH61" s="97"/>
      <c r="GI61" s="97"/>
      <c r="GJ61" s="97"/>
      <c r="GK61" s="97"/>
      <c r="GL61" s="97"/>
      <c r="GM61" s="97"/>
      <c r="GN61" s="97"/>
      <c r="GO61" s="97"/>
      <c r="GP61" s="97"/>
      <c r="GQ61" s="97"/>
      <c r="GR61" s="97"/>
      <c r="GS61" s="97"/>
      <c r="GT61" s="97"/>
      <c r="GU61" s="97"/>
      <c r="GV61" s="97"/>
      <c r="GW61" s="97"/>
      <c r="GX61" s="97"/>
      <c r="GY61" s="97"/>
      <c r="GZ61" s="97"/>
      <c r="HA61" s="97"/>
      <c r="HB61" s="97"/>
      <c r="HC61" s="97"/>
      <c r="HD61" s="97"/>
      <c r="HE61" s="97"/>
      <c r="HF61" s="97"/>
      <c r="HG61" s="97"/>
      <c r="HH61" s="97"/>
      <c r="HI61" s="97"/>
      <c r="HJ61" s="97"/>
      <c r="HK61" s="97"/>
      <c r="HL61" s="97"/>
      <c r="HM61" s="97"/>
      <c r="HN61" s="97"/>
      <c r="HO61" s="97"/>
      <c r="HP61" s="97"/>
      <c r="HQ61" s="97"/>
      <c r="HR61" s="97"/>
      <c r="HS61" s="97"/>
      <c r="HT61" s="97"/>
      <c r="HU61" s="97"/>
      <c r="HV61" s="97"/>
      <c r="HW61" s="97"/>
      <c r="HX61" s="97"/>
      <c r="HY61" s="97"/>
      <c r="HZ61" s="97"/>
      <c r="IA61" s="97"/>
      <c r="IB61" s="97"/>
      <c r="IC61" s="97"/>
      <c r="ID61" s="97"/>
      <c r="IE61" s="97"/>
      <c r="IF61" s="97"/>
      <c r="IG61" s="97"/>
      <c r="IH61" s="97"/>
      <c r="II61" s="97"/>
      <c r="IJ61" s="97"/>
      <c r="IK61" s="97"/>
      <c r="IL61" s="97"/>
      <c r="IM61" s="97"/>
      <c r="IN61" s="97"/>
      <c r="IO61" s="97"/>
      <c r="IP61" s="97"/>
      <c r="IQ61" s="97"/>
      <c r="IR61" s="97"/>
      <c r="IS61" s="97"/>
      <c r="IT61" s="97"/>
      <c r="IU61" s="97"/>
      <c r="IV61" s="97"/>
      <c r="IW61" s="97"/>
      <c r="IX61" s="97"/>
      <c r="IY61" s="97"/>
      <c r="IZ61" s="97"/>
      <c r="JA61" s="97"/>
      <c r="JB61" s="97"/>
      <c r="JC61" s="97"/>
      <c r="JD61" s="97"/>
      <c r="JE61" s="97"/>
      <c r="JF61" s="97"/>
      <c r="JG61" s="97"/>
      <c r="JH61" s="97"/>
      <c r="JI61" s="97"/>
      <c r="JJ61" s="97"/>
      <c r="JK61" s="97"/>
      <c r="JL61" s="97"/>
      <c r="JM61" s="97"/>
      <c r="JN61" s="97"/>
      <c r="JO61" s="97"/>
      <c r="JP61" s="97"/>
      <c r="JQ61" s="97"/>
      <c r="JR61" s="97"/>
      <c r="JS61" s="97"/>
      <c r="JT61" s="97"/>
      <c r="JU61" s="97"/>
      <c r="JV61" s="97"/>
      <c r="JW61" s="97"/>
      <c r="JX61" s="97"/>
      <c r="JY61" s="97"/>
      <c r="JZ61" s="97"/>
      <c r="KA61" s="97"/>
      <c r="KB61" s="97"/>
      <c r="KC61" s="97"/>
      <c r="KD61" s="97"/>
      <c r="KE61" s="97"/>
      <c r="KF61" s="97"/>
      <c r="KG61" s="97"/>
      <c r="KH61" s="97"/>
      <c r="KI61" s="97"/>
      <c r="KJ61" s="97"/>
      <c r="KK61" s="97"/>
      <c r="KL61" s="97"/>
      <c r="KM61" s="97"/>
      <c r="KN61" s="97"/>
      <c r="KO61" s="97"/>
      <c r="KP61" s="97"/>
      <c r="KQ61" s="97"/>
      <c r="KR61" s="97"/>
      <c r="KS61" s="97"/>
      <c r="KT61" s="97"/>
      <c r="KU61" s="97"/>
      <c r="KV61" s="97"/>
      <c r="KW61" s="97"/>
      <c r="KX61" s="97"/>
      <c r="KY61" s="97"/>
      <c r="KZ61" s="97"/>
      <c r="LA61" s="97"/>
      <c r="LB61" s="97"/>
      <c r="LC61" s="97"/>
      <c r="LD61" s="97"/>
      <c r="LE61" s="97"/>
      <c r="LF61" s="97"/>
      <c r="LG61" s="97"/>
      <c r="LH61" s="97"/>
      <c r="LI61" s="97"/>
      <c r="LJ61" s="97"/>
      <c r="LK61" s="97"/>
      <c r="LL61" s="97"/>
      <c r="LM61" s="97"/>
      <c r="LN61" s="97"/>
      <c r="LO61" s="97"/>
      <c r="LP61" s="97"/>
      <c r="LQ61" s="97"/>
      <c r="LR61" s="97"/>
      <c r="LS61" s="97"/>
      <c r="LT61" s="97"/>
      <c r="LU61" s="97"/>
      <c r="LV61" s="97"/>
      <c r="LW61" s="97"/>
      <c r="LX61" s="97"/>
      <c r="LY61" s="97"/>
      <c r="LZ61" s="97"/>
      <c r="MA61" s="97"/>
      <c r="MB61" s="97"/>
      <c r="MC61" s="97"/>
      <c r="MD61" s="97"/>
      <c r="ME61" s="97"/>
      <c r="MF61" s="97"/>
      <c r="MG61" s="97"/>
      <c r="MH61" s="97"/>
      <c r="MI61" s="97"/>
      <c r="MJ61" s="97"/>
      <c r="MK61" s="97"/>
      <c r="ML61" s="97"/>
      <c r="MM61" s="97"/>
      <c r="MN61" s="97"/>
      <c r="MO61" s="97"/>
      <c r="MP61" s="97"/>
      <c r="MQ61" s="97"/>
      <c r="MR61" s="97"/>
      <c r="MS61" s="97"/>
      <c r="MT61" s="97"/>
      <c r="MU61" s="97"/>
      <c r="MV61" s="97"/>
      <c r="MW61" s="97"/>
      <c r="MX61" s="97"/>
      <c r="MY61" s="97"/>
      <c r="MZ61" s="97"/>
      <c r="NA61" s="97"/>
      <c r="NB61" s="97"/>
      <c r="NC61" s="97"/>
      <c r="ND61" s="97"/>
      <c r="NE61" s="97"/>
      <c r="NF61" s="97"/>
      <c r="NG61" s="97"/>
      <c r="NH61" s="97"/>
      <c r="NI61" s="97"/>
      <c r="NJ61" s="97"/>
      <c r="NK61" s="97"/>
      <c r="NL61" s="97"/>
      <c r="NM61" s="97"/>
    </row>
    <row r="62" spans="1:377" ht="15.75" thickBot="1" x14ac:dyDescent="0.3">
      <c r="B62" s="52"/>
      <c r="C62" s="53"/>
      <c r="D62" s="102"/>
      <c r="E62" s="54"/>
      <c r="F62" s="85"/>
      <c r="G62" s="86"/>
      <c r="H62" s="17"/>
      <c r="I62" s="85"/>
      <c r="J62" s="86"/>
      <c r="K62" s="17"/>
      <c r="L62" s="176"/>
      <c r="M62" s="126"/>
      <c r="N62" s="17"/>
      <c r="O62" s="85"/>
      <c r="P62" s="86"/>
      <c r="Q62" s="17"/>
      <c r="R62" s="176"/>
      <c r="S62" s="126"/>
      <c r="T62" s="17"/>
      <c r="U62" s="85"/>
      <c r="V62" s="86"/>
      <c r="W62" s="17"/>
      <c r="X62" s="176">
        <v>0</v>
      </c>
      <c r="Y62" s="126" t="s">
        <v>155</v>
      </c>
      <c r="Z62" s="17"/>
      <c r="AA62" s="85"/>
      <c r="AB62" s="86"/>
      <c r="AC62" s="17"/>
      <c r="AD62" s="176">
        <v>0</v>
      </c>
      <c r="AE62" s="126" t="s">
        <v>155</v>
      </c>
      <c r="AF62" s="17"/>
      <c r="AG62" s="85"/>
      <c r="AH62" s="86"/>
      <c r="AI62" s="17"/>
      <c r="AJ62" s="176">
        <v>0</v>
      </c>
      <c r="AK62" s="126" t="s">
        <v>155</v>
      </c>
    </row>
    <row r="63" spans="1:377" x14ac:dyDescent="0.25">
      <c r="B63" s="55" t="s">
        <v>40</v>
      </c>
      <c r="C63" s="15"/>
      <c r="D63" s="15"/>
      <c r="E63" s="103"/>
      <c r="F63" s="56"/>
      <c r="G63" s="58">
        <v>28.085977499999998</v>
      </c>
      <c r="H63" s="57"/>
      <c r="I63" s="56"/>
      <c r="J63" s="58">
        <v>29.705492</v>
      </c>
      <c r="K63" s="57"/>
      <c r="L63" s="177">
        <v>1.6195145000000011</v>
      </c>
      <c r="M63" s="127">
        <v>5.7662742911476064E-2</v>
      </c>
      <c r="N63" s="57"/>
      <c r="O63" s="56"/>
      <c r="P63" s="58">
        <v>30.609938500000002</v>
      </c>
      <c r="Q63" s="57"/>
      <c r="R63" s="177">
        <v>0.90444650000000237</v>
      </c>
      <c r="S63" s="127">
        <v>3.0447113954550978E-2</v>
      </c>
      <c r="T63" s="57"/>
      <c r="U63" s="56"/>
      <c r="V63" s="58">
        <v>30.9688315</v>
      </c>
      <c r="W63" s="57"/>
      <c r="X63" s="177">
        <v>0.35889299999999835</v>
      </c>
      <c r="Y63" s="127">
        <v>1.1724721367865483E-2</v>
      </c>
      <c r="Z63" s="57"/>
      <c r="AA63" s="56"/>
      <c r="AB63" s="58">
        <v>31.363278000000001</v>
      </c>
      <c r="AC63" s="57"/>
      <c r="AD63" s="177">
        <v>0.39444650000000081</v>
      </c>
      <c r="AE63" s="127">
        <v>1.2736886763066951E-2</v>
      </c>
      <c r="AF63" s="57"/>
      <c r="AG63" s="56"/>
      <c r="AH63" s="58">
        <v>31.668278000000001</v>
      </c>
      <c r="AI63" s="57"/>
      <c r="AJ63" s="177">
        <v>0.30499999999999972</v>
      </c>
      <c r="AK63" s="127">
        <v>9.7247487969847959E-3</v>
      </c>
    </row>
    <row r="64" spans="1:377" x14ac:dyDescent="0.25">
      <c r="B64" s="59" t="s">
        <v>41</v>
      </c>
      <c r="C64" s="15"/>
      <c r="D64" s="15"/>
      <c r="E64" s="21"/>
      <c r="F64" s="60">
        <v>0.13</v>
      </c>
      <c r="G64" s="62">
        <v>3.6511770750000001</v>
      </c>
      <c r="H64" s="61"/>
      <c r="I64" s="60">
        <v>0.13</v>
      </c>
      <c r="J64" s="62">
        <v>3.8617139599999999</v>
      </c>
      <c r="K64" s="61"/>
      <c r="L64" s="177">
        <v>0.21053688499999978</v>
      </c>
      <c r="M64" s="128">
        <v>5.766274291147596E-2</v>
      </c>
      <c r="N64" s="61"/>
      <c r="O64" s="60">
        <v>0.13</v>
      </c>
      <c r="P64" s="62">
        <v>3.9792920050000005</v>
      </c>
      <c r="Q64" s="61"/>
      <c r="R64" s="177">
        <v>0.11757804500000058</v>
      </c>
      <c r="S64" s="128">
        <v>3.0447113954551047E-2</v>
      </c>
      <c r="T64" s="61"/>
      <c r="U64" s="60">
        <v>0.13</v>
      </c>
      <c r="V64" s="62">
        <v>4.0259480950000004</v>
      </c>
      <c r="W64" s="61"/>
      <c r="X64" s="177">
        <v>4.6656089999999928E-2</v>
      </c>
      <c r="Y64" s="128">
        <v>1.1724721367865518E-2</v>
      </c>
      <c r="Z64" s="61"/>
      <c r="AA64" s="60">
        <v>0.13</v>
      </c>
      <c r="AB64" s="62">
        <v>4.0772261400000005</v>
      </c>
      <c r="AC64" s="61"/>
      <c r="AD64" s="177">
        <v>5.1278045000000105E-2</v>
      </c>
      <c r="AE64" s="128">
        <v>1.2736886763066949E-2</v>
      </c>
      <c r="AF64" s="61"/>
      <c r="AG64" s="60">
        <v>0.13</v>
      </c>
      <c r="AH64" s="62">
        <v>4.1168761400000005</v>
      </c>
      <c r="AI64" s="61"/>
      <c r="AJ64" s="177">
        <v>3.9649999999999963E-2</v>
      </c>
      <c r="AK64" s="128">
        <v>9.7247487969847942E-3</v>
      </c>
    </row>
    <row r="65" spans="1:377" x14ac:dyDescent="0.25">
      <c r="B65" s="63" t="s">
        <v>42</v>
      </c>
      <c r="C65" s="15"/>
      <c r="D65" s="15"/>
      <c r="E65" s="21"/>
      <c r="F65" s="64"/>
      <c r="G65" s="62">
        <v>31.737154574999998</v>
      </c>
      <c r="H65" s="61"/>
      <c r="I65" s="64"/>
      <c r="J65" s="62">
        <v>33.567205960000003</v>
      </c>
      <c r="K65" s="61"/>
      <c r="L65" s="177">
        <v>1.8300513850000044</v>
      </c>
      <c r="M65" s="128">
        <v>5.7662742911476161E-2</v>
      </c>
      <c r="N65" s="61"/>
      <c r="O65" s="64"/>
      <c r="P65" s="62">
        <v>34.589230505000003</v>
      </c>
      <c r="Q65" s="61"/>
      <c r="R65" s="177">
        <v>1.0220245450000007</v>
      </c>
      <c r="S65" s="128">
        <v>3.0447113954550915E-2</v>
      </c>
      <c r="T65" s="61"/>
      <c r="U65" s="64"/>
      <c r="V65" s="62">
        <v>34.994779594999997</v>
      </c>
      <c r="W65" s="61"/>
      <c r="X65" s="177">
        <v>0.40554908999999384</v>
      </c>
      <c r="Y65" s="128">
        <v>1.1724721367865358E-2</v>
      </c>
      <c r="Z65" s="61"/>
      <c r="AA65" s="64"/>
      <c r="AB65" s="62">
        <v>35.440504140000002</v>
      </c>
      <c r="AC65" s="61"/>
      <c r="AD65" s="177">
        <v>0.44572454500000447</v>
      </c>
      <c r="AE65" s="128">
        <v>1.2736886763067053E-2</v>
      </c>
      <c r="AF65" s="61"/>
      <c r="AG65" s="64"/>
      <c r="AH65" s="62">
        <v>35.785154140000003</v>
      </c>
      <c r="AI65" s="61"/>
      <c r="AJ65" s="177">
        <v>0.34465000000000146</v>
      </c>
      <c r="AK65" s="128">
        <v>9.7247487969848462E-3</v>
      </c>
    </row>
    <row r="66" spans="1:377" x14ac:dyDescent="0.25">
      <c r="B66" s="283" t="s">
        <v>43</v>
      </c>
      <c r="C66" s="283"/>
      <c r="D66" s="283"/>
      <c r="E66" s="21"/>
      <c r="F66" s="64"/>
      <c r="G66" s="65"/>
      <c r="H66" s="61"/>
      <c r="I66" s="64"/>
      <c r="J66" s="65"/>
      <c r="K66" s="61"/>
      <c r="L66" s="178">
        <v>0</v>
      </c>
      <c r="M66" s="129" t="s">
        <v>155</v>
      </c>
      <c r="N66" s="61"/>
      <c r="O66" s="64"/>
      <c r="P66" s="65"/>
      <c r="Q66" s="61"/>
      <c r="R66" s="178">
        <v>0</v>
      </c>
      <c r="S66" s="129" t="s">
        <v>155</v>
      </c>
      <c r="T66" s="61"/>
      <c r="U66" s="64"/>
      <c r="V66" s="65"/>
      <c r="W66" s="61"/>
      <c r="X66" s="178">
        <v>0</v>
      </c>
      <c r="Y66" s="129" t="s">
        <v>155</v>
      </c>
      <c r="Z66" s="61"/>
      <c r="AA66" s="64"/>
      <c r="AB66" s="65"/>
      <c r="AC66" s="61"/>
      <c r="AD66" s="178">
        <v>0</v>
      </c>
      <c r="AE66" s="129" t="s">
        <v>155</v>
      </c>
      <c r="AF66" s="61"/>
      <c r="AG66" s="64"/>
      <c r="AH66" s="65"/>
      <c r="AI66" s="61"/>
      <c r="AJ66" s="178">
        <v>0</v>
      </c>
      <c r="AK66" s="129" t="s">
        <v>155</v>
      </c>
    </row>
    <row r="67" spans="1:377" ht="15.75" thickBot="1" x14ac:dyDescent="0.3">
      <c r="B67" s="284" t="s">
        <v>44</v>
      </c>
      <c r="C67" s="284"/>
      <c r="D67" s="284"/>
      <c r="E67" s="104"/>
      <c r="F67" s="66"/>
      <c r="G67" s="67">
        <v>31.737154574999998</v>
      </c>
      <c r="H67" s="57"/>
      <c r="I67" s="66"/>
      <c r="J67" s="67">
        <v>33.567205960000003</v>
      </c>
      <c r="K67" s="57"/>
      <c r="L67" s="179">
        <v>1.8300513850000044</v>
      </c>
      <c r="M67" s="130">
        <v>5.7662742911476161E-2</v>
      </c>
      <c r="N67" s="57"/>
      <c r="O67" s="66"/>
      <c r="P67" s="67">
        <v>34.589230505000003</v>
      </c>
      <c r="Q67" s="57"/>
      <c r="R67" s="179">
        <v>1.0220245450000007</v>
      </c>
      <c r="S67" s="130">
        <v>3.0447113954550915E-2</v>
      </c>
      <c r="T67" s="57"/>
      <c r="U67" s="66"/>
      <c r="V67" s="67">
        <v>34.994779594999997</v>
      </c>
      <c r="W67" s="57"/>
      <c r="X67" s="179">
        <v>0.40554908999999384</v>
      </c>
      <c r="Y67" s="130">
        <v>1.1724721367865358E-2</v>
      </c>
      <c r="Z67" s="57"/>
      <c r="AA67" s="66"/>
      <c r="AB67" s="67">
        <v>35.440504140000002</v>
      </c>
      <c r="AC67" s="57"/>
      <c r="AD67" s="179">
        <v>0.44572454500000447</v>
      </c>
      <c r="AE67" s="130">
        <v>1.2736886763067053E-2</v>
      </c>
      <c r="AF67" s="57"/>
      <c r="AG67" s="66"/>
      <c r="AH67" s="67">
        <v>35.785154140000003</v>
      </c>
      <c r="AI67" s="57"/>
      <c r="AJ67" s="179">
        <v>0.34465000000000146</v>
      </c>
      <c r="AK67" s="130">
        <v>9.7247487969848462E-3</v>
      </c>
    </row>
    <row r="68" spans="1:377" s="51" customFormat="1" ht="15.75" thickBot="1" x14ac:dyDescent="0.25">
      <c r="B68" s="68"/>
      <c r="C68" s="69"/>
      <c r="D68" s="70"/>
      <c r="E68" s="71"/>
      <c r="F68" s="85"/>
      <c r="G68" s="86"/>
      <c r="H68" s="109"/>
      <c r="I68" s="85"/>
      <c r="J68" s="86"/>
      <c r="K68" s="109"/>
      <c r="L68" s="180"/>
      <c r="M68" s="126"/>
      <c r="N68" s="109"/>
      <c r="O68" s="85"/>
      <c r="P68" s="86"/>
      <c r="Q68" s="109"/>
      <c r="R68" s="180"/>
      <c r="S68" s="126"/>
      <c r="T68" s="109"/>
      <c r="U68" s="85"/>
      <c r="V68" s="86"/>
      <c r="W68" s="109"/>
      <c r="X68" s="180">
        <v>0</v>
      </c>
      <c r="Y68" s="126" t="s">
        <v>155</v>
      </c>
      <c r="Z68" s="109"/>
      <c r="AA68" s="85"/>
      <c r="AB68" s="86"/>
      <c r="AC68" s="109"/>
      <c r="AD68" s="180">
        <v>0</v>
      </c>
      <c r="AE68" s="126" t="s">
        <v>155</v>
      </c>
      <c r="AF68" s="109"/>
      <c r="AG68" s="85"/>
      <c r="AH68" s="86"/>
      <c r="AI68" s="109"/>
      <c r="AJ68" s="180">
        <v>0</v>
      </c>
      <c r="AK68" s="126" t="s">
        <v>155</v>
      </c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7"/>
      <c r="DO68" s="97"/>
      <c r="DP68" s="97"/>
      <c r="DQ68" s="97"/>
      <c r="DR68" s="97"/>
      <c r="DS68" s="97"/>
      <c r="DT68" s="97"/>
      <c r="DU68" s="97"/>
      <c r="DV68" s="97"/>
      <c r="DW68" s="97"/>
      <c r="DX68" s="97"/>
      <c r="DY68" s="97"/>
      <c r="DZ68" s="97"/>
      <c r="EA68" s="97"/>
      <c r="EB68" s="97"/>
      <c r="EC68" s="97"/>
      <c r="ED68" s="97"/>
      <c r="EE68" s="97"/>
      <c r="EF68" s="97"/>
      <c r="EG68" s="97"/>
      <c r="EH68" s="97"/>
      <c r="EI68" s="97"/>
      <c r="EJ68" s="97"/>
      <c r="EK68" s="97"/>
      <c r="EL68" s="97"/>
      <c r="EM68" s="97"/>
      <c r="EN68" s="97"/>
      <c r="EO68" s="97"/>
      <c r="EP68" s="97"/>
      <c r="EQ68" s="97"/>
      <c r="ER68" s="97"/>
      <c r="ES68" s="97"/>
      <c r="ET68" s="97"/>
      <c r="EU68" s="97"/>
      <c r="EV68" s="97"/>
      <c r="EW68" s="97"/>
      <c r="EX68" s="97"/>
      <c r="EY68" s="97"/>
      <c r="EZ68" s="97"/>
      <c r="FA68" s="97"/>
      <c r="FB68" s="97"/>
      <c r="FC68" s="97"/>
      <c r="FD68" s="97"/>
      <c r="FE68" s="97"/>
      <c r="FF68" s="97"/>
      <c r="FG68" s="97"/>
      <c r="FH68" s="97"/>
      <c r="FI68" s="97"/>
      <c r="FJ68" s="97"/>
      <c r="FK68" s="97"/>
      <c r="FL68" s="97"/>
      <c r="FM68" s="97"/>
      <c r="FN68" s="97"/>
      <c r="FO68" s="97"/>
      <c r="FP68" s="97"/>
      <c r="FQ68" s="97"/>
      <c r="FR68" s="97"/>
      <c r="FS68" s="97"/>
      <c r="FT68" s="97"/>
      <c r="FU68" s="97"/>
      <c r="FV68" s="97"/>
      <c r="FW68" s="97"/>
      <c r="FX68" s="97"/>
      <c r="FY68" s="97"/>
      <c r="FZ68" s="97"/>
      <c r="GA68" s="97"/>
      <c r="GB68" s="97"/>
      <c r="GC68" s="97"/>
      <c r="GD68" s="97"/>
      <c r="GE68" s="97"/>
      <c r="GF68" s="97"/>
      <c r="GG68" s="97"/>
      <c r="GH68" s="97"/>
      <c r="GI68" s="97"/>
      <c r="GJ68" s="97"/>
      <c r="GK68" s="97"/>
      <c r="GL68" s="97"/>
      <c r="GM68" s="97"/>
      <c r="GN68" s="97"/>
      <c r="GO68" s="97"/>
      <c r="GP68" s="97"/>
      <c r="GQ68" s="97"/>
      <c r="GR68" s="97"/>
      <c r="GS68" s="97"/>
      <c r="GT68" s="97"/>
      <c r="GU68" s="97"/>
      <c r="GV68" s="97"/>
      <c r="GW68" s="97"/>
      <c r="GX68" s="97"/>
      <c r="GY68" s="97"/>
      <c r="GZ68" s="97"/>
      <c r="HA68" s="97"/>
      <c r="HB68" s="97"/>
      <c r="HC68" s="97"/>
      <c r="HD68" s="97"/>
      <c r="HE68" s="97"/>
      <c r="HF68" s="97"/>
      <c r="HG68" s="97"/>
      <c r="HH68" s="97"/>
      <c r="HI68" s="97"/>
      <c r="HJ68" s="97"/>
      <c r="HK68" s="97"/>
      <c r="HL68" s="97"/>
      <c r="HM68" s="97"/>
      <c r="HN68" s="97"/>
      <c r="HO68" s="97"/>
      <c r="HP68" s="97"/>
      <c r="HQ68" s="97"/>
      <c r="HR68" s="97"/>
      <c r="HS68" s="97"/>
      <c r="HT68" s="97"/>
      <c r="HU68" s="97"/>
      <c r="HV68" s="97"/>
      <c r="HW68" s="97"/>
      <c r="HX68" s="97"/>
      <c r="HY68" s="97"/>
      <c r="HZ68" s="97"/>
      <c r="IA68" s="97"/>
      <c r="IB68" s="97"/>
      <c r="IC68" s="97"/>
      <c r="ID68" s="97"/>
      <c r="IE68" s="97"/>
      <c r="IF68" s="97"/>
      <c r="IG68" s="97"/>
      <c r="IH68" s="97"/>
      <c r="II68" s="97"/>
      <c r="IJ68" s="97"/>
      <c r="IK68" s="97"/>
      <c r="IL68" s="97"/>
      <c r="IM68" s="97"/>
      <c r="IN68" s="97"/>
      <c r="IO68" s="97"/>
      <c r="IP68" s="97"/>
      <c r="IQ68" s="97"/>
      <c r="IR68" s="97"/>
      <c r="IS68" s="97"/>
      <c r="IT68" s="97"/>
      <c r="IU68" s="97"/>
      <c r="IV68" s="97"/>
      <c r="IW68" s="97"/>
      <c r="IX68" s="97"/>
      <c r="IY68" s="97"/>
      <c r="IZ68" s="97"/>
      <c r="JA68" s="97"/>
      <c r="JB68" s="97"/>
      <c r="JC68" s="97"/>
      <c r="JD68" s="97"/>
      <c r="JE68" s="97"/>
      <c r="JF68" s="97"/>
      <c r="JG68" s="97"/>
      <c r="JH68" s="97"/>
      <c r="JI68" s="97"/>
      <c r="JJ68" s="97"/>
      <c r="JK68" s="97"/>
      <c r="JL68" s="97"/>
      <c r="JM68" s="97"/>
      <c r="JN68" s="97"/>
      <c r="JO68" s="97"/>
      <c r="JP68" s="97"/>
      <c r="JQ68" s="97"/>
      <c r="JR68" s="97"/>
      <c r="JS68" s="97"/>
      <c r="JT68" s="97"/>
      <c r="JU68" s="97"/>
      <c r="JV68" s="97"/>
      <c r="JW68" s="97"/>
      <c r="JX68" s="97"/>
      <c r="JY68" s="97"/>
      <c r="JZ68" s="97"/>
      <c r="KA68" s="97"/>
      <c r="KB68" s="97"/>
      <c r="KC68" s="97"/>
      <c r="KD68" s="97"/>
      <c r="KE68" s="97"/>
      <c r="KF68" s="97"/>
      <c r="KG68" s="97"/>
      <c r="KH68" s="97"/>
      <c r="KI68" s="97"/>
      <c r="KJ68" s="97"/>
      <c r="KK68" s="97"/>
      <c r="KL68" s="97"/>
      <c r="KM68" s="97"/>
      <c r="KN68" s="97"/>
      <c r="KO68" s="97"/>
      <c r="KP68" s="97"/>
      <c r="KQ68" s="97"/>
      <c r="KR68" s="97"/>
      <c r="KS68" s="97"/>
      <c r="KT68" s="97"/>
      <c r="KU68" s="97"/>
      <c r="KV68" s="97"/>
      <c r="KW68" s="97"/>
      <c r="KX68" s="97"/>
      <c r="KY68" s="97"/>
      <c r="KZ68" s="97"/>
      <c r="LA68" s="97"/>
      <c r="LB68" s="97"/>
      <c r="LC68" s="97"/>
      <c r="LD68" s="97"/>
      <c r="LE68" s="97"/>
      <c r="LF68" s="97"/>
      <c r="LG68" s="97"/>
      <c r="LH68" s="97"/>
      <c r="LI68" s="97"/>
      <c r="LJ68" s="97"/>
      <c r="LK68" s="97"/>
      <c r="LL68" s="97"/>
      <c r="LM68" s="97"/>
      <c r="LN68" s="97"/>
      <c r="LO68" s="97"/>
      <c r="LP68" s="97"/>
      <c r="LQ68" s="97"/>
      <c r="LR68" s="97"/>
      <c r="LS68" s="97"/>
      <c r="LT68" s="97"/>
      <c r="LU68" s="97"/>
      <c r="LV68" s="97"/>
      <c r="LW68" s="97"/>
      <c r="LX68" s="97"/>
      <c r="LY68" s="97"/>
      <c r="LZ68" s="97"/>
      <c r="MA68" s="97"/>
      <c r="MB68" s="97"/>
      <c r="MC68" s="97"/>
      <c r="MD68" s="97"/>
      <c r="ME68" s="97"/>
      <c r="MF68" s="97"/>
      <c r="MG68" s="97"/>
      <c r="MH68" s="97"/>
      <c r="MI68" s="97"/>
      <c r="MJ68" s="97"/>
      <c r="MK68" s="97"/>
      <c r="ML68" s="97"/>
      <c r="MM68" s="97"/>
      <c r="MN68" s="97"/>
      <c r="MO68" s="97"/>
      <c r="MP68" s="97"/>
      <c r="MQ68" s="97"/>
      <c r="MR68" s="97"/>
      <c r="MS68" s="97"/>
      <c r="MT68" s="97"/>
      <c r="MU68" s="97"/>
      <c r="MV68" s="97"/>
      <c r="MW68" s="97"/>
      <c r="MX68" s="97"/>
      <c r="MY68" s="97"/>
      <c r="MZ68" s="97"/>
      <c r="NA68" s="97"/>
      <c r="NB68" s="97"/>
      <c r="NC68" s="97"/>
      <c r="ND68" s="97"/>
      <c r="NE68" s="97"/>
      <c r="NF68" s="97"/>
      <c r="NG68" s="97"/>
      <c r="NH68" s="97"/>
      <c r="NI68" s="97"/>
      <c r="NJ68" s="97"/>
      <c r="NK68" s="97"/>
      <c r="NL68" s="97"/>
      <c r="NM68" s="97"/>
    </row>
    <row r="69" spans="1:377" s="51" customFormat="1" ht="12.75" x14ac:dyDescent="0.2">
      <c r="B69" s="72" t="s">
        <v>45</v>
      </c>
      <c r="C69" s="49"/>
      <c r="D69" s="49"/>
      <c r="E69" s="105"/>
      <c r="F69" s="73"/>
      <c r="G69" s="75">
        <v>27.035977500000001</v>
      </c>
      <c r="H69" s="74"/>
      <c r="I69" s="73"/>
      <c r="J69" s="75">
        <v>28.655491999999995</v>
      </c>
      <c r="K69" s="74"/>
      <c r="L69" s="181">
        <v>1.619514499999994</v>
      </c>
      <c r="M69" s="127">
        <v>5.9902198838565901E-2</v>
      </c>
      <c r="N69" s="74"/>
      <c r="O69" s="73"/>
      <c r="P69" s="75">
        <v>29.559938499999998</v>
      </c>
      <c r="Q69" s="74"/>
      <c r="R69" s="181">
        <v>0.90444650000000237</v>
      </c>
      <c r="S69" s="127">
        <v>3.1562762907717742E-2</v>
      </c>
      <c r="T69" s="74"/>
      <c r="U69" s="73"/>
      <c r="V69" s="75">
        <v>29.918831499999996</v>
      </c>
      <c r="W69" s="74"/>
      <c r="X69" s="181">
        <v>0.35889299999999835</v>
      </c>
      <c r="Y69" s="127">
        <v>1.2141195760606823E-2</v>
      </c>
      <c r="Z69" s="74"/>
      <c r="AA69" s="73"/>
      <c r="AB69" s="75">
        <v>30.313277999999997</v>
      </c>
      <c r="AC69" s="74"/>
      <c r="AD69" s="181">
        <v>0.39444650000000081</v>
      </c>
      <c r="AE69" s="127">
        <v>1.3183887211637957E-2</v>
      </c>
      <c r="AF69" s="74"/>
      <c r="AG69" s="73"/>
      <c r="AH69" s="75">
        <v>30.618277999999997</v>
      </c>
      <c r="AI69" s="74"/>
      <c r="AJ69" s="181">
        <v>0.30499999999999972</v>
      </c>
      <c r="AK69" s="127">
        <v>1.0061597429350918E-2</v>
      </c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  <c r="DP69" s="97"/>
      <c r="DQ69" s="97"/>
      <c r="DR69" s="97"/>
      <c r="DS69" s="97"/>
      <c r="DT69" s="97"/>
      <c r="DU69" s="97"/>
      <c r="DV69" s="97"/>
      <c r="DW69" s="97"/>
      <c r="DX69" s="97"/>
      <c r="DY69" s="97"/>
      <c r="DZ69" s="97"/>
      <c r="EA69" s="97"/>
      <c r="EB69" s="97"/>
      <c r="EC69" s="97"/>
      <c r="ED69" s="97"/>
      <c r="EE69" s="97"/>
      <c r="EF69" s="97"/>
      <c r="EG69" s="97"/>
      <c r="EH69" s="97"/>
      <c r="EI69" s="97"/>
      <c r="EJ69" s="97"/>
      <c r="EK69" s="97"/>
      <c r="EL69" s="97"/>
      <c r="EM69" s="97"/>
      <c r="EN69" s="97"/>
      <c r="EO69" s="97"/>
      <c r="EP69" s="97"/>
      <c r="EQ69" s="97"/>
      <c r="ER69" s="97"/>
      <c r="ES69" s="97"/>
      <c r="ET69" s="97"/>
      <c r="EU69" s="97"/>
      <c r="EV69" s="97"/>
      <c r="EW69" s="97"/>
      <c r="EX69" s="97"/>
      <c r="EY69" s="97"/>
      <c r="EZ69" s="97"/>
      <c r="FA69" s="97"/>
      <c r="FB69" s="97"/>
      <c r="FC69" s="97"/>
      <c r="FD69" s="97"/>
      <c r="FE69" s="97"/>
      <c r="FF69" s="97"/>
      <c r="FG69" s="97"/>
      <c r="FH69" s="97"/>
      <c r="FI69" s="97"/>
      <c r="FJ69" s="97"/>
      <c r="FK69" s="97"/>
      <c r="FL69" s="97"/>
      <c r="FM69" s="97"/>
      <c r="FN69" s="97"/>
      <c r="FO69" s="97"/>
      <c r="FP69" s="97"/>
      <c r="FQ69" s="97"/>
      <c r="FR69" s="97"/>
      <c r="FS69" s="97"/>
      <c r="FT69" s="97"/>
      <c r="FU69" s="97"/>
      <c r="FV69" s="97"/>
      <c r="FW69" s="97"/>
      <c r="FX69" s="97"/>
      <c r="FY69" s="97"/>
      <c r="FZ69" s="97"/>
      <c r="GA69" s="97"/>
      <c r="GB69" s="97"/>
      <c r="GC69" s="97"/>
      <c r="GD69" s="97"/>
      <c r="GE69" s="97"/>
      <c r="GF69" s="97"/>
      <c r="GG69" s="97"/>
      <c r="GH69" s="97"/>
      <c r="GI69" s="97"/>
      <c r="GJ69" s="97"/>
      <c r="GK69" s="97"/>
      <c r="GL69" s="97"/>
      <c r="GM69" s="97"/>
      <c r="GN69" s="97"/>
      <c r="GO69" s="97"/>
      <c r="GP69" s="97"/>
      <c r="GQ69" s="97"/>
      <c r="GR69" s="97"/>
      <c r="GS69" s="97"/>
      <c r="GT69" s="97"/>
      <c r="GU69" s="97"/>
      <c r="GV69" s="97"/>
      <c r="GW69" s="97"/>
      <c r="GX69" s="97"/>
      <c r="GY69" s="97"/>
      <c r="GZ69" s="97"/>
      <c r="HA69" s="97"/>
      <c r="HB69" s="97"/>
      <c r="HC69" s="97"/>
      <c r="HD69" s="97"/>
      <c r="HE69" s="97"/>
      <c r="HF69" s="97"/>
      <c r="HG69" s="97"/>
      <c r="HH69" s="97"/>
      <c r="HI69" s="97"/>
      <c r="HJ69" s="97"/>
      <c r="HK69" s="97"/>
      <c r="HL69" s="97"/>
      <c r="HM69" s="97"/>
      <c r="HN69" s="97"/>
      <c r="HO69" s="97"/>
      <c r="HP69" s="97"/>
      <c r="HQ69" s="97"/>
      <c r="HR69" s="97"/>
      <c r="HS69" s="97"/>
      <c r="HT69" s="97"/>
      <c r="HU69" s="97"/>
      <c r="HV69" s="97"/>
      <c r="HW69" s="97"/>
      <c r="HX69" s="97"/>
      <c r="HY69" s="97"/>
      <c r="HZ69" s="97"/>
      <c r="IA69" s="97"/>
      <c r="IB69" s="97"/>
      <c r="IC69" s="97"/>
      <c r="ID69" s="97"/>
      <c r="IE69" s="97"/>
      <c r="IF69" s="97"/>
      <c r="IG69" s="97"/>
      <c r="IH69" s="97"/>
      <c r="II69" s="97"/>
      <c r="IJ69" s="97"/>
      <c r="IK69" s="97"/>
      <c r="IL69" s="97"/>
      <c r="IM69" s="97"/>
      <c r="IN69" s="97"/>
      <c r="IO69" s="97"/>
      <c r="IP69" s="97"/>
      <c r="IQ69" s="97"/>
      <c r="IR69" s="97"/>
      <c r="IS69" s="97"/>
      <c r="IT69" s="97"/>
      <c r="IU69" s="97"/>
      <c r="IV69" s="97"/>
      <c r="IW69" s="97"/>
      <c r="IX69" s="97"/>
      <c r="IY69" s="97"/>
      <c r="IZ69" s="97"/>
      <c r="JA69" s="97"/>
      <c r="JB69" s="97"/>
      <c r="JC69" s="97"/>
      <c r="JD69" s="97"/>
      <c r="JE69" s="97"/>
      <c r="JF69" s="97"/>
      <c r="JG69" s="97"/>
      <c r="JH69" s="97"/>
      <c r="JI69" s="97"/>
      <c r="JJ69" s="97"/>
      <c r="JK69" s="97"/>
      <c r="JL69" s="97"/>
      <c r="JM69" s="97"/>
      <c r="JN69" s="97"/>
      <c r="JO69" s="97"/>
      <c r="JP69" s="97"/>
      <c r="JQ69" s="97"/>
      <c r="JR69" s="97"/>
      <c r="JS69" s="97"/>
      <c r="JT69" s="97"/>
      <c r="JU69" s="97"/>
      <c r="JV69" s="97"/>
      <c r="JW69" s="97"/>
      <c r="JX69" s="97"/>
      <c r="JY69" s="97"/>
      <c r="JZ69" s="97"/>
      <c r="KA69" s="97"/>
      <c r="KB69" s="97"/>
      <c r="KC69" s="97"/>
      <c r="KD69" s="97"/>
      <c r="KE69" s="97"/>
      <c r="KF69" s="97"/>
      <c r="KG69" s="97"/>
      <c r="KH69" s="97"/>
      <c r="KI69" s="97"/>
      <c r="KJ69" s="97"/>
      <c r="KK69" s="97"/>
      <c r="KL69" s="97"/>
      <c r="KM69" s="97"/>
      <c r="KN69" s="97"/>
      <c r="KO69" s="97"/>
      <c r="KP69" s="97"/>
      <c r="KQ69" s="97"/>
      <c r="KR69" s="97"/>
      <c r="KS69" s="97"/>
      <c r="KT69" s="97"/>
      <c r="KU69" s="97"/>
      <c r="KV69" s="97"/>
      <c r="KW69" s="97"/>
      <c r="KX69" s="97"/>
      <c r="KY69" s="97"/>
      <c r="KZ69" s="97"/>
      <c r="LA69" s="97"/>
      <c r="LB69" s="97"/>
      <c r="LC69" s="97"/>
      <c r="LD69" s="97"/>
      <c r="LE69" s="97"/>
      <c r="LF69" s="97"/>
      <c r="LG69" s="97"/>
      <c r="LH69" s="97"/>
      <c r="LI69" s="97"/>
      <c r="LJ69" s="97"/>
      <c r="LK69" s="97"/>
      <c r="LL69" s="97"/>
      <c r="LM69" s="97"/>
      <c r="LN69" s="97"/>
      <c r="LO69" s="97"/>
      <c r="LP69" s="97"/>
      <c r="LQ69" s="97"/>
      <c r="LR69" s="97"/>
      <c r="LS69" s="97"/>
      <c r="LT69" s="97"/>
      <c r="LU69" s="97"/>
      <c r="LV69" s="97"/>
      <c r="LW69" s="97"/>
      <c r="LX69" s="97"/>
      <c r="LY69" s="97"/>
      <c r="LZ69" s="97"/>
      <c r="MA69" s="97"/>
      <c r="MB69" s="97"/>
      <c r="MC69" s="97"/>
      <c r="MD69" s="97"/>
      <c r="ME69" s="97"/>
      <c r="MF69" s="97"/>
      <c r="MG69" s="97"/>
      <c r="MH69" s="97"/>
      <c r="MI69" s="97"/>
      <c r="MJ69" s="97"/>
      <c r="MK69" s="97"/>
      <c r="ML69" s="97"/>
      <c r="MM69" s="97"/>
      <c r="MN69" s="97"/>
      <c r="MO69" s="97"/>
      <c r="MP69" s="97"/>
      <c r="MQ69" s="97"/>
      <c r="MR69" s="97"/>
      <c r="MS69" s="97"/>
      <c r="MT69" s="97"/>
      <c r="MU69" s="97"/>
      <c r="MV69" s="97"/>
      <c r="MW69" s="97"/>
      <c r="MX69" s="97"/>
      <c r="MY69" s="97"/>
      <c r="MZ69" s="97"/>
      <c r="NA69" s="97"/>
      <c r="NB69" s="97"/>
      <c r="NC69" s="97"/>
      <c r="ND69" s="97"/>
      <c r="NE69" s="97"/>
      <c r="NF69" s="97"/>
      <c r="NG69" s="97"/>
      <c r="NH69" s="97"/>
      <c r="NI69" s="97"/>
      <c r="NJ69" s="97"/>
      <c r="NK69" s="97"/>
      <c r="NL69" s="97"/>
      <c r="NM69" s="97"/>
    </row>
    <row r="70" spans="1:377" s="51" customFormat="1" ht="12.75" x14ac:dyDescent="0.2">
      <c r="B70" s="76" t="s">
        <v>41</v>
      </c>
      <c r="C70" s="49"/>
      <c r="D70" s="49"/>
      <c r="E70" s="105"/>
      <c r="F70" s="77">
        <v>0.13</v>
      </c>
      <c r="G70" s="79">
        <v>3.5146770750000003</v>
      </c>
      <c r="H70" s="78"/>
      <c r="I70" s="77">
        <v>0.13</v>
      </c>
      <c r="J70" s="79">
        <v>3.7252139599999996</v>
      </c>
      <c r="K70" s="78"/>
      <c r="L70" s="181">
        <v>0.21053688499999934</v>
      </c>
      <c r="M70" s="128">
        <v>5.9902198838565936E-2</v>
      </c>
      <c r="N70" s="78"/>
      <c r="O70" s="77">
        <v>0.13</v>
      </c>
      <c r="P70" s="79">
        <v>3.8427920049999997</v>
      </c>
      <c r="Q70" s="78"/>
      <c r="R70" s="181">
        <v>0.11757804500000013</v>
      </c>
      <c r="S70" s="128">
        <v>3.1562762907717694E-2</v>
      </c>
      <c r="T70" s="78"/>
      <c r="U70" s="77">
        <v>0.13</v>
      </c>
      <c r="V70" s="79">
        <v>3.8894480949999997</v>
      </c>
      <c r="W70" s="78"/>
      <c r="X70" s="181">
        <v>4.6656089999999928E-2</v>
      </c>
      <c r="Y70" s="128">
        <v>1.2141195760606859E-2</v>
      </c>
      <c r="Z70" s="78"/>
      <c r="AA70" s="77">
        <v>0.13</v>
      </c>
      <c r="AB70" s="79">
        <v>3.9407261399999998</v>
      </c>
      <c r="AC70" s="78"/>
      <c r="AD70" s="181">
        <v>5.1278045000000105E-2</v>
      </c>
      <c r="AE70" s="128">
        <v>1.3183887211637955E-2</v>
      </c>
      <c r="AF70" s="78"/>
      <c r="AG70" s="77">
        <v>0.13</v>
      </c>
      <c r="AH70" s="79">
        <v>3.9803761399999997</v>
      </c>
      <c r="AI70" s="78"/>
      <c r="AJ70" s="181">
        <v>3.9649999999999963E-2</v>
      </c>
      <c r="AK70" s="128">
        <v>1.0061597429350918E-2</v>
      </c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97"/>
      <c r="EH70" s="97"/>
      <c r="EI70" s="97"/>
      <c r="EJ70" s="97"/>
      <c r="EK70" s="97"/>
      <c r="EL70" s="97"/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7"/>
      <c r="EX70" s="97"/>
      <c r="EY70" s="97"/>
      <c r="EZ70" s="97"/>
      <c r="FA70" s="97"/>
      <c r="FB70" s="97"/>
      <c r="FC70" s="97"/>
      <c r="FD70" s="97"/>
      <c r="FE70" s="97"/>
      <c r="FF70" s="97"/>
      <c r="FG70" s="97"/>
      <c r="FH70" s="97"/>
      <c r="FI70" s="97"/>
      <c r="FJ70" s="97"/>
      <c r="FK70" s="97"/>
      <c r="FL70" s="97"/>
      <c r="FM70" s="97"/>
      <c r="FN70" s="97"/>
      <c r="FO70" s="97"/>
      <c r="FP70" s="97"/>
      <c r="FQ70" s="97"/>
      <c r="FR70" s="97"/>
      <c r="FS70" s="97"/>
      <c r="FT70" s="97"/>
      <c r="FU70" s="97"/>
      <c r="FV70" s="97"/>
      <c r="FW70" s="97"/>
      <c r="FX70" s="97"/>
      <c r="FY70" s="97"/>
      <c r="FZ70" s="97"/>
      <c r="GA70" s="97"/>
      <c r="GB70" s="97"/>
      <c r="GC70" s="97"/>
      <c r="GD70" s="97"/>
      <c r="GE70" s="97"/>
      <c r="GF70" s="97"/>
      <c r="GG70" s="97"/>
      <c r="GH70" s="97"/>
      <c r="GI70" s="97"/>
      <c r="GJ70" s="97"/>
      <c r="GK70" s="97"/>
      <c r="GL70" s="97"/>
      <c r="GM70" s="97"/>
      <c r="GN70" s="97"/>
      <c r="GO70" s="97"/>
      <c r="GP70" s="97"/>
      <c r="GQ70" s="97"/>
      <c r="GR70" s="97"/>
      <c r="GS70" s="97"/>
      <c r="GT70" s="97"/>
      <c r="GU70" s="97"/>
      <c r="GV70" s="97"/>
      <c r="GW70" s="97"/>
      <c r="GX70" s="97"/>
      <c r="GY70" s="97"/>
      <c r="GZ70" s="97"/>
      <c r="HA70" s="97"/>
      <c r="HB70" s="97"/>
      <c r="HC70" s="97"/>
      <c r="HD70" s="97"/>
      <c r="HE70" s="97"/>
      <c r="HF70" s="97"/>
      <c r="HG70" s="97"/>
      <c r="HH70" s="97"/>
      <c r="HI70" s="97"/>
      <c r="HJ70" s="97"/>
      <c r="HK70" s="97"/>
      <c r="HL70" s="97"/>
      <c r="HM70" s="97"/>
      <c r="HN70" s="97"/>
      <c r="HO70" s="97"/>
      <c r="HP70" s="97"/>
      <c r="HQ70" s="97"/>
      <c r="HR70" s="97"/>
      <c r="HS70" s="97"/>
      <c r="HT70" s="97"/>
      <c r="HU70" s="97"/>
      <c r="HV70" s="97"/>
      <c r="HW70" s="97"/>
      <c r="HX70" s="97"/>
      <c r="HY70" s="97"/>
      <c r="HZ70" s="97"/>
      <c r="IA70" s="97"/>
      <c r="IB70" s="97"/>
      <c r="IC70" s="97"/>
      <c r="ID70" s="97"/>
      <c r="IE70" s="97"/>
      <c r="IF70" s="97"/>
      <c r="IG70" s="97"/>
      <c r="IH70" s="97"/>
      <c r="II70" s="97"/>
      <c r="IJ70" s="97"/>
      <c r="IK70" s="97"/>
      <c r="IL70" s="97"/>
      <c r="IM70" s="97"/>
      <c r="IN70" s="97"/>
      <c r="IO70" s="97"/>
      <c r="IP70" s="97"/>
      <c r="IQ70" s="97"/>
      <c r="IR70" s="97"/>
      <c r="IS70" s="97"/>
      <c r="IT70" s="97"/>
      <c r="IU70" s="97"/>
      <c r="IV70" s="97"/>
      <c r="IW70" s="97"/>
      <c r="IX70" s="97"/>
      <c r="IY70" s="97"/>
      <c r="IZ70" s="97"/>
      <c r="JA70" s="97"/>
      <c r="JB70" s="97"/>
      <c r="JC70" s="97"/>
      <c r="JD70" s="97"/>
      <c r="JE70" s="97"/>
      <c r="JF70" s="97"/>
      <c r="JG70" s="97"/>
      <c r="JH70" s="97"/>
      <c r="JI70" s="97"/>
      <c r="JJ70" s="97"/>
      <c r="JK70" s="97"/>
      <c r="JL70" s="97"/>
      <c r="JM70" s="97"/>
      <c r="JN70" s="97"/>
      <c r="JO70" s="97"/>
      <c r="JP70" s="97"/>
      <c r="JQ70" s="97"/>
      <c r="JR70" s="97"/>
      <c r="JS70" s="97"/>
      <c r="JT70" s="97"/>
      <c r="JU70" s="97"/>
      <c r="JV70" s="97"/>
      <c r="JW70" s="97"/>
      <c r="JX70" s="97"/>
      <c r="JY70" s="97"/>
      <c r="JZ70" s="97"/>
      <c r="KA70" s="97"/>
      <c r="KB70" s="97"/>
      <c r="KC70" s="97"/>
      <c r="KD70" s="97"/>
      <c r="KE70" s="97"/>
      <c r="KF70" s="97"/>
      <c r="KG70" s="97"/>
      <c r="KH70" s="97"/>
      <c r="KI70" s="97"/>
      <c r="KJ70" s="97"/>
      <c r="KK70" s="97"/>
      <c r="KL70" s="97"/>
      <c r="KM70" s="97"/>
      <c r="KN70" s="97"/>
      <c r="KO70" s="97"/>
      <c r="KP70" s="97"/>
      <c r="KQ70" s="97"/>
      <c r="KR70" s="97"/>
      <c r="KS70" s="97"/>
      <c r="KT70" s="97"/>
      <c r="KU70" s="97"/>
      <c r="KV70" s="97"/>
      <c r="KW70" s="97"/>
      <c r="KX70" s="97"/>
      <c r="KY70" s="97"/>
      <c r="KZ70" s="97"/>
      <c r="LA70" s="97"/>
      <c r="LB70" s="97"/>
      <c r="LC70" s="97"/>
      <c r="LD70" s="97"/>
      <c r="LE70" s="97"/>
      <c r="LF70" s="97"/>
      <c r="LG70" s="97"/>
      <c r="LH70" s="97"/>
      <c r="LI70" s="97"/>
      <c r="LJ70" s="97"/>
      <c r="LK70" s="97"/>
      <c r="LL70" s="97"/>
      <c r="LM70" s="97"/>
      <c r="LN70" s="97"/>
      <c r="LO70" s="97"/>
      <c r="LP70" s="97"/>
      <c r="LQ70" s="97"/>
      <c r="LR70" s="97"/>
      <c r="LS70" s="97"/>
      <c r="LT70" s="97"/>
      <c r="LU70" s="97"/>
      <c r="LV70" s="97"/>
      <c r="LW70" s="97"/>
      <c r="LX70" s="97"/>
      <c r="LY70" s="97"/>
      <c r="LZ70" s="97"/>
      <c r="MA70" s="97"/>
      <c r="MB70" s="97"/>
      <c r="MC70" s="97"/>
      <c r="MD70" s="97"/>
      <c r="ME70" s="97"/>
      <c r="MF70" s="97"/>
      <c r="MG70" s="97"/>
      <c r="MH70" s="97"/>
      <c r="MI70" s="97"/>
      <c r="MJ70" s="97"/>
      <c r="MK70" s="97"/>
      <c r="ML70" s="97"/>
      <c r="MM70" s="97"/>
      <c r="MN70" s="97"/>
      <c r="MO70" s="97"/>
      <c r="MP70" s="97"/>
      <c r="MQ70" s="97"/>
      <c r="MR70" s="97"/>
      <c r="MS70" s="97"/>
      <c r="MT70" s="97"/>
      <c r="MU70" s="97"/>
      <c r="MV70" s="97"/>
      <c r="MW70" s="97"/>
      <c r="MX70" s="97"/>
      <c r="MY70" s="97"/>
      <c r="MZ70" s="97"/>
      <c r="NA70" s="97"/>
      <c r="NB70" s="97"/>
      <c r="NC70" s="97"/>
      <c r="ND70" s="97"/>
      <c r="NE70" s="97"/>
      <c r="NF70" s="97"/>
      <c r="NG70" s="97"/>
      <c r="NH70" s="97"/>
      <c r="NI70" s="97"/>
      <c r="NJ70" s="97"/>
      <c r="NK70" s="97"/>
      <c r="NL70" s="97"/>
      <c r="NM70" s="97"/>
    </row>
    <row r="71" spans="1:377" s="51" customFormat="1" ht="12.75" x14ac:dyDescent="0.2">
      <c r="B71" s="80" t="s">
        <v>42</v>
      </c>
      <c r="C71" s="49"/>
      <c r="D71" s="49"/>
      <c r="E71" s="106"/>
      <c r="F71" s="81"/>
      <c r="G71" s="79">
        <v>30.550654575000003</v>
      </c>
      <c r="H71" s="78"/>
      <c r="I71" s="81"/>
      <c r="J71" s="79">
        <v>32.380705959999993</v>
      </c>
      <c r="K71" s="78"/>
      <c r="L71" s="181">
        <v>1.8300513849999902</v>
      </c>
      <c r="M71" s="128">
        <v>5.9902198838565804E-2</v>
      </c>
      <c r="N71" s="78"/>
      <c r="O71" s="81"/>
      <c r="P71" s="79">
        <v>33.402730504999994</v>
      </c>
      <c r="Q71" s="78"/>
      <c r="R71" s="181">
        <v>1.0220245450000007</v>
      </c>
      <c r="S71" s="128">
        <v>3.1562762907717687E-2</v>
      </c>
      <c r="T71" s="78"/>
      <c r="U71" s="81"/>
      <c r="V71" s="79">
        <v>33.808279594999995</v>
      </c>
      <c r="W71" s="78"/>
      <c r="X71" s="181">
        <v>0.40554909000000094</v>
      </c>
      <c r="Y71" s="128">
        <v>1.2141195760606908E-2</v>
      </c>
      <c r="Z71" s="78"/>
      <c r="AA71" s="81"/>
      <c r="AB71" s="79">
        <v>34.254004139999999</v>
      </c>
      <c r="AC71" s="78"/>
      <c r="AD71" s="181">
        <v>0.44572454500000447</v>
      </c>
      <c r="AE71" s="128">
        <v>1.3183887211638061E-2</v>
      </c>
      <c r="AF71" s="78"/>
      <c r="AG71" s="81"/>
      <c r="AH71" s="79">
        <v>34.598654139999994</v>
      </c>
      <c r="AI71" s="78"/>
      <c r="AJ71" s="181">
        <v>0.34464999999999435</v>
      </c>
      <c r="AK71" s="128">
        <v>1.0061597429350762E-2</v>
      </c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/>
      <c r="EM71" s="97"/>
      <c r="EN71" s="97"/>
      <c r="EO71" s="97"/>
      <c r="EP71" s="97"/>
      <c r="EQ71" s="97"/>
      <c r="ER71" s="97"/>
      <c r="ES71" s="97"/>
      <c r="ET71" s="97"/>
      <c r="EU71" s="97"/>
      <c r="EV71" s="97"/>
      <c r="EW71" s="97"/>
      <c r="EX71" s="97"/>
      <c r="EY71" s="97"/>
      <c r="EZ71" s="97"/>
      <c r="FA71" s="97"/>
      <c r="FB71" s="97"/>
      <c r="FC71" s="97"/>
      <c r="FD71" s="97"/>
      <c r="FE71" s="97"/>
      <c r="FF71" s="97"/>
      <c r="FG71" s="97"/>
      <c r="FH71" s="97"/>
      <c r="FI71" s="97"/>
      <c r="FJ71" s="97"/>
      <c r="FK71" s="97"/>
      <c r="FL71" s="97"/>
      <c r="FM71" s="97"/>
      <c r="FN71" s="97"/>
      <c r="FO71" s="97"/>
      <c r="FP71" s="97"/>
      <c r="FQ71" s="97"/>
      <c r="FR71" s="97"/>
      <c r="FS71" s="97"/>
      <c r="FT71" s="97"/>
      <c r="FU71" s="97"/>
      <c r="FV71" s="97"/>
      <c r="FW71" s="97"/>
      <c r="FX71" s="97"/>
      <c r="FY71" s="97"/>
      <c r="FZ71" s="97"/>
      <c r="GA71" s="97"/>
      <c r="GB71" s="97"/>
      <c r="GC71" s="97"/>
      <c r="GD71" s="97"/>
      <c r="GE71" s="97"/>
      <c r="GF71" s="97"/>
      <c r="GG71" s="97"/>
      <c r="GH71" s="97"/>
      <c r="GI71" s="97"/>
      <c r="GJ71" s="97"/>
      <c r="GK71" s="97"/>
      <c r="GL71" s="97"/>
      <c r="GM71" s="97"/>
      <c r="GN71" s="97"/>
      <c r="GO71" s="97"/>
      <c r="GP71" s="97"/>
      <c r="GQ71" s="97"/>
      <c r="GR71" s="97"/>
      <c r="GS71" s="97"/>
      <c r="GT71" s="97"/>
      <c r="GU71" s="97"/>
      <c r="GV71" s="97"/>
      <c r="GW71" s="97"/>
      <c r="GX71" s="97"/>
      <c r="GY71" s="97"/>
      <c r="GZ71" s="97"/>
      <c r="HA71" s="97"/>
      <c r="HB71" s="97"/>
      <c r="HC71" s="97"/>
      <c r="HD71" s="97"/>
      <c r="HE71" s="97"/>
      <c r="HF71" s="97"/>
      <c r="HG71" s="97"/>
      <c r="HH71" s="97"/>
      <c r="HI71" s="97"/>
      <c r="HJ71" s="97"/>
      <c r="HK71" s="97"/>
      <c r="HL71" s="97"/>
      <c r="HM71" s="97"/>
      <c r="HN71" s="97"/>
      <c r="HO71" s="97"/>
      <c r="HP71" s="97"/>
      <c r="HQ71" s="97"/>
      <c r="HR71" s="97"/>
      <c r="HS71" s="97"/>
      <c r="HT71" s="97"/>
      <c r="HU71" s="97"/>
      <c r="HV71" s="97"/>
      <c r="HW71" s="97"/>
      <c r="HX71" s="97"/>
      <c r="HY71" s="97"/>
      <c r="HZ71" s="97"/>
      <c r="IA71" s="97"/>
      <c r="IB71" s="97"/>
      <c r="IC71" s="97"/>
      <c r="ID71" s="97"/>
      <c r="IE71" s="97"/>
      <c r="IF71" s="97"/>
      <c r="IG71" s="97"/>
      <c r="IH71" s="97"/>
      <c r="II71" s="97"/>
      <c r="IJ71" s="97"/>
      <c r="IK71" s="97"/>
      <c r="IL71" s="97"/>
      <c r="IM71" s="97"/>
      <c r="IN71" s="97"/>
      <c r="IO71" s="97"/>
      <c r="IP71" s="97"/>
      <c r="IQ71" s="97"/>
      <c r="IR71" s="97"/>
      <c r="IS71" s="97"/>
      <c r="IT71" s="97"/>
      <c r="IU71" s="97"/>
      <c r="IV71" s="97"/>
      <c r="IW71" s="97"/>
      <c r="IX71" s="97"/>
      <c r="IY71" s="97"/>
      <c r="IZ71" s="97"/>
      <c r="JA71" s="97"/>
      <c r="JB71" s="97"/>
      <c r="JC71" s="97"/>
      <c r="JD71" s="97"/>
      <c r="JE71" s="97"/>
      <c r="JF71" s="97"/>
      <c r="JG71" s="97"/>
      <c r="JH71" s="97"/>
      <c r="JI71" s="97"/>
      <c r="JJ71" s="97"/>
      <c r="JK71" s="97"/>
      <c r="JL71" s="97"/>
      <c r="JM71" s="97"/>
      <c r="JN71" s="97"/>
      <c r="JO71" s="97"/>
      <c r="JP71" s="97"/>
      <c r="JQ71" s="97"/>
      <c r="JR71" s="97"/>
      <c r="JS71" s="97"/>
      <c r="JT71" s="97"/>
      <c r="JU71" s="97"/>
      <c r="JV71" s="97"/>
      <c r="JW71" s="97"/>
      <c r="JX71" s="97"/>
      <c r="JY71" s="97"/>
      <c r="JZ71" s="97"/>
      <c r="KA71" s="97"/>
      <c r="KB71" s="97"/>
      <c r="KC71" s="97"/>
      <c r="KD71" s="97"/>
      <c r="KE71" s="97"/>
      <c r="KF71" s="97"/>
      <c r="KG71" s="97"/>
      <c r="KH71" s="97"/>
      <c r="KI71" s="97"/>
      <c r="KJ71" s="97"/>
      <c r="KK71" s="97"/>
      <c r="KL71" s="97"/>
      <c r="KM71" s="97"/>
      <c r="KN71" s="97"/>
      <c r="KO71" s="97"/>
      <c r="KP71" s="97"/>
      <c r="KQ71" s="97"/>
      <c r="KR71" s="97"/>
      <c r="KS71" s="97"/>
      <c r="KT71" s="97"/>
      <c r="KU71" s="97"/>
      <c r="KV71" s="97"/>
      <c r="KW71" s="97"/>
      <c r="KX71" s="97"/>
      <c r="KY71" s="97"/>
      <c r="KZ71" s="97"/>
      <c r="LA71" s="97"/>
      <c r="LB71" s="97"/>
      <c r="LC71" s="97"/>
      <c r="LD71" s="97"/>
      <c r="LE71" s="97"/>
      <c r="LF71" s="97"/>
      <c r="LG71" s="97"/>
      <c r="LH71" s="97"/>
      <c r="LI71" s="97"/>
      <c r="LJ71" s="97"/>
      <c r="LK71" s="97"/>
      <c r="LL71" s="97"/>
      <c r="LM71" s="97"/>
      <c r="LN71" s="97"/>
      <c r="LO71" s="97"/>
      <c r="LP71" s="97"/>
      <c r="LQ71" s="97"/>
      <c r="LR71" s="97"/>
      <c r="LS71" s="97"/>
      <c r="LT71" s="97"/>
      <c r="LU71" s="97"/>
      <c r="LV71" s="97"/>
      <c r="LW71" s="97"/>
      <c r="LX71" s="97"/>
      <c r="LY71" s="97"/>
      <c r="LZ71" s="97"/>
      <c r="MA71" s="97"/>
      <c r="MB71" s="97"/>
      <c r="MC71" s="97"/>
      <c r="MD71" s="97"/>
      <c r="ME71" s="97"/>
      <c r="MF71" s="97"/>
      <c r="MG71" s="97"/>
      <c r="MH71" s="97"/>
      <c r="MI71" s="97"/>
      <c r="MJ71" s="97"/>
      <c r="MK71" s="97"/>
      <c r="ML71" s="97"/>
      <c r="MM71" s="97"/>
      <c r="MN71" s="97"/>
      <c r="MO71" s="97"/>
      <c r="MP71" s="97"/>
      <c r="MQ71" s="97"/>
      <c r="MR71" s="97"/>
      <c r="MS71" s="97"/>
      <c r="MT71" s="97"/>
      <c r="MU71" s="97"/>
      <c r="MV71" s="97"/>
      <c r="MW71" s="97"/>
      <c r="MX71" s="97"/>
      <c r="MY71" s="97"/>
      <c r="MZ71" s="97"/>
      <c r="NA71" s="97"/>
      <c r="NB71" s="97"/>
      <c r="NC71" s="97"/>
      <c r="ND71" s="97"/>
      <c r="NE71" s="97"/>
      <c r="NF71" s="97"/>
      <c r="NG71" s="97"/>
      <c r="NH71" s="97"/>
      <c r="NI71" s="97"/>
      <c r="NJ71" s="97"/>
      <c r="NK71" s="97"/>
      <c r="NL71" s="97"/>
      <c r="NM71" s="97"/>
    </row>
    <row r="72" spans="1:377" s="51" customFormat="1" ht="12.75" x14ac:dyDescent="0.2">
      <c r="B72" s="285" t="s">
        <v>43</v>
      </c>
      <c r="C72" s="285"/>
      <c r="D72" s="285"/>
      <c r="E72" s="106"/>
      <c r="F72" s="81"/>
      <c r="G72" s="82"/>
      <c r="H72" s="78"/>
      <c r="I72" s="81"/>
      <c r="J72" s="82"/>
      <c r="K72" s="78"/>
      <c r="L72" s="182">
        <v>0</v>
      </c>
      <c r="M72" s="129" t="s">
        <v>155</v>
      </c>
      <c r="N72" s="78"/>
      <c r="O72" s="81"/>
      <c r="P72" s="82"/>
      <c r="Q72" s="78"/>
      <c r="R72" s="182">
        <v>0</v>
      </c>
      <c r="S72" s="129" t="s">
        <v>155</v>
      </c>
      <c r="T72" s="78"/>
      <c r="U72" s="81"/>
      <c r="V72" s="82"/>
      <c r="W72" s="78"/>
      <c r="X72" s="182">
        <v>0</v>
      </c>
      <c r="Y72" s="129" t="s">
        <v>155</v>
      </c>
      <c r="Z72" s="78"/>
      <c r="AA72" s="81"/>
      <c r="AB72" s="82"/>
      <c r="AC72" s="78"/>
      <c r="AD72" s="182">
        <v>0</v>
      </c>
      <c r="AE72" s="129" t="s">
        <v>155</v>
      </c>
      <c r="AF72" s="78"/>
      <c r="AG72" s="81"/>
      <c r="AH72" s="82"/>
      <c r="AI72" s="78"/>
      <c r="AJ72" s="182">
        <v>0</v>
      </c>
      <c r="AK72" s="129" t="s">
        <v>155</v>
      </c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7"/>
      <c r="EM72" s="97"/>
      <c r="EN72" s="97"/>
      <c r="EO72" s="97"/>
      <c r="EP72" s="97"/>
      <c r="EQ72" s="97"/>
      <c r="ER72" s="97"/>
      <c r="ES72" s="97"/>
      <c r="ET72" s="97"/>
      <c r="EU72" s="97"/>
      <c r="EV72" s="97"/>
      <c r="EW72" s="97"/>
      <c r="EX72" s="97"/>
      <c r="EY72" s="97"/>
      <c r="EZ72" s="97"/>
      <c r="FA72" s="97"/>
      <c r="FB72" s="97"/>
      <c r="FC72" s="97"/>
      <c r="FD72" s="97"/>
      <c r="FE72" s="97"/>
      <c r="FF72" s="97"/>
      <c r="FG72" s="97"/>
      <c r="FH72" s="97"/>
      <c r="FI72" s="97"/>
      <c r="FJ72" s="97"/>
      <c r="FK72" s="97"/>
      <c r="FL72" s="97"/>
      <c r="FM72" s="97"/>
      <c r="FN72" s="97"/>
      <c r="FO72" s="97"/>
      <c r="FP72" s="97"/>
      <c r="FQ72" s="97"/>
      <c r="FR72" s="97"/>
      <c r="FS72" s="97"/>
      <c r="FT72" s="97"/>
      <c r="FU72" s="97"/>
      <c r="FV72" s="97"/>
      <c r="FW72" s="97"/>
      <c r="FX72" s="97"/>
      <c r="FY72" s="97"/>
      <c r="FZ72" s="97"/>
      <c r="GA72" s="97"/>
      <c r="GB72" s="97"/>
      <c r="GC72" s="97"/>
      <c r="GD72" s="97"/>
      <c r="GE72" s="97"/>
      <c r="GF72" s="97"/>
      <c r="GG72" s="97"/>
      <c r="GH72" s="97"/>
      <c r="GI72" s="97"/>
      <c r="GJ72" s="97"/>
      <c r="GK72" s="97"/>
      <c r="GL72" s="97"/>
      <c r="GM72" s="97"/>
      <c r="GN72" s="97"/>
      <c r="GO72" s="97"/>
      <c r="GP72" s="97"/>
      <c r="GQ72" s="97"/>
      <c r="GR72" s="97"/>
      <c r="GS72" s="97"/>
      <c r="GT72" s="97"/>
      <c r="GU72" s="97"/>
      <c r="GV72" s="97"/>
      <c r="GW72" s="97"/>
      <c r="GX72" s="97"/>
      <c r="GY72" s="97"/>
      <c r="GZ72" s="97"/>
      <c r="HA72" s="97"/>
      <c r="HB72" s="97"/>
      <c r="HC72" s="97"/>
      <c r="HD72" s="97"/>
      <c r="HE72" s="97"/>
      <c r="HF72" s="97"/>
      <c r="HG72" s="97"/>
      <c r="HH72" s="97"/>
      <c r="HI72" s="97"/>
      <c r="HJ72" s="97"/>
      <c r="HK72" s="97"/>
      <c r="HL72" s="97"/>
      <c r="HM72" s="97"/>
      <c r="HN72" s="97"/>
      <c r="HO72" s="97"/>
      <c r="HP72" s="97"/>
      <c r="HQ72" s="97"/>
      <c r="HR72" s="97"/>
      <c r="HS72" s="97"/>
      <c r="HT72" s="97"/>
      <c r="HU72" s="97"/>
      <c r="HV72" s="97"/>
      <c r="HW72" s="97"/>
      <c r="HX72" s="97"/>
      <c r="HY72" s="97"/>
      <c r="HZ72" s="97"/>
      <c r="IA72" s="97"/>
      <c r="IB72" s="97"/>
      <c r="IC72" s="97"/>
      <c r="ID72" s="97"/>
      <c r="IE72" s="97"/>
      <c r="IF72" s="97"/>
      <c r="IG72" s="97"/>
      <c r="IH72" s="97"/>
      <c r="II72" s="97"/>
      <c r="IJ72" s="97"/>
      <c r="IK72" s="97"/>
      <c r="IL72" s="97"/>
      <c r="IM72" s="97"/>
      <c r="IN72" s="97"/>
      <c r="IO72" s="97"/>
      <c r="IP72" s="97"/>
      <c r="IQ72" s="97"/>
      <c r="IR72" s="97"/>
      <c r="IS72" s="97"/>
      <c r="IT72" s="97"/>
      <c r="IU72" s="97"/>
      <c r="IV72" s="97"/>
      <c r="IW72" s="97"/>
      <c r="IX72" s="97"/>
      <c r="IY72" s="97"/>
      <c r="IZ72" s="97"/>
      <c r="JA72" s="97"/>
      <c r="JB72" s="97"/>
      <c r="JC72" s="97"/>
      <c r="JD72" s="97"/>
      <c r="JE72" s="97"/>
      <c r="JF72" s="97"/>
      <c r="JG72" s="97"/>
      <c r="JH72" s="97"/>
      <c r="JI72" s="97"/>
      <c r="JJ72" s="97"/>
      <c r="JK72" s="97"/>
      <c r="JL72" s="97"/>
      <c r="JM72" s="97"/>
      <c r="JN72" s="97"/>
      <c r="JO72" s="97"/>
      <c r="JP72" s="97"/>
      <c r="JQ72" s="97"/>
      <c r="JR72" s="97"/>
      <c r="JS72" s="97"/>
      <c r="JT72" s="97"/>
      <c r="JU72" s="97"/>
      <c r="JV72" s="97"/>
      <c r="JW72" s="97"/>
      <c r="JX72" s="97"/>
      <c r="JY72" s="97"/>
      <c r="JZ72" s="97"/>
      <c r="KA72" s="97"/>
      <c r="KB72" s="97"/>
      <c r="KC72" s="97"/>
      <c r="KD72" s="97"/>
      <c r="KE72" s="97"/>
      <c r="KF72" s="97"/>
      <c r="KG72" s="97"/>
      <c r="KH72" s="97"/>
      <c r="KI72" s="97"/>
      <c r="KJ72" s="97"/>
      <c r="KK72" s="97"/>
      <c r="KL72" s="97"/>
      <c r="KM72" s="97"/>
      <c r="KN72" s="97"/>
      <c r="KO72" s="97"/>
      <c r="KP72" s="97"/>
      <c r="KQ72" s="97"/>
      <c r="KR72" s="97"/>
      <c r="KS72" s="97"/>
      <c r="KT72" s="97"/>
      <c r="KU72" s="97"/>
      <c r="KV72" s="97"/>
      <c r="KW72" s="97"/>
      <c r="KX72" s="97"/>
      <c r="KY72" s="97"/>
      <c r="KZ72" s="97"/>
      <c r="LA72" s="97"/>
      <c r="LB72" s="97"/>
      <c r="LC72" s="97"/>
      <c r="LD72" s="97"/>
      <c r="LE72" s="97"/>
      <c r="LF72" s="97"/>
      <c r="LG72" s="97"/>
      <c r="LH72" s="97"/>
      <c r="LI72" s="97"/>
      <c r="LJ72" s="97"/>
      <c r="LK72" s="97"/>
      <c r="LL72" s="97"/>
      <c r="LM72" s="97"/>
      <c r="LN72" s="97"/>
      <c r="LO72" s="97"/>
      <c r="LP72" s="97"/>
      <c r="LQ72" s="97"/>
      <c r="LR72" s="97"/>
      <c r="LS72" s="97"/>
      <c r="LT72" s="97"/>
      <c r="LU72" s="97"/>
      <c r="LV72" s="97"/>
      <c r="LW72" s="97"/>
      <c r="LX72" s="97"/>
      <c r="LY72" s="97"/>
      <c r="LZ72" s="97"/>
      <c r="MA72" s="97"/>
      <c r="MB72" s="97"/>
      <c r="MC72" s="97"/>
      <c r="MD72" s="97"/>
      <c r="ME72" s="97"/>
      <c r="MF72" s="97"/>
      <c r="MG72" s="97"/>
      <c r="MH72" s="97"/>
      <c r="MI72" s="97"/>
      <c r="MJ72" s="97"/>
      <c r="MK72" s="97"/>
      <c r="ML72" s="97"/>
      <c r="MM72" s="97"/>
      <c r="MN72" s="97"/>
      <c r="MO72" s="97"/>
      <c r="MP72" s="97"/>
      <c r="MQ72" s="97"/>
      <c r="MR72" s="97"/>
      <c r="MS72" s="97"/>
      <c r="MT72" s="97"/>
      <c r="MU72" s="97"/>
      <c r="MV72" s="97"/>
      <c r="MW72" s="97"/>
      <c r="MX72" s="97"/>
      <c r="MY72" s="97"/>
      <c r="MZ72" s="97"/>
      <c r="NA72" s="97"/>
      <c r="NB72" s="97"/>
      <c r="NC72" s="97"/>
      <c r="ND72" s="97"/>
      <c r="NE72" s="97"/>
      <c r="NF72" s="97"/>
      <c r="NG72" s="97"/>
      <c r="NH72" s="97"/>
      <c r="NI72" s="97"/>
      <c r="NJ72" s="97"/>
      <c r="NK72" s="97"/>
      <c r="NL72" s="97"/>
      <c r="NM72" s="97"/>
    </row>
    <row r="73" spans="1:377" s="51" customFormat="1" ht="13.5" customHeight="1" thickBot="1" x14ac:dyDescent="0.25">
      <c r="B73" s="280" t="s">
        <v>46</v>
      </c>
      <c r="C73" s="280"/>
      <c r="D73" s="280"/>
      <c r="E73" s="107"/>
      <c r="F73" s="83"/>
      <c r="G73" s="84">
        <v>30.550654575000003</v>
      </c>
      <c r="H73" s="74"/>
      <c r="I73" s="83"/>
      <c r="J73" s="84">
        <v>32.380705959999993</v>
      </c>
      <c r="K73" s="74"/>
      <c r="L73" s="183">
        <v>1.8300513849999902</v>
      </c>
      <c r="M73" s="131">
        <v>5.9902198838565804E-2</v>
      </c>
      <c r="N73" s="74"/>
      <c r="O73" s="83"/>
      <c r="P73" s="84">
        <v>33.402730504999994</v>
      </c>
      <c r="Q73" s="74"/>
      <c r="R73" s="183">
        <v>1.0220245450000007</v>
      </c>
      <c r="S73" s="131">
        <v>3.1562762907717687E-2</v>
      </c>
      <c r="T73" s="74"/>
      <c r="U73" s="83"/>
      <c r="V73" s="84">
        <v>33.808279594999995</v>
      </c>
      <c r="W73" s="74"/>
      <c r="X73" s="183">
        <v>0.40554909000000094</v>
      </c>
      <c r="Y73" s="131">
        <v>1.2141195760606908E-2</v>
      </c>
      <c r="Z73" s="74"/>
      <c r="AA73" s="83"/>
      <c r="AB73" s="84">
        <v>34.254004139999999</v>
      </c>
      <c r="AC73" s="74"/>
      <c r="AD73" s="183">
        <v>0.44572454500000447</v>
      </c>
      <c r="AE73" s="131">
        <v>1.3183887211638061E-2</v>
      </c>
      <c r="AF73" s="74"/>
      <c r="AG73" s="83"/>
      <c r="AH73" s="84">
        <v>34.598654139999994</v>
      </c>
      <c r="AI73" s="74"/>
      <c r="AJ73" s="183">
        <v>0.34464999999999435</v>
      </c>
      <c r="AK73" s="131">
        <v>1.0061597429350762E-2</v>
      </c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97"/>
      <c r="DO73" s="97"/>
      <c r="DP73" s="97"/>
      <c r="DQ73" s="97"/>
      <c r="DR73" s="97"/>
      <c r="DS73" s="97"/>
      <c r="DT73" s="97"/>
      <c r="DU73" s="97"/>
      <c r="DV73" s="97"/>
      <c r="DW73" s="97"/>
      <c r="DX73" s="97"/>
      <c r="DY73" s="97"/>
      <c r="DZ73" s="97"/>
      <c r="EA73" s="97"/>
      <c r="EB73" s="97"/>
      <c r="EC73" s="97"/>
      <c r="ED73" s="97"/>
      <c r="EE73" s="97"/>
      <c r="EF73" s="97"/>
      <c r="EG73" s="97"/>
      <c r="EH73" s="97"/>
      <c r="EI73" s="97"/>
      <c r="EJ73" s="97"/>
      <c r="EK73" s="97"/>
      <c r="EL73" s="97"/>
      <c r="EM73" s="97"/>
      <c r="EN73" s="97"/>
      <c r="EO73" s="97"/>
      <c r="EP73" s="97"/>
      <c r="EQ73" s="97"/>
      <c r="ER73" s="97"/>
      <c r="ES73" s="97"/>
      <c r="ET73" s="97"/>
      <c r="EU73" s="97"/>
      <c r="EV73" s="97"/>
      <c r="EW73" s="97"/>
      <c r="EX73" s="97"/>
      <c r="EY73" s="97"/>
      <c r="EZ73" s="97"/>
      <c r="FA73" s="97"/>
      <c r="FB73" s="97"/>
      <c r="FC73" s="97"/>
      <c r="FD73" s="97"/>
      <c r="FE73" s="97"/>
      <c r="FF73" s="97"/>
      <c r="FG73" s="97"/>
      <c r="FH73" s="97"/>
      <c r="FI73" s="97"/>
      <c r="FJ73" s="97"/>
      <c r="FK73" s="97"/>
      <c r="FL73" s="97"/>
      <c r="FM73" s="97"/>
      <c r="FN73" s="97"/>
      <c r="FO73" s="97"/>
      <c r="FP73" s="97"/>
      <c r="FQ73" s="97"/>
      <c r="FR73" s="97"/>
      <c r="FS73" s="97"/>
      <c r="FT73" s="97"/>
      <c r="FU73" s="97"/>
      <c r="FV73" s="97"/>
      <c r="FW73" s="97"/>
      <c r="FX73" s="97"/>
      <c r="FY73" s="97"/>
      <c r="FZ73" s="97"/>
      <c r="GA73" s="97"/>
      <c r="GB73" s="97"/>
      <c r="GC73" s="97"/>
      <c r="GD73" s="97"/>
      <c r="GE73" s="97"/>
      <c r="GF73" s="97"/>
      <c r="GG73" s="97"/>
      <c r="GH73" s="97"/>
      <c r="GI73" s="97"/>
      <c r="GJ73" s="97"/>
      <c r="GK73" s="97"/>
      <c r="GL73" s="97"/>
      <c r="GM73" s="97"/>
      <c r="GN73" s="97"/>
      <c r="GO73" s="97"/>
      <c r="GP73" s="97"/>
      <c r="GQ73" s="97"/>
      <c r="GR73" s="97"/>
      <c r="GS73" s="97"/>
      <c r="GT73" s="97"/>
      <c r="GU73" s="97"/>
      <c r="GV73" s="97"/>
      <c r="GW73" s="97"/>
      <c r="GX73" s="97"/>
      <c r="GY73" s="97"/>
      <c r="GZ73" s="97"/>
      <c r="HA73" s="97"/>
      <c r="HB73" s="97"/>
      <c r="HC73" s="97"/>
      <c r="HD73" s="97"/>
      <c r="HE73" s="97"/>
      <c r="HF73" s="97"/>
      <c r="HG73" s="97"/>
      <c r="HH73" s="97"/>
      <c r="HI73" s="97"/>
      <c r="HJ73" s="97"/>
      <c r="HK73" s="97"/>
      <c r="HL73" s="97"/>
      <c r="HM73" s="97"/>
      <c r="HN73" s="97"/>
      <c r="HO73" s="97"/>
      <c r="HP73" s="97"/>
      <c r="HQ73" s="97"/>
      <c r="HR73" s="97"/>
      <c r="HS73" s="97"/>
      <c r="HT73" s="97"/>
      <c r="HU73" s="97"/>
      <c r="HV73" s="97"/>
      <c r="HW73" s="97"/>
      <c r="HX73" s="97"/>
      <c r="HY73" s="97"/>
      <c r="HZ73" s="97"/>
      <c r="IA73" s="97"/>
      <c r="IB73" s="97"/>
      <c r="IC73" s="97"/>
      <c r="ID73" s="97"/>
      <c r="IE73" s="97"/>
      <c r="IF73" s="97"/>
      <c r="IG73" s="97"/>
      <c r="IH73" s="97"/>
      <c r="II73" s="97"/>
      <c r="IJ73" s="97"/>
      <c r="IK73" s="97"/>
      <c r="IL73" s="97"/>
      <c r="IM73" s="97"/>
      <c r="IN73" s="97"/>
      <c r="IO73" s="97"/>
      <c r="IP73" s="97"/>
      <c r="IQ73" s="97"/>
      <c r="IR73" s="97"/>
      <c r="IS73" s="97"/>
      <c r="IT73" s="97"/>
      <c r="IU73" s="97"/>
      <c r="IV73" s="97"/>
      <c r="IW73" s="97"/>
      <c r="IX73" s="97"/>
      <c r="IY73" s="97"/>
      <c r="IZ73" s="97"/>
      <c r="JA73" s="97"/>
      <c r="JB73" s="97"/>
      <c r="JC73" s="97"/>
      <c r="JD73" s="97"/>
      <c r="JE73" s="97"/>
      <c r="JF73" s="97"/>
      <c r="JG73" s="97"/>
      <c r="JH73" s="97"/>
      <c r="JI73" s="97"/>
      <c r="JJ73" s="97"/>
      <c r="JK73" s="97"/>
      <c r="JL73" s="97"/>
      <c r="JM73" s="97"/>
      <c r="JN73" s="97"/>
      <c r="JO73" s="97"/>
      <c r="JP73" s="97"/>
      <c r="JQ73" s="97"/>
      <c r="JR73" s="97"/>
      <c r="JS73" s="97"/>
      <c r="JT73" s="97"/>
      <c r="JU73" s="97"/>
      <c r="JV73" s="97"/>
      <c r="JW73" s="97"/>
      <c r="JX73" s="97"/>
      <c r="JY73" s="97"/>
      <c r="JZ73" s="97"/>
      <c r="KA73" s="97"/>
      <c r="KB73" s="97"/>
      <c r="KC73" s="97"/>
      <c r="KD73" s="97"/>
      <c r="KE73" s="97"/>
      <c r="KF73" s="97"/>
      <c r="KG73" s="97"/>
      <c r="KH73" s="97"/>
      <c r="KI73" s="97"/>
      <c r="KJ73" s="97"/>
      <c r="KK73" s="97"/>
      <c r="KL73" s="97"/>
      <c r="KM73" s="97"/>
      <c r="KN73" s="97"/>
      <c r="KO73" s="97"/>
      <c r="KP73" s="97"/>
      <c r="KQ73" s="97"/>
      <c r="KR73" s="97"/>
      <c r="KS73" s="97"/>
      <c r="KT73" s="97"/>
      <c r="KU73" s="97"/>
      <c r="KV73" s="97"/>
      <c r="KW73" s="97"/>
      <c r="KX73" s="97"/>
      <c r="KY73" s="97"/>
      <c r="KZ73" s="97"/>
      <c r="LA73" s="97"/>
      <c r="LB73" s="97"/>
      <c r="LC73" s="97"/>
      <c r="LD73" s="97"/>
      <c r="LE73" s="97"/>
      <c r="LF73" s="97"/>
      <c r="LG73" s="97"/>
      <c r="LH73" s="97"/>
      <c r="LI73" s="97"/>
      <c r="LJ73" s="97"/>
      <c r="LK73" s="97"/>
      <c r="LL73" s="97"/>
      <c r="LM73" s="97"/>
      <c r="LN73" s="97"/>
      <c r="LO73" s="97"/>
      <c r="LP73" s="97"/>
      <c r="LQ73" s="97"/>
      <c r="LR73" s="97"/>
      <c r="LS73" s="97"/>
      <c r="LT73" s="97"/>
      <c r="LU73" s="97"/>
      <c r="LV73" s="97"/>
      <c r="LW73" s="97"/>
      <c r="LX73" s="97"/>
      <c r="LY73" s="97"/>
      <c r="LZ73" s="97"/>
      <c r="MA73" s="97"/>
      <c r="MB73" s="97"/>
      <c r="MC73" s="97"/>
      <c r="MD73" s="97"/>
      <c r="ME73" s="97"/>
      <c r="MF73" s="97"/>
      <c r="MG73" s="97"/>
      <c r="MH73" s="97"/>
      <c r="MI73" s="97"/>
      <c r="MJ73" s="97"/>
      <c r="MK73" s="97"/>
      <c r="ML73" s="97"/>
      <c r="MM73" s="97"/>
      <c r="MN73" s="97"/>
      <c r="MO73" s="97"/>
      <c r="MP73" s="97"/>
      <c r="MQ73" s="97"/>
      <c r="MR73" s="97"/>
      <c r="MS73" s="97"/>
      <c r="MT73" s="97"/>
      <c r="MU73" s="97"/>
      <c r="MV73" s="97"/>
      <c r="MW73" s="97"/>
      <c r="MX73" s="97"/>
      <c r="MY73" s="97"/>
      <c r="MZ73" s="97"/>
      <c r="NA73" s="97"/>
      <c r="NB73" s="97"/>
      <c r="NC73" s="97"/>
      <c r="ND73" s="97"/>
      <c r="NE73" s="97"/>
      <c r="NF73" s="97"/>
      <c r="NG73" s="97"/>
      <c r="NH73" s="97"/>
      <c r="NI73" s="97"/>
      <c r="NJ73" s="97"/>
      <c r="NK73" s="97"/>
      <c r="NL73" s="97"/>
      <c r="NM73" s="97"/>
    </row>
    <row r="74" spans="1:377" s="51" customFormat="1" ht="15.75" thickBot="1" x14ac:dyDescent="0.25">
      <c r="B74" s="68"/>
      <c r="C74" s="69"/>
      <c r="D74" s="70"/>
      <c r="E74" s="71"/>
      <c r="F74" s="85"/>
      <c r="G74" s="90"/>
      <c r="H74" s="109"/>
      <c r="I74" s="85"/>
      <c r="J74" s="90"/>
      <c r="K74" s="109"/>
      <c r="L74" s="176"/>
      <c r="M74" s="132"/>
      <c r="N74" s="109"/>
      <c r="O74" s="85"/>
      <c r="P74" s="90"/>
      <c r="Q74" s="109"/>
      <c r="R74" s="176"/>
      <c r="S74" s="132"/>
      <c r="T74" s="109"/>
      <c r="U74" s="85"/>
      <c r="V74" s="90"/>
      <c r="W74" s="109"/>
      <c r="X74" s="176"/>
      <c r="Y74" s="132"/>
      <c r="Z74" s="109"/>
      <c r="AA74" s="85"/>
      <c r="AB74" s="90"/>
      <c r="AC74" s="109"/>
      <c r="AD74" s="176"/>
      <c r="AE74" s="132"/>
      <c r="AF74" s="109"/>
      <c r="AG74" s="85"/>
      <c r="AH74" s="90"/>
      <c r="AI74" s="109"/>
      <c r="AJ74" s="176"/>
      <c r="AK74" s="132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  <c r="DG74" s="97"/>
      <c r="DH74" s="97"/>
      <c r="DI74" s="97"/>
      <c r="DJ74" s="97"/>
      <c r="DK74" s="97"/>
      <c r="DL74" s="97"/>
      <c r="DM74" s="97"/>
      <c r="DN74" s="97"/>
      <c r="DO74" s="97"/>
      <c r="DP74" s="97"/>
      <c r="DQ74" s="97"/>
      <c r="DR74" s="97"/>
      <c r="DS74" s="97"/>
      <c r="DT74" s="97"/>
      <c r="DU74" s="97"/>
      <c r="DV74" s="97"/>
      <c r="DW74" s="97"/>
      <c r="DX74" s="97"/>
      <c r="DY74" s="97"/>
      <c r="DZ74" s="97"/>
      <c r="EA74" s="97"/>
      <c r="EB74" s="97"/>
      <c r="EC74" s="97"/>
      <c r="ED74" s="97"/>
      <c r="EE74" s="97"/>
      <c r="EF74" s="97"/>
      <c r="EG74" s="97"/>
      <c r="EH74" s="97"/>
      <c r="EI74" s="97"/>
      <c r="EJ74" s="97"/>
      <c r="EK74" s="97"/>
      <c r="EL74" s="97"/>
      <c r="EM74" s="97"/>
      <c r="EN74" s="97"/>
      <c r="EO74" s="97"/>
      <c r="EP74" s="97"/>
      <c r="EQ74" s="97"/>
      <c r="ER74" s="97"/>
      <c r="ES74" s="97"/>
      <c r="ET74" s="97"/>
      <c r="EU74" s="97"/>
      <c r="EV74" s="97"/>
      <c r="EW74" s="97"/>
      <c r="EX74" s="97"/>
      <c r="EY74" s="97"/>
      <c r="EZ74" s="97"/>
      <c r="FA74" s="97"/>
      <c r="FB74" s="97"/>
      <c r="FC74" s="97"/>
      <c r="FD74" s="97"/>
      <c r="FE74" s="97"/>
      <c r="FF74" s="97"/>
      <c r="FG74" s="97"/>
      <c r="FH74" s="97"/>
      <c r="FI74" s="97"/>
      <c r="FJ74" s="97"/>
      <c r="FK74" s="97"/>
      <c r="FL74" s="97"/>
      <c r="FM74" s="97"/>
      <c r="FN74" s="97"/>
      <c r="FO74" s="97"/>
      <c r="FP74" s="97"/>
      <c r="FQ74" s="97"/>
      <c r="FR74" s="97"/>
      <c r="FS74" s="97"/>
      <c r="FT74" s="97"/>
      <c r="FU74" s="97"/>
      <c r="FV74" s="97"/>
      <c r="FW74" s="97"/>
      <c r="FX74" s="97"/>
      <c r="FY74" s="97"/>
      <c r="FZ74" s="97"/>
      <c r="GA74" s="97"/>
      <c r="GB74" s="97"/>
      <c r="GC74" s="97"/>
      <c r="GD74" s="97"/>
      <c r="GE74" s="97"/>
      <c r="GF74" s="97"/>
      <c r="GG74" s="97"/>
      <c r="GH74" s="97"/>
      <c r="GI74" s="97"/>
      <c r="GJ74" s="97"/>
      <c r="GK74" s="97"/>
      <c r="GL74" s="97"/>
      <c r="GM74" s="97"/>
      <c r="GN74" s="97"/>
      <c r="GO74" s="97"/>
      <c r="GP74" s="97"/>
      <c r="GQ74" s="97"/>
      <c r="GR74" s="97"/>
      <c r="GS74" s="97"/>
      <c r="GT74" s="97"/>
      <c r="GU74" s="97"/>
      <c r="GV74" s="97"/>
      <c r="GW74" s="97"/>
      <c r="GX74" s="97"/>
      <c r="GY74" s="97"/>
      <c r="GZ74" s="97"/>
      <c r="HA74" s="97"/>
      <c r="HB74" s="97"/>
      <c r="HC74" s="97"/>
      <c r="HD74" s="97"/>
      <c r="HE74" s="97"/>
      <c r="HF74" s="97"/>
      <c r="HG74" s="97"/>
      <c r="HH74" s="97"/>
      <c r="HI74" s="97"/>
      <c r="HJ74" s="97"/>
      <c r="HK74" s="97"/>
      <c r="HL74" s="97"/>
      <c r="HM74" s="97"/>
      <c r="HN74" s="97"/>
      <c r="HO74" s="97"/>
      <c r="HP74" s="97"/>
      <c r="HQ74" s="97"/>
      <c r="HR74" s="97"/>
      <c r="HS74" s="97"/>
      <c r="HT74" s="97"/>
      <c r="HU74" s="97"/>
      <c r="HV74" s="97"/>
      <c r="HW74" s="97"/>
      <c r="HX74" s="97"/>
      <c r="HY74" s="97"/>
      <c r="HZ74" s="97"/>
      <c r="IA74" s="97"/>
      <c r="IB74" s="97"/>
      <c r="IC74" s="97"/>
      <c r="ID74" s="97"/>
      <c r="IE74" s="97"/>
      <c r="IF74" s="97"/>
      <c r="IG74" s="97"/>
      <c r="IH74" s="97"/>
      <c r="II74" s="97"/>
      <c r="IJ74" s="97"/>
      <c r="IK74" s="97"/>
      <c r="IL74" s="97"/>
      <c r="IM74" s="97"/>
      <c r="IN74" s="97"/>
      <c r="IO74" s="97"/>
      <c r="IP74" s="97"/>
      <c r="IQ74" s="97"/>
      <c r="IR74" s="97"/>
      <c r="IS74" s="97"/>
      <c r="IT74" s="97"/>
      <c r="IU74" s="97"/>
      <c r="IV74" s="97"/>
      <c r="IW74" s="97"/>
      <c r="IX74" s="97"/>
      <c r="IY74" s="97"/>
      <c r="IZ74" s="97"/>
      <c r="JA74" s="97"/>
      <c r="JB74" s="97"/>
      <c r="JC74" s="97"/>
      <c r="JD74" s="97"/>
      <c r="JE74" s="97"/>
      <c r="JF74" s="97"/>
      <c r="JG74" s="97"/>
      <c r="JH74" s="97"/>
      <c r="JI74" s="97"/>
      <c r="JJ74" s="97"/>
      <c r="JK74" s="97"/>
      <c r="JL74" s="97"/>
      <c r="JM74" s="97"/>
      <c r="JN74" s="97"/>
      <c r="JO74" s="97"/>
      <c r="JP74" s="97"/>
      <c r="JQ74" s="97"/>
      <c r="JR74" s="97"/>
      <c r="JS74" s="97"/>
      <c r="JT74" s="97"/>
      <c r="JU74" s="97"/>
      <c r="JV74" s="97"/>
      <c r="JW74" s="97"/>
      <c r="JX74" s="97"/>
      <c r="JY74" s="97"/>
      <c r="JZ74" s="97"/>
      <c r="KA74" s="97"/>
      <c r="KB74" s="97"/>
      <c r="KC74" s="97"/>
      <c r="KD74" s="97"/>
      <c r="KE74" s="97"/>
      <c r="KF74" s="97"/>
      <c r="KG74" s="97"/>
      <c r="KH74" s="97"/>
      <c r="KI74" s="97"/>
      <c r="KJ74" s="97"/>
      <c r="KK74" s="97"/>
      <c r="KL74" s="97"/>
      <c r="KM74" s="97"/>
      <c r="KN74" s="97"/>
      <c r="KO74" s="97"/>
      <c r="KP74" s="97"/>
      <c r="KQ74" s="97"/>
      <c r="KR74" s="97"/>
      <c r="KS74" s="97"/>
      <c r="KT74" s="97"/>
      <c r="KU74" s="97"/>
      <c r="KV74" s="97"/>
      <c r="KW74" s="97"/>
      <c r="KX74" s="97"/>
      <c r="KY74" s="97"/>
      <c r="KZ74" s="97"/>
      <c r="LA74" s="97"/>
      <c r="LB74" s="97"/>
      <c r="LC74" s="97"/>
      <c r="LD74" s="97"/>
      <c r="LE74" s="97"/>
      <c r="LF74" s="97"/>
      <c r="LG74" s="97"/>
      <c r="LH74" s="97"/>
      <c r="LI74" s="97"/>
      <c r="LJ74" s="97"/>
      <c r="LK74" s="97"/>
      <c r="LL74" s="97"/>
      <c r="LM74" s="97"/>
      <c r="LN74" s="97"/>
      <c r="LO74" s="97"/>
      <c r="LP74" s="97"/>
      <c r="LQ74" s="97"/>
      <c r="LR74" s="97"/>
      <c r="LS74" s="97"/>
      <c r="LT74" s="97"/>
      <c r="LU74" s="97"/>
      <c r="LV74" s="97"/>
      <c r="LW74" s="97"/>
      <c r="LX74" s="97"/>
      <c r="LY74" s="97"/>
      <c r="LZ74" s="97"/>
      <c r="MA74" s="97"/>
      <c r="MB74" s="97"/>
      <c r="MC74" s="97"/>
      <c r="MD74" s="97"/>
      <c r="ME74" s="97"/>
      <c r="MF74" s="97"/>
      <c r="MG74" s="97"/>
      <c r="MH74" s="97"/>
      <c r="MI74" s="97"/>
      <c r="MJ74" s="97"/>
      <c r="MK74" s="97"/>
      <c r="ML74" s="97"/>
      <c r="MM74" s="97"/>
      <c r="MN74" s="97"/>
      <c r="MO74" s="97"/>
      <c r="MP74" s="97"/>
      <c r="MQ74" s="97"/>
      <c r="MR74" s="97"/>
      <c r="MS74" s="97"/>
      <c r="MT74" s="97"/>
      <c r="MU74" s="97"/>
      <c r="MV74" s="97"/>
      <c r="MW74" s="97"/>
      <c r="MX74" s="97"/>
      <c r="MY74" s="97"/>
      <c r="MZ74" s="97"/>
      <c r="NA74" s="97"/>
      <c r="NB74" s="97"/>
      <c r="NC74" s="97"/>
      <c r="ND74" s="97"/>
      <c r="NE74" s="97"/>
      <c r="NF74" s="97"/>
      <c r="NG74" s="97"/>
      <c r="NH74" s="97"/>
      <c r="NI74" s="97"/>
      <c r="NJ74" s="97"/>
      <c r="NK74" s="97"/>
      <c r="NL74" s="97"/>
      <c r="NM74" s="97"/>
    </row>
    <row r="75" spans="1:377" x14ac:dyDescent="0.25">
      <c r="J75" s="47"/>
      <c r="P75" s="47"/>
      <c r="V75" s="47"/>
      <c r="AB75" s="47"/>
      <c r="AH75" s="47"/>
    </row>
    <row r="76" spans="1:377" x14ac:dyDescent="0.25">
      <c r="B76" s="8" t="s">
        <v>47</v>
      </c>
      <c r="F76" s="87">
        <v>3.4500000000000003E-2</v>
      </c>
      <c r="I76" s="87">
        <v>3.6900000000000002E-2</v>
      </c>
      <c r="O76" s="87">
        <v>3.6900000000000002E-2</v>
      </c>
      <c r="U76" s="87">
        <v>3.6900000000000002E-2</v>
      </c>
      <c r="AA76" s="87">
        <v>3.6900000000000002E-2</v>
      </c>
      <c r="AG76" s="87">
        <v>3.6900000000000002E-2</v>
      </c>
    </row>
    <row r="78" spans="1:377" x14ac:dyDescent="0.25">
      <c r="A78" s="88"/>
      <c r="B78" s="88" t="s">
        <v>139</v>
      </c>
    </row>
    <row r="80" spans="1:377" x14ac:dyDescent="0.25">
      <c r="B80" s="2" t="s">
        <v>49</v>
      </c>
    </row>
    <row r="81" spans="1:377" x14ac:dyDescent="0.25">
      <c r="B81" s="2" t="s">
        <v>50</v>
      </c>
    </row>
    <row r="83" spans="1:377" x14ac:dyDescent="0.25">
      <c r="A83" s="7"/>
      <c r="B83" s="7" t="s">
        <v>51</v>
      </c>
      <c r="M83" s="2"/>
      <c r="S83" s="2"/>
      <c r="Y83" s="2"/>
      <c r="AE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  <c r="LK83" s="2"/>
      <c r="LL83" s="2"/>
      <c r="LM83" s="2"/>
      <c r="LN83" s="2"/>
      <c r="LO83" s="2"/>
      <c r="LP83" s="2"/>
      <c r="LQ83" s="2"/>
      <c r="LR83" s="2"/>
      <c r="LS83" s="2"/>
      <c r="LT83" s="2"/>
      <c r="LU83" s="2"/>
      <c r="LV83" s="2"/>
      <c r="LW83" s="2"/>
      <c r="LX83" s="2"/>
      <c r="LY83" s="2"/>
      <c r="LZ83" s="2"/>
      <c r="MA83" s="2"/>
      <c r="MB83" s="2"/>
      <c r="MC83" s="2"/>
      <c r="MD83" s="2"/>
      <c r="ME83" s="2"/>
      <c r="MF83" s="2"/>
      <c r="MG83" s="2"/>
      <c r="MH83" s="2"/>
      <c r="MI83" s="2"/>
      <c r="MJ83" s="2"/>
      <c r="MK83" s="2"/>
      <c r="ML83" s="2"/>
      <c r="MM83" s="2"/>
      <c r="MN83" s="2"/>
      <c r="MO83" s="2"/>
      <c r="MP83" s="2"/>
      <c r="MQ83" s="2"/>
      <c r="MR83" s="2"/>
      <c r="MS83" s="2"/>
      <c r="MT83" s="2"/>
      <c r="MU83" s="2"/>
      <c r="MV83" s="2"/>
      <c r="MW83" s="2"/>
      <c r="MX83" s="2"/>
      <c r="MY83" s="2"/>
      <c r="MZ83" s="2"/>
      <c r="NA83" s="2"/>
      <c r="NB83" s="2"/>
      <c r="NC83" s="2"/>
      <c r="ND83" s="2"/>
      <c r="NE83" s="2"/>
      <c r="NF83" s="2"/>
      <c r="NG83" s="2"/>
      <c r="NH83" s="2"/>
      <c r="NI83" s="2"/>
      <c r="NJ83" s="2"/>
      <c r="NK83" s="2"/>
      <c r="NL83" s="2"/>
      <c r="NM83" s="2"/>
    </row>
    <row r="84" spans="1:377" x14ac:dyDescent="0.25">
      <c r="A84" s="7"/>
      <c r="B84" s="7" t="s">
        <v>52</v>
      </c>
      <c r="M84" s="2"/>
      <c r="S84" s="2"/>
      <c r="Y84" s="2"/>
      <c r="AE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  <c r="MH84" s="2"/>
      <c r="MI84" s="2"/>
      <c r="MJ84" s="2"/>
      <c r="MK84" s="2"/>
      <c r="ML84" s="2"/>
      <c r="MM84" s="2"/>
      <c r="MN84" s="2"/>
      <c r="MO84" s="2"/>
      <c r="MP84" s="2"/>
      <c r="MQ84" s="2"/>
      <c r="MR84" s="2"/>
      <c r="MS84" s="2"/>
      <c r="MT84" s="2"/>
      <c r="MU84" s="2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</row>
    <row r="86" spans="1:377" x14ac:dyDescent="0.25">
      <c r="B86" s="2" t="s">
        <v>140</v>
      </c>
      <c r="M86" s="2"/>
      <c r="S86" s="2"/>
      <c r="Y86" s="2"/>
      <c r="AE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  <c r="KF86" s="2"/>
      <c r="KG86" s="2"/>
      <c r="KH86" s="2"/>
      <c r="KI86" s="2"/>
      <c r="KJ86" s="2"/>
      <c r="KK86" s="2"/>
      <c r="KL86" s="2"/>
      <c r="KM86" s="2"/>
      <c r="KN86" s="2"/>
      <c r="KO86" s="2"/>
      <c r="KP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E86" s="2"/>
      <c r="LF86" s="2"/>
      <c r="LG86" s="2"/>
      <c r="LH86" s="2"/>
      <c r="LI86" s="2"/>
      <c r="LJ86" s="2"/>
      <c r="LK86" s="2"/>
      <c r="LL86" s="2"/>
      <c r="LM86" s="2"/>
      <c r="LN86" s="2"/>
      <c r="LO86" s="2"/>
      <c r="LP86" s="2"/>
      <c r="LQ86" s="2"/>
      <c r="LR86" s="2"/>
      <c r="LS86" s="2"/>
      <c r="LT86" s="2"/>
      <c r="LU86" s="2"/>
      <c r="LV86" s="2"/>
      <c r="LW86" s="2"/>
      <c r="LX86" s="2"/>
      <c r="LY86" s="2"/>
      <c r="LZ86" s="2"/>
      <c r="MA86" s="2"/>
      <c r="MB86" s="2"/>
      <c r="MC86" s="2"/>
      <c r="MD86" s="2"/>
      <c r="ME86" s="2"/>
      <c r="MF86" s="2"/>
      <c r="MG86" s="2"/>
      <c r="MH86" s="2"/>
      <c r="MI86" s="2"/>
      <c r="MJ86" s="2"/>
      <c r="MK86" s="2"/>
      <c r="ML86" s="2"/>
      <c r="MM86" s="2"/>
      <c r="MN86" s="2"/>
      <c r="MO86" s="2"/>
      <c r="MP86" s="2"/>
      <c r="MQ86" s="2"/>
      <c r="MR86" s="2"/>
      <c r="MS86" s="2"/>
      <c r="MT86" s="2"/>
      <c r="MU86" s="2"/>
      <c r="MV86" s="2"/>
      <c r="MW86" s="2"/>
      <c r="MX86" s="2"/>
      <c r="MY86" s="2"/>
      <c r="MZ86" s="2"/>
      <c r="NA86" s="2"/>
      <c r="NB86" s="2"/>
      <c r="NC86" s="2"/>
      <c r="ND86" s="2"/>
      <c r="NE86" s="2"/>
      <c r="NF86" s="2"/>
      <c r="NG86" s="2"/>
      <c r="NH86" s="2"/>
      <c r="NI86" s="2"/>
      <c r="NJ86" s="2"/>
      <c r="NK86" s="2"/>
      <c r="NL86" s="2"/>
      <c r="NM86" s="2"/>
    </row>
    <row r="87" spans="1:377" x14ac:dyDescent="0.25">
      <c r="B87" s="2" t="s">
        <v>141</v>
      </c>
      <c r="M87" s="2"/>
      <c r="S87" s="2"/>
      <c r="Y87" s="2"/>
      <c r="AE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  <c r="MG87" s="2"/>
      <c r="MH87" s="2"/>
      <c r="MI87" s="2"/>
      <c r="MJ87" s="2"/>
      <c r="MK87" s="2"/>
      <c r="ML87" s="2"/>
      <c r="MM87" s="2"/>
      <c r="MN87" s="2"/>
      <c r="MO87" s="2"/>
      <c r="MP87" s="2"/>
      <c r="MQ87" s="2"/>
      <c r="MR87" s="2"/>
      <c r="MS87" s="2"/>
      <c r="MT87" s="2"/>
      <c r="MU87" s="2"/>
      <c r="MV87" s="2"/>
      <c r="MW87" s="2"/>
      <c r="MX87" s="2"/>
      <c r="MY87" s="2"/>
      <c r="MZ87" s="2"/>
      <c r="NA87" s="2"/>
      <c r="NB87" s="2"/>
      <c r="NC87" s="2"/>
      <c r="ND87" s="2"/>
      <c r="NE87" s="2"/>
      <c r="NF87" s="2"/>
      <c r="NG87" s="2"/>
      <c r="NH87" s="2"/>
      <c r="NI87" s="2"/>
      <c r="NJ87" s="2"/>
      <c r="NK87" s="2"/>
      <c r="NL87" s="2"/>
      <c r="NM87" s="2"/>
    </row>
    <row r="88" spans="1:377" x14ac:dyDescent="0.25">
      <c r="B88" s="2" t="s">
        <v>142</v>
      </c>
      <c r="M88" s="2"/>
      <c r="S88" s="2"/>
      <c r="Y88" s="2"/>
      <c r="AE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</row>
    <row r="89" spans="1:377" x14ac:dyDescent="0.25">
      <c r="B89" s="2" t="s">
        <v>56</v>
      </c>
      <c r="M89" s="2"/>
      <c r="S89" s="2"/>
      <c r="Y89" s="2"/>
      <c r="AE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  <c r="LJ89" s="2"/>
      <c r="LK89" s="2"/>
      <c r="LL89" s="2"/>
      <c r="LM89" s="2"/>
      <c r="LN89" s="2"/>
      <c r="LO89" s="2"/>
      <c r="LP89" s="2"/>
      <c r="LQ89" s="2"/>
      <c r="LR89" s="2"/>
      <c r="LS89" s="2"/>
      <c r="LT89" s="2"/>
      <c r="LU89" s="2"/>
      <c r="LV89" s="2"/>
      <c r="LW89" s="2"/>
      <c r="LX89" s="2"/>
      <c r="LY89" s="2"/>
      <c r="LZ89" s="2"/>
      <c r="MA89" s="2"/>
      <c r="MB89" s="2"/>
      <c r="MC89" s="2"/>
      <c r="MD89" s="2"/>
      <c r="ME89" s="2"/>
      <c r="MF89" s="2"/>
      <c r="MG89" s="2"/>
      <c r="MH89" s="2"/>
      <c r="MI89" s="2"/>
      <c r="MJ89" s="2"/>
      <c r="MK89" s="2"/>
      <c r="ML89" s="2"/>
      <c r="MM89" s="2"/>
      <c r="MN89" s="2"/>
      <c r="MO89" s="2"/>
      <c r="MP89" s="2"/>
      <c r="MQ89" s="2"/>
      <c r="MR89" s="2"/>
      <c r="MS89" s="2"/>
      <c r="MT89" s="2"/>
      <c r="MU89" s="2"/>
      <c r="MV89" s="2"/>
      <c r="MW89" s="2"/>
      <c r="MX89" s="2"/>
      <c r="MY89" s="2"/>
      <c r="MZ89" s="2"/>
      <c r="NA89" s="2"/>
      <c r="NB89" s="2"/>
      <c r="NC89" s="2"/>
      <c r="ND89" s="2"/>
      <c r="NE89" s="2"/>
      <c r="NF89" s="2"/>
      <c r="NG89" s="2"/>
      <c r="NH89" s="2"/>
      <c r="NI89" s="2"/>
      <c r="NJ89" s="2"/>
      <c r="NK89" s="2"/>
      <c r="NL89" s="2"/>
      <c r="NM89" s="2"/>
    </row>
    <row r="90" spans="1:377" x14ac:dyDescent="0.25">
      <c r="B90" s="2" t="s">
        <v>57</v>
      </c>
      <c r="M90" s="2"/>
      <c r="S90" s="2"/>
      <c r="Y90" s="2"/>
      <c r="AE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  <c r="LK90" s="2"/>
      <c r="LL90" s="2"/>
      <c r="LM90" s="2"/>
      <c r="LN90" s="2"/>
      <c r="LO90" s="2"/>
      <c r="LP90" s="2"/>
      <c r="LQ90" s="2"/>
      <c r="LR90" s="2"/>
      <c r="LS90" s="2"/>
      <c r="LT90" s="2"/>
      <c r="LU90" s="2"/>
      <c r="LV90" s="2"/>
      <c r="LW90" s="2"/>
      <c r="LX90" s="2"/>
      <c r="LY90" s="2"/>
      <c r="LZ90" s="2"/>
      <c r="MA90" s="2"/>
      <c r="MB90" s="2"/>
      <c r="MC90" s="2"/>
      <c r="MD90" s="2"/>
      <c r="ME90" s="2"/>
      <c r="MF90" s="2"/>
      <c r="MG90" s="2"/>
      <c r="MH90" s="2"/>
      <c r="MI90" s="2"/>
      <c r="MJ90" s="2"/>
      <c r="MK90" s="2"/>
      <c r="ML90" s="2"/>
      <c r="MM90" s="2"/>
      <c r="MN90" s="2"/>
      <c r="MO90" s="2"/>
      <c r="MP90" s="2"/>
      <c r="MQ90" s="2"/>
      <c r="MR90" s="2"/>
      <c r="MS90" s="2"/>
      <c r="MT90" s="2"/>
      <c r="MU90" s="2"/>
      <c r="MV90" s="2"/>
      <c r="MW90" s="2"/>
      <c r="MX90" s="2"/>
      <c r="MY90" s="2"/>
      <c r="MZ90" s="2"/>
      <c r="NA90" s="2"/>
      <c r="NB90" s="2"/>
      <c r="NC90" s="2"/>
      <c r="ND90" s="2"/>
      <c r="NE90" s="2"/>
      <c r="NF90" s="2"/>
      <c r="NG90" s="2"/>
      <c r="NH90" s="2"/>
      <c r="NI90" s="2"/>
      <c r="NJ90" s="2"/>
      <c r="NK90" s="2"/>
      <c r="NL90" s="2"/>
      <c r="NM90" s="2"/>
    </row>
    <row r="92" spans="1:377" x14ac:dyDescent="0.25">
      <c r="A92" s="89"/>
      <c r="B92" s="2" t="s">
        <v>58</v>
      </c>
      <c r="M92" s="2"/>
      <c r="S92" s="2"/>
      <c r="Y92" s="2"/>
      <c r="AE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"/>
      <c r="IX92" s="2"/>
      <c r="IY92" s="2"/>
      <c r="IZ92" s="2"/>
      <c r="JA92" s="2"/>
      <c r="JB92" s="2"/>
      <c r="JC92" s="2"/>
      <c r="JD92" s="2"/>
      <c r="JE92" s="2"/>
      <c r="JF92" s="2"/>
      <c r="JG92" s="2"/>
      <c r="JH92" s="2"/>
      <c r="JI92" s="2"/>
      <c r="JJ92" s="2"/>
      <c r="JK92" s="2"/>
      <c r="JL92" s="2"/>
      <c r="JM92" s="2"/>
      <c r="JN92" s="2"/>
      <c r="JO92" s="2"/>
      <c r="JP92" s="2"/>
      <c r="JQ92" s="2"/>
      <c r="JR92" s="2"/>
      <c r="JS92" s="2"/>
      <c r="JT92" s="2"/>
      <c r="JU92" s="2"/>
      <c r="JV92" s="2"/>
      <c r="JW92" s="2"/>
      <c r="JX92" s="2"/>
      <c r="JY92" s="2"/>
      <c r="JZ92" s="2"/>
      <c r="KA92" s="2"/>
      <c r="KB92" s="2"/>
      <c r="KC92" s="2"/>
      <c r="KD92" s="2"/>
      <c r="KE92" s="2"/>
      <c r="KF92" s="2"/>
      <c r="KG92" s="2"/>
      <c r="KH92" s="2"/>
      <c r="KI92" s="2"/>
      <c r="KJ92" s="2"/>
      <c r="KK92" s="2"/>
      <c r="KL92" s="2"/>
      <c r="KM92" s="2"/>
      <c r="KN92" s="2"/>
      <c r="KO92" s="2"/>
      <c r="KP92" s="2"/>
      <c r="KQ92" s="2"/>
      <c r="KR92" s="2"/>
      <c r="KS92" s="2"/>
      <c r="KT92" s="2"/>
      <c r="KU92" s="2"/>
      <c r="KV92" s="2"/>
      <c r="KW92" s="2"/>
      <c r="KX92" s="2"/>
      <c r="KY92" s="2"/>
      <c r="KZ92" s="2"/>
      <c r="LA92" s="2"/>
      <c r="LB92" s="2"/>
      <c r="LC92" s="2"/>
      <c r="LD92" s="2"/>
      <c r="LE92" s="2"/>
      <c r="LF92" s="2"/>
      <c r="LG92" s="2"/>
      <c r="LH92" s="2"/>
      <c r="LI92" s="2"/>
      <c r="LJ92" s="2"/>
      <c r="LK92" s="2"/>
      <c r="LL92" s="2"/>
      <c r="LM92" s="2"/>
      <c r="LN92" s="2"/>
      <c r="LO92" s="2"/>
      <c r="LP92" s="2"/>
      <c r="LQ92" s="2"/>
      <c r="LR92" s="2"/>
      <c r="LS92" s="2"/>
      <c r="LT92" s="2"/>
      <c r="LU92" s="2"/>
      <c r="LV92" s="2"/>
      <c r="LW92" s="2"/>
      <c r="LX92" s="2"/>
      <c r="LY92" s="2"/>
      <c r="LZ92" s="2"/>
      <c r="MA92" s="2"/>
      <c r="MB92" s="2"/>
      <c r="MC92" s="2"/>
      <c r="MD92" s="2"/>
      <c r="ME92" s="2"/>
      <c r="MF92" s="2"/>
      <c r="MG92" s="2"/>
      <c r="MH92" s="2"/>
      <c r="MI92" s="2"/>
      <c r="MJ92" s="2"/>
      <c r="MK92" s="2"/>
      <c r="ML92" s="2"/>
      <c r="MM92" s="2"/>
      <c r="MN92" s="2"/>
      <c r="MO92" s="2"/>
      <c r="MP92" s="2"/>
      <c r="MQ92" s="2"/>
      <c r="MR92" s="2"/>
      <c r="MS92" s="2"/>
      <c r="MT92" s="2"/>
      <c r="MU92" s="2"/>
      <c r="MV92" s="2"/>
      <c r="MW92" s="2"/>
      <c r="MX92" s="2"/>
      <c r="MY92" s="2"/>
      <c r="MZ92" s="2"/>
      <c r="NA92" s="2"/>
      <c r="NB92" s="2"/>
      <c r="NC92" s="2"/>
      <c r="ND92" s="2"/>
      <c r="NE92" s="2"/>
      <c r="NF92" s="2"/>
      <c r="NG92" s="2"/>
      <c r="NH92" s="2"/>
      <c r="NI92" s="2"/>
      <c r="NJ92" s="2"/>
      <c r="NK92" s="2"/>
      <c r="NL92" s="2"/>
      <c r="NM92" s="2"/>
    </row>
  </sheetData>
  <mergeCells count="20">
    <mergeCell ref="B73:D73"/>
    <mergeCell ref="AG20:AH20"/>
    <mergeCell ref="AJ20:AK20"/>
    <mergeCell ref="D21:D22"/>
    <mergeCell ref="B66:D66"/>
    <mergeCell ref="B67:D67"/>
    <mergeCell ref="B72:D72"/>
    <mergeCell ref="O20:P20"/>
    <mergeCell ref="R20:S20"/>
    <mergeCell ref="U20:V20"/>
    <mergeCell ref="X20:Y20"/>
    <mergeCell ref="AA20:AB20"/>
    <mergeCell ref="AD20:AE20"/>
    <mergeCell ref="A3:I3"/>
    <mergeCell ref="B10:M10"/>
    <mergeCell ref="B11:M11"/>
    <mergeCell ref="D14:M14"/>
    <mergeCell ref="F20:G20"/>
    <mergeCell ref="I20:J20"/>
    <mergeCell ref="L20:M20"/>
  </mergeCells>
  <dataValidations count="2">
    <dataValidation type="list" allowBlank="1" showInputMessage="1" showErrorMessage="1" sqref="D16">
      <formula1>"TOU, non-TOU"</formula1>
    </dataValidation>
    <dataValidation type="list" allowBlank="1" showInputMessage="1" showErrorMessage="1" prompt="Select Charge Unit - monthly, per kWh, per kW" sqref="D50:D51 D40:D48 D68 D53:D62 D74 D23:D38">
      <formula1>"Monthly, per kWh, per kW"</formula1>
    </dataValidation>
  </dataValidations>
  <pageMargins left="0.7" right="0.7" top="0.75" bottom="0.75" header="0.3" footer="0.3"/>
  <pageSetup paperSize="5" scale="42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M93"/>
  <sheetViews>
    <sheetView view="pageBreakPreview" topLeftCell="B1" zoomScale="60" zoomScaleNormal="70" workbookViewId="0">
      <selection activeCell="P6" sqref="P6"/>
    </sheetView>
  </sheetViews>
  <sheetFormatPr defaultRowHeight="15" outlineLevelCol="1" x14ac:dyDescent="0.25"/>
  <cols>
    <col min="1" max="1" width="13.5703125" style="2" hidden="1" customWidth="1" outlineLevel="1"/>
    <col min="2" max="2" width="73" style="2" customWidth="1" collapsed="1"/>
    <col min="3" max="3" width="1.28515625" style="2" customWidth="1"/>
    <col min="4" max="4" width="11.28515625" style="2" customWidth="1"/>
    <col min="5" max="5" width="11" style="2" customWidth="1"/>
    <col min="6" max="6" width="12.28515625" style="2" customWidth="1"/>
    <col min="7" max="7" width="15.28515625" style="2" customWidth="1"/>
    <col min="8" max="8" width="6.7109375" style="2" customWidth="1"/>
    <col min="9" max="9" width="13.5703125" style="2" customWidth="1"/>
    <col min="10" max="10" width="16.42578125" style="2" customWidth="1"/>
    <col min="11" max="11" width="1" style="2" customWidth="1"/>
    <col min="12" max="12" width="12.7109375" style="165" bestFit="1" customWidth="1"/>
    <col min="13" max="13" width="10.85546875" style="119" bestFit="1" customWidth="1"/>
    <col min="14" max="14" width="1.28515625" style="2" customWidth="1"/>
    <col min="15" max="15" width="12.140625" style="2" customWidth="1"/>
    <col min="16" max="16" width="15.140625" style="2" customWidth="1"/>
    <col min="17" max="17" width="1" style="2" customWidth="1"/>
    <col min="18" max="18" width="12.7109375" style="165" bestFit="1" customWidth="1"/>
    <col min="19" max="19" width="10.85546875" style="119" bestFit="1" customWidth="1"/>
    <col min="20" max="20" width="1.28515625" style="2" customWidth="1"/>
    <col min="21" max="21" width="12.140625" style="2" customWidth="1"/>
    <col min="22" max="22" width="17.28515625" style="2" customWidth="1"/>
    <col min="23" max="23" width="1" style="2" customWidth="1"/>
    <col min="24" max="24" width="12.7109375" style="165" bestFit="1" customWidth="1"/>
    <col min="25" max="25" width="10.85546875" style="119" bestFit="1" customWidth="1"/>
    <col min="26" max="26" width="1.28515625" style="2" customWidth="1"/>
    <col min="27" max="27" width="12.140625" style="2" customWidth="1"/>
    <col min="28" max="28" width="16.7109375" style="2" customWidth="1"/>
    <col min="29" max="29" width="1" style="2" customWidth="1"/>
    <col min="30" max="30" width="12.7109375" style="165" bestFit="1" customWidth="1"/>
    <col min="31" max="31" width="10.85546875" style="119" bestFit="1" customWidth="1"/>
    <col min="32" max="32" width="1.28515625" style="2" customWidth="1"/>
    <col min="33" max="33" width="12.140625" style="2" customWidth="1"/>
    <col min="34" max="34" width="16.42578125" style="2" customWidth="1"/>
    <col min="35" max="35" width="1" style="2" customWidth="1"/>
    <col min="36" max="36" width="12.7109375" style="165" bestFit="1" customWidth="1"/>
    <col min="37" max="37" width="10.85546875" style="119" customWidth="1"/>
    <col min="38" max="377" width="9.140625" style="29"/>
    <col min="378" max="16384" width="9.140625" style="2"/>
  </cols>
  <sheetData>
    <row r="1" spans="1:377" s="1" customFormat="1" ht="16.5" customHeight="1" x14ac:dyDescent="0.25">
      <c r="A1" s="91"/>
      <c r="B1" s="91"/>
      <c r="C1" s="91"/>
      <c r="D1" s="91"/>
      <c r="E1" s="91"/>
      <c r="F1" s="91"/>
      <c r="G1" s="91"/>
      <c r="H1" s="91"/>
      <c r="I1" s="91"/>
      <c r="J1" s="92"/>
      <c r="K1" s="92"/>
      <c r="L1" s="162"/>
      <c r="M1" s="114"/>
      <c r="N1" s="91"/>
      <c r="O1" s="111" t="s">
        <v>67</v>
      </c>
      <c r="P1" s="111">
        <v>1</v>
      </c>
      <c r="Q1" s="112"/>
      <c r="R1" s="203">
        <v>2</v>
      </c>
      <c r="S1" s="114"/>
      <c r="T1" s="91"/>
      <c r="U1" s="91"/>
      <c r="V1" s="92"/>
      <c r="W1" s="92"/>
      <c r="X1" s="162"/>
      <c r="Y1" s="114"/>
      <c r="Z1" s="91"/>
      <c r="AA1" s="91"/>
      <c r="AB1" s="92"/>
      <c r="AC1" s="92"/>
      <c r="AD1" s="162"/>
      <c r="AE1" s="114"/>
      <c r="AF1" s="91"/>
      <c r="AG1" s="91"/>
      <c r="AH1" s="92"/>
      <c r="AJ1" s="162" t="s">
        <v>0</v>
      </c>
      <c r="AK1" s="133" t="e">
        <v>#REF!</v>
      </c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92"/>
      <c r="IT1" s="92"/>
      <c r="IU1" s="92"/>
      <c r="IV1" s="92"/>
      <c r="IW1" s="92"/>
      <c r="IX1" s="92"/>
      <c r="IY1" s="92"/>
      <c r="IZ1" s="92"/>
      <c r="JA1" s="92"/>
      <c r="JB1" s="92"/>
      <c r="JC1" s="92"/>
      <c r="JD1" s="92"/>
      <c r="JE1" s="92"/>
      <c r="JF1" s="92"/>
      <c r="JG1" s="92"/>
      <c r="JH1" s="92"/>
      <c r="JI1" s="92"/>
      <c r="JJ1" s="92"/>
      <c r="JK1" s="92"/>
      <c r="JL1" s="92"/>
      <c r="JM1" s="92"/>
      <c r="JN1" s="92"/>
      <c r="JO1" s="92"/>
      <c r="JP1" s="92"/>
      <c r="JQ1" s="92"/>
      <c r="JR1" s="92"/>
      <c r="JS1" s="92"/>
      <c r="JT1" s="92"/>
      <c r="JU1" s="92"/>
      <c r="JV1" s="92"/>
      <c r="JW1" s="92"/>
      <c r="JX1" s="92"/>
      <c r="JY1" s="92"/>
      <c r="JZ1" s="92"/>
      <c r="KA1" s="92"/>
      <c r="KB1" s="92"/>
      <c r="KC1" s="92"/>
      <c r="KD1" s="92"/>
      <c r="KE1" s="92"/>
      <c r="KF1" s="92"/>
      <c r="KG1" s="92"/>
      <c r="KH1" s="92"/>
      <c r="KI1" s="92"/>
      <c r="KJ1" s="92"/>
      <c r="KK1" s="92"/>
      <c r="KL1" s="92"/>
      <c r="KM1" s="92"/>
      <c r="KN1" s="92"/>
      <c r="KO1" s="92"/>
      <c r="KP1" s="92"/>
      <c r="KQ1" s="92"/>
      <c r="KR1" s="92"/>
      <c r="KS1" s="92"/>
      <c r="KT1" s="92"/>
      <c r="KU1" s="92"/>
      <c r="KV1" s="92"/>
      <c r="KW1" s="92"/>
      <c r="KX1" s="92"/>
      <c r="KY1" s="92"/>
      <c r="KZ1" s="92"/>
      <c r="LA1" s="92"/>
      <c r="LB1" s="92"/>
      <c r="LC1" s="92"/>
      <c r="LD1" s="92"/>
      <c r="LE1" s="92"/>
      <c r="LF1" s="92"/>
      <c r="LG1" s="92"/>
      <c r="LH1" s="92"/>
      <c r="LI1" s="92"/>
      <c r="LJ1" s="92"/>
      <c r="LK1" s="92"/>
      <c r="LL1" s="92"/>
      <c r="LM1" s="92"/>
      <c r="LN1" s="92"/>
      <c r="LO1" s="92"/>
      <c r="LP1" s="92"/>
      <c r="LQ1" s="92"/>
      <c r="LR1" s="92"/>
      <c r="LS1" s="92"/>
      <c r="LT1" s="92"/>
      <c r="LU1" s="92"/>
      <c r="LV1" s="92"/>
      <c r="LW1" s="92"/>
      <c r="LX1" s="92"/>
      <c r="LY1" s="92"/>
      <c r="LZ1" s="92"/>
      <c r="MA1" s="92"/>
      <c r="MB1" s="92"/>
      <c r="MC1" s="92"/>
      <c r="MD1" s="92"/>
      <c r="ME1" s="92"/>
      <c r="MF1" s="92"/>
      <c r="MG1" s="92"/>
      <c r="MH1" s="92"/>
      <c r="MI1" s="92"/>
      <c r="MJ1" s="92"/>
      <c r="MK1" s="92"/>
      <c r="ML1" s="92"/>
      <c r="MM1" s="92"/>
      <c r="MN1" s="92"/>
      <c r="MO1" s="92"/>
      <c r="MP1" s="92"/>
      <c r="MQ1" s="92"/>
      <c r="MR1" s="92"/>
      <c r="MS1" s="92"/>
      <c r="MT1" s="92"/>
      <c r="MU1" s="92"/>
      <c r="MV1" s="92"/>
      <c r="MW1" s="92"/>
      <c r="MX1" s="92"/>
      <c r="MY1" s="92"/>
      <c r="MZ1" s="92"/>
      <c r="NA1" s="92"/>
      <c r="NB1" s="92"/>
      <c r="NC1" s="92"/>
      <c r="ND1" s="92"/>
      <c r="NE1" s="92"/>
      <c r="NF1" s="92"/>
      <c r="NG1" s="92"/>
      <c r="NH1" s="92"/>
      <c r="NI1" s="92"/>
      <c r="NJ1" s="92"/>
      <c r="NK1" s="92"/>
      <c r="NL1" s="92"/>
      <c r="NM1" s="92"/>
    </row>
    <row r="2" spans="1:377" s="1" customFormat="1" ht="16.5" customHeight="1" x14ac:dyDescent="0.25">
      <c r="A2" s="93"/>
      <c r="B2" s="93"/>
      <c r="C2" s="93"/>
      <c r="D2" s="93"/>
      <c r="E2" s="93"/>
      <c r="F2" s="93"/>
      <c r="G2" s="93"/>
      <c r="H2" s="93"/>
      <c r="I2" s="93"/>
      <c r="J2" s="92"/>
      <c r="K2" s="92"/>
      <c r="L2" s="162"/>
      <c r="M2" s="115"/>
      <c r="N2" s="93"/>
      <c r="O2" s="111" t="s">
        <v>68</v>
      </c>
      <c r="P2" s="111">
        <v>2</v>
      </c>
      <c r="Q2" s="112"/>
      <c r="R2" s="162"/>
      <c r="S2" s="115"/>
      <c r="T2" s="93"/>
      <c r="U2" s="93"/>
      <c r="V2" s="92"/>
      <c r="W2" s="92"/>
      <c r="X2" s="162"/>
      <c r="Y2" s="115"/>
      <c r="Z2" s="93"/>
      <c r="AA2" s="93"/>
      <c r="AB2" s="92"/>
      <c r="AC2" s="92"/>
      <c r="AD2" s="162"/>
      <c r="AE2" s="115"/>
      <c r="AF2" s="93"/>
      <c r="AG2" s="93"/>
      <c r="AH2" s="92"/>
      <c r="AJ2" s="162" t="s">
        <v>1</v>
      </c>
      <c r="AK2" s="134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  <c r="IU2" s="92"/>
      <c r="IV2" s="92"/>
      <c r="IW2" s="92"/>
      <c r="IX2" s="92"/>
      <c r="IY2" s="92"/>
      <c r="IZ2" s="92"/>
      <c r="JA2" s="92"/>
      <c r="JB2" s="92"/>
      <c r="JC2" s="92"/>
      <c r="JD2" s="92"/>
      <c r="JE2" s="92"/>
      <c r="JF2" s="92"/>
      <c r="JG2" s="92"/>
      <c r="JH2" s="92"/>
      <c r="JI2" s="92"/>
      <c r="JJ2" s="92"/>
      <c r="JK2" s="92"/>
      <c r="JL2" s="92"/>
      <c r="JM2" s="92"/>
      <c r="JN2" s="92"/>
      <c r="JO2" s="92"/>
      <c r="JP2" s="92"/>
      <c r="JQ2" s="92"/>
      <c r="JR2" s="92"/>
      <c r="JS2" s="92"/>
      <c r="JT2" s="92"/>
      <c r="JU2" s="92"/>
      <c r="JV2" s="92"/>
      <c r="JW2" s="92"/>
      <c r="JX2" s="92"/>
      <c r="JY2" s="92"/>
      <c r="JZ2" s="92"/>
      <c r="KA2" s="92"/>
      <c r="KB2" s="92"/>
      <c r="KC2" s="92"/>
      <c r="KD2" s="92"/>
      <c r="KE2" s="92"/>
      <c r="KF2" s="92"/>
      <c r="KG2" s="92"/>
      <c r="KH2" s="92"/>
      <c r="KI2" s="92"/>
      <c r="KJ2" s="92"/>
      <c r="KK2" s="92"/>
      <c r="KL2" s="92"/>
      <c r="KM2" s="92"/>
      <c r="KN2" s="92"/>
      <c r="KO2" s="92"/>
      <c r="KP2" s="92"/>
      <c r="KQ2" s="92"/>
      <c r="KR2" s="92"/>
      <c r="KS2" s="92"/>
      <c r="KT2" s="92"/>
      <c r="KU2" s="92"/>
      <c r="KV2" s="92"/>
      <c r="KW2" s="92"/>
      <c r="KX2" s="92"/>
      <c r="KY2" s="92"/>
      <c r="KZ2" s="92"/>
      <c r="LA2" s="92"/>
      <c r="LB2" s="92"/>
      <c r="LC2" s="92"/>
      <c r="LD2" s="92"/>
      <c r="LE2" s="92"/>
      <c r="LF2" s="92"/>
      <c r="LG2" s="92"/>
      <c r="LH2" s="92"/>
      <c r="LI2" s="92"/>
      <c r="LJ2" s="92"/>
      <c r="LK2" s="92"/>
      <c r="LL2" s="92"/>
      <c r="LM2" s="92"/>
      <c r="LN2" s="92"/>
      <c r="LO2" s="92"/>
      <c r="LP2" s="92"/>
      <c r="LQ2" s="92"/>
      <c r="LR2" s="92"/>
      <c r="LS2" s="92"/>
      <c r="LT2" s="92"/>
      <c r="LU2" s="92"/>
      <c r="LV2" s="92"/>
      <c r="LW2" s="92"/>
      <c r="LX2" s="92"/>
      <c r="LY2" s="92"/>
      <c r="LZ2" s="92"/>
      <c r="MA2" s="92"/>
      <c r="MB2" s="92"/>
      <c r="MC2" s="92"/>
      <c r="MD2" s="92"/>
      <c r="ME2" s="92"/>
      <c r="MF2" s="92"/>
      <c r="MG2" s="92"/>
      <c r="MH2" s="92"/>
      <c r="MI2" s="92"/>
      <c r="MJ2" s="92"/>
      <c r="MK2" s="92"/>
      <c r="ML2" s="92"/>
      <c r="MM2" s="92"/>
      <c r="MN2" s="92"/>
      <c r="MO2" s="92"/>
      <c r="MP2" s="92"/>
      <c r="MQ2" s="92"/>
      <c r="MR2" s="92"/>
      <c r="MS2" s="92"/>
      <c r="MT2" s="92"/>
      <c r="MU2" s="92"/>
      <c r="MV2" s="92"/>
      <c r="MW2" s="92"/>
      <c r="MX2" s="92"/>
      <c r="MY2" s="92"/>
      <c r="MZ2" s="92"/>
      <c r="NA2" s="92"/>
      <c r="NB2" s="92"/>
      <c r="NC2" s="92"/>
      <c r="ND2" s="92"/>
      <c r="NE2" s="92"/>
      <c r="NF2" s="92"/>
      <c r="NG2" s="92"/>
      <c r="NH2" s="92"/>
      <c r="NI2" s="92"/>
      <c r="NJ2" s="92"/>
      <c r="NK2" s="92"/>
      <c r="NL2" s="92"/>
      <c r="NM2" s="92"/>
    </row>
    <row r="3" spans="1:377" s="1" customFormat="1" ht="16.5" customHeight="1" x14ac:dyDescent="0.25">
      <c r="A3" s="273"/>
      <c r="B3" s="273"/>
      <c r="C3" s="273"/>
      <c r="D3" s="273"/>
      <c r="E3" s="273"/>
      <c r="F3" s="273"/>
      <c r="G3" s="273"/>
      <c r="H3" s="273"/>
      <c r="I3" s="273"/>
      <c r="J3" s="92"/>
      <c r="K3" s="92"/>
      <c r="L3" s="162"/>
      <c r="M3" s="115"/>
      <c r="N3" s="94"/>
      <c r="O3" s="92"/>
      <c r="P3" s="92"/>
      <c r="Q3" s="92"/>
      <c r="R3" s="162"/>
      <c r="S3" s="115"/>
      <c r="T3" s="92"/>
      <c r="U3" s="92"/>
      <c r="V3" s="92"/>
      <c r="W3" s="92"/>
      <c r="X3" s="162"/>
      <c r="Y3" s="115"/>
      <c r="Z3" s="92"/>
      <c r="AA3" s="92"/>
      <c r="AB3" s="92"/>
      <c r="AC3" s="92"/>
      <c r="AD3" s="162"/>
      <c r="AE3" s="115"/>
      <c r="AF3" s="92"/>
      <c r="AG3" s="92"/>
      <c r="AH3" s="92"/>
      <c r="AJ3" s="162" t="s">
        <v>2</v>
      </c>
      <c r="AK3" s="134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  <c r="IR3" s="92"/>
      <c r="IS3" s="92"/>
      <c r="IT3" s="92"/>
      <c r="IU3" s="92"/>
      <c r="IV3" s="92"/>
      <c r="IW3" s="92"/>
      <c r="IX3" s="92"/>
      <c r="IY3" s="92"/>
      <c r="IZ3" s="92"/>
      <c r="JA3" s="92"/>
      <c r="JB3" s="92"/>
      <c r="JC3" s="92"/>
      <c r="JD3" s="92"/>
      <c r="JE3" s="92"/>
      <c r="JF3" s="92"/>
      <c r="JG3" s="92"/>
      <c r="JH3" s="92"/>
      <c r="JI3" s="92"/>
      <c r="JJ3" s="92"/>
      <c r="JK3" s="92"/>
      <c r="JL3" s="92"/>
      <c r="JM3" s="92"/>
      <c r="JN3" s="92"/>
      <c r="JO3" s="92"/>
      <c r="JP3" s="92"/>
      <c r="JQ3" s="92"/>
      <c r="JR3" s="92"/>
      <c r="JS3" s="92"/>
      <c r="JT3" s="92"/>
      <c r="JU3" s="92"/>
      <c r="JV3" s="92"/>
      <c r="JW3" s="92"/>
      <c r="JX3" s="92"/>
      <c r="JY3" s="92"/>
      <c r="JZ3" s="92"/>
      <c r="KA3" s="92"/>
      <c r="KB3" s="92"/>
      <c r="KC3" s="92"/>
      <c r="KD3" s="92"/>
      <c r="KE3" s="92"/>
      <c r="KF3" s="92"/>
      <c r="KG3" s="92"/>
      <c r="KH3" s="92"/>
      <c r="KI3" s="92"/>
      <c r="KJ3" s="92"/>
      <c r="KK3" s="92"/>
      <c r="KL3" s="92"/>
      <c r="KM3" s="92"/>
      <c r="KN3" s="92"/>
      <c r="KO3" s="92"/>
      <c r="KP3" s="92"/>
      <c r="KQ3" s="92"/>
      <c r="KR3" s="92"/>
      <c r="KS3" s="92"/>
      <c r="KT3" s="92"/>
      <c r="KU3" s="92"/>
      <c r="KV3" s="92"/>
      <c r="KW3" s="92"/>
      <c r="KX3" s="92"/>
      <c r="KY3" s="92"/>
      <c r="KZ3" s="92"/>
      <c r="LA3" s="92"/>
      <c r="LB3" s="92"/>
      <c r="LC3" s="92"/>
      <c r="LD3" s="92"/>
      <c r="LE3" s="92"/>
      <c r="LF3" s="92"/>
      <c r="LG3" s="92"/>
      <c r="LH3" s="92"/>
      <c r="LI3" s="92"/>
      <c r="LJ3" s="92"/>
      <c r="LK3" s="92"/>
      <c r="LL3" s="92"/>
      <c r="LM3" s="92"/>
      <c r="LN3" s="92"/>
      <c r="LO3" s="92"/>
      <c r="LP3" s="92"/>
      <c r="LQ3" s="92"/>
      <c r="LR3" s="92"/>
      <c r="LS3" s="92"/>
      <c r="LT3" s="92"/>
      <c r="LU3" s="92"/>
      <c r="LV3" s="92"/>
      <c r="LW3" s="92"/>
      <c r="LX3" s="92"/>
      <c r="LY3" s="92"/>
      <c r="LZ3" s="92"/>
      <c r="MA3" s="92"/>
      <c r="MB3" s="92"/>
      <c r="MC3" s="92"/>
      <c r="MD3" s="92"/>
      <c r="ME3" s="92"/>
      <c r="MF3" s="92"/>
      <c r="MG3" s="92"/>
      <c r="MH3" s="92"/>
      <c r="MI3" s="92"/>
      <c r="MJ3" s="92"/>
      <c r="MK3" s="92"/>
      <c r="ML3" s="92"/>
      <c r="MM3" s="92"/>
      <c r="MN3" s="92"/>
      <c r="MO3" s="92"/>
      <c r="MP3" s="92"/>
      <c r="MQ3" s="92"/>
      <c r="MR3" s="92"/>
      <c r="MS3" s="92"/>
      <c r="MT3" s="92"/>
      <c r="MU3" s="92"/>
      <c r="MV3" s="92"/>
      <c r="MW3" s="92"/>
      <c r="MX3" s="92"/>
      <c r="MY3" s="92"/>
      <c r="MZ3" s="92"/>
      <c r="NA3" s="92"/>
      <c r="NB3" s="92"/>
      <c r="NC3" s="92"/>
      <c r="ND3" s="92"/>
      <c r="NE3" s="92"/>
      <c r="NF3" s="92"/>
      <c r="NG3" s="92"/>
      <c r="NH3" s="92"/>
      <c r="NI3" s="92"/>
      <c r="NJ3" s="92"/>
      <c r="NK3" s="92"/>
      <c r="NL3" s="92"/>
      <c r="NM3" s="92"/>
    </row>
    <row r="4" spans="1:377" s="1" customFormat="1" ht="16.5" customHeight="1" x14ac:dyDescent="0.25">
      <c r="A4" s="93"/>
      <c r="B4" s="93"/>
      <c r="C4" s="93"/>
      <c r="D4" s="93"/>
      <c r="E4" s="93"/>
      <c r="F4" s="93"/>
      <c r="G4" s="93"/>
      <c r="H4" s="93"/>
      <c r="I4" s="95"/>
      <c r="J4" s="92"/>
      <c r="K4" s="92"/>
      <c r="L4" s="162"/>
      <c r="M4" s="115"/>
      <c r="N4" s="93"/>
      <c r="O4" s="95"/>
      <c r="P4" s="92"/>
      <c r="Q4" s="92"/>
      <c r="R4" s="162"/>
      <c r="S4" s="115"/>
      <c r="T4" s="93"/>
      <c r="U4" s="95"/>
      <c r="V4" s="92"/>
      <c r="W4" s="92"/>
      <c r="X4" s="162"/>
      <c r="Y4" s="115"/>
      <c r="Z4" s="93"/>
      <c r="AA4" s="95"/>
      <c r="AB4" s="92"/>
      <c r="AC4" s="92"/>
      <c r="AD4" s="162"/>
      <c r="AE4" s="115"/>
      <c r="AF4" s="93"/>
      <c r="AG4" s="95"/>
      <c r="AH4" s="92"/>
      <c r="AJ4" s="162" t="s">
        <v>3</v>
      </c>
      <c r="AK4" s="134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  <c r="IR4" s="92"/>
      <c r="IS4" s="92"/>
      <c r="IT4" s="92"/>
      <c r="IU4" s="92"/>
      <c r="IV4" s="92"/>
      <c r="IW4" s="92"/>
      <c r="IX4" s="92"/>
      <c r="IY4" s="92"/>
      <c r="IZ4" s="92"/>
      <c r="JA4" s="92"/>
      <c r="JB4" s="92"/>
      <c r="JC4" s="92"/>
      <c r="JD4" s="92"/>
      <c r="JE4" s="92"/>
      <c r="JF4" s="92"/>
      <c r="JG4" s="92"/>
      <c r="JH4" s="92"/>
      <c r="JI4" s="92"/>
      <c r="JJ4" s="92"/>
      <c r="JK4" s="92"/>
      <c r="JL4" s="92"/>
      <c r="JM4" s="92"/>
      <c r="JN4" s="92"/>
      <c r="JO4" s="92"/>
      <c r="JP4" s="92"/>
      <c r="JQ4" s="92"/>
      <c r="JR4" s="92"/>
      <c r="JS4" s="92"/>
      <c r="JT4" s="92"/>
      <c r="JU4" s="92"/>
      <c r="JV4" s="92"/>
      <c r="JW4" s="92"/>
      <c r="JX4" s="92"/>
      <c r="JY4" s="92"/>
      <c r="JZ4" s="92"/>
      <c r="KA4" s="92"/>
      <c r="KB4" s="92"/>
      <c r="KC4" s="92"/>
      <c r="KD4" s="92"/>
      <c r="KE4" s="92"/>
      <c r="KF4" s="92"/>
      <c r="KG4" s="92"/>
      <c r="KH4" s="92"/>
      <c r="KI4" s="92"/>
      <c r="KJ4" s="92"/>
      <c r="KK4" s="92"/>
      <c r="KL4" s="92"/>
      <c r="KM4" s="92"/>
      <c r="KN4" s="92"/>
      <c r="KO4" s="92"/>
      <c r="KP4" s="92"/>
      <c r="KQ4" s="92"/>
      <c r="KR4" s="92"/>
      <c r="KS4" s="92"/>
      <c r="KT4" s="92"/>
      <c r="KU4" s="92"/>
      <c r="KV4" s="92"/>
      <c r="KW4" s="92"/>
      <c r="KX4" s="92"/>
      <c r="KY4" s="92"/>
      <c r="KZ4" s="92"/>
      <c r="LA4" s="92"/>
      <c r="LB4" s="92"/>
      <c r="LC4" s="92"/>
      <c r="LD4" s="92"/>
      <c r="LE4" s="92"/>
      <c r="LF4" s="92"/>
      <c r="LG4" s="92"/>
      <c r="LH4" s="92"/>
      <c r="LI4" s="92"/>
      <c r="LJ4" s="92"/>
      <c r="LK4" s="92"/>
      <c r="LL4" s="92"/>
      <c r="LM4" s="92"/>
      <c r="LN4" s="92"/>
      <c r="LO4" s="92"/>
      <c r="LP4" s="92"/>
      <c r="LQ4" s="92"/>
      <c r="LR4" s="92"/>
      <c r="LS4" s="92"/>
      <c r="LT4" s="92"/>
      <c r="LU4" s="92"/>
      <c r="LV4" s="92"/>
      <c r="LW4" s="92"/>
      <c r="LX4" s="92"/>
      <c r="LY4" s="92"/>
      <c r="LZ4" s="92"/>
      <c r="MA4" s="92"/>
      <c r="MB4" s="92"/>
      <c r="MC4" s="92"/>
      <c r="MD4" s="92"/>
      <c r="ME4" s="92"/>
      <c r="MF4" s="92"/>
      <c r="MG4" s="92"/>
      <c r="MH4" s="92"/>
      <c r="MI4" s="92"/>
      <c r="MJ4" s="92"/>
      <c r="MK4" s="92"/>
      <c r="ML4" s="92"/>
      <c r="MM4" s="92"/>
      <c r="MN4" s="92"/>
      <c r="MO4" s="92"/>
      <c r="MP4" s="92"/>
      <c r="MQ4" s="92"/>
      <c r="MR4" s="92"/>
      <c r="MS4" s="92"/>
      <c r="MT4" s="92"/>
      <c r="MU4" s="92"/>
      <c r="MV4" s="92"/>
      <c r="MW4" s="92"/>
      <c r="MX4" s="92"/>
      <c r="MY4" s="92"/>
      <c r="MZ4" s="92"/>
      <c r="NA4" s="92"/>
      <c r="NB4" s="92"/>
      <c r="NC4" s="92"/>
      <c r="ND4" s="92"/>
      <c r="NE4" s="92"/>
      <c r="NF4" s="92"/>
      <c r="NG4" s="92"/>
      <c r="NH4" s="92"/>
      <c r="NI4" s="92"/>
      <c r="NJ4" s="92"/>
      <c r="NK4" s="92"/>
      <c r="NL4" s="92"/>
      <c r="NM4" s="92"/>
    </row>
    <row r="5" spans="1:377" s="1" customFormat="1" ht="16.5" customHeight="1" x14ac:dyDescent="0.25">
      <c r="A5" s="92"/>
      <c r="B5" s="92"/>
      <c r="C5" s="96"/>
      <c r="D5" s="96"/>
      <c r="E5" s="96"/>
      <c r="F5" s="92"/>
      <c r="G5" s="92"/>
      <c r="H5" s="92"/>
      <c r="I5" s="92"/>
      <c r="J5" s="92"/>
      <c r="K5" s="92"/>
      <c r="L5" s="162"/>
      <c r="M5" s="114"/>
      <c r="N5" s="92"/>
      <c r="O5" s="92"/>
      <c r="P5" s="92"/>
      <c r="Q5" s="92"/>
      <c r="R5" s="162"/>
      <c r="S5" s="114"/>
      <c r="T5" s="92"/>
      <c r="U5" s="92"/>
      <c r="V5" s="92"/>
      <c r="W5" s="92"/>
      <c r="X5" s="162"/>
      <c r="Y5" s="114"/>
      <c r="Z5" s="92"/>
      <c r="AA5" s="92"/>
      <c r="AB5" s="92"/>
      <c r="AC5" s="92"/>
      <c r="AD5" s="162"/>
      <c r="AE5" s="114"/>
      <c r="AF5" s="92"/>
      <c r="AG5" s="92"/>
      <c r="AH5" s="92"/>
      <c r="AJ5" s="162" t="s">
        <v>4</v>
      </c>
      <c r="AK5" s="135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  <c r="IW5" s="92"/>
      <c r="IX5" s="92"/>
      <c r="IY5" s="92"/>
      <c r="IZ5" s="92"/>
      <c r="JA5" s="92"/>
      <c r="JB5" s="92"/>
      <c r="JC5" s="92"/>
      <c r="JD5" s="92"/>
      <c r="JE5" s="92"/>
      <c r="JF5" s="92"/>
      <c r="JG5" s="92"/>
      <c r="JH5" s="92"/>
      <c r="JI5" s="92"/>
      <c r="JJ5" s="92"/>
      <c r="JK5" s="92"/>
      <c r="JL5" s="92"/>
      <c r="JM5" s="92"/>
      <c r="JN5" s="92"/>
      <c r="JO5" s="92"/>
      <c r="JP5" s="92"/>
      <c r="JQ5" s="92"/>
      <c r="JR5" s="92"/>
      <c r="JS5" s="92"/>
      <c r="JT5" s="92"/>
      <c r="JU5" s="92"/>
      <c r="JV5" s="92"/>
      <c r="JW5" s="92"/>
      <c r="JX5" s="92"/>
      <c r="JY5" s="92"/>
      <c r="JZ5" s="92"/>
      <c r="KA5" s="92"/>
      <c r="KB5" s="92"/>
      <c r="KC5" s="92"/>
      <c r="KD5" s="92"/>
      <c r="KE5" s="92"/>
      <c r="KF5" s="92"/>
      <c r="KG5" s="92"/>
      <c r="KH5" s="92"/>
      <c r="KI5" s="92"/>
      <c r="KJ5" s="92"/>
      <c r="KK5" s="92"/>
      <c r="KL5" s="92"/>
      <c r="KM5" s="92"/>
      <c r="KN5" s="92"/>
      <c r="KO5" s="92"/>
      <c r="KP5" s="92"/>
      <c r="KQ5" s="92"/>
      <c r="KR5" s="92"/>
      <c r="KS5" s="92"/>
      <c r="KT5" s="92"/>
      <c r="KU5" s="92"/>
      <c r="KV5" s="92"/>
      <c r="KW5" s="92"/>
      <c r="KX5" s="92"/>
      <c r="KY5" s="92"/>
      <c r="KZ5" s="92"/>
      <c r="LA5" s="92"/>
      <c r="LB5" s="92"/>
      <c r="LC5" s="92"/>
      <c r="LD5" s="92"/>
      <c r="LE5" s="92"/>
      <c r="LF5" s="92"/>
      <c r="LG5" s="92"/>
      <c r="LH5" s="92"/>
      <c r="LI5" s="92"/>
      <c r="LJ5" s="92"/>
      <c r="LK5" s="92"/>
      <c r="LL5" s="92"/>
      <c r="LM5" s="92"/>
      <c r="LN5" s="92"/>
      <c r="LO5" s="92"/>
      <c r="LP5" s="92"/>
      <c r="LQ5" s="92"/>
      <c r="LR5" s="92"/>
      <c r="LS5" s="92"/>
      <c r="LT5" s="92"/>
      <c r="LU5" s="92"/>
      <c r="LV5" s="92"/>
      <c r="LW5" s="92"/>
      <c r="LX5" s="92"/>
      <c r="LY5" s="92"/>
      <c r="LZ5" s="92"/>
      <c r="MA5" s="92"/>
      <c r="MB5" s="92"/>
      <c r="MC5" s="92"/>
      <c r="MD5" s="92"/>
      <c r="ME5" s="92"/>
      <c r="MF5" s="92"/>
      <c r="MG5" s="92"/>
      <c r="MH5" s="92"/>
      <c r="MI5" s="92"/>
      <c r="MJ5" s="92"/>
      <c r="MK5" s="92"/>
      <c r="ML5" s="92"/>
      <c r="MM5" s="92"/>
      <c r="MN5" s="92"/>
      <c r="MO5" s="92"/>
      <c r="MP5" s="92"/>
      <c r="MQ5" s="92"/>
      <c r="MR5" s="92"/>
      <c r="MS5" s="92"/>
      <c r="MT5" s="92"/>
      <c r="MU5" s="92"/>
      <c r="MV5" s="92"/>
      <c r="MW5" s="92"/>
      <c r="MX5" s="92"/>
      <c r="MY5" s="92"/>
      <c r="MZ5" s="92"/>
      <c r="NA5" s="92"/>
      <c r="NB5" s="92"/>
      <c r="NC5" s="92"/>
      <c r="ND5" s="92"/>
      <c r="NE5" s="92"/>
      <c r="NF5" s="92"/>
      <c r="NG5" s="92"/>
      <c r="NH5" s="92"/>
      <c r="NI5" s="92"/>
      <c r="NJ5" s="92"/>
      <c r="NK5" s="92"/>
      <c r="NL5" s="92"/>
      <c r="NM5" s="92"/>
    </row>
    <row r="6" spans="1:377" s="1" customFormat="1" ht="16.5" customHeight="1" x14ac:dyDescent="0.2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162"/>
      <c r="M6" s="114"/>
      <c r="N6" s="92"/>
      <c r="O6" s="92"/>
      <c r="P6" s="92"/>
      <c r="Q6" s="92"/>
      <c r="R6" s="162"/>
      <c r="S6" s="114"/>
      <c r="T6" s="92"/>
      <c r="U6" s="92"/>
      <c r="V6" s="92"/>
      <c r="W6" s="92"/>
      <c r="X6" s="162"/>
      <c r="Y6" s="114"/>
      <c r="Z6" s="92"/>
      <c r="AA6" s="92"/>
      <c r="AB6" s="92"/>
      <c r="AC6" s="92"/>
      <c r="AD6" s="162"/>
      <c r="AE6" s="114"/>
      <c r="AF6" s="92"/>
      <c r="AG6" s="92"/>
      <c r="AH6" s="92"/>
      <c r="AJ6" s="162"/>
      <c r="AK6" s="133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  <c r="IR6" s="92"/>
      <c r="IS6" s="92"/>
      <c r="IT6" s="92"/>
      <c r="IU6" s="92"/>
      <c r="IV6" s="92"/>
      <c r="IW6" s="92"/>
      <c r="IX6" s="92"/>
      <c r="IY6" s="92"/>
      <c r="IZ6" s="92"/>
      <c r="JA6" s="92"/>
      <c r="JB6" s="92"/>
      <c r="JC6" s="92"/>
      <c r="JD6" s="92"/>
      <c r="JE6" s="92"/>
      <c r="JF6" s="92"/>
      <c r="JG6" s="92"/>
      <c r="JH6" s="92"/>
      <c r="JI6" s="92"/>
      <c r="JJ6" s="92"/>
      <c r="JK6" s="92"/>
      <c r="JL6" s="92"/>
      <c r="JM6" s="92"/>
      <c r="JN6" s="92"/>
      <c r="JO6" s="92"/>
      <c r="JP6" s="92"/>
      <c r="JQ6" s="92"/>
      <c r="JR6" s="92"/>
      <c r="JS6" s="92"/>
      <c r="JT6" s="92"/>
      <c r="JU6" s="92"/>
      <c r="JV6" s="92"/>
      <c r="JW6" s="92"/>
      <c r="JX6" s="92"/>
      <c r="JY6" s="92"/>
      <c r="JZ6" s="92"/>
      <c r="KA6" s="92"/>
      <c r="KB6" s="92"/>
      <c r="KC6" s="92"/>
      <c r="KD6" s="92"/>
      <c r="KE6" s="92"/>
      <c r="KF6" s="92"/>
      <c r="KG6" s="92"/>
      <c r="KH6" s="92"/>
      <c r="KI6" s="92"/>
      <c r="KJ6" s="92"/>
      <c r="KK6" s="92"/>
      <c r="KL6" s="92"/>
      <c r="KM6" s="92"/>
      <c r="KN6" s="92"/>
      <c r="KO6" s="92"/>
      <c r="KP6" s="92"/>
      <c r="KQ6" s="92"/>
      <c r="KR6" s="92"/>
      <c r="KS6" s="92"/>
      <c r="KT6" s="92"/>
      <c r="KU6" s="92"/>
      <c r="KV6" s="92"/>
      <c r="KW6" s="92"/>
      <c r="KX6" s="92"/>
      <c r="KY6" s="92"/>
      <c r="KZ6" s="92"/>
      <c r="LA6" s="92"/>
      <c r="LB6" s="92"/>
      <c r="LC6" s="92"/>
      <c r="LD6" s="92"/>
      <c r="LE6" s="92"/>
      <c r="LF6" s="92"/>
      <c r="LG6" s="92"/>
      <c r="LH6" s="92"/>
      <c r="LI6" s="92"/>
      <c r="LJ6" s="92"/>
      <c r="LK6" s="92"/>
      <c r="LL6" s="92"/>
      <c r="LM6" s="92"/>
      <c r="LN6" s="92"/>
      <c r="LO6" s="92"/>
      <c r="LP6" s="92"/>
      <c r="LQ6" s="92"/>
      <c r="LR6" s="92"/>
      <c r="LS6" s="92"/>
      <c r="LT6" s="92"/>
      <c r="LU6" s="92"/>
      <c r="LV6" s="92"/>
      <c r="LW6" s="92"/>
      <c r="LX6" s="92"/>
      <c r="LY6" s="92"/>
      <c r="LZ6" s="92"/>
      <c r="MA6" s="92"/>
      <c r="MB6" s="92"/>
      <c r="MC6" s="92"/>
      <c r="MD6" s="92"/>
      <c r="ME6" s="92"/>
      <c r="MF6" s="92"/>
      <c r="MG6" s="92"/>
      <c r="MH6" s="92"/>
      <c r="MI6" s="92"/>
      <c r="MJ6" s="92"/>
      <c r="MK6" s="92"/>
      <c r="ML6" s="92"/>
      <c r="MM6" s="92"/>
      <c r="MN6" s="92"/>
      <c r="MO6" s="92"/>
      <c r="MP6" s="92"/>
      <c r="MQ6" s="92"/>
      <c r="MR6" s="92"/>
      <c r="MS6" s="92"/>
      <c r="MT6" s="92"/>
      <c r="MU6" s="92"/>
      <c r="MV6" s="92"/>
      <c r="MW6" s="92"/>
      <c r="MX6" s="92"/>
      <c r="MY6" s="92"/>
      <c r="MZ6" s="92"/>
      <c r="NA6" s="92"/>
      <c r="NB6" s="92"/>
      <c r="NC6" s="92"/>
      <c r="ND6" s="92"/>
      <c r="NE6" s="92"/>
      <c r="NF6" s="92"/>
      <c r="NG6" s="92"/>
      <c r="NH6" s="92"/>
      <c r="NI6" s="92"/>
      <c r="NJ6" s="92"/>
      <c r="NK6" s="92"/>
      <c r="NL6" s="92"/>
      <c r="NM6" s="92"/>
    </row>
    <row r="7" spans="1:377" s="1" customFormat="1" ht="16.5" customHeight="1" x14ac:dyDescent="0.2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162"/>
      <c r="M7" s="114"/>
      <c r="N7" s="92"/>
      <c r="O7" s="92"/>
      <c r="P7" s="92"/>
      <c r="Q7" s="92"/>
      <c r="R7" s="162"/>
      <c r="S7" s="114"/>
      <c r="T7" s="92"/>
      <c r="U7" s="92"/>
      <c r="V7" s="92"/>
      <c r="W7" s="92"/>
      <c r="X7" s="162"/>
      <c r="Y7" s="114"/>
      <c r="Z7" s="92"/>
      <c r="AA7" s="92"/>
      <c r="AB7" s="92"/>
      <c r="AC7" s="92"/>
      <c r="AD7" s="162"/>
      <c r="AE7" s="114"/>
      <c r="AF7" s="92"/>
      <c r="AG7" s="92"/>
      <c r="AH7" s="92"/>
      <c r="AJ7" s="162" t="s">
        <v>5</v>
      </c>
      <c r="AK7" s="135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  <c r="IV7" s="92"/>
      <c r="IW7" s="92"/>
      <c r="IX7" s="92"/>
      <c r="IY7" s="92"/>
      <c r="IZ7" s="92"/>
      <c r="JA7" s="92"/>
      <c r="JB7" s="92"/>
      <c r="JC7" s="92"/>
      <c r="JD7" s="92"/>
      <c r="JE7" s="92"/>
      <c r="JF7" s="92"/>
      <c r="JG7" s="92"/>
      <c r="JH7" s="92"/>
      <c r="JI7" s="92"/>
      <c r="JJ7" s="92"/>
      <c r="JK7" s="92"/>
      <c r="JL7" s="92"/>
      <c r="JM7" s="92"/>
      <c r="JN7" s="92"/>
      <c r="JO7" s="92"/>
      <c r="JP7" s="92"/>
      <c r="JQ7" s="92"/>
      <c r="JR7" s="92"/>
      <c r="JS7" s="92"/>
      <c r="JT7" s="92"/>
      <c r="JU7" s="92"/>
      <c r="JV7" s="92"/>
      <c r="JW7" s="92"/>
      <c r="JX7" s="92"/>
      <c r="JY7" s="92"/>
      <c r="JZ7" s="92"/>
      <c r="KA7" s="92"/>
      <c r="KB7" s="92"/>
      <c r="KC7" s="92"/>
      <c r="KD7" s="92"/>
      <c r="KE7" s="92"/>
      <c r="KF7" s="92"/>
      <c r="KG7" s="92"/>
      <c r="KH7" s="92"/>
      <c r="KI7" s="92"/>
      <c r="KJ7" s="92"/>
      <c r="KK7" s="92"/>
      <c r="KL7" s="92"/>
      <c r="KM7" s="92"/>
      <c r="KN7" s="92"/>
      <c r="KO7" s="92"/>
      <c r="KP7" s="92"/>
      <c r="KQ7" s="92"/>
      <c r="KR7" s="92"/>
      <c r="KS7" s="92"/>
      <c r="KT7" s="92"/>
      <c r="KU7" s="92"/>
      <c r="KV7" s="92"/>
      <c r="KW7" s="92"/>
      <c r="KX7" s="92"/>
      <c r="KY7" s="92"/>
      <c r="KZ7" s="92"/>
      <c r="LA7" s="92"/>
      <c r="LB7" s="92"/>
      <c r="LC7" s="92"/>
      <c r="LD7" s="92"/>
      <c r="LE7" s="92"/>
      <c r="LF7" s="92"/>
      <c r="LG7" s="92"/>
      <c r="LH7" s="92"/>
      <c r="LI7" s="92"/>
      <c r="LJ7" s="92"/>
      <c r="LK7" s="92"/>
      <c r="LL7" s="92"/>
      <c r="LM7" s="92"/>
      <c r="LN7" s="92"/>
      <c r="LO7" s="92"/>
      <c r="LP7" s="92"/>
      <c r="LQ7" s="92"/>
      <c r="LR7" s="92"/>
      <c r="LS7" s="92"/>
      <c r="LT7" s="92"/>
      <c r="LU7" s="92"/>
      <c r="LV7" s="92"/>
      <c r="LW7" s="92"/>
      <c r="LX7" s="92"/>
      <c r="LY7" s="92"/>
      <c r="LZ7" s="92"/>
      <c r="MA7" s="92"/>
      <c r="MB7" s="92"/>
      <c r="MC7" s="92"/>
      <c r="MD7" s="92"/>
      <c r="ME7" s="92"/>
      <c r="MF7" s="92"/>
      <c r="MG7" s="92"/>
      <c r="MH7" s="92"/>
      <c r="MI7" s="92"/>
      <c r="MJ7" s="92"/>
      <c r="MK7" s="92"/>
      <c r="ML7" s="92"/>
      <c r="MM7" s="92"/>
      <c r="MN7" s="92"/>
      <c r="MO7" s="92"/>
      <c r="MP7" s="92"/>
      <c r="MQ7" s="92"/>
      <c r="MR7" s="92"/>
      <c r="MS7" s="92"/>
      <c r="MT7" s="92"/>
      <c r="MU7" s="92"/>
      <c r="MV7" s="92"/>
      <c r="MW7" s="92"/>
      <c r="MX7" s="92"/>
      <c r="MY7" s="92"/>
      <c r="MZ7" s="92"/>
      <c r="NA7" s="92"/>
      <c r="NB7" s="92"/>
      <c r="NC7" s="92"/>
      <c r="ND7" s="92"/>
      <c r="NE7" s="92"/>
      <c r="NF7" s="92"/>
      <c r="NG7" s="92"/>
      <c r="NH7" s="92"/>
      <c r="NI7" s="92"/>
      <c r="NJ7" s="92"/>
      <c r="NK7" s="92"/>
      <c r="NL7" s="92"/>
      <c r="NM7" s="92"/>
    </row>
    <row r="8" spans="1:377" s="1" customFormat="1" ht="16.5" customHeight="1" x14ac:dyDescent="0.2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110"/>
      <c r="M8" s="116"/>
      <c r="N8" s="92"/>
      <c r="O8" s="92"/>
      <c r="P8" s="92"/>
      <c r="Q8" s="92"/>
      <c r="R8" s="110"/>
      <c r="S8" s="116"/>
      <c r="T8" s="92"/>
      <c r="U8" s="92"/>
      <c r="V8" s="92"/>
      <c r="W8" s="92"/>
      <c r="X8" s="110"/>
      <c r="Y8" s="116"/>
      <c r="Z8" s="92"/>
      <c r="AA8" s="92"/>
      <c r="AB8" s="92"/>
      <c r="AC8" s="92"/>
      <c r="AD8" s="110"/>
      <c r="AE8" s="116"/>
      <c r="AF8" s="92"/>
      <c r="AG8" s="92"/>
      <c r="AH8" s="92"/>
      <c r="AJ8" s="110"/>
      <c r="AK8" s="117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  <c r="IT8" s="92"/>
      <c r="IU8" s="92"/>
      <c r="IV8" s="92"/>
      <c r="IW8" s="92"/>
      <c r="IX8" s="92"/>
      <c r="IY8" s="92"/>
      <c r="IZ8" s="92"/>
      <c r="JA8" s="92"/>
      <c r="JB8" s="92"/>
      <c r="JC8" s="92"/>
      <c r="JD8" s="92"/>
      <c r="JE8" s="92"/>
      <c r="JF8" s="92"/>
      <c r="JG8" s="92"/>
      <c r="JH8" s="92"/>
      <c r="JI8" s="92"/>
      <c r="JJ8" s="92"/>
      <c r="JK8" s="92"/>
      <c r="JL8" s="92"/>
      <c r="JM8" s="92"/>
      <c r="JN8" s="92"/>
      <c r="JO8" s="92"/>
      <c r="JP8" s="92"/>
      <c r="JQ8" s="92"/>
      <c r="JR8" s="92"/>
      <c r="JS8" s="92"/>
      <c r="JT8" s="92"/>
      <c r="JU8" s="92"/>
      <c r="JV8" s="92"/>
      <c r="JW8" s="92"/>
      <c r="JX8" s="92"/>
      <c r="JY8" s="92"/>
      <c r="JZ8" s="92"/>
      <c r="KA8" s="92"/>
      <c r="KB8" s="92"/>
      <c r="KC8" s="92"/>
      <c r="KD8" s="92"/>
      <c r="KE8" s="92"/>
      <c r="KF8" s="92"/>
      <c r="KG8" s="92"/>
      <c r="KH8" s="92"/>
      <c r="KI8" s="92"/>
      <c r="KJ8" s="92"/>
      <c r="KK8" s="92"/>
      <c r="KL8" s="92"/>
      <c r="KM8" s="92"/>
      <c r="KN8" s="92"/>
      <c r="KO8" s="92"/>
      <c r="KP8" s="92"/>
      <c r="KQ8" s="92"/>
      <c r="KR8" s="92"/>
      <c r="KS8" s="92"/>
      <c r="KT8" s="92"/>
      <c r="KU8" s="92"/>
      <c r="KV8" s="92"/>
      <c r="KW8" s="92"/>
      <c r="KX8" s="92"/>
      <c r="KY8" s="92"/>
      <c r="KZ8" s="92"/>
      <c r="LA8" s="92"/>
      <c r="LB8" s="92"/>
      <c r="LC8" s="92"/>
      <c r="LD8" s="92"/>
      <c r="LE8" s="92"/>
      <c r="LF8" s="92"/>
      <c r="LG8" s="92"/>
      <c r="LH8" s="92"/>
      <c r="LI8" s="92"/>
      <c r="LJ8" s="92"/>
      <c r="LK8" s="92"/>
      <c r="LL8" s="92"/>
      <c r="LM8" s="92"/>
      <c r="LN8" s="92"/>
      <c r="LO8" s="92"/>
      <c r="LP8" s="92"/>
      <c r="LQ8" s="92"/>
      <c r="LR8" s="92"/>
      <c r="LS8" s="92"/>
      <c r="LT8" s="92"/>
      <c r="LU8" s="92"/>
      <c r="LV8" s="92"/>
      <c r="LW8" s="92"/>
      <c r="LX8" s="92"/>
      <c r="LY8" s="92"/>
      <c r="LZ8" s="92"/>
      <c r="MA8" s="92"/>
      <c r="MB8" s="92"/>
      <c r="MC8" s="92"/>
      <c r="MD8" s="92"/>
      <c r="ME8" s="92"/>
      <c r="MF8" s="92"/>
      <c r="MG8" s="92"/>
      <c r="MH8" s="92"/>
      <c r="MI8" s="92"/>
      <c r="MJ8" s="92"/>
      <c r="MK8" s="92"/>
      <c r="ML8" s="92"/>
      <c r="MM8" s="92"/>
      <c r="MN8" s="92"/>
      <c r="MO8" s="92"/>
      <c r="MP8" s="92"/>
      <c r="MQ8" s="92"/>
      <c r="MR8" s="92"/>
      <c r="MS8" s="92"/>
      <c r="MT8" s="92"/>
      <c r="MU8" s="92"/>
      <c r="MV8" s="92"/>
      <c r="MW8" s="92"/>
      <c r="MX8" s="92"/>
      <c r="MY8" s="92"/>
      <c r="MZ8" s="92"/>
      <c r="NA8" s="92"/>
      <c r="NB8" s="92"/>
      <c r="NC8" s="92"/>
      <c r="ND8" s="92"/>
      <c r="NE8" s="92"/>
      <c r="NF8" s="92"/>
      <c r="NG8" s="92"/>
      <c r="NH8" s="92"/>
      <c r="NI8" s="92"/>
      <c r="NJ8" s="92"/>
      <c r="NK8" s="92"/>
      <c r="NL8" s="92"/>
      <c r="NM8" s="92"/>
    </row>
    <row r="9" spans="1:377" ht="16.5" customHeight="1" x14ac:dyDescent="0.25">
      <c r="J9"/>
      <c r="K9"/>
      <c r="L9" s="163"/>
      <c r="M9" s="117"/>
      <c r="P9"/>
      <c r="Q9"/>
      <c r="R9" s="163"/>
      <c r="S9" s="117"/>
      <c r="V9"/>
      <c r="W9"/>
      <c r="X9" s="163"/>
      <c r="Y9" s="117"/>
      <c r="AB9"/>
      <c r="AC9"/>
      <c r="AD9" s="163"/>
      <c r="AE9" s="117"/>
      <c r="AH9"/>
      <c r="AI9"/>
      <c r="AJ9" s="163"/>
      <c r="AK9" s="117"/>
    </row>
    <row r="10" spans="1:377" ht="20.25" x14ac:dyDescent="0.3">
      <c r="B10" s="274" t="s">
        <v>6</v>
      </c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/>
      <c r="R10" s="2"/>
      <c r="X10" s="2"/>
      <c r="AD10" s="2"/>
      <c r="AJ10" s="2"/>
    </row>
    <row r="11" spans="1:377" ht="20.25" x14ac:dyDescent="0.3">
      <c r="B11" s="274" t="s">
        <v>100</v>
      </c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/>
      <c r="R11" s="2"/>
      <c r="X11" s="2"/>
      <c r="AD11" s="2"/>
      <c r="AJ11" s="2"/>
    </row>
    <row r="12" spans="1:377" ht="16.5" customHeight="1" x14ac:dyDescent="0.25">
      <c r="J12"/>
      <c r="K12"/>
      <c r="L12" s="163"/>
      <c r="M12" s="117"/>
      <c r="P12"/>
      <c r="Q12"/>
      <c r="R12" s="163"/>
      <c r="S12" s="117"/>
      <c r="V12"/>
      <c r="W12"/>
      <c r="X12" s="163"/>
      <c r="Y12" s="117"/>
      <c r="AB12"/>
      <c r="AC12"/>
      <c r="AD12" s="163"/>
      <c r="AE12" s="117"/>
      <c r="AH12"/>
      <c r="AI12"/>
      <c r="AJ12" s="163"/>
      <c r="AK12" s="117"/>
    </row>
    <row r="13" spans="1:377" ht="16.5" customHeight="1" x14ac:dyDescent="0.25">
      <c r="J13"/>
      <c r="K13"/>
      <c r="L13" s="163"/>
      <c r="M13" s="117"/>
      <c r="P13"/>
      <c r="Q13"/>
      <c r="R13" s="163"/>
      <c r="S13" s="117"/>
      <c r="V13"/>
      <c r="W13"/>
      <c r="X13" s="163"/>
      <c r="Y13" s="117"/>
      <c r="AB13"/>
      <c r="AC13"/>
      <c r="AD13" s="163"/>
      <c r="AE13" s="117"/>
      <c r="AH13"/>
      <c r="AI13"/>
      <c r="AJ13" s="163"/>
      <c r="AK13" s="117"/>
    </row>
    <row r="14" spans="1:377" ht="16.5" customHeight="1" x14ac:dyDescent="0.25">
      <c r="B14" s="3" t="s">
        <v>7</v>
      </c>
      <c r="D14" s="275" t="s">
        <v>79</v>
      </c>
      <c r="E14" s="275"/>
      <c r="F14" s="275"/>
      <c r="G14" s="275"/>
      <c r="H14" s="275"/>
      <c r="I14" s="275"/>
      <c r="J14" s="275"/>
      <c r="K14" s="275"/>
      <c r="L14" s="275"/>
      <c r="M14" s="275"/>
      <c r="R14" s="2"/>
      <c r="X14" s="2"/>
      <c r="AD14" s="2"/>
      <c r="AJ14" s="2"/>
    </row>
    <row r="15" spans="1:377" ht="16.5" customHeight="1" x14ac:dyDescent="0.25">
      <c r="B15" s="4"/>
      <c r="D15" s="5"/>
      <c r="E15" s="5"/>
      <c r="F15" s="5"/>
      <c r="G15" s="5"/>
      <c r="H15" s="5"/>
      <c r="I15" s="5"/>
      <c r="J15" s="5"/>
      <c r="K15" s="5"/>
      <c r="L15" s="164"/>
      <c r="M15" s="118"/>
      <c r="N15" s="5"/>
      <c r="O15" s="5"/>
      <c r="P15" s="5"/>
      <c r="Q15" s="5"/>
      <c r="R15" s="164"/>
      <c r="S15" s="118"/>
      <c r="T15" s="5"/>
      <c r="U15" s="5"/>
      <c r="V15" s="5"/>
      <c r="W15" s="5"/>
      <c r="X15" s="164"/>
      <c r="Y15" s="118"/>
      <c r="Z15" s="5"/>
      <c r="AA15" s="5"/>
      <c r="AB15" s="5"/>
      <c r="AC15" s="5"/>
      <c r="AD15" s="164"/>
      <c r="AE15" s="118"/>
      <c r="AF15" s="5"/>
      <c r="AG15" s="5"/>
      <c r="AH15" s="5"/>
      <c r="AI15" s="5"/>
      <c r="AJ15" s="164"/>
      <c r="AK15" s="118"/>
    </row>
    <row r="16" spans="1:377" ht="16.5" customHeight="1" x14ac:dyDescent="0.25">
      <c r="B16" s="3" t="s">
        <v>8</v>
      </c>
      <c r="D16" s="6" t="s">
        <v>9</v>
      </c>
      <c r="E16" s="5"/>
      <c r="F16" s="5"/>
      <c r="G16" s="5"/>
      <c r="H16" s="5"/>
      <c r="I16" s="5"/>
      <c r="J16" s="5"/>
      <c r="K16" s="5"/>
      <c r="L16" s="164"/>
      <c r="M16" s="118"/>
      <c r="N16" s="5"/>
      <c r="O16" s="5"/>
      <c r="P16" s="5"/>
      <c r="Q16" s="5"/>
      <c r="R16" s="164"/>
      <c r="S16" s="118"/>
      <c r="T16" s="5"/>
      <c r="U16" s="5"/>
      <c r="V16" s="5"/>
      <c r="W16" s="5"/>
      <c r="X16" s="164"/>
      <c r="Y16" s="118"/>
      <c r="Z16" s="5"/>
      <c r="AA16" s="5"/>
      <c r="AB16" s="5"/>
      <c r="AC16" s="5"/>
      <c r="AD16" s="164"/>
      <c r="AE16" s="118"/>
      <c r="AF16" s="5"/>
      <c r="AG16" s="5"/>
      <c r="AH16" s="5"/>
      <c r="AI16" s="5"/>
      <c r="AJ16" s="164"/>
      <c r="AK16" s="118"/>
    </row>
    <row r="17" spans="1:377" x14ac:dyDescent="0.25">
      <c r="B17" s="7"/>
      <c r="D17" s="8" t="s">
        <v>10</v>
      </c>
      <c r="E17" s="8"/>
      <c r="F17" s="9">
        <v>180</v>
      </c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</row>
    <row r="18" spans="1:377" x14ac:dyDescent="0.25">
      <c r="B18" s="7"/>
      <c r="D18" s="8" t="s">
        <v>74</v>
      </c>
      <c r="E18" s="8"/>
      <c r="F18" s="9">
        <v>1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</row>
    <row r="19" spans="1:377" x14ac:dyDescent="0.25">
      <c r="B19" s="7"/>
      <c r="D19" s="8"/>
      <c r="E19" s="8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</row>
    <row r="20" spans="1:377" ht="44.25" customHeight="1" x14ac:dyDescent="0.25">
      <c r="B20" s="7"/>
      <c r="D20" s="10"/>
      <c r="E20" s="10"/>
      <c r="F20" s="276" t="s">
        <v>59</v>
      </c>
      <c r="G20" s="277"/>
      <c r="H20" s="29"/>
      <c r="I20" s="278" t="s">
        <v>60</v>
      </c>
      <c r="J20" s="279"/>
      <c r="K20" s="29"/>
      <c r="L20" s="276" t="s">
        <v>62</v>
      </c>
      <c r="M20" s="277"/>
      <c r="N20" s="29"/>
      <c r="O20" s="278" t="s">
        <v>61</v>
      </c>
      <c r="P20" s="279"/>
      <c r="Q20" s="29"/>
      <c r="R20" s="276" t="s">
        <v>63</v>
      </c>
      <c r="S20" s="277"/>
      <c r="T20" s="29"/>
      <c r="U20" s="278" t="s">
        <v>69</v>
      </c>
      <c r="V20" s="279"/>
      <c r="W20" s="29"/>
      <c r="X20" s="276" t="s">
        <v>64</v>
      </c>
      <c r="Y20" s="277"/>
      <c r="Z20" s="29"/>
      <c r="AA20" s="278" t="s">
        <v>70</v>
      </c>
      <c r="AB20" s="279"/>
      <c r="AC20" s="29"/>
      <c r="AD20" s="276" t="s">
        <v>65</v>
      </c>
      <c r="AE20" s="277"/>
      <c r="AF20" s="29"/>
      <c r="AG20" s="278" t="s">
        <v>71</v>
      </c>
      <c r="AH20" s="279"/>
      <c r="AI20" s="29"/>
      <c r="AJ20" s="276" t="s">
        <v>66</v>
      </c>
      <c r="AK20" s="277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</row>
    <row r="21" spans="1:377" x14ac:dyDescent="0.25">
      <c r="B21" s="7"/>
      <c r="D21" s="281" t="s">
        <v>11</v>
      </c>
      <c r="E21" s="11" t="s">
        <v>13</v>
      </c>
      <c r="F21" s="11" t="s">
        <v>12</v>
      </c>
      <c r="G21" s="12" t="s">
        <v>14</v>
      </c>
      <c r="H21" s="29"/>
      <c r="I21" s="11" t="s">
        <v>12</v>
      </c>
      <c r="J21" s="12" t="s">
        <v>14</v>
      </c>
      <c r="K21" s="29"/>
      <c r="L21" s="166" t="s">
        <v>15</v>
      </c>
      <c r="M21" s="120" t="s">
        <v>16</v>
      </c>
      <c r="N21" s="29"/>
      <c r="O21" s="11" t="s">
        <v>12</v>
      </c>
      <c r="P21" s="12" t="s">
        <v>14</v>
      </c>
      <c r="Q21" s="29"/>
      <c r="R21" s="166" t="s">
        <v>15</v>
      </c>
      <c r="S21" s="120" t="s">
        <v>16</v>
      </c>
      <c r="T21" s="29"/>
      <c r="U21" s="11" t="s">
        <v>12</v>
      </c>
      <c r="V21" s="12" t="s">
        <v>14</v>
      </c>
      <c r="W21" s="29"/>
      <c r="X21" s="166" t="s">
        <v>15</v>
      </c>
      <c r="Y21" s="120" t="s">
        <v>16</v>
      </c>
      <c r="Z21" s="29"/>
      <c r="AA21" s="11" t="s">
        <v>12</v>
      </c>
      <c r="AB21" s="12" t="s">
        <v>14</v>
      </c>
      <c r="AC21" s="29"/>
      <c r="AD21" s="166" t="s">
        <v>15</v>
      </c>
      <c r="AE21" s="120" t="s">
        <v>16</v>
      </c>
      <c r="AF21" s="29"/>
      <c r="AG21" s="11" t="s">
        <v>12</v>
      </c>
      <c r="AH21" s="12" t="s">
        <v>14</v>
      </c>
      <c r="AI21" s="29"/>
      <c r="AJ21" s="166" t="s">
        <v>15</v>
      </c>
      <c r="AK21" s="120" t="s">
        <v>16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</row>
    <row r="22" spans="1:377" x14ac:dyDescent="0.25">
      <c r="B22" s="7"/>
      <c r="D22" s="282"/>
      <c r="E22" s="13"/>
      <c r="F22" s="13" t="s">
        <v>17</v>
      </c>
      <c r="G22" s="14" t="s">
        <v>17</v>
      </c>
      <c r="H22" s="29"/>
      <c r="I22" s="13" t="s">
        <v>17</v>
      </c>
      <c r="J22" s="14" t="s">
        <v>17</v>
      </c>
      <c r="K22" s="29"/>
      <c r="L22" s="167"/>
      <c r="M22" s="121"/>
      <c r="N22" s="29"/>
      <c r="O22" s="13" t="s">
        <v>17</v>
      </c>
      <c r="P22" s="14" t="s">
        <v>17</v>
      </c>
      <c r="Q22" s="29"/>
      <c r="R22" s="167"/>
      <c r="S22" s="121"/>
      <c r="T22" s="29"/>
      <c r="U22" s="13" t="s">
        <v>17</v>
      </c>
      <c r="V22" s="14" t="s">
        <v>17</v>
      </c>
      <c r="W22" s="29"/>
      <c r="X22" s="167"/>
      <c r="Y22" s="121"/>
      <c r="Z22" s="29"/>
      <c r="AA22" s="13" t="s">
        <v>17</v>
      </c>
      <c r="AB22" s="14" t="s">
        <v>17</v>
      </c>
      <c r="AC22" s="29"/>
      <c r="AD22" s="167"/>
      <c r="AE22" s="121"/>
      <c r="AF22" s="29"/>
      <c r="AG22" s="13" t="s">
        <v>17</v>
      </c>
      <c r="AH22" s="14" t="s">
        <v>17</v>
      </c>
      <c r="AI22" s="29"/>
      <c r="AJ22" s="167"/>
      <c r="AK22" s="121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</row>
    <row r="23" spans="1:377" x14ac:dyDescent="0.25">
      <c r="A23" s="140" t="s">
        <v>212</v>
      </c>
      <c r="B23" s="15" t="s">
        <v>18</v>
      </c>
      <c r="C23" s="15"/>
      <c r="D23" s="98" t="s">
        <v>75</v>
      </c>
      <c r="E23" s="17">
        <v>1</v>
      </c>
      <c r="F23" s="113">
        <v>3.41</v>
      </c>
      <c r="G23" s="18">
        <v>3.41</v>
      </c>
      <c r="H23" s="38"/>
      <c r="I23" s="113">
        <v>3.93</v>
      </c>
      <c r="J23" s="18">
        <v>3.93</v>
      </c>
      <c r="K23" s="38"/>
      <c r="L23" s="168">
        <v>0.52</v>
      </c>
      <c r="M23" s="122">
        <v>0.15249266862170088</v>
      </c>
      <c r="N23" s="38"/>
      <c r="O23" s="113">
        <v>4.3600000000000003</v>
      </c>
      <c r="P23" s="18">
        <v>4.3600000000000003</v>
      </c>
      <c r="Q23" s="38"/>
      <c r="R23" s="168">
        <v>0.43000000000000016</v>
      </c>
      <c r="S23" s="122">
        <v>0.10941475826972014</v>
      </c>
      <c r="T23" s="38"/>
      <c r="U23" s="113">
        <v>4.58</v>
      </c>
      <c r="V23" s="18">
        <v>4.58</v>
      </c>
      <c r="W23" s="38"/>
      <c r="X23" s="168">
        <v>0.21999999999999975</v>
      </c>
      <c r="Y23" s="122">
        <v>5.0458715596330216E-2</v>
      </c>
      <c r="Z23" s="38"/>
      <c r="AA23" s="113">
        <v>4.8</v>
      </c>
      <c r="AB23" s="18">
        <v>4.8</v>
      </c>
      <c r="AC23" s="38"/>
      <c r="AD23" s="168">
        <v>0.21999999999999975</v>
      </c>
      <c r="AE23" s="122">
        <v>4.8034934497816539E-2</v>
      </c>
      <c r="AF23" s="38"/>
      <c r="AG23" s="113">
        <v>4.99</v>
      </c>
      <c r="AH23" s="18">
        <v>4.99</v>
      </c>
      <c r="AI23" s="38"/>
      <c r="AJ23" s="168">
        <v>0.19000000000000039</v>
      </c>
      <c r="AK23" s="122">
        <v>3.9583333333333415E-2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</row>
    <row r="24" spans="1:377" x14ac:dyDescent="0.25">
      <c r="A24" s="140"/>
      <c r="B24" s="15" t="s">
        <v>19</v>
      </c>
      <c r="C24" s="15"/>
      <c r="D24" s="98" t="s">
        <v>75</v>
      </c>
      <c r="E24" s="17">
        <v>1</v>
      </c>
      <c r="F24" s="113">
        <v>0</v>
      </c>
      <c r="G24" s="18">
        <v>0</v>
      </c>
      <c r="H24" s="38"/>
      <c r="I24" s="113">
        <v>0</v>
      </c>
      <c r="J24" s="18">
        <v>0</v>
      </c>
      <c r="K24" s="38"/>
      <c r="L24" s="168">
        <v>0</v>
      </c>
      <c r="M24" s="122" t="s">
        <v>155</v>
      </c>
      <c r="N24" s="38"/>
      <c r="O24" s="113">
        <v>0</v>
      </c>
      <c r="P24" s="18">
        <v>0</v>
      </c>
      <c r="Q24" s="38"/>
      <c r="R24" s="168">
        <v>0</v>
      </c>
      <c r="S24" s="122" t="s">
        <v>155</v>
      </c>
      <c r="T24" s="38"/>
      <c r="U24" s="113">
        <v>0</v>
      </c>
      <c r="V24" s="18">
        <v>0</v>
      </c>
      <c r="W24" s="38"/>
      <c r="X24" s="168">
        <v>0</v>
      </c>
      <c r="Y24" s="122" t="s">
        <v>155</v>
      </c>
      <c r="Z24" s="38"/>
      <c r="AA24" s="113">
        <v>0</v>
      </c>
      <c r="AB24" s="18">
        <v>0</v>
      </c>
      <c r="AC24" s="38"/>
      <c r="AD24" s="168">
        <v>0</v>
      </c>
      <c r="AE24" s="122" t="s">
        <v>155</v>
      </c>
      <c r="AF24" s="38"/>
      <c r="AG24" s="113">
        <v>0</v>
      </c>
      <c r="AH24" s="18">
        <v>0</v>
      </c>
      <c r="AI24" s="38"/>
      <c r="AJ24" s="168">
        <v>0</v>
      </c>
      <c r="AK24" s="122" t="s">
        <v>155</v>
      </c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</row>
    <row r="25" spans="1:377" x14ac:dyDescent="0.25">
      <c r="A25" s="140" t="s">
        <v>213</v>
      </c>
      <c r="B25" s="22" t="s">
        <v>89</v>
      </c>
      <c r="C25" s="15"/>
      <c r="D25" s="98" t="s">
        <v>75</v>
      </c>
      <c r="E25" s="17">
        <v>1</v>
      </c>
      <c r="F25" s="113">
        <v>0.09</v>
      </c>
      <c r="G25" s="18">
        <v>0.09</v>
      </c>
      <c r="H25" s="38"/>
      <c r="I25" s="113">
        <v>0.09</v>
      </c>
      <c r="J25" s="18">
        <v>0.09</v>
      </c>
      <c r="K25" s="38"/>
      <c r="L25" s="168">
        <v>0</v>
      </c>
      <c r="M25" s="122">
        <v>0</v>
      </c>
      <c r="N25" s="38"/>
      <c r="O25" s="113">
        <v>0</v>
      </c>
      <c r="P25" s="18">
        <v>0</v>
      </c>
      <c r="Q25" s="38"/>
      <c r="R25" s="168">
        <v>-0.09</v>
      </c>
      <c r="S25" s="122">
        <v>-1</v>
      </c>
      <c r="T25" s="38"/>
      <c r="U25" s="113">
        <v>0</v>
      </c>
      <c r="V25" s="18">
        <v>0</v>
      </c>
      <c r="W25" s="38"/>
      <c r="X25" s="168">
        <v>0</v>
      </c>
      <c r="Y25" s="122" t="s">
        <v>155</v>
      </c>
      <c r="Z25" s="38"/>
      <c r="AA25" s="113">
        <v>0</v>
      </c>
      <c r="AB25" s="18">
        <v>0</v>
      </c>
      <c r="AC25" s="38"/>
      <c r="AD25" s="168">
        <v>0</v>
      </c>
      <c r="AE25" s="122" t="s">
        <v>155</v>
      </c>
      <c r="AF25" s="38"/>
      <c r="AG25" s="113">
        <v>0</v>
      </c>
      <c r="AH25" s="18">
        <v>0</v>
      </c>
      <c r="AI25" s="38"/>
      <c r="AJ25" s="168">
        <v>0</v>
      </c>
      <c r="AK25" s="122" t="s">
        <v>155</v>
      </c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</row>
    <row r="26" spans="1:377" x14ac:dyDescent="0.25">
      <c r="A26" s="140" t="s">
        <v>214</v>
      </c>
      <c r="B26" s="22" t="s">
        <v>90</v>
      </c>
      <c r="C26" s="15"/>
      <c r="D26" s="98" t="s">
        <v>75</v>
      </c>
      <c r="E26" s="17">
        <v>1</v>
      </c>
      <c r="F26" s="113">
        <v>0.02</v>
      </c>
      <c r="G26" s="18">
        <v>0.02</v>
      </c>
      <c r="H26" s="38"/>
      <c r="I26" s="113">
        <v>0</v>
      </c>
      <c r="J26" s="18">
        <v>0</v>
      </c>
      <c r="K26" s="38"/>
      <c r="L26" s="168">
        <v>-0.02</v>
      </c>
      <c r="M26" s="122">
        <v>-1</v>
      </c>
      <c r="N26" s="38"/>
      <c r="O26" s="113">
        <v>0</v>
      </c>
      <c r="P26" s="18">
        <v>0</v>
      </c>
      <c r="Q26" s="38"/>
      <c r="R26" s="168">
        <v>0</v>
      </c>
      <c r="S26" s="122" t="s">
        <v>155</v>
      </c>
      <c r="T26" s="38"/>
      <c r="U26" s="113">
        <v>0</v>
      </c>
      <c r="V26" s="18">
        <v>0</v>
      </c>
      <c r="W26" s="38"/>
      <c r="X26" s="168">
        <v>0</v>
      </c>
      <c r="Y26" s="122" t="s">
        <v>155</v>
      </c>
      <c r="Z26" s="38"/>
      <c r="AA26" s="113">
        <v>0</v>
      </c>
      <c r="AB26" s="18">
        <v>0</v>
      </c>
      <c r="AC26" s="38"/>
      <c r="AD26" s="168">
        <v>0</v>
      </c>
      <c r="AE26" s="122" t="s">
        <v>155</v>
      </c>
      <c r="AF26" s="38"/>
      <c r="AG26" s="113">
        <v>0</v>
      </c>
      <c r="AH26" s="18">
        <v>0</v>
      </c>
      <c r="AI26" s="38"/>
      <c r="AJ26" s="168">
        <v>0</v>
      </c>
      <c r="AK26" s="122" t="s">
        <v>155</v>
      </c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</row>
    <row r="27" spans="1:377" x14ac:dyDescent="0.25">
      <c r="A27" s="140"/>
      <c r="B27" s="22"/>
      <c r="C27" s="15"/>
      <c r="D27" s="98"/>
      <c r="E27" s="17">
        <v>1</v>
      </c>
      <c r="F27" s="113">
        <v>0</v>
      </c>
      <c r="G27" s="18">
        <v>0</v>
      </c>
      <c r="H27" s="38"/>
      <c r="I27" s="113">
        <v>0</v>
      </c>
      <c r="J27" s="18">
        <v>0</v>
      </c>
      <c r="K27" s="38"/>
      <c r="L27" s="168">
        <v>0</v>
      </c>
      <c r="M27" s="122" t="s">
        <v>155</v>
      </c>
      <c r="N27" s="38"/>
      <c r="O27" s="113">
        <v>0</v>
      </c>
      <c r="P27" s="18">
        <v>0</v>
      </c>
      <c r="Q27" s="38"/>
      <c r="R27" s="168">
        <v>0</v>
      </c>
      <c r="S27" s="122" t="s">
        <v>155</v>
      </c>
      <c r="T27" s="38"/>
      <c r="U27" s="113">
        <v>0</v>
      </c>
      <c r="V27" s="18">
        <v>0</v>
      </c>
      <c r="W27" s="38"/>
      <c r="X27" s="168">
        <v>0</v>
      </c>
      <c r="Y27" s="122" t="s">
        <v>155</v>
      </c>
      <c r="Z27" s="38"/>
      <c r="AA27" s="113">
        <v>0</v>
      </c>
      <c r="AB27" s="18">
        <v>0</v>
      </c>
      <c r="AC27" s="38"/>
      <c r="AD27" s="168">
        <v>0</v>
      </c>
      <c r="AE27" s="122" t="s">
        <v>155</v>
      </c>
      <c r="AF27" s="38"/>
      <c r="AG27" s="113">
        <v>0</v>
      </c>
      <c r="AH27" s="18">
        <v>0</v>
      </c>
      <c r="AI27" s="38"/>
      <c r="AJ27" s="168">
        <v>0</v>
      </c>
      <c r="AK27" s="122" t="s">
        <v>155</v>
      </c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</row>
    <row r="28" spans="1:377" x14ac:dyDescent="0.25">
      <c r="A28" s="140"/>
      <c r="B28" s="22"/>
      <c r="C28" s="15"/>
      <c r="D28" s="98"/>
      <c r="E28" s="17">
        <v>1</v>
      </c>
      <c r="F28" s="113">
        <v>0</v>
      </c>
      <c r="G28" s="18">
        <v>0</v>
      </c>
      <c r="H28" s="38"/>
      <c r="I28" s="113">
        <v>0</v>
      </c>
      <c r="J28" s="18">
        <v>0</v>
      </c>
      <c r="K28" s="38"/>
      <c r="L28" s="168">
        <v>0</v>
      </c>
      <c r="M28" s="122" t="s">
        <v>155</v>
      </c>
      <c r="N28" s="38"/>
      <c r="O28" s="113">
        <v>0</v>
      </c>
      <c r="P28" s="18">
        <v>0</v>
      </c>
      <c r="Q28" s="38"/>
      <c r="R28" s="168">
        <v>0</v>
      </c>
      <c r="S28" s="122" t="s">
        <v>155</v>
      </c>
      <c r="T28" s="38"/>
      <c r="U28" s="113">
        <v>0</v>
      </c>
      <c r="V28" s="18">
        <v>0</v>
      </c>
      <c r="W28" s="38"/>
      <c r="X28" s="168">
        <v>0</v>
      </c>
      <c r="Y28" s="122" t="s">
        <v>155</v>
      </c>
      <c r="Z28" s="38"/>
      <c r="AA28" s="113">
        <v>0</v>
      </c>
      <c r="AB28" s="18">
        <v>0</v>
      </c>
      <c r="AC28" s="38"/>
      <c r="AD28" s="168">
        <v>0</v>
      </c>
      <c r="AE28" s="122" t="s">
        <v>155</v>
      </c>
      <c r="AF28" s="38"/>
      <c r="AG28" s="113">
        <v>0</v>
      </c>
      <c r="AH28" s="18">
        <v>0</v>
      </c>
      <c r="AI28" s="38"/>
      <c r="AJ28" s="168">
        <v>0</v>
      </c>
      <c r="AK28" s="122" t="s">
        <v>155</v>
      </c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</row>
    <row r="29" spans="1:377" x14ac:dyDescent="0.25">
      <c r="A29" s="140" t="s">
        <v>215</v>
      </c>
      <c r="B29" s="15" t="s">
        <v>20</v>
      </c>
      <c r="C29" s="15"/>
      <c r="D29" s="98" t="s">
        <v>77</v>
      </c>
      <c r="E29" s="137">
        <v>1</v>
      </c>
      <c r="F29" s="16">
        <v>8.0172000000000008</v>
      </c>
      <c r="G29" s="18">
        <v>8.0172000000000008</v>
      </c>
      <c r="H29" s="38"/>
      <c r="I29" s="16">
        <v>9.7254000000000005</v>
      </c>
      <c r="J29" s="18">
        <v>9.7254000000000005</v>
      </c>
      <c r="K29" s="38"/>
      <c r="L29" s="168">
        <v>1.7081999999999997</v>
      </c>
      <c r="M29" s="122">
        <v>0.21306690615177362</v>
      </c>
      <c r="N29" s="38"/>
      <c r="O29" s="16">
        <v>10.476800000000001</v>
      </c>
      <c r="P29" s="18">
        <v>10.476800000000001</v>
      </c>
      <c r="Q29" s="38"/>
      <c r="R29" s="168">
        <v>0.75140000000000029</v>
      </c>
      <c r="S29" s="122">
        <v>7.7261603635840198E-2</v>
      </c>
      <c r="T29" s="38"/>
      <c r="U29" s="16">
        <v>10.8774</v>
      </c>
      <c r="V29" s="18">
        <v>10.8774</v>
      </c>
      <c r="W29" s="38"/>
      <c r="X29" s="168">
        <v>0.40059999999999896</v>
      </c>
      <c r="Y29" s="122">
        <v>3.8236866218692628E-2</v>
      </c>
      <c r="Z29" s="38"/>
      <c r="AA29" s="16">
        <v>11.2562</v>
      </c>
      <c r="AB29" s="18">
        <v>11.2562</v>
      </c>
      <c r="AC29" s="38"/>
      <c r="AD29" s="168">
        <v>0.37880000000000003</v>
      </c>
      <c r="AE29" s="122">
        <v>3.4824498501480138E-2</v>
      </c>
      <c r="AF29" s="38"/>
      <c r="AG29" s="16">
        <v>11.59</v>
      </c>
      <c r="AH29" s="18">
        <v>11.59</v>
      </c>
      <c r="AI29" s="38"/>
      <c r="AJ29" s="168">
        <v>0.3338000000000001</v>
      </c>
      <c r="AK29" s="122">
        <v>2.9654768038947434E-2</v>
      </c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</row>
    <row r="30" spans="1:377" x14ac:dyDescent="0.25">
      <c r="A30" s="140"/>
      <c r="B30" s="15" t="s">
        <v>21</v>
      </c>
      <c r="C30" s="15"/>
      <c r="D30" s="98" t="s">
        <v>77</v>
      </c>
      <c r="E30" s="137">
        <v>1</v>
      </c>
      <c r="F30" s="16">
        <v>0</v>
      </c>
      <c r="G30" s="18">
        <v>0</v>
      </c>
      <c r="H30" s="38"/>
      <c r="I30" s="16">
        <v>0</v>
      </c>
      <c r="J30" s="18">
        <v>0</v>
      </c>
      <c r="K30" s="38"/>
      <c r="L30" s="168">
        <v>0</v>
      </c>
      <c r="M30" s="122" t="s">
        <v>155</v>
      </c>
      <c r="N30" s="38"/>
      <c r="O30" s="16">
        <v>0</v>
      </c>
      <c r="P30" s="18">
        <v>0</v>
      </c>
      <c r="Q30" s="38"/>
      <c r="R30" s="168">
        <v>0</v>
      </c>
      <c r="S30" s="122" t="s">
        <v>155</v>
      </c>
      <c r="T30" s="38"/>
      <c r="U30" s="16">
        <v>0</v>
      </c>
      <c r="V30" s="18">
        <v>0</v>
      </c>
      <c r="W30" s="38"/>
      <c r="X30" s="168">
        <v>0</v>
      </c>
      <c r="Y30" s="122" t="s">
        <v>155</v>
      </c>
      <c r="Z30" s="38"/>
      <c r="AA30" s="16">
        <v>0</v>
      </c>
      <c r="AB30" s="18">
        <v>0</v>
      </c>
      <c r="AC30" s="38"/>
      <c r="AD30" s="168">
        <v>0</v>
      </c>
      <c r="AE30" s="122" t="s">
        <v>155</v>
      </c>
      <c r="AF30" s="38"/>
      <c r="AG30" s="16">
        <v>0</v>
      </c>
      <c r="AH30" s="18">
        <v>0</v>
      </c>
      <c r="AI30" s="38"/>
      <c r="AJ30" s="168">
        <v>0</v>
      </c>
      <c r="AK30" s="122" t="s">
        <v>155</v>
      </c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</row>
    <row r="31" spans="1:377" x14ac:dyDescent="0.25">
      <c r="A31" s="140"/>
      <c r="B31" s="15" t="s">
        <v>22</v>
      </c>
      <c r="C31" s="15"/>
      <c r="D31" s="98" t="s">
        <v>77</v>
      </c>
      <c r="E31" s="137">
        <v>1</v>
      </c>
      <c r="F31" s="16">
        <v>0</v>
      </c>
      <c r="G31" s="18">
        <v>0</v>
      </c>
      <c r="H31" s="38"/>
      <c r="I31" s="16">
        <v>0</v>
      </c>
      <c r="J31" s="18">
        <v>0</v>
      </c>
      <c r="K31" s="38"/>
      <c r="L31" s="168">
        <v>0</v>
      </c>
      <c r="M31" s="122" t="s">
        <v>155</v>
      </c>
      <c r="N31" s="38"/>
      <c r="O31" s="16">
        <v>0</v>
      </c>
      <c r="P31" s="18">
        <v>0</v>
      </c>
      <c r="Q31" s="38"/>
      <c r="R31" s="168">
        <v>0</v>
      </c>
      <c r="S31" s="122" t="s">
        <v>155</v>
      </c>
      <c r="T31" s="38"/>
      <c r="U31" s="16">
        <v>0</v>
      </c>
      <c r="V31" s="18">
        <v>0</v>
      </c>
      <c r="W31" s="38"/>
      <c r="X31" s="168">
        <v>0</v>
      </c>
      <c r="Y31" s="122" t="s">
        <v>155</v>
      </c>
      <c r="Z31" s="38"/>
      <c r="AA31" s="16">
        <v>0</v>
      </c>
      <c r="AB31" s="18">
        <v>0</v>
      </c>
      <c r="AC31" s="38"/>
      <c r="AD31" s="168">
        <v>0</v>
      </c>
      <c r="AE31" s="122" t="s">
        <v>155</v>
      </c>
      <c r="AF31" s="38"/>
      <c r="AG31" s="16">
        <v>0</v>
      </c>
      <c r="AH31" s="18">
        <v>0</v>
      </c>
      <c r="AI31" s="38"/>
      <c r="AJ31" s="168">
        <v>0</v>
      </c>
      <c r="AK31" s="122" t="s">
        <v>155</v>
      </c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</row>
    <row r="32" spans="1:377" x14ac:dyDescent="0.25">
      <c r="A32" s="140" t="s">
        <v>216</v>
      </c>
      <c r="B32" s="23" t="s">
        <v>90</v>
      </c>
      <c r="C32" s="15"/>
      <c r="D32" s="98" t="s">
        <v>77</v>
      </c>
      <c r="E32" s="137">
        <v>1</v>
      </c>
      <c r="F32" s="16">
        <v>4.1599999999999998E-2</v>
      </c>
      <c r="G32" s="18">
        <v>4.1599999999999998E-2</v>
      </c>
      <c r="H32" s="38"/>
      <c r="I32" s="16">
        <v>0</v>
      </c>
      <c r="J32" s="18">
        <v>0</v>
      </c>
      <c r="K32" s="38"/>
      <c r="L32" s="168">
        <v>-4.1599999999999998E-2</v>
      </c>
      <c r="M32" s="122">
        <v>-1</v>
      </c>
      <c r="N32" s="38"/>
      <c r="O32" s="16">
        <v>0</v>
      </c>
      <c r="P32" s="18">
        <v>0</v>
      </c>
      <c r="Q32" s="38"/>
      <c r="R32" s="168">
        <v>0</v>
      </c>
      <c r="S32" s="122" t="s">
        <v>155</v>
      </c>
      <c r="T32" s="38"/>
      <c r="U32" s="16">
        <v>0</v>
      </c>
      <c r="V32" s="18">
        <v>0</v>
      </c>
      <c r="W32" s="38"/>
      <c r="X32" s="168">
        <v>0</v>
      </c>
      <c r="Y32" s="122" t="s">
        <v>155</v>
      </c>
      <c r="Z32" s="38"/>
      <c r="AA32" s="16">
        <v>0</v>
      </c>
      <c r="AB32" s="18">
        <v>0</v>
      </c>
      <c r="AC32" s="38"/>
      <c r="AD32" s="168">
        <v>0</v>
      </c>
      <c r="AE32" s="122" t="s">
        <v>155</v>
      </c>
      <c r="AF32" s="38"/>
      <c r="AG32" s="16">
        <v>0</v>
      </c>
      <c r="AH32" s="18">
        <v>0</v>
      </c>
      <c r="AI32" s="38"/>
      <c r="AJ32" s="168">
        <v>0</v>
      </c>
      <c r="AK32" s="122" t="s">
        <v>155</v>
      </c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</row>
    <row r="33" spans="1:377" x14ac:dyDescent="0.25">
      <c r="A33" s="140" t="s">
        <v>217</v>
      </c>
      <c r="B33" s="23" t="s">
        <v>157</v>
      </c>
      <c r="C33" s="15"/>
      <c r="D33" s="98" t="s">
        <v>77</v>
      </c>
      <c r="E33" s="137">
        <v>1</v>
      </c>
      <c r="F33" s="16">
        <v>0</v>
      </c>
      <c r="G33" s="18">
        <v>0</v>
      </c>
      <c r="H33" s="38"/>
      <c r="I33" s="16">
        <v>-0.16619999999999999</v>
      </c>
      <c r="J33" s="18">
        <v>-0.16619999999999999</v>
      </c>
      <c r="K33" s="38"/>
      <c r="L33" s="168">
        <v>-0.16619999999999999</v>
      </c>
      <c r="M33" s="122" t="s">
        <v>155</v>
      </c>
      <c r="N33" s="38"/>
      <c r="O33" s="16">
        <v>0</v>
      </c>
      <c r="P33" s="18">
        <v>0</v>
      </c>
      <c r="Q33" s="38"/>
      <c r="R33" s="168">
        <v>0.16619999999999999</v>
      </c>
      <c r="S33" s="122">
        <v>-1</v>
      </c>
      <c r="T33" s="38"/>
      <c r="U33" s="16">
        <v>0</v>
      </c>
      <c r="V33" s="18">
        <v>0</v>
      </c>
      <c r="W33" s="38"/>
      <c r="X33" s="168">
        <v>0</v>
      </c>
      <c r="Y33" s="122" t="s">
        <v>155</v>
      </c>
      <c r="Z33" s="38"/>
      <c r="AA33" s="16">
        <v>0</v>
      </c>
      <c r="AB33" s="18">
        <v>0</v>
      </c>
      <c r="AC33" s="38"/>
      <c r="AD33" s="168">
        <v>0</v>
      </c>
      <c r="AE33" s="122" t="s">
        <v>155</v>
      </c>
      <c r="AF33" s="38"/>
      <c r="AG33" s="16">
        <v>0</v>
      </c>
      <c r="AH33" s="18">
        <v>0</v>
      </c>
      <c r="AI33" s="38"/>
      <c r="AJ33" s="168">
        <v>0</v>
      </c>
      <c r="AK33" s="122" t="s">
        <v>155</v>
      </c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</row>
    <row r="34" spans="1:377" x14ac:dyDescent="0.25">
      <c r="A34" s="140" t="s">
        <v>152</v>
      </c>
      <c r="B34" s="23" t="s">
        <v>154</v>
      </c>
      <c r="C34" s="15"/>
      <c r="D34" s="98" t="s">
        <v>77</v>
      </c>
      <c r="E34" s="137">
        <v>1</v>
      </c>
      <c r="F34" s="16">
        <v>0</v>
      </c>
      <c r="G34" s="18">
        <v>0</v>
      </c>
      <c r="H34" s="38"/>
      <c r="I34" s="16">
        <v>-0.247</v>
      </c>
      <c r="J34" s="18">
        <v>-0.247</v>
      </c>
      <c r="K34" s="38"/>
      <c r="L34" s="168">
        <v>-0.247</v>
      </c>
      <c r="M34" s="122" t="s">
        <v>155</v>
      </c>
      <c r="N34" s="38"/>
      <c r="O34" s="16">
        <v>0</v>
      </c>
      <c r="P34" s="18">
        <v>0</v>
      </c>
      <c r="Q34" s="38"/>
      <c r="R34" s="168">
        <v>0.247</v>
      </c>
      <c r="S34" s="122">
        <v>-1</v>
      </c>
      <c r="T34" s="38"/>
      <c r="U34" s="16">
        <v>0</v>
      </c>
      <c r="V34" s="18">
        <v>0</v>
      </c>
      <c r="W34" s="38"/>
      <c r="X34" s="168">
        <v>0</v>
      </c>
      <c r="Y34" s="122" t="s">
        <v>155</v>
      </c>
      <c r="Z34" s="38"/>
      <c r="AA34" s="16">
        <v>0</v>
      </c>
      <c r="AB34" s="18">
        <v>0</v>
      </c>
      <c r="AC34" s="38"/>
      <c r="AD34" s="168">
        <v>0</v>
      </c>
      <c r="AE34" s="122" t="s">
        <v>155</v>
      </c>
      <c r="AF34" s="38"/>
      <c r="AG34" s="16">
        <v>0</v>
      </c>
      <c r="AH34" s="18">
        <v>0</v>
      </c>
      <c r="AI34" s="38"/>
      <c r="AJ34" s="168">
        <v>0</v>
      </c>
      <c r="AK34" s="122" t="s">
        <v>155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</row>
    <row r="35" spans="1:377" x14ac:dyDescent="0.25">
      <c r="A35" s="140"/>
      <c r="B35" s="23"/>
      <c r="C35" s="15"/>
      <c r="D35" s="98"/>
      <c r="E35" s="137"/>
      <c r="F35" s="16">
        <v>0</v>
      </c>
      <c r="G35" s="18">
        <v>0</v>
      </c>
      <c r="H35" s="38"/>
      <c r="I35" s="16">
        <v>0</v>
      </c>
      <c r="J35" s="18">
        <v>0</v>
      </c>
      <c r="K35" s="38"/>
      <c r="L35" s="168">
        <v>0</v>
      </c>
      <c r="M35" s="122" t="s">
        <v>155</v>
      </c>
      <c r="N35" s="38"/>
      <c r="O35" s="16">
        <v>0</v>
      </c>
      <c r="P35" s="18">
        <v>0</v>
      </c>
      <c r="Q35" s="38"/>
      <c r="R35" s="168">
        <v>0</v>
      </c>
      <c r="S35" s="122" t="s">
        <v>155</v>
      </c>
      <c r="T35" s="38"/>
      <c r="U35" s="16">
        <v>0</v>
      </c>
      <c r="V35" s="18">
        <v>0</v>
      </c>
      <c r="W35" s="38"/>
      <c r="X35" s="168">
        <v>0</v>
      </c>
      <c r="Y35" s="122" t="s">
        <v>155</v>
      </c>
      <c r="Z35" s="38"/>
      <c r="AA35" s="16">
        <v>0</v>
      </c>
      <c r="AB35" s="18">
        <v>0</v>
      </c>
      <c r="AC35" s="38"/>
      <c r="AD35" s="168">
        <v>0</v>
      </c>
      <c r="AE35" s="122" t="s">
        <v>155</v>
      </c>
      <c r="AF35" s="38"/>
      <c r="AG35" s="16">
        <v>0</v>
      </c>
      <c r="AH35" s="18">
        <v>0</v>
      </c>
      <c r="AI35" s="38"/>
      <c r="AJ35" s="168">
        <v>0</v>
      </c>
      <c r="AK35" s="122" t="s">
        <v>155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</row>
    <row r="36" spans="1:377" x14ac:dyDescent="0.25">
      <c r="A36" s="140"/>
      <c r="B36" s="23"/>
      <c r="C36" s="15"/>
      <c r="D36" s="98"/>
      <c r="E36" s="137"/>
      <c r="F36" s="16">
        <v>0</v>
      </c>
      <c r="G36" s="18">
        <v>0</v>
      </c>
      <c r="H36" s="38"/>
      <c r="I36" s="16">
        <v>0</v>
      </c>
      <c r="J36" s="18">
        <v>0</v>
      </c>
      <c r="K36" s="38"/>
      <c r="L36" s="168">
        <v>0</v>
      </c>
      <c r="M36" s="122" t="s">
        <v>155</v>
      </c>
      <c r="N36" s="38"/>
      <c r="O36" s="16">
        <v>0</v>
      </c>
      <c r="P36" s="18">
        <v>0</v>
      </c>
      <c r="Q36" s="38"/>
      <c r="R36" s="168">
        <v>0</v>
      </c>
      <c r="S36" s="122" t="s">
        <v>155</v>
      </c>
      <c r="T36" s="38"/>
      <c r="U36" s="16">
        <v>0</v>
      </c>
      <c r="V36" s="18">
        <v>0</v>
      </c>
      <c r="W36" s="38"/>
      <c r="X36" s="168">
        <v>0</v>
      </c>
      <c r="Y36" s="122" t="s">
        <v>155</v>
      </c>
      <c r="Z36" s="38"/>
      <c r="AA36" s="16">
        <v>0</v>
      </c>
      <c r="AB36" s="18">
        <v>0</v>
      </c>
      <c r="AC36" s="38"/>
      <c r="AD36" s="168">
        <v>0</v>
      </c>
      <c r="AE36" s="122" t="s">
        <v>155</v>
      </c>
      <c r="AF36" s="38"/>
      <c r="AG36" s="16">
        <v>0</v>
      </c>
      <c r="AH36" s="18">
        <v>0</v>
      </c>
      <c r="AI36" s="38"/>
      <c r="AJ36" s="168">
        <v>0</v>
      </c>
      <c r="AK36" s="122" t="s">
        <v>155</v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</row>
    <row r="37" spans="1:377" x14ac:dyDescent="0.25">
      <c r="A37" s="140"/>
      <c r="B37" s="23"/>
      <c r="C37" s="15"/>
      <c r="D37" s="98"/>
      <c r="E37" s="137"/>
      <c r="F37" s="16">
        <v>0</v>
      </c>
      <c r="G37" s="18">
        <v>0</v>
      </c>
      <c r="H37" s="38"/>
      <c r="I37" s="16">
        <v>0</v>
      </c>
      <c r="J37" s="18">
        <v>0</v>
      </c>
      <c r="K37" s="38"/>
      <c r="L37" s="168">
        <v>0</v>
      </c>
      <c r="M37" s="122" t="s">
        <v>155</v>
      </c>
      <c r="N37" s="38"/>
      <c r="O37" s="16">
        <v>0</v>
      </c>
      <c r="P37" s="18">
        <v>0</v>
      </c>
      <c r="Q37" s="38"/>
      <c r="R37" s="168">
        <v>0</v>
      </c>
      <c r="S37" s="122" t="s">
        <v>155</v>
      </c>
      <c r="T37" s="38"/>
      <c r="U37" s="16">
        <v>0</v>
      </c>
      <c r="V37" s="18">
        <v>0</v>
      </c>
      <c r="W37" s="38"/>
      <c r="X37" s="168">
        <v>0</v>
      </c>
      <c r="Y37" s="122" t="s">
        <v>155</v>
      </c>
      <c r="Z37" s="38"/>
      <c r="AA37" s="16">
        <v>0</v>
      </c>
      <c r="AB37" s="18">
        <v>0</v>
      </c>
      <c r="AC37" s="38"/>
      <c r="AD37" s="168">
        <v>0</v>
      </c>
      <c r="AE37" s="122" t="s">
        <v>155</v>
      </c>
      <c r="AF37" s="38"/>
      <c r="AG37" s="16">
        <v>0</v>
      </c>
      <c r="AH37" s="18">
        <v>0</v>
      </c>
      <c r="AI37" s="38"/>
      <c r="AJ37" s="168">
        <v>0</v>
      </c>
      <c r="AK37" s="122" t="s">
        <v>155</v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</row>
    <row r="38" spans="1:377" x14ac:dyDescent="0.25">
      <c r="A38" s="140"/>
      <c r="B38" s="23"/>
      <c r="C38" s="15"/>
      <c r="D38" s="98"/>
      <c r="E38" s="137"/>
      <c r="F38" s="16">
        <v>0</v>
      </c>
      <c r="G38" s="18">
        <v>0</v>
      </c>
      <c r="H38" s="38"/>
      <c r="I38" s="16">
        <v>0</v>
      </c>
      <c r="J38" s="18">
        <v>0</v>
      </c>
      <c r="K38" s="38"/>
      <c r="L38" s="168">
        <v>0</v>
      </c>
      <c r="M38" s="122" t="s">
        <v>155</v>
      </c>
      <c r="N38" s="38"/>
      <c r="O38" s="16">
        <v>0</v>
      </c>
      <c r="P38" s="18">
        <v>0</v>
      </c>
      <c r="Q38" s="38"/>
      <c r="R38" s="168">
        <v>0</v>
      </c>
      <c r="S38" s="122" t="s">
        <v>155</v>
      </c>
      <c r="T38" s="38"/>
      <c r="U38" s="16">
        <v>0</v>
      </c>
      <c r="V38" s="18">
        <v>0</v>
      </c>
      <c r="W38" s="38"/>
      <c r="X38" s="168">
        <v>0</v>
      </c>
      <c r="Y38" s="122" t="s">
        <v>155</v>
      </c>
      <c r="Z38" s="38"/>
      <c r="AA38" s="16">
        <v>0</v>
      </c>
      <c r="AB38" s="18">
        <v>0</v>
      </c>
      <c r="AC38" s="38"/>
      <c r="AD38" s="168">
        <v>0</v>
      </c>
      <c r="AE38" s="122" t="s">
        <v>155</v>
      </c>
      <c r="AF38" s="38"/>
      <c r="AG38" s="16">
        <v>0</v>
      </c>
      <c r="AH38" s="18">
        <v>0</v>
      </c>
      <c r="AI38" s="38"/>
      <c r="AJ38" s="168">
        <v>0</v>
      </c>
      <c r="AK38" s="122" t="s">
        <v>155</v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</row>
    <row r="39" spans="1:377" s="29" customFormat="1" x14ac:dyDescent="0.25">
      <c r="A39" s="141"/>
      <c r="B39" s="24" t="s">
        <v>23</v>
      </c>
      <c r="C39" s="25"/>
      <c r="D39" s="99"/>
      <c r="E39" s="27"/>
      <c r="F39" s="26"/>
      <c r="G39" s="28">
        <v>11.578800000000001</v>
      </c>
      <c r="H39" s="38"/>
      <c r="I39" s="26"/>
      <c r="J39" s="28">
        <v>13.3322</v>
      </c>
      <c r="K39" s="38"/>
      <c r="L39" s="169">
        <v>1.7533999999999992</v>
      </c>
      <c r="M39" s="123">
        <v>0.15143192731543847</v>
      </c>
      <c r="N39" s="38"/>
      <c r="O39" s="26"/>
      <c r="P39" s="28">
        <v>14.8368</v>
      </c>
      <c r="Q39" s="38"/>
      <c r="R39" s="169">
        <v>1.5045999999999999</v>
      </c>
      <c r="S39" s="123">
        <v>0.11285459264037442</v>
      </c>
      <c r="T39" s="38"/>
      <c r="U39" s="26"/>
      <c r="V39" s="28">
        <v>15.4574</v>
      </c>
      <c r="W39" s="38"/>
      <c r="X39" s="169">
        <v>0.6205999999999996</v>
      </c>
      <c r="Y39" s="123">
        <v>4.1828426614903456E-2</v>
      </c>
      <c r="Z39" s="38"/>
      <c r="AA39" s="26"/>
      <c r="AB39" s="28">
        <v>16.0562</v>
      </c>
      <c r="AC39" s="38"/>
      <c r="AD39" s="169">
        <v>0.59880000000000067</v>
      </c>
      <c r="AE39" s="123">
        <v>3.8738727082174275E-2</v>
      </c>
      <c r="AF39" s="38"/>
      <c r="AG39" s="26"/>
      <c r="AH39" s="28">
        <v>16.579999999999998</v>
      </c>
      <c r="AI39" s="38"/>
      <c r="AJ39" s="169">
        <v>0.52379999999999782</v>
      </c>
      <c r="AK39" s="123">
        <v>3.2622912021524259E-2</v>
      </c>
    </row>
    <row r="40" spans="1:377" x14ac:dyDescent="0.25">
      <c r="A40" s="140" t="s">
        <v>218</v>
      </c>
      <c r="B40" s="30" t="s">
        <v>91</v>
      </c>
      <c r="C40" s="15"/>
      <c r="D40" s="98" t="s">
        <v>77</v>
      </c>
      <c r="E40" s="137">
        <v>1</v>
      </c>
      <c r="F40" s="16">
        <v>-0.22969999999999999</v>
      </c>
      <c r="G40" s="18">
        <v>-0.22969999999999999</v>
      </c>
      <c r="H40" s="38"/>
      <c r="I40" s="16">
        <v>0</v>
      </c>
      <c r="J40" s="18">
        <v>0</v>
      </c>
      <c r="K40" s="38"/>
      <c r="L40" s="168">
        <v>0.22969999999999999</v>
      </c>
      <c r="M40" s="122">
        <v>-1</v>
      </c>
      <c r="N40" s="38"/>
      <c r="O40" s="16">
        <v>0</v>
      </c>
      <c r="P40" s="18">
        <v>0</v>
      </c>
      <c r="Q40" s="38"/>
      <c r="R40" s="168">
        <v>0</v>
      </c>
      <c r="S40" s="122" t="s">
        <v>155</v>
      </c>
      <c r="T40" s="38"/>
      <c r="U40" s="16">
        <v>0</v>
      </c>
      <c r="V40" s="18">
        <v>0</v>
      </c>
      <c r="W40" s="38"/>
      <c r="X40" s="168">
        <v>0</v>
      </c>
      <c r="Y40" s="122" t="s">
        <v>155</v>
      </c>
      <c r="Z40" s="38"/>
      <c r="AA40" s="16">
        <v>0</v>
      </c>
      <c r="AB40" s="18">
        <v>0</v>
      </c>
      <c r="AC40" s="38"/>
      <c r="AD40" s="168">
        <v>0</v>
      </c>
      <c r="AE40" s="122" t="s">
        <v>155</v>
      </c>
      <c r="AF40" s="38"/>
      <c r="AG40" s="16">
        <v>0</v>
      </c>
      <c r="AH40" s="18">
        <v>0</v>
      </c>
      <c r="AI40" s="38"/>
      <c r="AJ40" s="168">
        <v>0</v>
      </c>
      <c r="AK40" s="122" t="s">
        <v>155</v>
      </c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</row>
    <row r="41" spans="1:377" x14ac:dyDescent="0.25">
      <c r="A41" s="140" t="s">
        <v>219</v>
      </c>
      <c r="B41" s="30" t="s">
        <v>161</v>
      </c>
      <c r="C41" s="15"/>
      <c r="D41" s="98" t="s">
        <v>77</v>
      </c>
      <c r="E41" s="137">
        <v>1</v>
      </c>
      <c r="F41" s="16">
        <v>0</v>
      </c>
      <c r="G41" s="18">
        <v>0</v>
      </c>
      <c r="H41" s="21"/>
      <c r="I41" s="16">
        <v>2.3099999999999999E-2</v>
      </c>
      <c r="J41" s="18">
        <v>2.3099999999999999E-2</v>
      </c>
      <c r="K41" s="21"/>
      <c r="L41" s="168">
        <v>2.3099999999999999E-2</v>
      </c>
      <c r="M41" s="122" t="s">
        <v>155</v>
      </c>
      <c r="N41" s="21"/>
      <c r="O41" s="16">
        <v>2.3099999999999999E-2</v>
      </c>
      <c r="P41" s="18">
        <v>2.3099999999999999E-2</v>
      </c>
      <c r="Q41" s="21"/>
      <c r="R41" s="168">
        <v>0</v>
      </c>
      <c r="S41" s="122">
        <v>0</v>
      </c>
      <c r="T41" s="21"/>
      <c r="U41" s="16">
        <v>0</v>
      </c>
      <c r="V41" s="18">
        <v>0</v>
      </c>
      <c r="W41" s="21"/>
      <c r="X41" s="168">
        <v>-2.3099999999999999E-2</v>
      </c>
      <c r="Y41" s="122">
        <v>-1</v>
      </c>
      <c r="Z41" s="21"/>
      <c r="AA41" s="16">
        <v>0</v>
      </c>
      <c r="AB41" s="18">
        <v>0</v>
      </c>
      <c r="AC41" s="21"/>
      <c r="AD41" s="168">
        <v>0</v>
      </c>
      <c r="AE41" s="122" t="s">
        <v>155</v>
      </c>
      <c r="AF41" s="21"/>
      <c r="AG41" s="16">
        <v>0</v>
      </c>
      <c r="AH41" s="18">
        <v>0</v>
      </c>
      <c r="AI41" s="21"/>
      <c r="AJ41" s="168">
        <v>0</v>
      </c>
      <c r="AK41" s="122" t="s">
        <v>155</v>
      </c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</row>
    <row r="42" spans="1:377" x14ac:dyDescent="0.25">
      <c r="A42" s="140" t="s">
        <v>220</v>
      </c>
      <c r="B42" s="30" t="s">
        <v>94</v>
      </c>
      <c r="C42" s="15"/>
      <c r="D42" s="98" t="s">
        <v>77</v>
      </c>
      <c r="E42" s="137">
        <v>1</v>
      </c>
      <c r="F42" s="16">
        <v>-7.3200000000000001E-2</v>
      </c>
      <c r="G42" s="18">
        <v>-7.3200000000000001E-2</v>
      </c>
      <c r="H42" s="21"/>
      <c r="I42" s="16">
        <v>0</v>
      </c>
      <c r="J42" s="18">
        <v>0</v>
      </c>
      <c r="K42" s="21"/>
      <c r="L42" s="168">
        <v>7.3200000000000001E-2</v>
      </c>
      <c r="M42" s="122">
        <v>-1</v>
      </c>
      <c r="N42" s="21"/>
      <c r="O42" s="16">
        <v>0</v>
      </c>
      <c r="P42" s="18">
        <v>0</v>
      </c>
      <c r="Q42" s="21"/>
      <c r="R42" s="168">
        <v>0</v>
      </c>
      <c r="S42" s="122" t="s">
        <v>155</v>
      </c>
      <c r="T42" s="21"/>
      <c r="U42" s="16">
        <v>0</v>
      </c>
      <c r="V42" s="18">
        <v>0</v>
      </c>
      <c r="W42" s="21"/>
      <c r="X42" s="168">
        <v>0</v>
      </c>
      <c r="Y42" s="122" t="s">
        <v>155</v>
      </c>
      <c r="Z42" s="21"/>
      <c r="AA42" s="16">
        <v>0</v>
      </c>
      <c r="AB42" s="18">
        <v>0</v>
      </c>
      <c r="AC42" s="21"/>
      <c r="AD42" s="168">
        <v>0</v>
      </c>
      <c r="AE42" s="122" t="s">
        <v>155</v>
      </c>
      <c r="AF42" s="21"/>
      <c r="AG42" s="16">
        <v>0</v>
      </c>
      <c r="AH42" s="18">
        <v>0</v>
      </c>
      <c r="AI42" s="21"/>
      <c r="AJ42" s="168">
        <v>0</v>
      </c>
      <c r="AK42" s="122" t="s">
        <v>155</v>
      </c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</row>
    <row r="43" spans="1:377" x14ac:dyDescent="0.25">
      <c r="A43" s="140" t="s">
        <v>221</v>
      </c>
      <c r="B43" s="30" t="s">
        <v>186</v>
      </c>
      <c r="C43" s="15"/>
      <c r="D43" s="98" t="s">
        <v>77</v>
      </c>
      <c r="E43" s="137">
        <v>1</v>
      </c>
      <c r="F43" s="16">
        <v>0</v>
      </c>
      <c r="G43" s="18">
        <v>0</v>
      </c>
      <c r="H43" s="21"/>
      <c r="I43" s="16">
        <v>0.43080000000000002</v>
      </c>
      <c r="J43" s="18">
        <v>0.43080000000000002</v>
      </c>
      <c r="K43" s="21"/>
      <c r="L43" s="168">
        <v>0.43080000000000002</v>
      </c>
      <c r="M43" s="122" t="s">
        <v>155</v>
      </c>
      <c r="N43" s="21"/>
      <c r="O43" s="16">
        <v>0.43080000000000002</v>
      </c>
      <c r="P43" s="18">
        <v>0.43080000000000002</v>
      </c>
      <c r="Q43" s="21"/>
      <c r="R43" s="168">
        <v>0</v>
      </c>
      <c r="S43" s="122">
        <v>0</v>
      </c>
      <c r="T43" s="21"/>
      <c r="U43" s="16">
        <v>0</v>
      </c>
      <c r="V43" s="18">
        <v>0</v>
      </c>
      <c r="W43" s="21"/>
      <c r="X43" s="168">
        <v>-0.43080000000000002</v>
      </c>
      <c r="Y43" s="122">
        <v>-1</v>
      </c>
      <c r="Z43" s="21"/>
      <c r="AA43" s="16">
        <v>0</v>
      </c>
      <c r="AB43" s="18">
        <v>0</v>
      </c>
      <c r="AC43" s="21"/>
      <c r="AD43" s="168">
        <v>0</v>
      </c>
      <c r="AE43" s="122" t="s">
        <v>155</v>
      </c>
      <c r="AF43" s="21"/>
      <c r="AG43" s="16">
        <v>0</v>
      </c>
      <c r="AH43" s="18">
        <v>0</v>
      </c>
      <c r="AI43" s="21"/>
      <c r="AJ43" s="168">
        <v>0</v>
      </c>
      <c r="AK43" s="122" t="s">
        <v>155</v>
      </c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</row>
    <row r="44" spans="1:377" x14ac:dyDescent="0.25">
      <c r="A44" s="140"/>
      <c r="B44" s="30"/>
      <c r="C44" s="15"/>
      <c r="D44" s="98"/>
      <c r="E44" s="137"/>
      <c r="F44" s="16">
        <v>0</v>
      </c>
      <c r="G44" s="18"/>
      <c r="H44" s="248"/>
      <c r="I44" s="16">
        <v>0</v>
      </c>
      <c r="J44" s="18">
        <v>0</v>
      </c>
      <c r="K44" s="21"/>
      <c r="L44" s="168">
        <v>0</v>
      </c>
      <c r="M44" s="122" t="s">
        <v>155</v>
      </c>
      <c r="N44" s="248"/>
      <c r="O44" s="16">
        <v>0</v>
      </c>
      <c r="P44" s="18">
        <v>0</v>
      </c>
      <c r="Q44" s="21"/>
      <c r="R44" s="168">
        <v>0</v>
      </c>
      <c r="S44" s="122" t="s">
        <v>155</v>
      </c>
      <c r="T44" s="21"/>
      <c r="U44" s="16">
        <v>0</v>
      </c>
      <c r="V44" s="18">
        <v>0</v>
      </c>
      <c r="W44" s="21"/>
      <c r="X44" s="168">
        <v>0</v>
      </c>
      <c r="Y44" s="122" t="s">
        <v>155</v>
      </c>
      <c r="Z44" s="21"/>
      <c r="AA44" s="16">
        <v>0</v>
      </c>
      <c r="AB44" s="18">
        <v>0</v>
      </c>
      <c r="AC44" s="21"/>
      <c r="AD44" s="168">
        <v>0</v>
      </c>
      <c r="AE44" s="122" t="s">
        <v>155</v>
      </c>
      <c r="AF44" s="21"/>
      <c r="AG44" s="16">
        <v>0</v>
      </c>
      <c r="AH44" s="18">
        <v>0</v>
      </c>
      <c r="AI44" s="21"/>
      <c r="AJ44" s="168">
        <v>0</v>
      </c>
      <c r="AK44" s="122" t="s">
        <v>155</v>
      </c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</row>
    <row r="45" spans="1:377" x14ac:dyDescent="0.25">
      <c r="A45" s="140"/>
      <c r="B45" s="30"/>
      <c r="C45" s="15"/>
      <c r="D45" s="98"/>
      <c r="E45" s="137"/>
      <c r="F45" s="16">
        <v>0</v>
      </c>
      <c r="G45" s="18"/>
      <c r="H45" s="248"/>
      <c r="I45" s="16">
        <v>0</v>
      </c>
      <c r="J45" s="18"/>
      <c r="K45" s="248"/>
      <c r="L45" s="168"/>
      <c r="M45" s="122"/>
      <c r="N45" s="248"/>
      <c r="O45" s="16">
        <v>0</v>
      </c>
      <c r="P45" s="18">
        <v>0</v>
      </c>
      <c r="Q45" s="21"/>
      <c r="R45" s="168">
        <v>0</v>
      </c>
      <c r="S45" s="122" t="s">
        <v>155</v>
      </c>
      <c r="T45" s="21"/>
      <c r="U45" s="16">
        <v>0</v>
      </c>
      <c r="V45" s="18">
        <v>0</v>
      </c>
      <c r="W45" s="21"/>
      <c r="X45" s="168">
        <v>0</v>
      </c>
      <c r="Y45" s="122" t="s">
        <v>155</v>
      </c>
      <c r="Z45" s="21"/>
      <c r="AA45" s="16">
        <v>0</v>
      </c>
      <c r="AB45" s="18">
        <v>0</v>
      </c>
      <c r="AC45" s="21"/>
      <c r="AD45" s="168">
        <v>0</v>
      </c>
      <c r="AE45" s="122" t="s">
        <v>155</v>
      </c>
      <c r="AF45" s="21"/>
      <c r="AG45" s="16">
        <v>0</v>
      </c>
      <c r="AH45" s="18">
        <v>0</v>
      </c>
      <c r="AI45" s="21"/>
      <c r="AJ45" s="168">
        <v>0</v>
      </c>
      <c r="AK45" s="122" t="s">
        <v>155</v>
      </c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</row>
    <row r="46" spans="1:377" x14ac:dyDescent="0.25">
      <c r="A46" s="140"/>
      <c r="B46" s="30"/>
      <c r="C46" s="15"/>
      <c r="D46" s="98"/>
      <c r="E46" s="137"/>
      <c r="F46" s="16">
        <v>0</v>
      </c>
      <c r="G46" s="18"/>
      <c r="H46" s="248"/>
      <c r="I46" s="16">
        <v>0</v>
      </c>
      <c r="J46" s="18"/>
      <c r="K46" s="248"/>
      <c r="L46" s="168"/>
      <c r="M46" s="122"/>
      <c r="N46" s="248"/>
      <c r="O46" s="16">
        <v>0</v>
      </c>
      <c r="P46" s="18"/>
      <c r="Q46" s="248"/>
      <c r="R46" s="168"/>
      <c r="S46" s="122"/>
      <c r="T46" s="248"/>
      <c r="U46" s="16">
        <v>0</v>
      </c>
      <c r="V46" s="18"/>
      <c r="W46" s="248"/>
      <c r="X46" s="168"/>
      <c r="Y46" s="122"/>
      <c r="Z46" s="248"/>
      <c r="AA46" s="16">
        <v>0</v>
      </c>
      <c r="AB46" s="18"/>
      <c r="AC46" s="248"/>
      <c r="AD46" s="168"/>
      <c r="AE46" s="122"/>
      <c r="AF46" s="248"/>
      <c r="AG46" s="16">
        <v>0</v>
      </c>
      <c r="AH46" s="18"/>
      <c r="AI46" s="248"/>
      <c r="AJ46" s="168"/>
      <c r="AK46" s="12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</row>
    <row r="47" spans="1:377" x14ac:dyDescent="0.25">
      <c r="A47" s="140" t="s">
        <v>222</v>
      </c>
      <c r="B47" s="31" t="s">
        <v>24</v>
      </c>
      <c r="C47" s="15"/>
      <c r="D47" s="98" t="s">
        <v>77</v>
      </c>
      <c r="E47" s="137">
        <v>1</v>
      </c>
      <c r="F47" s="16">
        <v>0.1031</v>
      </c>
      <c r="G47" s="18">
        <v>0.1031</v>
      </c>
      <c r="H47" s="38"/>
      <c r="I47" s="16">
        <v>0.1464</v>
      </c>
      <c r="J47" s="18">
        <v>0.1464</v>
      </c>
      <c r="K47" s="38"/>
      <c r="L47" s="168">
        <v>4.3300000000000005E-2</v>
      </c>
      <c r="M47" s="122">
        <v>0.41998060135790499</v>
      </c>
      <c r="N47" s="38"/>
      <c r="O47" s="16">
        <v>0.15390000000000001</v>
      </c>
      <c r="P47" s="18">
        <v>0.15390000000000001</v>
      </c>
      <c r="Q47" s="38"/>
      <c r="R47" s="168">
        <v>7.5000000000000067E-3</v>
      </c>
      <c r="S47" s="122">
        <v>5.1229508196721354E-2</v>
      </c>
      <c r="T47" s="38"/>
      <c r="U47" s="16">
        <v>0.1613</v>
      </c>
      <c r="V47" s="18">
        <v>0.1613</v>
      </c>
      <c r="W47" s="38"/>
      <c r="X47" s="168">
        <v>7.3999999999999899E-3</v>
      </c>
      <c r="Y47" s="122">
        <v>4.8083170890188369E-2</v>
      </c>
      <c r="Z47" s="38"/>
      <c r="AA47" s="16">
        <v>0.16919999999999999</v>
      </c>
      <c r="AB47" s="18">
        <v>0.16919999999999999</v>
      </c>
      <c r="AC47" s="38"/>
      <c r="AD47" s="168">
        <v>7.8999999999999904E-3</v>
      </c>
      <c r="AE47" s="122">
        <v>4.8977061376317362E-2</v>
      </c>
      <c r="AF47" s="38"/>
      <c r="AG47" s="16">
        <v>0.16919999999999999</v>
      </c>
      <c r="AH47" s="18">
        <v>0.16919999999999999</v>
      </c>
      <c r="AI47" s="38"/>
      <c r="AJ47" s="168">
        <v>0</v>
      </c>
      <c r="AK47" s="122">
        <v>0</v>
      </c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</row>
    <row r="48" spans="1:377" x14ac:dyDescent="0.25">
      <c r="A48" s="140"/>
      <c r="B48" s="31" t="s">
        <v>25</v>
      </c>
      <c r="C48" s="15"/>
      <c r="D48" s="98"/>
      <c r="E48" s="286">
        <v>6.210000000000008</v>
      </c>
      <c r="F48" s="32">
        <v>9.5000000000000001E-2</v>
      </c>
      <c r="G48" s="18">
        <v>0.58995000000000075</v>
      </c>
      <c r="H48" s="286">
        <v>6.6419999999999959</v>
      </c>
      <c r="I48" s="32">
        <v>9.5000000000000001E-2</v>
      </c>
      <c r="J48" s="18">
        <v>0.63098999999999961</v>
      </c>
      <c r="K48" s="38"/>
      <c r="L48" s="170">
        <v>4.1039999999998855E-2</v>
      </c>
      <c r="M48" s="122">
        <v>6.9565217391302323E-2</v>
      </c>
      <c r="N48" s="38"/>
      <c r="O48" s="32">
        <v>9.5000000000000001E-2</v>
      </c>
      <c r="P48" s="18">
        <v>0.63098999999999961</v>
      </c>
      <c r="Q48" s="38"/>
      <c r="R48" s="170">
        <v>0</v>
      </c>
      <c r="S48" s="122">
        <v>0</v>
      </c>
      <c r="T48" s="38"/>
      <c r="U48" s="32">
        <v>9.5000000000000001E-2</v>
      </c>
      <c r="V48" s="18">
        <v>0.63098999999999961</v>
      </c>
      <c r="W48" s="38"/>
      <c r="X48" s="170">
        <v>0</v>
      </c>
      <c r="Y48" s="122">
        <v>0</v>
      </c>
      <c r="Z48" s="38"/>
      <c r="AA48" s="32">
        <v>9.5000000000000001E-2</v>
      </c>
      <c r="AB48" s="18">
        <v>0.63098999999999961</v>
      </c>
      <c r="AC48" s="38"/>
      <c r="AD48" s="170">
        <v>0</v>
      </c>
      <c r="AE48" s="122">
        <v>0</v>
      </c>
      <c r="AF48" s="38"/>
      <c r="AG48" s="32">
        <v>9.5000000000000001E-2</v>
      </c>
      <c r="AH48" s="18">
        <v>0.63098999999999961</v>
      </c>
      <c r="AI48" s="38"/>
      <c r="AJ48" s="170">
        <v>0</v>
      </c>
      <c r="AK48" s="122">
        <v>0</v>
      </c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</row>
    <row r="49" spans="1:377" x14ac:dyDescent="0.25">
      <c r="A49" s="140"/>
      <c r="B49" s="31" t="s">
        <v>26</v>
      </c>
      <c r="C49" s="15"/>
      <c r="D49" s="98"/>
      <c r="E49" s="17"/>
      <c r="F49" s="32"/>
      <c r="G49" s="18">
        <v>0</v>
      </c>
      <c r="H49" s="38"/>
      <c r="I49" s="32"/>
      <c r="J49" s="18"/>
      <c r="K49" s="38"/>
      <c r="L49" s="170">
        <v>0</v>
      </c>
      <c r="M49" s="122"/>
      <c r="N49" s="38"/>
      <c r="O49" s="32"/>
      <c r="P49" s="18">
        <v>0</v>
      </c>
      <c r="Q49" s="38"/>
      <c r="R49" s="170">
        <v>0</v>
      </c>
      <c r="S49" s="122" t="s">
        <v>155</v>
      </c>
      <c r="T49" s="38"/>
      <c r="U49" s="32"/>
      <c r="V49" s="18">
        <v>0</v>
      </c>
      <c r="W49" s="38"/>
      <c r="X49" s="170">
        <v>0</v>
      </c>
      <c r="Y49" s="122" t="s">
        <v>155</v>
      </c>
      <c r="Z49" s="38"/>
      <c r="AA49" s="32"/>
      <c r="AB49" s="18">
        <v>0</v>
      </c>
      <c r="AC49" s="38"/>
      <c r="AD49" s="170">
        <v>0</v>
      </c>
      <c r="AE49" s="122" t="s">
        <v>155</v>
      </c>
      <c r="AF49" s="38"/>
      <c r="AG49" s="32"/>
      <c r="AH49" s="18">
        <v>0</v>
      </c>
      <c r="AI49" s="38"/>
      <c r="AJ49" s="170">
        <v>0</v>
      </c>
      <c r="AK49" s="122" t="s">
        <v>155</v>
      </c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</row>
    <row r="50" spans="1:377" x14ac:dyDescent="0.25">
      <c r="A50" s="140"/>
      <c r="B50" s="33" t="s">
        <v>27</v>
      </c>
      <c r="C50" s="34"/>
      <c r="D50" s="35"/>
      <c r="E50" s="36"/>
      <c r="F50" s="35"/>
      <c r="G50" s="37">
        <v>11.968950000000001</v>
      </c>
      <c r="H50" s="38"/>
      <c r="I50" s="35"/>
      <c r="J50" s="37">
        <v>14.56349</v>
      </c>
      <c r="K50" s="38"/>
      <c r="L50" s="171">
        <v>2.5945399999999985</v>
      </c>
      <c r="M50" s="124">
        <v>0.21677256568036446</v>
      </c>
      <c r="N50" s="38"/>
      <c r="O50" s="35"/>
      <c r="P50" s="37">
        <v>16.075589999999998</v>
      </c>
      <c r="Q50" s="38"/>
      <c r="R50" s="171">
        <v>1.5120999999999984</v>
      </c>
      <c r="S50" s="124">
        <v>0.10382813460235139</v>
      </c>
      <c r="T50" s="38"/>
      <c r="U50" s="35"/>
      <c r="V50" s="37">
        <v>16.249690000000001</v>
      </c>
      <c r="W50" s="38"/>
      <c r="X50" s="171">
        <v>0.17410000000000281</v>
      </c>
      <c r="Y50" s="124">
        <v>1.0830084618978391E-2</v>
      </c>
      <c r="Z50" s="38"/>
      <c r="AA50" s="35"/>
      <c r="AB50" s="37">
        <v>16.856390000000001</v>
      </c>
      <c r="AC50" s="38"/>
      <c r="AD50" s="171">
        <v>0.60670000000000002</v>
      </c>
      <c r="AE50" s="124">
        <v>3.7336096873232659E-2</v>
      </c>
      <c r="AF50" s="38"/>
      <c r="AG50" s="35"/>
      <c r="AH50" s="37">
        <v>17.380189999999999</v>
      </c>
      <c r="AI50" s="38"/>
      <c r="AJ50" s="171">
        <v>0.52379999999999782</v>
      </c>
      <c r="AK50" s="124">
        <v>3.1074269164393906E-2</v>
      </c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</row>
    <row r="51" spans="1:377" x14ac:dyDescent="0.25">
      <c r="A51" s="140" t="s">
        <v>223</v>
      </c>
      <c r="B51" s="19" t="s">
        <v>28</v>
      </c>
      <c r="C51" s="19"/>
      <c r="D51" s="100" t="s">
        <v>77</v>
      </c>
      <c r="E51" s="44">
        <v>1</v>
      </c>
      <c r="F51" s="20">
        <v>2.2561</v>
      </c>
      <c r="G51" s="18">
        <v>2.2561</v>
      </c>
      <c r="H51" s="44">
        <v>1</v>
      </c>
      <c r="I51" s="20">
        <v>2.2538</v>
      </c>
      <c r="J51" s="18">
        <v>2.2538</v>
      </c>
      <c r="K51" s="38"/>
      <c r="L51" s="172">
        <v>-2.2999999999999687E-3</v>
      </c>
      <c r="M51" s="122">
        <v>-1.0194583573423024E-3</v>
      </c>
      <c r="N51" s="38"/>
      <c r="O51" s="20">
        <v>2.2869999999999999</v>
      </c>
      <c r="P51" s="18">
        <v>2.2869999999999999</v>
      </c>
      <c r="Q51" s="38"/>
      <c r="R51" s="172">
        <v>3.3199999999999896E-2</v>
      </c>
      <c r="S51" s="122">
        <v>1.4730677078711464E-2</v>
      </c>
      <c r="T51" s="38"/>
      <c r="U51" s="20">
        <v>2.3199999999999998</v>
      </c>
      <c r="V51" s="18">
        <v>2.3199999999999998</v>
      </c>
      <c r="W51" s="38"/>
      <c r="X51" s="172">
        <v>3.2999999999999918E-2</v>
      </c>
      <c r="Y51" s="122">
        <v>1.4429383471797079E-2</v>
      </c>
      <c r="Z51" s="38"/>
      <c r="AA51" s="20">
        <v>2.3519999999999999</v>
      </c>
      <c r="AB51" s="18">
        <v>2.3519999999999999</v>
      </c>
      <c r="AC51" s="38"/>
      <c r="AD51" s="172">
        <v>3.2000000000000028E-2</v>
      </c>
      <c r="AE51" s="122">
        <v>1.3793103448275876E-2</v>
      </c>
      <c r="AF51" s="38"/>
      <c r="AG51" s="20">
        <v>2.3856999999999999</v>
      </c>
      <c r="AH51" s="18">
        <v>2.3856999999999999</v>
      </c>
      <c r="AI51" s="38"/>
      <c r="AJ51" s="172">
        <v>3.3700000000000063E-2</v>
      </c>
      <c r="AK51" s="122">
        <v>1.4328231292517035E-2</v>
      </c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</row>
    <row r="52" spans="1:377" x14ac:dyDescent="0.25">
      <c r="A52" s="140" t="s">
        <v>224</v>
      </c>
      <c r="B52" s="39" t="s">
        <v>29</v>
      </c>
      <c r="C52" s="19"/>
      <c r="D52" s="100" t="s">
        <v>77</v>
      </c>
      <c r="E52" s="44">
        <v>1</v>
      </c>
      <c r="F52" s="20">
        <v>0.8629</v>
      </c>
      <c r="G52" s="18">
        <v>0.8629</v>
      </c>
      <c r="H52" s="44">
        <v>1</v>
      </c>
      <c r="I52" s="20">
        <v>0.91459999999999997</v>
      </c>
      <c r="J52" s="18">
        <v>0.91459999999999997</v>
      </c>
      <c r="K52" s="38"/>
      <c r="L52" s="172">
        <v>5.1699999999999968E-2</v>
      </c>
      <c r="M52" s="122">
        <v>5.9914242670066016E-2</v>
      </c>
      <c r="N52" s="38"/>
      <c r="O52" s="20">
        <v>0.92969999999999997</v>
      </c>
      <c r="P52" s="18">
        <v>0.92969999999999997</v>
      </c>
      <c r="Q52" s="38"/>
      <c r="R52" s="172">
        <v>1.5100000000000002E-2</v>
      </c>
      <c r="S52" s="122">
        <v>1.6509949704788984E-2</v>
      </c>
      <c r="T52" s="38"/>
      <c r="U52" s="20">
        <v>0.94499999999999995</v>
      </c>
      <c r="V52" s="18">
        <v>0.94499999999999995</v>
      </c>
      <c r="W52" s="38"/>
      <c r="X52" s="172">
        <v>1.529999999999998E-2</v>
      </c>
      <c r="Y52" s="122">
        <v>1.6456921587608885E-2</v>
      </c>
      <c r="Z52" s="38"/>
      <c r="AA52" s="20">
        <v>0.96</v>
      </c>
      <c r="AB52" s="18">
        <v>0.96</v>
      </c>
      <c r="AC52" s="38"/>
      <c r="AD52" s="172">
        <v>1.5000000000000013E-2</v>
      </c>
      <c r="AE52" s="122">
        <v>1.5873015873015889E-2</v>
      </c>
      <c r="AF52" s="38"/>
      <c r="AG52" s="20">
        <v>0.97599999999999998</v>
      </c>
      <c r="AH52" s="18">
        <v>0.97599999999999998</v>
      </c>
      <c r="AI52" s="38"/>
      <c r="AJ52" s="172">
        <v>1.6000000000000014E-2</v>
      </c>
      <c r="AK52" s="122">
        <v>1.6666666666666684E-2</v>
      </c>
    </row>
    <row r="53" spans="1:377" x14ac:dyDescent="0.25">
      <c r="B53" s="33" t="s">
        <v>30</v>
      </c>
      <c r="C53" s="25"/>
      <c r="D53" s="40"/>
      <c r="E53" s="36"/>
      <c r="F53" s="40"/>
      <c r="G53" s="37">
        <v>15.087950000000001</v>
      </c>
      <c r="H53" s="17"/>
      <c r="I53" s="40"/>
      <c r="J53" s="37">
        <v>17.73189</v>
      </c>
      <c r="K53" s="108"/>
      <c r="L53" s="173">
        <v>2.6439399999999988</v>
      </c>
      <c r="M53" s="124">
        <v>0.1752352042524</v>
      </c>
      <c r="N53" s="108"/>
      <c r="O53" s="40"/>
      <c r="P53" s="37">
        <v>19.292289999999998</v>
      </c>
      <c r="Q53" s="108"/>
      <c r="R53" s="173">
        <v>1.5603999999999978</v>
      </c>
      <c r="S53" s="124">
        <v>8.7999643580013068E-2</v>
      </c>
      <c r="T53" s="108"/>
      <c r="U53" s="40"/>
      <c r="V53" s="37">
        <v>19.514690000000002</v>
      </c>
      <c r="W53" s="108"/>
      <c r="X53" s="173">
        <v>0.22240000000000393</v>
      </c>
      <c r="Y53" s="124">
        <v>1.152792125766324E-2</v>
      </c>
      <c r="Z53" s="108"/>
      <c r="AA53" s="40"/>
      <c r="AB53" s="37">
        <v>20.168390000000002</v>
      </c>
      <c r="AC53" s="108"/>
      <c r="AD53" s="173">
        <v>0.65370000000000061</v>
      </c>
      <c r="AE53" s="124">
        <v>3.3497841882192368E-2</v>
      </c>
      <c r="AF53" s="108"/>
      <c r="AG53" s="40"/>
      <c r="AH53" s="37">
        <v>20.741889999999998</v>
      </c>
      <c r="AI53" s="108"/>
      <c r="AJ53" s="173">
        <v>0.57349999999999568</v>
      </c>
      <c r="AK53" s="124">
        <v>2.8435586578799577E-2</v>
      </c>
    </row>
    <row r="54" spans="1:377" x14ac:dyDescent="0.25">
      <c r="B54" s="41" t="s">
        <v>31</v>
      </c>
      <c r="C54" s="15"/>
      <c r="D54" s="98" t="s">
        <v>76</v>
      </c>
      <c r="E54" s="138">
        <v>186.21</v>
      </c>
      <c r="F54" s="42">
        <v>4.4000000000000003E-3</v>
      </c>
      <c r="G54" s="43">
        <v>0.81932400000000005</v>
      </c>
      <c r="H54" s="44">
        <v>186.642</v>
      </c>
      <c r="I54" s="42">
        <v>4.4000000000000003E-3</v>
      </c>
      <c r="J54" s="43">
        <v>0.82122479999999998</v>
      </c>
      <c r="K54" s="17"/>
      <c r="L54" s="174">
        <v>1.9007999999999248E-3</v>
      </c>
      <c r="M54" s="125">
        <v>2.3199613339776751E-3</v>
      </c>
      <c r="N54" s="17"/>
      <c r="O54" s="42">
        <v>4.4000000000000003E-3</v>
      </c>
      <c r="P54" s="43">
        <v>0.82122479999999998</v>
      </c>
      <c r="Q54" s="17"/>
      <c r="R54" s="174">
        <v>0</v>
      </c>
      <c r="S54" s="125">
        <v>0</v>
      </c>
      <c r="T54" s="17"/>
      <c r="U54" s="42">
        <v>4.4000000000000003E-3</v>
      </c>
      <c r="V54" s="43">
        <v>0.82122479999999998</v>
      </c>
      <c r="W54" s="17"/>
      <c r="X54" s="174">
        <v>0</v>
      </c>
      <c r="Y54" s="125">
        <v>0</v>
      </c>
      <c r="Z54" s="17"/>
      <c r="AA54" s="42">
        <v>4.4000000000000003E-3</v>
      </c>
      <c r="AB54" s="43">
        <v>0.82122479999999998</v>
      </c>
      <c r="AC54" s="17"/>
      <c r="AD54" s="174">
        <v>0</v>
      </c>
      <c r="AE54" s="125">
        <v>0</v>
      </c>
      <c r="AF54" s="17"/>
      <c r="AG54" s="42">
        <v>4.4000000000000003E-3</v>
      </c>
      <c r="AH54" s="43">
        <v>0.82122479999999998</v>
      </c>
      <c r="AI54" s="17"/>
      <c r="AJ54" s="174">
        <v>0</v>
      </c>
      <c r="AK54" s="125">
        <v>0</v>
      </c>
    </row>
    <row r="55" spans="1:377" x14ac:dyDescent="0.25">
      <c r="B55" s="41" t="s">
        <v>32</v>
      </c>
      <c r="C55" s="15"/>
      <c r="D55" s="98" t="s">
        <v>76</v>
      </c>
      <c r="E55" s="138">
        <v>186.21</v>
      </c>
      <c r="F55" s="42">
        <v>1.2999999999999999E-3</v>
      </c>
      <c r="G55" s="43">
        <v>0.24207300000000001</v>
      </c>
      <c r="H55" s="44">
        <v>186.642</v>
      </c>
      <c r="I55" s="42">
        <v>1.2999999999999999E-3</v>
      </c>
      <c r="J55" s="43">
        <v>0.24263459999999998</v>
      </c>
      <c r="K55" s="17"/>
      <c r="L55" s="174">
        <v>5.6159999999996768E-4</v>
      </c>
      <c r="M55" s="125">
        <v>2.3199613339776335E-3</v>
      </c>
      <c r="N55" s="17"/>
      <c r="O55" s="42">
        <v>1.2999999999999999E-3</v>
      </c>
      <c r="P55" s="43">
        <v>0.24263459999999998</v>
      </c>
      <c r="Q55" s="17"/>
      <c r="R55" s="174">
        <v>0</v>
      </c>
      <c r="S55" s="125">
        <v>0</v>
      </c>
      <c r="T55" s="17"/>
      <c r="U55" s="42">
        <v>1.2999999999999999E-3</v>
      </c>
      <c r="V55" s="43">
        <v>0.24263459999999998</v>
      </c>
      <c r="W55" s="17"/>
      <c r="X55" s="174">
        <v>0</v>
      </c>
      <c r="Y55" s="125">
        <v>0</v>
      </c>
      <c r="Z55" s="17"/>
      <c r="AA55" s="42">
        <v>1.2999999999999999E-3</v>
      </c>
      <c r="AB55" s="43">
        <v>0.24263459999999998</v>
      </c>
      <c r="AC55" s="17"/>
      <c r="AD55" s="174">
        <v>0</v>
      </c>
      <c r="AE55" s="125">
        <v>0</v>
      </c>
      <c r="AF55" s="17"/>
      <c r="AG55" s="42">
        <v>1.2999999999999999E-3</v>
      </c>
      <c r="AH55" s="43">
        <v>0.24263459999999998</v>
      </c>
      <c r="AI55" s="17"/>
      <c r="AJ55" s="174">
        <v>0</v>
      </c>
      <c r="AK55" s="125">
        <v>0</v>
      </c>
    </row>
    <row r="56" spans="1:377" x14ac:dyDescent="0.25">
      <c r="B56" s="15" t="s">
        <v>33</v>
      </c>
      <c r="C56" s="15"/>
      <c r="D56" s="98" t="s">
        <v>75</v>
      </c>
      <c r="E56" s="138">
        <v>1</v>
      </c>
      <c r="F56" s="136">
        <v>0.25</v>
      </c>
      <c r="G56" s="43">
        <v>0.25</v>
      </c>
      <c r="H56" s="17"/>
      <c r="I56" s="42">
        <v>0.25</v>
      </c>
      <c r="J56" s="43">
        <v>0.25</v>
      </c>
      <c r="K56" s="17"/>
      <c r="L56" s="174">
        <v>0</v>
      </c>
      <c r="M56" s="125">
        <v>0</v>
      </c>
      <c r="N56" s="17"/>
      <c r="O56" s="42">
        <v>0.25</v>
      </c>
      <c r="P56" s="43">
        <v>0.25</v>
      </c>
      <c r="Q56" s="17"/>
      <c r="R56" s="174">
        <v>0</v>
      </c>
      <c r="S56" s="125">
        <v>0</v>
      </c>
      <c r="T56" s="17"/>
      <c r="U56" s="42">
        <v>0.25</v>
      </c>
      <c r="V56" s="43">
        <v>0.25</v>
      </c>
      <c r="W56" s="17"/>
      <c r="X56" s="174">
        <v>0</v>
      </c>
      <c r="Y56" s="125">
        <v>0</v>
      </c>
      <c r="Z56" s="17"/>
      <c r="AA56" s="42">
        <v>0.25</v>
      </c>
      <c r="AB56" s="43">
        <v>0.25</v>
      </c>
      <c r="AC56" s="17"/>
      <c r="AD56" s="174">
        <v>0</v>
      </c>
      <c r="AE56" s="125">
        <v>0</v>
      </c>
      <c r="AF56" s="17"/>
      <c r="AG56" s="42">
        <v>0.25</v>
      </c>
      <c r="AH56" s="43">
        <v>0.25</v>
      </c>
      <c r="AI56" s="17"/>
      <c r="AJ56" s="174">
        <v>0</v>
      </c>
      <c r="AK56" s="125">
        <v>0</v>
      </c>
    </row>
    <row r="57" spans="1:377" x14ac:dyDescent="0.25">
      <c r="B57" s="15" t="s">
        <v>34</v>
      </c>
      <c r="C57" s="15"/>
      <c r="D57" s="98" t="s">
        <v>76</v>
      </c>
      <c r="E57" s="138">
        <v>180</v>
      </c>
      <c r="F57" s="42">
        <v>7.0000000000000001E-3</v>
      </c>
      <c r="G57" s="43">
        <v>1.26</v>
      </c>
      <c r="H57" s="17"/>
      <c r="I57" s="42">
        <v>7.0000000000000001E-3</v>
      </c>
      <c r="J57" s="43">
        <v>1.26</v>
      </c>
      <c r="K57" s="17"/>
      <c r="L57" s="174">
        <v>0</v>
      </c>
      <c r="M57" s="125">
        <v>0</v>
      </c>
      <c r="N57" s="17"/>
      <c r="O57" s="42">
        <v>7.0000000000000001E-3</v>
      </c>
      <c r="P57" s="43">
        <v>1.26</v>
      </c>
      <c r="Q57" s="17"/>
      <c r="R57" s="174">
        <v>0</v>
      </c>
      <c r="S57" s="125">
        <v>0</v>
      </c>
      <c r="T57" s="17"/>
      <c r="U57" s="42">
        <v>7.0000000000000001E-3</v>
      </c>
      <c r="V57" s="43">
        <v>1.26</v>
      </c>
      <c r="W57" s="17"/>
      <c r="X57" s="174">
        <v>0</v>
      </c>
      <c r="Y57" s="125">
        <v>0</v>
      </c>
      <c r="Z57" s="17"/>
      <c r="AA57" s="42">
        <v>7.0000000000000001E-3</v>
      </c>
      <c r="AB57" s="43">
        <v>1.26</v>
      </c>
      <c r="AC57" s="17"/>
      <c r="AD57" s="174">
        <v>0</v>
      </c>
      <c r="AE57" s="125">
        <v>0</v>
      </c>
      <c r="AF57" s="17"/>
      <c r="AG57" s="42">
        <v>7.0000000000000001E-3</v>
      </c>
      <c r="AH57" s="43">
        <v>1.26</v>
      </c>
      <c r="AI57" s="17"/>
      <c r="AJ57" s="174">
        <v>0</v>
      </c>
      <c r="AK57" s="125">
        <v>0</v>
      </c>
    </row>
    <row r="58" spans="1:377" x14ac:dyDescent="0.25">
      <c r="B58" s="31" t="s">
        <v>35</v>
      </c>
      <c r="C58" s="15"/>
      <c r="D58" s="98" t="s">
        <v>76</v>
      </c>
      <c r="E58" s="139">
        <v>115.2</v>
      </c>
      <c r="F58" s="45">
        <v>7.6999999999999999E-2</v>
      </c>
      <c r="G58" s="43">
        <v>8.8704000000000001</v>
      </c>
      <c r="H58" s="17"/>
      <c r="I58" s="45">
        <v>7.6999999999999999E-2</v>
      </c>
      <c r="J58" s="43">
        <v>8.8704000000000001</v>
      </c>
      <c r="K58" s="17"/>
      <c r="L58" s="175">
        <v>0</v>
      </c>
      <c r="M58" s="125">
        <v>0</v>
      </c>
      <c r="N58" s="17"/>
      <c r="O58" s="45">
        <v>7.6999999999999999E-2</v>
      </c>
      <c r="P58" s="43">
        <v>8.8704000000000001</v>
      </c>
      <c r="Q58" s="17"/>
      <c r="R58" s="175">
        <v>0</v>
      </c>
      <c r="S58" s="125">
        <v>0</v>
      </c>
      <c r="T58" s="17"/>
      <c r="U58" s="45">
        <v>7.6999999999999999E-2</v>
      </c>
      <c r="V58" s="43">
        <v>8.8704000000000001</v>
      </c>
      <c r="W58" s="17"/>
      <c r="X58" s="175">
        <v>0</v>
      </c>
      <c r="Y58" s="125">
        <v>0</v>
      </c>
      <c r="Z58" s="17"/>
      <c r="AA58" s="45">
        <v>7.6999999999999999E-2</v>
      </c>
      <c r="AB58" s="43">
        <v>8.8704000000000001</v>
      </c>
      <c r="AC58" s="17"/>
      <c r="AD58" s="175">
        <v>0</v>
      </c>
      <c r="AE58" s="125">
        <v>0</v>
      </c>
      <c r="AF58" s="17"/>
      <c r="AG58" s="45">
        <v>7.6999999999999999E-2</v>
      </c>
      <c r="AH58" s="43">
        <v>8.8704000000000001</v>
      </c>
      <c r="AI58" s="17"/>
      <c r="AJ58" s="175">
        <v>0</v>
      </c>
      <c r="AK58" s="125">
        <v>0</v>
      </c>
    </row>
    <row r="59" spans="1:377" x14ac:dyDescent="0.25">
      <c r="B59" s="31" t="s">
        <v>36</v>
      </c>
      <c r="C59" s="15"/>
      <c r="D59" s="98" t="s">
        <v>76</v>
      </c>
      <c r="E59" s="139">
        <v>32.4</v>
      </c>
      <c r="F59" s="45">
        <v>0.114</v>
      </c>
      <c r="G59" s="43">
        <v>3.6936</v>
      </c>
      <c r="H59" s="17"/>
      <c r="I59" s="45">
        <v>0.114</v>
      </c>
      <c r="J59" s="43">
        <v>3.6936</v>
      </c>
      <c r="K59" s="17"/>
      <c r="L59" s="175">
        <v>0</v>
      </c>
      <c r="M59" s="125">
        <v>0</v>
      </c>
      <c r="N59" s="17"/>
      <c r="O59" s="45">
        <v>0.114</v>
      </c>
      <c r="P59" s="43">
        <v>3.6936</v>
      </c>
      <c r="Q59" s="17"/>
      <c r="R59" s="175">
        <v>0</v>
      </c>
      <c r="S59" s="125">
        <v>0</v>
      </c>
      <c r="T59" s="17"/>
      <c r="U59" s="45">
        <v>0.114</v>
      </c>
      <c r="V59" s="43">
        <v>3.6936</v>
      </c>
      <c r="W59" s="17"/>
      <c r="X59" s="175">
        <v>0</v>
      </c>
      <c r="Y59" s="125">
        <v>0</v>
      </c>
      <c r="Z59" s="17"/>
      <c r="AA59" s="45">
        <v>0.114</v>
      </c>
      <c r="AB59" s="43">
        <v>3.6936</v>
      </c>
      <c r="AC59" s="17"/>
      <c r="AD59" s="175">
        <v>0</v>
      </c>
      <c r="AE59" s="125">
        <v>0</v>
      </c>
      <c r="AF59" s="17"/>
      <c r="AG59" s="45">
        <v>0.114</v>
      </c>
      <c r="AH59" s="43">
        <v>3.6936</v>
      </c>
      <c r="AI59" s="17"/>
      <c r="AJ59" s="175">
        <v>0</v>
      </c>
      <c r="AK59" s="125">
        <v>0</v>
      </c>
    </row>
    <row r="60" spans="1:377" x14ac:dyDescent="0.25">
      <c r="B60" s="7" t="s">
        <v>37</v>
      </c>
      <c r="C60" s="15"/>
      <c r="D60" s="98" t="s">
        <v>76</v>
      </c>
      <c r="E60" s="139">
        <v>32.4</v>
      </c>
      <c r="F60" s="45">
        <v>0.14000000000000001</v>
      </c>
      <c r="G60" s="43">
        <v>4.5360000000000005</v>
      </c>
      <c r="H60" s="17"/>
      <c r="I60" s="45">
        <v>0.14000000000000001</v>
      </c>
      <c r="J60" s="43">
        <v>4.5360000000000005</v>
      </c>
      <c r="K60" s="17"/>
      <c r="L60" s="175">
        <v>0</v>
      </c>
      <c r="M60" s="125">
        <v>0</v>
      </c>
      <c r="N60" s="17"/>
      <c r="O60" s="45">
        <v>0.14000000000000001</v>
      </c>
      <c r="P60" s="43">
        <v>4.5360000000000005</v>
      </c>
      <c r="Q60" s="17"/>
      <c r="R60" s="175">
        <v>0</v>
      </c>
      <c r="S60" s="125">
        <v>0</v>
      </c>
      <c r="T60" s="17"/>
      <c r="U60" s="45">
        <v>0.14000000000000001</v>
      </c>
      <c r="V60" s="43">
        <v>4.5360000000000005</v>
      </c>
      <c r="W60" s="17"/>
      <c r="X60" s="175">
        <v>0</v>
      </c>
      <c r="Y60" s="125">
        <v>0</v>
      </c>
      <c r="Z60" s="17"/>
      <c r="AA60" s="45">
        <v>0.14000000000000001</v>
      </c>
      <c r="AB60" s="43">
        <v>4.5360000000000005</v>
      </c>
      <c r="AC60" s="17"/>
      <c r="AD60" s="175">
        <v>0</v>
      </c>
      <c r="AE60" s="125">
        <v>0</v>
      </c>
      <c r="AF60" s="17"/>
      <c r="AG60" s="45">
        <v>0.14000000000000001</v>
      </c>
      <c r="AH60" s="43">
        <v>4.5360000000000005</v>
      </c>
      <c r="AI60" s="17"/>
      <c r="AJ60" s="175">
        <v>0</v>
      </c>
      <c r="AK60" s="125">
        <v>0</v>
      </c>
    </row>
    <row r="61" spans="1:377" s="51" customFormat="1" x14ac:dyDescent="0.2">
      <c r="B61" s="48" t="s">
        <v>38</v>
      </c>
      <c r="C61" s="49"/>
      <c r="D61" s="101" t="s">
        <v>76</v>
      </c>
      <c r="E61" s="139">
        <v>180</v>
      </c>
      <c r="F61" s="45">
        <v>8.7999999999999995E-2</v>
      </c>
      <c r="G61" s="43">
        <v>15.84</v>
      </c>
      <c r="H61" s="109"/>
      <c r="I61" s="45">
        <v>8.7999999999999995E-2</v>
      </c>
      <c r="J61" s="43">
        <v>15.84</v>
      </c>
      <c r="K61" s="109"/>
      <c r="L61" s="175">
        <v>0</v>
      </c>
      <c r="M61" s="125">
        <v>0</v>
      </c>
      <c r="N61" s="109"/>
      <c r="O61" s="45">
        <v>8.7999999999999995E-2</v>
      </c>
      <c r="P61" s="43">
        <v>15.84</v>
      </c>
      <c r="Q61" s="109"/>
      <c r="R61" s="175">
        <v>0</v>
      </c>
      <c r="S61" s="125">
        <v>0</v>
      </c>
      <c r="T61" s="109"/>
      <c r="U61" s="45">
        <v>8.7999999999999995E-2</v>
      </c>
      <c r="V61" s="43">
        <v>15.84</v>
      </c>
      <c r="W61" s="109"/>
      <c r="X61" s="175">
        <v>0</v>
      </c>
      <c r="Y61" s="125">
        <v>0</v>
      </c>
      <c r="Z61" s="109"/>
      <c r="AA61" s="45">
        <v>8.7999999999999995E-2</v>
      </c>
      <c r="AB61" s="43">
        <v>15.84</v>
      </c>
      <c r="AC61" s="109"/>
      <c r="AD61" s="175">
        <v>0</v>
      </c>
      <c r="AE61" s="125">
        <v>0</v>
      </c>
      <c r="AF61" s="109"/>
      <c r="AG61" s="45">
        <v>8.7999999999999995E-2</v>
      </c>
      <c r="AH61" s="43">
        <v>15.84</v>
      </c>
      <c r="AI61" s="109"/>
      <c r="AJ61" s="175">
        <v>0</v>
      </c>
      <c r="AK61" s="125">
        <v>0</v>
      </c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7"/>
      <c r="DX61" s="97"/>
      <c r="DY61" s="97"/>
      <c r="DZ61" s="97"/>
      <c r="EA61" s="97"/>
      <c r="EB61" s="97"/>
      <c r="EC61" s="97"/>
      <c r="ED61" s="97"/>
      <c r="EE61" s="97"/>
      <c r="EF61" s="97"/>
      <c r="EG61" s="97"/>
      <c r="EH61" s="97"/>
      <c r="EI61" s="97"/>
      <c r="EJ61" s="97"/>
      <c r="EK61" s="97"/>
      <c r="EL61" s="97"/>
      <c r="EM61" s="97"/>
      <c r="EN61" s="97"/>
      <c r="EO61" s="97"/>
      <c r="EP61" s="97"/>
      <c r="EQ61" s="97"/>
      <c r="ER61" s="97"/>
      <c r="ES61" s="97"/>
      <c r="ET61" s="97"/>
      <c r="EU61" s="97"/>
      <c r="EV61" s="97"/>
      <c r="EW61" s="97"/>
      <c r="EX61" s="97"/>
      <c r="EY61" s="97"/>
      <c r="EZ61" s="97"/>
      <c r="FA61" s="97"/>
      <c r="FB61" s="97"/>
      <c r="FC61" s="97"/>
      <c r="FD61" s="97"/>
      <c r="FE61" s="97"/>
      <c r="FF61" s="97"/>
      <c r="FG61" s="97"/>
      <c r="FH61" s="97"/>
      <c r="FI61" s="97"/>
      <c r="FJ61" s="97"/>
      <c r="FK61" s="97"/>
      <c r="FL61" s="97"/>
      <c r="FM61" s="97"/>
      <c r="FN61" s="97"/>
      <c r="FO61" s="97"/>
      <c r="FP61" s="97"/>
      <c r="FQ61" s="97"/>
      <c r="FR61" s="97"/>
      <c r="FS61" s="97"/>
      <c r="FT61" s="97"/>
      <c r="FU61" s="97"/>
      <c r="FV61" s="97"/>
      <c r="FW61" s="97"/>
      <c r="FX61" s="97"/>
      <c r="FY61" s="97"/>
      <c r="FZ61" s="97"/>
      <c r="GA61" s="97"/>
      <c r="GB61" s="97"/>
      <c r="GC61" s="97"/>
      <c r="GD61" s="97"/>
      <c r="GE61" s="97"/>
      <c r="GF61" s="97"/>
      <c r="GG61" s="97"/>
      <c r="GH61" s="97"/>
      <c r="GI61" s="97"/>
      <c r="GJ61" s="97"/>
      <c r="GK61" s="97"/>
      <c r="GL61" s="97"/>
      <c r="GM61" s="97"/>
      <c r="GN61" s="97"/>
      <c r="GO61" s="97"/>
      <c r="GP61" s="97"/>
      <c r="GQ61" s="97"/>
      <c r="GR61" s="97"/>
      <c r="GS61" s="97"/>
      <c r="GT61" s="97"/>
      <c r="GU61" s="97"/>
      <c r="GV61" s="97"/>
      <c r="GW61" s="97"/>
      <c r="GX61" s="97"/>
      <c r="GY61" s="97"/>
      <c r="GZ61" s="97"/>
      <c r="HA61" s="97"/>
      <c r="HB61" s="97"/>
      <c r="HC61" s="97"/>
      <c r="HD61" s="97"/>
      <c r="HE61" s="97"/>
      <c r="HF61" s="97"/>
      <c r="HG61" s="97"/>
      <c r="HH61" s="97"/>
      <c r="HI61" s="97"/>
      <c r="HJ61" s="97"/>
      <c r="HK61" s="97"/>
      <c r="HL61" s="97"/>
      <c r="HM61" s="97"/>
      <c r="HN61" s="97"/>
      <c r="HO61" s="97"/>
      <c r="HP61" s="97"/>
      <c r="HQ61" s="97"/>
      <c r="HR61" s="97"/>
      <c r="HS61" s="97"/>
      <c r="HT61" s="97"/>
      <c r="HU61" s="97"/>
      <c r="HV61" s="97"/>
      <c r="HW61" s="97"/>
      <c r="HX61" s="97"/>
      <c r="HY61" s="97"/>
      <c r="HZ61" s="97"/>
      <c r="IA61" s="97"/>
      <c r="IB61" s="97"/>
      <c r="IC61" s="97"/>
      <c r="ID61" s="97"/>
      <c r="IE61" s="97"/>
      <c r="IF61" s="97"/>
      <c r="IG61" s="97"/>
      <c r="IH61" s="97"/>
      <c r="II61" s="97"/>
      <c r="IJ61" s="97"/>
      <c r="IK61" s="97"/>
      <c r="IL61" s="97"/>
      <c r="IM61" s="97"/>
      <c r="IN61" s="97"/>
      <c r="IO61" s="97"/>
      <c r="IP61" s="97"/>
      <c r="IQ61" s="97"/>
      <c r="IR61" s="97"/>
      <c r="IS61" s="97"/>
      <c r="IT61" s="97"/>
      <c r="IU61" s="97"/>
      <c r="IV61" s="97"/>
      <c r="IW61" s="97"/>
      <c r="IX61" s="97"/>
      <c r="IY61" s="97"/>
      <c r="IZ61" s="97"/>
      <c r="JA61" s="97"/>
      <c r="JB61" s="97"/>
      <c r="JC61" s="97"/>
      <c r="JD61" s="97"/>
      <c r="JE61" s="97"/>
      <c r="JF61" s="97"/>
      <c r="JG61" s="97"/>
      <c r="JH61" s="97"/>
      <c r="JI61" s="97"/>
      <c r="JJ61" s="97"/>
      <c r="JK61" s="97"/>
      <c r="JL61" s="97"/>
      <c r="JM61" s="97"/>
      <c r="JN61" s="97"/>
      <c r="JO61" s="97"/>
      <c r="JP61" s="97"/>
      <c r="JQ61" s="97"/>
      <c r="JR61" s="97"/>
      <c r="JS61" s="97"/>
      <c r="JT61" s="97"/>
      <c r="JU61" s="97"/>
      <c r="JV61" s="97"/>
      <c r="JW61" s="97"/>
      <c r="JX61" s="97"/>
      <c r="JY61" s="97"/>
      <c r="JZ61" s="97"/>
      <c r="KA61" s="97"/>
      <c r="KB61" s="97"/>
      <c r="KC61" s="97"/>
      <c r="KD61" s="97"/>
      <c r="KE61" s="97"/>
      <c r="KF61" s="97"/>
      <c r="KG61" s="97"/>
      <c r="KH61" s="97"/>
      <c r="KI61" s="97"/>
      <c r="KJ61" s="97"/>
      <c r="KK61" s="97"/>
      <c r="KL61" s="97"/>
      <c r="KM61" s="97"/>
      <c r="KN61" s="97"/>
      <c r="KO61" s="97"/>
      <c r="KP61" s="97"/>
      <c r="KQ61" s="97"/>
      <c r="KR61" s="97"/>
      <c r="KS61" s="97"/>
      <c r="KT61" s="97"/>
      <c r="KU61" s="97"/>
      <c r="KV61" s="97"/>
      <c r="KW61" s="97"/>
      <c r="KX61" s="97"/>
      <c r="KY61" s="97"/>
      <c r="KZ61" s="97"/>
      <c r="LA61" s="97"/>
      <c r="LB61" s="97"/>
      <c r="LC61" s="97"/>
      <c r="LD61" s="97"/>
      <c r="LE61" s="97"/>
      <c r="LF61" s="97"/>
      <c r="LG61" s="97"/>
      <c r="LH61" s="97"/>
      <c r="LI61" s="97"/>
      <c r="LJ61" s="97"/>
      <c r="LK61" s="97"/>
      <c r="LL61" s="97"/>
      <c r="LM61" s="97"/>
      <c r="LN61" s="97"/>
      <c r="LO61" s="97"/>
      <c r="LP61" s="97"/>
      <c r="LQ61" s="97"/>
      <c r="LR61" s="97"/>
      <c r="LS61" s="97"/>
      <c r="LT61" s="97"/>
      <c r="LU61" s="97"/>
      <c r="LV61" s="97"/>
      <c r="LW61" s="97"/>
      <c r="LX61" s="97"/>
      <c r="LY61" s="97"/>
      <c r="LZ61" s="97"/>
      <c r="MA61" s="97"/>
      <c r="MB61" s="97"/>
      <c r="MC61" s="97"/>
      <c r="MD61" s="97"/>
      <c r="ME61" s="97"/>
      <c r="MF61" s="97"/>
      <c r="MG61" s="97"/>
      <c r="MH61" s="97"/>
      <c r="MI61" s="97"/>
      <c r="MJ61" s="97"/>
      <c r="MK61" s="97"/>
      <c r="ML61" s="97"/>
      <c r="MM61" s="97"/>
      <c r="MN61" s="97"/>
      <c r="MO61" s="97"/>
      <c r="MP61" s="97"/>
      <c r="MQ61" s="97"/>
      <c r="MR61" s="97"/>
      <c r="MS61" s="97"/>
      <c r="MT61" s="97"/>
      <c r="MU61" s="97"/>
      <c r="MV61" s="97"/>
      <c r="MW61" s="97"/>
      <c r="MX61" s="97"/>
      <c r="MY61" s="97"/>
      <c r="MZ61" s="97"/>
      <c r="NA61" s="97"/>
      <c r="NB61" s="97"/>
      <c r="NC61" s="97"/>
      <c r="ND61" s="97"/>
      <c r="NE61" s="97"/>
      <c r="NF61" s="97"/>
      <c r="NG61" s="97"/>
      <c r="NH61" s="97"/>
      <c r="NI61" s="97"/>
      <c r="NJ61" s="97"/>
      <c r="NK61" s="97"/>
      <c r="NL61" s="97"/>
      <c r="NM61" s="97"/>
    </row>
    <row r="62" spans="1:377" s="51" customFormat="1" ht="15.75" thickBot="1" x14ac:dyDescent="0.25">
      <c r="B62" s="48" t="s">
        <v>39</v>
      </c>
      <c r="C62" s="49"/>
      <c r="D62" s="101" t="s">
        <v>76</v>
      </c>
      <c r="E62" s="139">
        <v>0</v>
      </c>
      <c r="F62" s="45">
        <v>0.10299999999999999</v>
      </c>
      <c r="G62" s="43">
        <v>0</v>
      </c>
      <c r="H62" s="109"/>
      <c r="I62" s="45">
        <v>0.10299999999999999</v>
      </c>
      <c r="J62" s="43">
        <v>0</v>
      </c>
      <c r="K62" s="109"/>
      <c r="L62" s="175">
        <v>0</v>
      </c>
      <c r="M62" s="125" t="s">
        <v>155</v>
      </c>
      <c r="N62" s="109"/>
      <c r="O62" s="45">
        <v>0.10299999999999999</v>
      </c>
      <c r="P62" s="43">
        <v>0</v>
      </c>
      <c r="Q62" s="109"/>
      <c r="R62" s="175">
        <v>0</v>
      </c>
      <c r="S62" s="125" t="s">
        <v>155</v>
      </c>
      <c r="T62" s="109"/>
      <c r="U62" s="45">
        <v>0.10299999999999999</v>
      </c>
      <c r="V62" s="43">
        <v>0</v>
      </c>
      <c r="W62" s="109"/>
      <c r="X62" s="175">
        <v>0</v>
      </c>
      <c r="Y62" s="125" t="s">
        <v>155</v>
      </c>
      <c r="Z62" s="109"/>
      <c r="AA62" s="45">
        <v>0.10299999999999999</v>
      </c>
      <c r="AB62" s="43">
        <v>0</v>
      </c>
      <c r="AC62" s="109"/>
      <c r="AD62" s="175">
        <v>0</v>
      </c>
      <c r="AE62" s="125" t="s">
        <v>155</v>
      </c>
      <c r="AF62" s="109"/>
      <c r="AG62" s="45">
        <v>0.10299999999999999</v>
      </c>
      <c r="AH62" s="43">
        <v>0</v>
      </c>
      <c r="AI62" s="109"/>
      <c r="AJ62" s="175">
        <v>0</v>
      </c>
      <c r="AK62" s="125" t="s">
        <v>155</v>
      </c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  <c r="DQ62" s="97"/>
      <c r="DR62" s="97"/>
      <c r="DS62" s="97"/>
      <c r="DT62" s="97"/>
      <c r="DU62" s="97"/>
      <c r="DV62" s="97"/>
      <c r="DW62" s="97"/>
      <c r="DX62" s="97"/>
      <c r="DY62" s="97"/>
      <c r="DZ62" s="97"/>
      <c r="EA62" s="97"/>
      <c r="EB62" s="97"/>
      <c r="EC62" s="97"/>
      <c r="ED62" s="97"/>
      <c r="EE62" s="97"/>
      <c r="EF62" s="97"/>
      <c r="EG62" s="97"/>
      <c r="EH62" s="97"/>
      <c r="EI62" s="97"/>
      <c r="EJ62" s="97"/>
      <c r="EK62" s="97"/>
      <c r="EL62" s="97"/>
      <c r="EM62" s="97"/>
      <c r="EN62" s="97"/>
      <c r="EO62" s="97"/>
      <c r="EP62" s="97"/>
      <c r="EQ62" s="97"/>
      <c r="ER62" s="97"/>
      <c r="ES62" s="97"/>
      <c r="ET62" s="97"/>
      <c r="EU62" s="97"/>
      <c r="EV62" s="97"/>
      <c r="EW62" s="97"/>
      <c r="EX62" s="97"/>
      <c r="EY62" s="97"/>
      <c r="EZ62" s="97"/>
      <c r="FA62" s="97"/>
      <c r="FB62" s="97"/>
      <c r="FC62" s="97"/>
      <c r="FD62" s="97"/>
      <c r="FE62" s="97"/>
      <c r="FF62" s="97"/>
      <c r="FG62" s="97"/>
      <c r="FH62" s="97"/>
      <c r="FI62" s="97"/>
      <c r="FJ62" s="97"/>
      <c r="FK62" s="97"/>
      <c r="FL62" s="97"/>
      <c r="FM62" s="97"/>
      <c r="FN62" s="97"/>
      <c r="FO62" s="97"/>
      <c r="FP62" s="97"/>
      <c r="FQ62" s="97"/>
      <c r="FR62" s="97"/>
      <c r="FS62" s="97"/>
      <c r="FT62" s="97"/>
      <c r="FU62" s="97"/>
      <c r="FV62" s="97"/>
      <c r="FW62" s="97"/>
      <c r="FX62" s="97"/>
      <c r="FY62" s="97"/>
      <c r="FZ62" s="97"/>
      <c r="GA62" s="97"/>
      <c r="GB62" s="97"/>
      <c r="GC62" s="97"/>
      <c r="GD62" s="97"/>
      <c r="GE62" s="97"/>
      <c r="GF62" s="97"/>
      <c r="GG62" s="97"/>
      <c r="GH62" s="97"/>
      <c r="GI62" s="97"/>
      <c r="GJ62" s="97"/>
      <c r="GK62" s="97"/>
      <c r="GL62" s="97"/>
      <c r="GM62" s="97"/>
      <c r="GN62" s="97"/>
      <c r="GO62" s="97"/>
      <c r="GP62" s="97"/>
      <c r="GQ62" s="97"/>
      <c r="GR62" s="97"/>
      <c r="GS62" s="97"/>
      <c r="GT62" s="97"/>
      <c r="GU62" s="97"/>
      <c r="GV62" s="97"/>
      <c r="GW62" s="97"/>
      <c r="GX62" s="97"/>
      <c r="GY62" s="97"/>
      <c r="GZ62" s="97"/>
      <c r="HA62" s="97"/>
      <c r="HB62" s="97"/>
      <c r="HC62" s="97"/>
      <c r="HD62" s="97"/>
      <c r="HE62" s="97"/>
      <c r="HF62" s="97"/>
      <c r="HG62" s="97"/>
      <c r="HH62" s="97"/>
      <c r="HI62" s="97"/>
      <c r="HJ62" s="97"/>
      <c r="HK62" s="97"/>
      <c r="HL62" s="97"/>
      <c r="HM62" s="97"/>
      <c r="HN62" s="97"/>
      <c r="HO62" s="97"/>
      <c r="HP62" s="97"/>
      <c r="HQ62" s="97"/>
      <c r="HR62" s="97"/>
      <c r="HS62" s="97"/>
      <c r="HT62" s="97"/>
      <c r="HU62" s="97"/>
      <c r="HV62" s="97"/>
      <c r="HW62" s="97"/>
      <c r="HX62" s="97"/>
      <c r="HY62" s="97"/>
      <c r="HZ62" s="97"/>
      <c r="IA62" s="97"/>
      <c r="IB62" s="97"/>
      <c r="IC62" s="97"/>
      <c r="ID62" s="97"/>
      <c r="IE62" s="97"/>
      <c r="IF62" s="97"/>
      <c r="IG62" s="97"/>
      <c r="IH62" s="97"/>
      <c r="II62" s="97"/>
      <c r="IJ62" s="97"/>
      <c r="IK62" s="97"/>
      <c r="IL62" s="97"/>
      <c r="IM62" s="97"/>
      <c r="IN62" s="97"/>
      <c r="IO62" s="97"/>
      <c r="IP62" s="97"/>
      <c r="IQ62" s="97"/>
      <c r="IR62" s="97"/>
      <c r="IS62" s="97"/>
      <c r="IT62" s="97"/>
      <c r="IU62" s="97"/>
      <c r="IV62" s="97"/>
      <c r="IW62" s="97"/>
      <c r="IX62" s="97"/>
      <c r="IY62" s="97"/>
      <c r="IZ62" s="97"/>
      <c r="JA62" s="97"/>
      <c r="JB62" s="97"/>
      <c r="JC62" s="97"/>
      <c r="JD62" s="97"/>
      <c r="JE62" s="97"/>
      <c r="JF62" s="97"/>
      <c r="JG62" s="97"/>
      <c r="JH62" s="97"/>
      <c r="JI62" s="97"/>
      <c r="JJ62" s="97"/>
      <c r="JK62" s="97"/>
      <c r="JL62" s="97"/>
      <c r="JM62" s="97"/>
      <c r="JN62" s="97"/>
      <c r="JO62" s="97"/>
      <c r="JP62" s="97"/>
      <c r="JQ62" s="97"/>
      <c r="JR62" s="97"/>
      <c r="JS62" s="97"/>
      <c r="JT62" s="97"/>
      <c r="JU62" s="97"/>
      <c r="JV62" s="97"/>
      <c r="JW62" s="97"/>
      <c r="JX62" s="97"/>
      <c r="JY62" s="97"/>
      <c r="JZ62" s="97"/>
      <c r="KA62" s="97"/>
      <c r="KB62" s="97"/>
      <c r="KC62" s="97"/>
      <c r="KD62" s="97"/>
      <c r="KE62" s="97"/>
      <c r="KF62" s="97"/>
      <c r="KG62" s="97"/>
      <c r="KH62" s="97"/>
      <c r="KI62" s="97"/>
      <c r="KJ62" s="97"/>
      <c r="KK62" s="97"/>
      <c r="KL62" s="97"/>
      <c r="KM62" s="97"/>
      <c r="KN62" s="97"/>
      <c r="KO62" s="97"/>
      <c r="KP62" s="97"/>
      <c r="KQ62" s="97"/>
      <c r="KR62" s="97"/>
      <c r="KS62" s="97"/>
      <c r="KT62" s="97"/>
      <c r="KU62" s="97"/>
      <c r="KV62" s="97"/>
      <c r="KW62" s="97"/>
      <c r="KX62" s="97"/>
      <c r="KY62" s="97"/>
      <c r="KZ62" s="97"/>
      <c r="LA62" s="97"/>
      <c r="LB62" s="97"/>
      <c r="LC62" s="97"/>
      <c r="LD62" s="97"/>
      <c r="LE62" s="97"/>
      <c r="LF62" s="97"/>
      <c r="LG62" s="97"/>
      <c r="LH62" s="97"/>
      <c r="LI62" s="97"/>
      <c r="LJ62" s="97"/>
      <c r="LK62" s="97"/>
      <c r="LL62" s="97"/>
      <c r="LM62" s="97"/>
      <c r="LN62" s="97"/>
      <c r="LO62" s="97"/>
      <c r="LP62" s="97"/>
      <c r="LQ62" s="97"/>
      <c r="LR62" s="97"/>
      <c r="LS62" s="97"/>
      <c r="LT62" s="97"/>
      <c r="LU62" s="97"/>
      <c r="LV62" s="97"/>
      <c r="LW62" s="97"/>
      <c r="LX62" s="97"/>
      <c r="LY62" s="97"/>
      <c r="LZ62" s="97"/>
      <c r="MA62" s="97"/>
      <c r="MB62" s="97"/>
      <c r="MC62" s="97"/>
      <c r="MD62" s="97"/>
      <c r="ME62" s="97"/>
      <c r="MF62" s="97"/>
      <c r="MG62" s="97"/>
      <c r="MH62" s="97"/>
      <c r="MI62" s="97"/>
      <c r="MJ62" s="97"/>
      <c r="MK62" s="97"/>
      <c r="ML62" s="97"/>
      <c r="MM62" s="97"/>
      <c r="MN62" s="97"/>
      <c r="MO62" s="97"/>
      <c r="MP62" s="97"/>
      <c r="MQ62" s="97"/>
      <c r="MR62" s="97"/>
      <c r="MS62" s="97"/>
      <c r="MT62" s="97"/>
      <c r="MU62" s="97"/>
      <c r="MV62" s="97"/>
      <c r="MW62" s="97"/>
      <c r="MX62" s="97"/>
      <c r="MY62" s="97"/>
      <c r="MZ62" s="97"/>
      <c r="NA62" s="97"/>
      <c r="NB62" s="97"/>
      <c r="NC62" s="97"/>
      <c r="ND62" s="97"/>
      <c r="NE62" s="97"/>
      <c r="NF62" s="97"/>
      <c r="NG62" s="97"/>
      <c r="NH62" s="97"/>
      <c r="NI62" s="97"/>
      <c r="NJ62" s="97"/>
      <c r="NK62" s="97"/>
      <c r="NL62" s="97"/>
      <c r="NM62" s="97"/>
    </row>
    <row r="63" spans="1:377" ht="15.75" thickBot="1" x14ac:dyDescent="0.3">
      <c r="B63" s="52"/>
      <c r="C63" s="53"/>
      <c r="D63" s="102"/>
      <c r="E63" s="54"/>
      <c r="F63" s="85"/>
      <c r="G63" s="86"/>
      <c r="H63" s="17"/>
      <c r="I63" s="85"/>
      <c r="J63" s="86"/>
      <c r="K63" s="17"/>
      <c r="L63" s="176"/>
      <c r="M63" s="126"/>
      <c r="N63" s="17"/>
      <c r="O63" s="85"/>
      <c r="P63" s="86"/>
      <c r="Q63" s="17"/>
      <c r="R63" s="176"/>
      <c r="S63" s="126"/>
      <c r="T63" s="17"/>
      <c r="U63" s="85"/>
      <c r="V63" s="86"/>
      <c r="W63" s="17"/>
      <c r="X63" s="176">
        <v>0</v>
      </c>
      <c r="Y63" s="126" t="s">
        <v>155</v>
      </c>
      <c r="Z63" s="17"/>
      <c r="AA63" s="85"/>
      <c r="AB63" s="86"/>
      <c r="AC63" s="17"/>
      <c r="AD63" s="176">
        <v>0</v>
      </c>
      <c r="AE63" s="126" t="s">
        <v>155</v>
      </c>
      <c r="AF63" s="17"/>
      <c r="AG63" s="85"/>
      <c r="AH63" s="86"/>
      <c r="AI63" s="17"/>
      <c r="AJ63" s="176">
        <v>0</v>
      </c>
      <c r="AK63" s="126" t="s">
        <v>155</v>
      </c>
    </row>
    <row r="64" spans="1:377" x14ac:dyDescent="0.25">
      <c r="B64" s="55" t="s">
        <v>40</v>
      </c>
      <c r="C64" s="15"/>
      <c r="D64" s="15"/>
      <c r="E64" s="103"/>
      <c r="F64" s="56"/>
      <c r="G64" s="58">
        <v>34.759347000000005</v>
      </c>
      <c r="H64" s="57"/>
      <c r="I64" s="56"/>
      <c r="J64" s="58">
        <v>37.405749400000005</v>
      </c>
      <c r="K64" s="57"/>
      <c r="L64" s="252">
        <v>2.6464023999999995</v>
      </c>
      <c r="M64" s="127">
        <v>7.6134986080146988E-2</v>
      </c>
      <c r="N64" s="57"/>
      <c r="O64" s="56"/>
      <c r="P64" s="58">
        <v>38.966149399999999</v>
      </c>
      <c r="Q64" s="57"/>
      <c r="R64" s="252">
        <v>1.5603999999999942</v>
      </c>
      <c r="S64" s="127">
        <v>4.171551232175004E-2</v>
      </c>
      <c r="T64" s="57"/>
      <c r="U64" s="56"/>
      <c r="V64" s="58">
        <v>39.188549399999999</v>
      </c>
      <c r="W64" s="57"/>
      <c r="X64" s="252">
        <v>0.22240000000000038</v>
      </c>
      <c r="Y64" s="127">
        <v>5.7075180233230943E-3</v>
      </c>
      <c r="Z64" s="57"/>
      <c r="AA64" s="56"/>
      <c r="AB64" s="58">
        <v>39.8422494</v>
      </c>
      <c r="AC64" s="57"/>
      <c r="AD64" s="252">
        <v>0.65370000000000061</v>
      </c>
      <c r="AE64" s="127">
        <v>1.6680893016162539E-2</v>
      </c>
      <c r="AF64" s="57"/>
      <c r="AG64" s="56"/>
      <c r="AH64" s="58">
        <v>40.415749399999996</v>
      </c>
      <c r="AI64" s="57"/>
      <c r="AJ64" s="252">
        <v>0.57349999999999568</v>
      </c>
      <c r="AK64" s="127">
        <v>1.4394267608796096E-2</v>
      </c>
    </row>
    <row r="65" spans="1:377" x14ac:dyDescent="0.25">
      <c r="B65" s="59" t="s">
        <v>41</v>
      </c>
      <c r="C65" s="15"/>
      <c r="D65" s="15"/>
      <c r="E65" s="21"/>
      <c r="F65" s="60">
        <v>0.13</v>
      </c>
      <c r="G65" s="62">
        <v>4.5187151100000005</v>
      </c>
      <c r="H65" s="61"/>
      <c r="I65" s="60">
        <v>0.13</v>
      </c>
      <c r="J65" s="62">
        <v>4.8627474220000009</v>
      </c>
      <c r="K65" s="61"/>
      <c r="L65" s="177">
        <v>0.3440323120000004</v>
      </c>
      <c r="M65" s="128">
        <v>7.6134986080147099E-2</v>
      </c>
      <c r="N65" s="61"/>
      <c r="O65" s="60">
        <v>0.13</v>
      </c>
      <c r="P65" s="62">
        <v>5.065599422</v>
      </c>
      <c r="Q65" s="61"/>
      <c r="R65" s="177">
        <v>0.20285199999999914</v>
      </c>
      <c r="S65" s="128">
        <v>4.1715512321750012E-2</v>
      </c>
      <c r="T65" s="61"/>
      <c r="U65" s="60">
        <v>0.13</v>
      </c>
      <c r="V65" s="62">
        <v>5.0945114220000001</v>
      </c>
      <c r="W65" s="61"/>
      <c r="X65" s="177">
        <v>2.8912000000000049E-2</v>
      </c>
      <c r="Y65" s="128">
        <v>5.7075180233230943E-3</v>
      </c>
      <c r="Z65" s="61"/>
      <c r="AA65" s="60">
        <v>0.13</v>
      </c>
      <c r="AB65" s="62">
        <v>5.179492422</v>
      </c>
      <c r="AC65" s="61"/>
      <c r="AD65" s="177">
        <v>8.4980999999999973E-2</v>
      </c>
      <c r="AE65" s="128">
        <v>1.6680893016162518E-2</v>
      </c>
      <c r="AF65" s="61"/>
      <c r="AG65" s="60">
        <v>0.13</v>
      </c>
      <c r="AH65" s="62">
        <v>5.2540474219999993</v>
      </c>
      <c r="AI65" s="61"/>
      <c r="AJ65" s="177">
        <v>7.4554999999999261E-2</v>
      </c>
      <c r="AK65" s="128">
        <v>1.4394267608796061E-2</v>
      </c>
    </row>
    <row r="66" spans="1:377" x14ac:dyDescent="0.25">
      <c r="B66" s="63" t="s">
        <v>42</v>
      </c>
      <c r="C66" s="15"/>
      <c r="D66" s="15"/>
      <c r="E66" s="21"/>
      <c r="F66" s="64"/>
      <c r="G66" s="62">
        <v>39.278062110000008</v>
      </c>
      <c r="H66" s="61"/>
      <c r="I66" s="64"/>
      <c r="J66" s="62">
        <v>42.268496822000003</v>
      </c>
      <c r="K66" s="61"/>
      <c r="L66" s="177">
        <v>2.9904347119999954</v>
      </c>
      <c r="M66" s="128">
        <v>7.6134986080146891E-2</v>
      </c>
      <c r="N66" s="61"/>
      <c r="O66" s="64"/>
      <c r="P66" s="62">
        <v>44.031748821999997</v>
      </c>
      <c r="Q66" s="61"/>
      <c r="R66" s="177">
        <v>1.7632519999999943</v>
      </c>
      <c r="S66" s="128">
        <v>4.171551232175006E-2</v>
      </c>
      <c r="T66" s="61"/>
      <c r="U66" s="64"/>
      <c r="V66" s="62">
        <v>44.283060821999996</v>
      </c>
      <c r="W66" s="61"/>
      <c r="X66" s="177">
        <v>0.25131199999999865</v>
      </c>
      <c r="Y66" s="128">
        <v>5.7075180233230544E-3</v>
      </c>
      <c r="Z66" s="61"/>
      <c r="AA66" s="64"/>
      <c r="AB66" s="62">
        <v>45.021741822000003</v>
      </c>
      <c r="AC66" s="61"/>
      <c r="AD66" s="177">
        <v>0.7386810000000068</v>
      </c>
      <c r="AE66" s="128">
        <v>1.6680893016162678E-2</v>
      </c>
      <c r="AF66" s="61"/>
      <c r="AG66" s="64"/>
      <c r="AH66" s="62">
        <v>45.669796821999995</v>
      </c>
      <c r="AI66" s="61"/>
      <c r="AJ66" s="177">
        <v>0.64805499999999228</v>
      </c>
      <c r="AK66" s="128">
        <v>1.4394267608796031E-2</v>
      </c>
    </row>
    <row r="67" spans="1:377" x14ac:dyDescent="0.25">
      <c r="B67" s="283" t="s">
        <v>43</v>
      </c>
      <c r="C67" s="283"/>
      <c r="D67" s="283"/>
      <c r="E67" s="21"/>
      <c r="F67" s="64"/>
      <c r="G67" s="65"/>
      <c r="H67" s="61"/>
      <c r="I67" s="64"/>
      <c r="J67" s="65"/>
      <c r="K67" s="61"/>
      <c r="L67" s="178">
        <v>0</v>
      </c>
      <c r="M67" s="129" t="s">
        <v>155</v>
      </c>
      <c r="N67" s="61"/>
      <c r="O67" s="64"/>
      <c r="P67" s="65"/>
      <c r="Q67" s="61"/>
      <c r="R67" s="178">
        <v>0</v>
      </c>
      <c r="S67" s="129" t="s">
        <v>155</v>
      </c>
      <c r="T67" s="61"/>
      <c r="U67" s="64"/>
      <c r="V67" s="65"/>
      <c r="W67" s="61"/>
      <c r="X67" s="178">
        <v>0</v>
      </c>
      <c r="Y67" s="129" t="s">
        <v>155</v>
      </c>
      <c r="Z67" s="61"/>
      <c r="AA67" s="64"/>
      <c r="AB67" s="65"/>
      <c r="AC67" s="61"/>
      <c r="AD67" s="178">
        <v>0</v>
      </c>
      <c r="AE67" s="129" t="s">
        <v>155</v>
      </c>
      <c r="AF67" s="61"/>
      <c r="AG67" s="64"/>
      <c r="AH67" s="65"/>
      <c r="AI67" s="61"/>
      <c r="AJ67" s="178">
        <v>0</v>
      </c>
      <c r="AK67" s="129" t="s">
        <v>155</v>
      </c>
    </row>
    <row r="68" spans="1:377" ht="15.75" thickBot="1" x14ac:dyDescent="0.3">
      <c r="B68" s="284" t="s">
        <v>44</v>
      </c>
      <c r="C68" s="284"/>
      <c r="D68" s="284"/>
      <c r="E68" s="104"/>
      <c r="F68" s="66"/>
      <c r="G68" s="67">
        <v>39.278062110000008</v>
      </c>
      <c r="H68" s="57"/>
      <c r="I68" s="66"/>
      <c r="J68" s="67">
        <v>42.268496822000003</v>
      </c>
      <c r="K68" s="57"/>
      <c r="L68" s="253">
        <v>2.9904347119999954</v>
      </c>
      <c r="M68" s="130">
        <v>7.6134986080146891E-2</v>
      </c>
      <c r="N68" s="57"/>
      <c r="O68" s="66"/>
      <c r="P68" s="67">
        <v>44.031748821999997</v>
      </c>
      <c r="Q68" s="57"/>
      <c r="R68" s="253">
        <v>1.7632519999999943</v>
      </c>
      <c r="S68" s="130">
        <v>4.171551232175006E-2</v>
      </c>
      <c r="T68" s="57"/>
      <c r="U68" s="66"/>
      <c r="V68" s="67">
        <v>44.283060821999996</v>
      </c>
      <c r="W68" s="57"/>
      <c r="X68" s="253">
        <v>0.25131199999999865</v>
      </c>
      <c r="Y68" s="130">
        <v>5.7075180233230544E-3</v>
      </c>
      <c r="Z68" s="57"/>
      <c r="AA68" s="66"/>
      <c r="AB68" s="67">
        <v>45.021741822000003</v>
      </c>
      <c r="AC68" s="57"/>
      <c r="AD68" s="253">
        <v>0.7386810000000068</v>
      </c>
      <c r="AE68" s="130">
        <v>1.6680893016162678E-2</v>
      </c>
      <c r="AF68" s="57"/>
      <c r="AG68" s="66"/>
      <c r="AH68" s="67">
        <v>45.669796821999995</v>
      </c>
      <c r="AI68" s="57"/>
      <c r="AJ68" s="253">
        <v>0.64805499999999228</v>
      </c>
      <c r="AK68" s="130">
        <v>1.4394267608796031E-2</v>
      </c>
    </row>
    <row r="69" spans="1:377" s="51" customFormat="1" ht="15.75" thickBot="1" x14ac:dyDescent="0.25">
      <c r="B69" s="68"/>
      <c r="C69" s="69"/>
      <c r="D69" s="70"/>
      <c r="E69" s="71"/>
      <c r="F69" s="85"/>
      <c r="G69" s="86"/>
      <c r="H69" s="109"/>
      <c r="I69" s="85"/>
      <c r="J69" s="86"/>
      <c r="K69" s="109"/>
      <c r="L69" s="254"/>
      <c r="M69" s="126"/>
      <c r="N69" s="109"/>
      <c r="O69" s="85"/>
      <c r="P69" s="86"/>
      <c r="Q69" s="109"/>
      <c r="R69" s="254"/>
      <c r="S69" s="126"/>
      <c r="T69" s="109"/>
      <c r="U69" s="85"/>
      <c r="V69" s="86"/>
      <c r="W69" s="109"/>
      <c r="X69" s="254">
        <v>0</v>
      </c>
      <c r="Y69" s="126" t="s">
        <v>155</v>
      </c>
      <c r="Z69" s="109"/>
      <c r="AA69" s="85"/>
      <c r="AB69" s="86"/>
      <c r="AC69" s="109"/>
      <c r="AD69" s="254">
        <v>0</v>
      </c>
      <c r="AE69" s="126" t="s">
        <v>155</v>
      </c>
      <c r="AF69" s="109"/>
      <c r="AG69" s="85"/>
      <c r="AH69" s="86"/>
      <c r="AI69" s="109"/>
      <c r="AJ69" s="254">
        <v>0</v>
      </c>
      <c r="AK69" s="126" t="s">
        <v>155</v>
      </c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  <c r="DP69" s="97"/>
      <c r="DQ69" s="97"/>
      <c r="DR69" s="97"/>
      <c r="DS69" s="97"/>
      <c r="DT69" s="97"/>
      <c r="DU69" s="97"/>
      <c r="DV69" s="97"/>
      <c r="DW69" s="97"/>
      <c r="DX69" s="97"/>
      <c r="DY69" s="97"/>
      <c r="DZ69" s="97"/>
      <c r="EA69" s="97"/>
      <c r="EB69" s="97"/>
      <c r="EC69" s="97"/>
      <c r="ED69" s="97"/>
      <c r="EE69" s="97"/>
      <c r="EF69" s="97"/>
      <c r="EG69" s="97"/>
      <c r="EH69" s="97"/>
      <c r="EI69" s="97"/>
      <c r="EJ69" s="97"/>
      <c r="EK69" s="97"/>
      <c r="EL69" s="97"/>
      <c r="EM69" s="97"/>
      <c r="EN69" s="97"/>
      <c r="EO69" s="97"/>
      <c r="EP69" s="97"/>
      <c r="EQ69" s="97"/>
      <c r="ER69" s="97"/>
      <c r="ES69" s="97"/>
      <c r="ET69" s="97"/>
      <c r="EU69" s="97"/>
      <c r="EV69" s="97"/>
      <c r="EW69" s="97"/>
      <c r="EX69" s="97"/>
      <c r="EY69" s="97"/>
      <c r="EZ69" s="97"/>
      <c r="FA69" s="97"/>
      <c r="FB69" s="97"/>
      <c r="FC69" s="97"/>
      <c r="FD69" s="97"/>
      <c r="FE69" s="97"/>
      <c r="FF69" s="97"/>
      <c r="FG69" s="97"/>
      <c r="FH69" s="97"/>
      <c r="FI69" s="97"/>
      <c r="FJ69" s="97"/>
      <c r="FK69" s="97"/>
      <c r="FL69" s="97"/>
      <c r="FM69" s="97"/>
      <c r="FN69" s="97"/>
      <c r="FO69" s="97"/>
      <c r="FP69" s="97"/>
      <c r="FQ69" s="97"/>
      <c r="FR69" s="97"/>
      <c r="FS69" s="97"/>
      <c r="FT69" s="97"/>
      <c r="FU69" s="97"/>
      <c r="FV69" s="97"/>
      <c r="FW69" s="97"/>
      <c r="FX69" s="97"/>
      <c r="FY69" s="97"/>
      <c r="FZ69" s="97"/>
      <c r="GA69" s="97"/>
      <c r="GB69" s="97"/>
      <c r="GC69" s="97"/>
      <c r="GD69" s="97"/>
      <c r="GE69" s="97"/>
      <c r="GF69" s="97"/>
      <c r="GG69" s="97"/>
      <c r="GH69" s="97"/>
      <c r="GI69" s="97"/>
      <c r="GJ69" s="97"/>
      <c r="GK69" s="97"/>
      <c r="GL69" s="97"/>
      <c r="GM69" s="97"/>
      <c r="GN69" s="97"/>
      <c r="GO69" s="97"/>
      <c r="GP69" s="97"/>
      <c r="GQ69" s="97"/>
      <c r="GR69" s="97"/>
      <c r="GS69" s="97"/>
      <c r="GT69" s="97"/>
      <c r="GU69" s="97"/>
      <c r="GV69" s="97"/>
      <c r="GW69" s="97"/>
      <c r="GX69" s="97"/>
      <c r="GY69" s="97"/>
      <c r="GZ69" s="97"/>
      <c r="HA69" s="97"/>
      <c r="HB69" s="97"/>
      <c r="HC69" s="97"/>
      <c r="HD69" s="97"/>
      <c r="HE69" s="97"/>
      <c r="HF69" s="97"/>
      <c r="HG69" s="97"/>
      <c r="HH69" s="97"/>
      <c r="HI69" s="97"/>
      <c r="HJ69" s="97"/>
      <c r="HK69" s="97"/>
      <c r="HL69" s="97"/>
      <c r="HM69" s="97"/>
      <c r="HN69" s="97"/>
      <c r="HO69" s="97"/>
      <c r="HP69" s="97"/>
      <c r="HQ69" s="97"/>
      <c r="HR69" s="97"/>
      <c r="HS69" s="97"/>
      <c r="HT69" s="97"/>
      <c r="HU69" s="97"/>
      <c r="HV69" s="97"/>
      <c r="HW69" s="97"/>
      <c r="HX69" s="97"/>
      <c r="HY69" s="97"/>
      <c r="HZ69" s="97"/>
      <c r="IA69" s="97"/>
      <c r="IB69" s="97"/>
      <c r="IC69" s="97"/>
      <c r="ID69" s="97"/>
      <c r="IE69" s="97"/>
      <c r="IF69" s="97"/>
      <c r="IG69" s="97"/>
      <c r="IH69" s="97"/>
      <c r="II69" s="97"/>
      <c r="IJ69" s="97"/>
      <c r="IK69" s="97"/>
      <c r="IL69" s="97"/>
      <c r="IM69" s="97"/>
      <c r="IN69" s="97"/>
      <c r="IO69" s="97"/>
      <c r="IP69" s="97"/>
      <c r="IQ69" s="97"/>
      <c r="IR69" s="97"/>
      <c r="IS69" s="97"/>
      <c r="IT69" s="97"/>
      <c r="IU69" s="97"/>
      <c r="IV69" s="97"/>
      <c r="IW69" s="97"/>
      <c r="IX69" s="97"/>
      <c r="IY69" s="97"/>
      <c r="IZ69" s="97"/>
      <c r="JA69" s="97"/>
      <c r="JB69" s="97"/>
      <c r="JC69" s="97"/>
      <c r="JD69" s="97"/>
      <c r="JE69" s="97"/>
      <c r="JF69" s="97"/>
      <c r="JG69" s="97"/>
      <c r="JH69" s="97"/>
      <c r="JI69" s="97"/>
      <c r="JJ69" s="97"/>
      <c r="JK69" s="97"/>
      <c r="JL69" s="97"/>
      <c r="JM69" s="97"/>
      <c r="JN69" s="97"/>
      <c r="JO69" s="97"/>
      <c r="JP69" s="97"/>
      <c r="JQ69" s="97"/>
      <c r="JR69" s="97"/>
      <c r="JS69" s="97"/>
      <c r="JT69" s="97"/>
      <c r="JU69" s="97"/>
      <c r="JV69" s="97"/>
      <c r="JW69" s="97"/>
      <c r="JX69" s="97"/>
      <c r="JY69" s="97"/>
      <c r="JZ69" s="97"/>
      <c r="KA69" s="97"/>
      <c r="KB69" s="97"/>
      <c r="KC69" s="97"/>
      <c r="KD69" s="97"/>
      <c r="KE69" s="97"/>
      <c r="KF69" s="97"/>
      <c r="KG69" s="97"/>
      <c r="KH69" s="97"/>
      <c r="KI69" s="97"/>
      <c r="KJ69" s="97"/>
      <c r="KK69" s="97"/>
      <c r="KL69" s="97"/>
      <c r="KM69" s="97"/>
      <c r="KN69" s="97"/>
      <c r="KO69" s="97"/>
      <c r="KP69" s="97"/>
      <c r="KQ69" s="97"/>
      <c r="KR69" s="97"/>
      <c r="KS69" s="97"/>
      <c r="KT69" s="97"/>
      <c r="KU69" s="97"/>
      <c r="KV69" s="97"/>
      <c r="KW69" s="97"/>
      <c r="KX69" s="97"/>
      <c r="KY69" s="97"/>
      <c r="KZ69" s="97"/>
      <c r="LA69" s="97"/>
      <c r="LB69" s="97"/>
      <c r="LC69" s="97"/>
      <c r="LD69" s="97"/>
      <c r="LE69" s="97"/>
      <c r="LF69" s="97"/>
      <c r="LG69" s="97"/>
      <c r="LH69" s="97"/>
      <c r="LI69" s="97"/>
      <c r="LJ69" s="97"/>
      <c r="LK69" s="97"/>
      <c r="LL69" s="97"/>
      <c r="LM69" s="97"/>
      <c r="LN69" s="97"/>
      <c r="LO69" s="97"/>
      <c r="LP69" s="97"/>
      <c r="LQ69" s="97"/>
      <c r="LR69" s="97"/>
      <c r="LS69" s="97"/>
      <c r="LT69" s="97"/>
      <c r="LU69" s="97"/>
      <c r="LV69" s="97"/>
      <c r="LW69" s="97"/>
      <c r="LX69" s="97"/>
      <c r="LY69" s="97"/>
      <c r="LZ69" s="97"/>
      <c r="MA69" s="97"/>
      <c r="MB69" s="97"/>
      <c r="MC69" s="97"/>
      <c r="MD69" s="97"/>
      <c r="ME69" s="97"/>
      <c r="MF69" s="97"/>
      <c r="MG69" s="97"/>
      <c r="MH69" s="97"/>
      <c r="MI69" s="97"/>
      <c r="MJ69" s="97"/>
      <c r="MK69" s="97"/>
      <c r="ML69" s="97"/>
      <c r="MM69" s="97"/>
      <c r="MN69" s="97"/>
      <c r="MO69" s="97"/>
      <c r="MP69" s="97"/>
      <c r="MQ69" s="97"/>
      <c r="MR69" s="97"/>
      <c r="MS69" s="97"/>
      <c r="MT69" s="97"/>
      <c r="MU69" s="97"/>
      <c r="MV69" s="97"/>
      <c r="MW69" s="97"/>
      <c r="MX69" s="97"/>
      <c r="MY69" s="97"/>
      <c r="MZ69" s="97"/>
      <c r="NA69" s="97"/>
      <c r="NB69" s="97"/>
      <c r="NC69" s="97"/>
      <c r="ND69" s="97"/>
      <c r="NE69" s="97"/>
      <c r="NF69" s="97"/>
      <c r="NG69" s="97"/>
      <c r="NH69" s="97"/>
      <c r="NI69" s="97"/>
      <c r="NJ69" s="97"/>
      <c r="NK69" s="97"/>
      <c r="NL69" s="97"/>
      <c r="NM69" s="97"/>
    </row>
    <row r="70" spans="1:377" s="51" customFormat="1" ht="12.75" x14ac:dyDescent="0.2">
      <c r="B70" s="72" t="s">
        <v>45</v>
      </c>
      <c r="C70" s="49"/>
      <c r="D70" s="49"/>
      <c r="E70" s="105"/>
      <c r="F70" s="73"/>
      <c r="G70" s="75">
        <v>33.499347000000007</v>
      </c>
      <c r="H70" s="74"/>
      <c r="I70" s="73"/>
      <c r="J70" s="75">
        <v>36.1457494</v>
      </c>
      <c r="K70" s="74"/>
      <c r="L70" s="255">
        <v>2.6464023999999924</v>
      </c>
      <c r="M70" s="127">
        <v>7.8998626450837731E-2</v>
      </c>
      <c r="N70" s="74"/>
      <c r="O70" s="73"/>
      <c r="P70" s="75">
        <v>37.706149400000001</v>
      </c>
      <c r="Q70" s="74"/>
      <c r="R70" s="255">
        <v>1.5604000000000013</v>
      </c>
      <c r="S70" s="127">
        <v>4.3169667966546608E-2</v>
      </c>
      <c r="T70" s="74"/>
      <c r="U70" s="73"/>
      <c r="V70" s="75">
        <v>37.928549400000009</v>
      </c>
      <c r="W70" s="74"/>
      <c r="X70" s="255">
        <v>0.22240000000000748</v>
      </c>
      <c r="Y70" s="127">
        <v>5.8982421578165035E-3</v>
      </c>
      <c r="Z70" s="74"/>
      <c r="AA70" s="73"/>
      <c r="AB70" s="75">
        <v>38.582249400000009</v>
      </c>
      <c r="AC70" s="74"/>
      <c r="AD70" s="255">
        <v>0.65370000000000061</v>
      </c>
      <c r="AE70" s="127">
        <v>1.7235038258542005E-2</v>
      </c>
      <c r="AF70" s="74"/>
      <c r="AG70" s="73"/>
      <c r="AH70" s="75">
        <v>39.155749400000005</v>
      </c>
      <c r="AI70" s="74"/>
      <c r="AJ70" s="255">
        <v>0.57349999999999568</v>
      </c>
      <c r="AK70" s="127">
        <v>1.4864348474197452E-2</v>
      </c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97"/>
      <c r="EH70" s="97"/>
      <c r="EI70" s="97"/>
      <c r="EJ70" s="97"/>
      <c r="EK70" s="97"/>
      <c r="EL70" s="97"/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7"/>
      <c r="EX70" s="97"/>
      <c r="EY70" s="97"/>
      <c r="EZ70" s="97"/>
      <c r="FA70" s="97"/>
      <c r="FB70" s="97"/>
      <c r="FC70" s="97"/>
      <c r="FD70" s="97"/>
      <c r="FE70" s="97"/>
      <c r="FF70" s="97"/>
      <c r="FG70" s="97"/>
      <c r="FH70" s="97"/>
      <c r="FI70" s="97"/>
      <c r="FJ70" s="97"/>
      <c r="FK70" s="97"/>
      <c r="FL70" s="97"/>
      <c r="FM70" s="97"/>
      <c r="FN70" s="97"/>
      <c r="FO70" s="97"/>
      <c r="FP70" s="97"/>
      <c r="FQ70" s="97"/>
      <c r="FR70" s="97"/>
      <c r="FS70" s="97"/>
      <c r="FT70" s="97"/>
      <c r="FU70" s="97"/>
      <c r="FV70" s="97"/>
      <c r="FW70" s="97"/>
      <c r="FX70" s="97"/>
      <c r="FY70" s="97"/>
      <c r="FZ70" s="97"/>
      <c r="GA70" s="97"/>
      <c r="GB70" s="97"/>
      <c r="GC70" s="97"/>
      <c r="GD70" s="97"/>
      <c r="GE70" s="97"/>
      <c r="GF70" s="97"/>
      <c r="GG70" s="97"/>
      <c r="GH70" s="97"/>
      <c r="GI70" s="97"/>
      <c r="GJ70" s="97"/>
      <c r="GK70" s="97"/>
      <c r="GL70" s="97"/>
      <c r="GM70" s="97"/>
      <c r="GN70" s="97"/>
      <c r="GO70" s="97"/>
      <c r="GP70" s="97"/>
      <c r="GQ70" s="97"/>
      <c r="GR70" s="97"/>
      <c r="GS70" s="97"/>
      <c r="GT70" s="97"/>
      <c r="GU70" s="97"/>
      <c r="GV70" s="97"/>
      <c r="GW70" s="97"/>
      <c r="GX70" s="97"/>
      <c r="GY70" s="97"/>
      <c r="GZ70" s="97"/>
      <c r="HA70" s="97"/>
      <c r="HB70" s="97"/>
      <c r="HC70" s="97"/>
      <c r="HD70" s="97"/>
      <c r="HE70" s="97"/>
      <c r="HF70" s="97"/>
      <c r="HG70" s="97"/>
      <c r="HH70" s="97"/>
      <c r="HI70" s="97"/>
      <c r="HJ70" s="97"/>
      <c r="HK70" s="97"/>
      <c r="HL70" s="97"/>
      <c r="HM70" s="97"/>
      <c r="HN70" s="97"/>
      <c r="HO70" s="97"/>
      <c r="HP70" s="97"/>
      <c r="HQ70" s="97"/>
      <c r="HR70" s="97"/>
      <c r="HS70" s="97"/>
      <c r="HT70" s="97"/>
      <c r="HU70" s="97"/>
      <c r="HV70" s="97"/>
      <c r="HW70" s="97"/>
      <c r="HX70" s="97"/>
      <c r="HY70" s="97"/>
      <c r="HZ70" s="97"/>
      <c r="IA70" s="97"/>
      <c r="IB70" s="97"/>
      <c r="IC70" s="97"/>
      <c r="ID70" s="97"/>
      <c r="IE70" s="97"/>
      <c r="IF70" s="97"/>
      <c r="IG70" s="97"/>
      <c r="IH70" s="97"/>
      <c r="II70" s="97"/>
      <c r="IJ70" s="97"/>
      <c r="IK70" s="97"/>
      <c r="IL70" s="97"/>
      <c r="IM70" s="97"/>
      <c r="IN70" s="97"/>
      <c r="IO70" s="97"/>
      <c r="IP70" s="97"/>
      <c r="IQ70" s="97"/>
      <c r="IR70" s="97"/>
      <c r="IS70" s="97"/>
      <c r="IT70" s="97"/>
      <c r="IU70" s="97"/>
      <c r="IV70" s="97"/>
      <c r="IW70" s="97"/>
      <c r="IX70" s="97"/>
      <c r="IY70" s="97"/>
      <c r="IZ70" s="97"/>
      <c r="JA70" s="97"/>
      <c r="JB70" s="97"/>
      <c r="JC70" s="97"/>
      <c r="JD70" s="97"/>
      <c r="JE70" s="97"/>
      <c r="JF70" s="97"/>
      <c r="JG70" s="97"/>
      <c r="JH70" s="97"/>
      <c r="JI70" s="97"/>
      <c r="JJ70" s="97"/>
      <c r="JK70" s="97"/>
      <c r="JL70" s="97"/>
      <c r="JM70" s="97"/>
      <c r="JN70" s="97"/>
      <c r="JO70" s="97"/>
      <c r="JP70" s="97"/>
      <c r="JQ70" s="97"/>
      <c r="JR70" s="97"/>
      <c r="JS70" s="97"/>
      <c r="JT70" s="97"/>
      <c r="JU70" s="97"/>
      <c r="JV70" s="97"/>
      <c r="JW70" s="97"/>
      <c r="JX70" s="97"/>
      <c r="JY70" s="97"/>
      <c r="JZ70" s="97"/>
      <c r="KA70" s="97"/>
      <c r="KB70" s="97"/>
      <c r="KC70" s="97"/>
      <c r="KD70" s="97"/>
      <c r="KE70" s="97"/>
      <c r="KF70" s="97"/>
      <c r="KG70" s="97"/>
      <c r="KH70" s="97"/>
      <c r="KI70" s="97"/>
      <c r="KJ70" s="97"/>
      <c r="KK70" s="97"/>
      <c r="KL70" s="97"/>
      <c r="KM70" s="97"/>
      <c r="KN70" s="97"/>
      <c r="KO70" s="97"/>
      <c r="KP70" s="97"/>
      <c r="KQ70" s="97"/>
      <c r="KR70" s="97"/>
      <c r="KS70" s="97"/>
      <c r="KT70" s="97"/>
      <c r="KU70" s="97"/>
      <c r="KV70" s="97"/>
      <c r="KW70" s="97"/>
      <c r="KX70" s="97"/>
      <c r="KY70" s="97"/>
      <c r="KZ70" s="97"/>
      <c r="LA70" s="97"/>
      <c r="LB70" s="97"/>
      <c r="LC70" s="97"/>
      <c r="LD70" s="97"/>
      <c r="LE70" s="97"/>
      <c r="LF70" s="97"/>
      <c r="LG70" s="97"/>
      <c r="LH70" s="97"/>
      <c r="LI70" s="97"/>
      <c r="LJ70" s="97"/>
      <c r="LK70" s="97"/>
      <c r="LL70" s="97"/>
      <c r="LM70" s="97"/>
      <c r="LN70" s="97"/>
      <c r="LO70" s="97"/>
      <c r="LP70" s="97"/>
      <c r="LQ70" s="97"/>
      <c r="LR70" s="97"/>
      <c r="LS70" s="97"/>
      <c r="LT70" s="97"/>
      <c r="LU70" s="97"/>
      <c r="LV70" s="97"/>
      <c r="LW70" s="97"/>
      <c r="LX70" s="97"/>
      <c r="LY70" s="97"/>
      <c r="LZ70" s="97"/>
      <c r="MA70" s="97"/>
      <c r="MB70" s="97"/>
      <c r="MC70" s="97"/>
      <c r="MD70" s="97"/>
      <c r="ME70" s="97"/>
      <c r="MF70" s="97"/>
      <c r="MG70" s="97"/>
      <c r="MH70" s="97"/>
      <c r="MI70" s="97"/>
      <c r="MJ70" s="97"/>
      <c r="MK70" s="97"/>
      <c r="ML70" s="97"/>
      <c r="MM70" s="97"/>
      <c r="MN70" s="97"/>
      <c r="MO70" s="97"/>
      <c r="MP70" s="97"/>
      <c r="MQ70" s="97"/>
      <c r="MR70" s="97"/>
      <c r="MS70" s="97"/>
      <c r="MT70" s="97"/>
      <c r="MU70" s="97"/>
      <c r="MV70" s="97"/>
      <c r="MW70" s="97"/>
      <c r="MX70" s="97"/>
      <c r="MY70" s="97"/>
      <c r="MZ70" s="97"/>
      <c r="NA70" s="97"/>
      <c r="NB70" s="97"/>
      <c r="NC70" s="97"/>
      <c r="ND70" s="97"/>
      <c r="NE70" s="97"/>
      <c r="NF70" s="97"/>
      <c r="NG70" s="97"/>
      <c r="NH70" s="97"/>
      <c r="NI70" s="97"/>
      <c r="NJ70" s="97"/>
      <c r="NK70" s="97"/>
      <c r="NL70" s="97"/>
      <c r="NM70" s="97"/>
    </row>
    <row r="71" spans="1:377" s="51" customFormat="1" ht="12.75" x14ac:dyDescent="0.2">
      <c r="B71" s="76" t="s">
        <v>41</v>
      </c>
      <c r="C71" s="49"/>
      <c r="D71" s="49"/>
      <c r="E71" s="105"/>
      <c r="F71" s="77">
        <v>0.13</v>
      </c>
      <c r="G71" s="79">
        <v>4.3549151100000012</v>
      </c>
      <c r="H71" s="78"/>
      <c r="I71" s="77">
        <v>0.13</v>
      </c>
      <c r="J71" s="79">
        <v>4.6989474219999998</v>
      </c>
      <c r="K71" s="78"/>
      <c r="L71" s="181">
        <v>0.34403231199999862</v>
      </c>
      <c r="M71" s="128">
        <v>7.8998626450837647E-2</v>
      </c>
      <c r="N71" s="78"/>
      <c r="O71" s="77">
        <v>0.13</v>
      </c>
      <c r="P71" s="79">
        <v>4.9017994220000007</v>
      </c>
      <c r="Q71" s="78"/>
      <c r="R71" s="181">
        <v>0.20285200000000092</v>
      </c>
      <c r="S71" s="128">
        <v>4.3169667966546768E-2</v>
      </c>
      <c r="T71" s="78"/>
      <c r="U71" s="77">
        <v>0.13</v>
      </c>
      <c r="V71" s="79">
        <v>4.9307114220000017</v>
      </c>
      <c r="W71" s="78"/>
      <c r="X71" s="181">
        <v>2.8912000000000937E-2</v>
      </c>
      <c r="Y71" s="128">
        <v>5.8982421578164957E-3</v>
      </c>
      <c r="Z71" s="78"/>
      <c r="AA71" s="77">
        <v>0.13</v>
      </c>
      <c r="AB71" s="79">
        <v>5.0156924220000016</v>
      </c>
      <c r="AC71" s="78"/>
      <c r="AD71" s="181">
        <v>8.4980999999999973E-2</v>
      </c>
      <c r="AE71" s="128">
        <v>1.7235038258541984E-2</v>
      </c>
      <c r="AF71" s="78"/>
      <c r="AG71" s="77">
        <v>0.13</v>
      </c>
      <c r="AH71" s="79">
        <v>5.0902474220000009</v>
      </c>
      <c r="AI71" s="78"/>
      <c r="AJ71" s="181">
        <v>7.4554999999999261E-2</v>
      </c>
      <c r="AK71" s="128">
        <v>1.4864348474197415E-2</v>
      </c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/>
      <c r="EM71" s="97"/>
      <c r="EN71" s="97"/>
      <c r="EO71" s="97"/>
      <c r="EP71" s="97"/>
      <c r="EQ71" s="97"/>
      <c r="ER71" s="97"/>
      <c r="ES71" s="97"/>
      <c r="ET71" s="97"/>
      <c r="EU71" s="97"/>
      <c r="EV71" s="97"/>
      <c r="EW71" s="97"/>
      <c r="EX71" s="97"/>
      <c r="EY71" s="97"/>
      <c r="EZ71" s="97"/>
      <c r="FA71" s="97"/>
      <c r="FB71" s="97"/>
      <c r="FC71" s="97"/>
      <c r="FD71" s="97"/>
      <c r="FE71" s="97"/>
      <c r="FF71" s="97"/>
      <c r="FG71" s="97"/>
      <c r="FH71" s="97"/>
      <c r="FI71" s="97"/>
      <c r="FJ71" s="97"/>
      <c r="FK71" s="97"/>
      <c r="FL71" s="97"/>
      <c r="FM71" s="97"/>
      <c r="FN71" s="97"/>
      <c r="FO71" s="97"/>
      <c r="FP71" s="97"/>
      <c r="FQ71" s="97"/>
      <c r="FR71" s="97"/>
      <c r="FS71" s="97"/>
      <c r="FT71" s="97"/>
      <c r="FU71" s="97"/>
      <c r="FV71" s="97"/>
      <c r="FW71" s="97"/>
      <c r="FX71" s="97"/>
      <c r="FY71" s="97"/>
      <c r="FZ71" s="97"/>
      <c r="GA71" s="97"/>
      <c r="GB71" s="97"/>
      <c r="GC71" s="97"/>
      <c r="GD71" s="97"/>
      <c r="GE71" s="97"/>
      <c r="GF71" s="97"/>
      <c r="GG71" s="97"/>
      <c r="GH71" s="97"/>
      <c r="GI71" s="97"/>
      <c r="GJ71" s="97"/>
      <c r="GK71" s="97"/>
      <c r="GL71" s="97"/>
      <c r="GM71" s="97"/>
      <c r="GN71" s="97"/>
      <c r="GO71" s="97"/>
      <c r="GP71" s="97"/>
      <c r="GQ71" s="97"/>
      <c r="GR71" s="97"/>
      <c r="GS71" s="97"/>
      <c r="GT71" s="97"/>
      <c r="GU71" s="97"/>
      <c r="GV71" s="97"/>
      <c r="GW71" s="97"/>
      <c r="GX71" s="97"/>
      <c r="GY71" s="97"/>
      <c r="GZ71" s="97"/>
      <c r="HA71" s="97"/>
      <c r="HB71" s="97"/>
      <c r="HC71" s="97"/>
      <c r="HD71" s="97"/>
      <c r="HE71" s="97"/>
      <c r="HF71" s="97"/>
      <c r="HG71" s="97"/>
      <c r="HH71" s="97"/>
      <c r="HI71" s="97"/>
      <c r="HJ71" s="97"/>
      <c r="HK71" s="97"/>
      <c r="HL71" s="97"/>
      <c r="HM71" s="97"/>
      <c r="HN71" s="97"/>
      <c r="HO71" s="97"/>
      <c r="HP71" s="97"/>
      <c r="HQ71" s="97"/>
      <c r="HR71" s="97"/>
      <c r="HS71" s="97"/>
      <c r="HT71" s="97"/>
      <c r="HU71" s="97"/>
      <c r="HV71" s="97"/>
      <c r="HW71" s="97"/>
      <c r="HX71" s="97"/>
      <c r="HY71" s="97"/>
      <c r="HZ71" s="97"/>
      <c r="IA71" s="97"/>
      <c r="IB71" s="97"/>
      <c r="IC71" s="97"/>
      <c r="ID71" s="97"/>
      <c r="IE71" s="97"/>
      <c r="IF71" s="97"/>
      <c r="IG71" s="97"/>
      <c r="IH71" s="97"/>
      <c r="II71" s="97"/>
      <c r="IJ71" s="97"/>
      <c r="IK71" s="97"/>
      <c r="IL71" s="97"/>
      <c r="IM71" s="97"/>
      <c r="IN71" s="97"/>
      <c r="IO71" s="97"/>
      <c r="IP71" s="97"/>
      <c r="IQ71" s="97"/>
      <c r="IR71" s="97"/>
      <c r="IS71" s="97"/>
      <c r="IT71" s="97"/>
      <c r="IU71" s="97"/>
      <c r="IV71" s="97"/>
      <c r="IW71" s="97"/>
      <c r="IX71" s="97"/>
      <c r="IY71" s="97"/>
      <c r="IZ71" s="97"/>
      <c r="JA71" s="97"/>
      <c r="JB71" s="97"/>
      <c r="JC71" s="97"/>
      <c r="JD71" s="97"/>
      <c r="JE71" s="97"/>
      <c r="JF71" s="97"/>
      <c r="JG71" s="97"/>
      <c r="JH71" s="97"/>
      <c r="JI71" s="97"/>
      <c r="JJ71" s="97"/>
      <c r="JK71" s="97"/>
      <c r="JL71" s="97"/>
      <c r="JM71" s="97"/>
      <c r="JN71" s="97"/>
      <c r="JO71" s="97"/>
      <c r="JP71" s="97"/>
      <c r="JQ71" s="97"/>
      <c r="JR71" s="97"/>
      <c r="JS71" s="97"/>
      <c r="JT71" s="97"/>
      <c r="JU71" s="97"/>
      <c r="JV71" s="97"/>
      <c r="JW71" s="97"/>
      <c r="JX71" s="97"/>
      <c r="JY71" s="97"/>
      <c r="JZ71" s="97"/>
      <c r="KA71" s="97"/>
      <c r="KB71" s="97"/>
      <c r="KC71" s="97"/>
      <c r="KD71" s="97"/>
      <c r="KE71" s="97"/>
      <c r="KF71" s="97"/>
      <c r="KG71" s="97"/>
      <c r="KH71" s="97"/>
      <c r="KI71" s="97"/>
      <c r="KJ71" s="97"/>
      <c r="KK71" s="97"/>
      <c r="KL71" s="97"/>
      <c r="KM71" s="97"/>
      <c r="KN71" s="97"/>
      <c r="KO71" s="97"/>
      <c r="KP71" s="97"/>
      <c r="KQ71" s="97"/>
      <c r="KR71" s="97"/>
      <c r="KS71" s="97"/>
      <c r="KT71" s="97"/>
      <c r="KU71" s="97"/>
      <c r="KV71" s="97"/>
      <c r="KW71" s="97"/>
      <c r="KX71" s="97"/>
      <c r="KY71" s="97"/>
      <c r="KZ71" s="97"/>
      <c r="LA71" s="97"/>
      <c r="LB71" s="97"/>
      <c r="LC71" s="97"/>
      <c r="LD71" s="97"/>
      <c r="LE71" s="97"/>
      <c r="LF71" s="97"/>
      <c r="LG71" s="97"/>
      <c r="LH71" s="97"/>
      <c r="LI71" s="97"/>
      <c r="LJ71" s="97"/>
      <c r="LK71" s="97"/>
      <c r="LL71" s="97"/>
      <c r="LM71" s="97"/>
      <c r="LN71" s="97"/>
      <c r="LO71" s="97"/>
      <c r="LP71" s="97"/>
      <c r="LQ71" s="97"/>
      <c r="LR71" s="97"/>
      <c r="LS71" s="97"/>
      <c r="LT71" s="97"/>
      <c r="LU71" s="97"/>
      <c r="LV71" s="97"/>
      <c r="LW71" s="97"/>
      <c r="LX71" s="97"/>
      <c r="LY71" s="97"/>
      <c r="LZ71" s="97"/>
      <c r="MA71" s="97"/>
      <c r="MB71" s="97"/>
      <c r="MC71" s="97"/>
      <c r="MD71" s="97"/>
      <c r="ME71" s="97"/>
      <c r="MF71" s="97"/>
      <c r="MG71" s="97"/>
      <c r="MH71" s="97"/>
      <c r="MI71" s="97"/>
      <c r="MJ71" s="97"/>
      <c r="MK71" s="97"/>
      <c r="ML71" s="97"/>
      <c r="MM71" s="97"/>
      <c r="MN71" s="97"/>
      <c r="MO71" s="97"/>
      <c r="MP71" s="97"/>
      <c r="MQ71" s="97"/>
      <c r="MR71" s="97"/>
      <c r="MS71" s="97"/>
      <c r="MT71" s="97"/>
      <c r="MU71" s="97"/>
      <c r="MV71" s="97"/>
      <c r="MW71" s="97"/>
      <c r="MX71" s="97"/>
      <c r="MY71" s="97"/>
      <c r="MZ71" s="97"/>
      <c r="NA71" s="97"/>
      <c r="NB71" s="97"/>
      <c r="NC71" s="97"/>
      <c r="ND71" s="97"/>
      <c r="NE71" s="97"/>
      <c r="NF71" s="97"/>
      <c r="NG71" s="97"/>
      <c r="NH71" s="97"/>
      <c r="NI71" s="97"/>
      <c r="NJ71" s="97"/>
      <c r="NK71" s="97"/>
      <c r="NL71" s="97"/>
      <c r="NM71" s="97"/>
    </row>
    <row r="72" spans="1:377" s="51" customFormat="1" ht="12.75" x14ac:dyDescent="0.2">
      <c r="B72" s="80" t="s">
        <v>42</v>
      </c>
      <c r="C72" s="49"/>
      <c r="D72" s="49"/>
      <c r="E72" s="106"/>
      <c r="F72" s="81"/>
      <c r="G72" s="79">
        <v>37.854262110000008</v>
      </c>
      <c r="H72" s="78"/>
      <c r="I72" s="81"/>
      <c r="J72" s="79">
        <v>40.844696822000003</v>
      </c>
      <c r="K72" s="78"/>
      <c r="L72" s="181">
        <v>2.9904347119999954</v>
      </c>
      <c r="M72" s="128">
        <v>7.8998626450837842E-2</v>
      </c>
      <c r="N72" s="78"/>
      <c r="O72" s="81"/>
      <c r="P72" s="79">
        <v>42.607948822000004</v>
      </c>
      <c r="Q72" s="78"/>
      <c r="R72" s="181">
        <v>1.7632520000000014</v>
      </c>
      <c r="S72" s="128">
        <v>4.3169667966546602E-2</v>
      </c>
      <c r="T72" s="78"/>
      <c r="U72" s="81"/>
      <c r="V72" s="79">
        <v>42.85926082200001</v>
      </c>
      <c r="W72" s="78"/>
      <c r="X72" s="181">
        <v>0.25131200000000575</v>
      </c>
      <c r="Y72" s="128">
        <v>5.8982421578164402E-3</v>
      </c>
      <c r="Z72" s="78"/>
      <c r="AA72" s="81"/>
      <c r="AB72" s="79">
        <v>43.59794182200001</v>
      </c>
      <c r="AC72" s="78"/>
      <c r="AD72" s="181">
        <v>0.7386809999999997</v>
      </c>
      <c r="AE72" s="128">
        <v>1.7235038258541984E-2</v>
      </c>
      <c r="AF72" s="78"/>
      <c r="AG72" s="81"/>
      <c r="AH72" s="79">
        <v>44.245996822000009</v>
      </c>
      <c r="AI72" s="78"/>
      <c r="AJ72" s="181">
        <v>0.64805499999999938</v>
      </c>
      <c r="AK72" s="128">
        <v>1.4864348474197549E-2</v>
      </c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7"/>
      <c r="EM72" s="97"/>
      <c r="EN72" s="97"/>
      <c r="EO72" s="97"/>
      <c r="EP72" s="97"/>
      <c r="EQ72" s="97"/>
      <c r="ER72" s="97"/>
      <c r="ES72" s="97"/>
      <c r="ET72" s="97"/>
      <c r="EU72" s="97"/>
      <c r="EV72" s="97"/>
      <c r="EW72" s="97"/>
      <c r="EX72" s="97"/>
      <c r="EY72" s="97"/>
      <c r="EZ72" s="97"/>
      <c r="FA72" s="97"/>
      <c r="FB72" s="97"/>
      <c r="FC72" s="97"/>
      <c r="FD72" s="97"/>
      <c r="FE72" s="97"/>
      <c r="FF72" s="97"/>
      <c r="FG72" s="97"/>
      <c r="FH72" s="97"/>
      <c r="FI72" s="97"/>
      <c r="FJ72" s="97"/>
      <c r="FK72" s="97"/>
      <c r="FL72" s="97"/>
      <c r="FM72" s="97"/>
      <c r="FN72" s="97"/>
      <c r="FO72" s="97"/>
      <c r="FP72" s="97"/>
      <c r="FQ72" s="97"/>
      <c r="FR72" s="97"/>
      <c r="FS72" s="97"/>
      <c r="FT72" s="97"/>
      <c r="FU72" s="97"/>
      <c r="FV72" s="97"/>
      <c r="FW72" s="97"/>
      <c r="FX72" s="97"/>
      <c r="FY72" s="97"/>
      <c r="FZ72" s="97"/>
      <c r="GA72" s="97"/>
      <c r="GB72" s="97"/>
      <c r="GC72" s="97"/>
      <c r="GD72" s="97"/>
      <c r="GE72" s="97"/>
      <c r="GF72" s="97"/>
      <c r="GG72" s="97"/>
      <c r="GH72" s="97"/>
      <c r="GI72" s="97"/>
      <c r="GJ72" s="97"/>
      <c r="GK72" s="97"/>
      <c r="GL72" s="97"/>
      <c r="GM72" s="97"/>
      <c r="GN72" s="97"/>
      <c r="GO72" s="97"/>
      <c r="GP72" s="97"/>
      <c r="GQ72" s="97"/>
      <c r="GR72" s="97"/>
      <c r="GS72" s="97"/>
      <c r="GT72" s="97"/>
      <c r="GU72" s="97"/>
      <c r="GV72" s="97"/>
      <c r="GW72" s="97"/>
      <c r="GX72" s="97"/>
      <c r="GY72" s="97"/>
      <c r="GZ72" s="97"/>
      <c r="HA72" s="97"/>
      <c r="HB72" s="97"/>
      <c r="HC72" s="97"/>
      <c r="HD72" s="97"/>
      <c r="HE72" s="97"/>
      <c r="HF72" s="97"/>
      <c r="HG72" s="97"/>
      <c r="HH72" s="97"/>
      <c r="HI72" s="97"/>
      <c r="HJ72" s="97"/>
      <c r="HK72" s="97"/>
      <c r="HL72" s="97"/>
      <c r="HM72" s="97"/>
      <c r="HN72" s="97"/>
      <c r="HO72" s="97"/>
      <c r="HP72" s="97"/>
      <c r="HQ72" s="97"/>
      <c r="HR72" s="97"/>
      <c r="HS72" s="97"/>
      <c r="HT72" s="97"/>
      <c r="HU72" s="97"/>
      <c r="HV72" s="97"/>
      <c r="HW72" s="97"/>
      <c r="HX72" s="97"/>
      <c r="HY72" s="97"/>
      <c r="HZ72" s="97"/>
      <c r="IA72" s="97"/>
      <c r="IB72" s="97"/>
      <c r="IC72" s="97"/>
      <c r="ID72" s="97"/>
      <c r="IE72" s="97"/>
      <c r="IF72" s="97"/>
      <c r="IG72" s="97"/>
      <c r="IH72" s="97"/>
      <c r="II72" s="97"/>
      <c r="IJ72" s="97"/>
      <c r="IK72" s="97"/>
      <c r="IL72" s="97"/>
      <c r="IM72" s="97"/>
      <c r="IN72" s="97"/>
      <c r="IO72" s="97"/>
      <c r="IP72" s="97"/>
      <c r="IQ72" s="97"/>
      <c r="IR72" s="97"/>
      <c r="IS72" s="97"/>
      <c r="IT72" s="97"/>
      <c r="IU72" s="97"/>
      <c r="IV72" s="97"/>
      <c r="IW72" s="97"/>
      <c r="IX72" s="97"/>
      <c r="IY72" s="97"/>
      <c r="IZ72" s="97"/>
      <c r="JA72" s="97"/>
      <c r="JB72" s="97"/>
      <c r="JC72" s="97"/>
      <c r="JD72" s="97"/>
      <c r="JE72" s="97"/>
      <c r="JF72" s="97"/>
      <c r="JG72" s="97"/>
      <c r="JH72" s="97"/>
      <c r="JI72" s="97"/>
      <c r="JJ72" s="97"/>
      <c r="JK72" s="97"/>
      <c r="JL72" s="97"/>
      <c r="JM72" s="97"/>
      <c r="JN72" s="97"/>
      <c r="JO72" s="97"/>
      <c r="JP72" s="97"/>
      <c r="JQ72" s="97"/>
      <c r="JR72" s="97"/>
      <c r="JS72" s="97"/>
      <c r="JT72" s="97"/>
      <c r="JU72" s="97"/>
      <c r="JV72" s="97"/>
      <c r="JW72" s="97"/>
      <c r="JX72" s="97"/>
      <c r="JY72" s="97"/>
      <c r="JZ72" s="97"/>
      <c r="KA72" s="97"/>
      <c r="KB72" s="97"/>
      <c r="KC72" s="97"/>
      <c r="KD72" s="97"/>
      <c r="KE72" s="97"/>
      <c r="KF72" s="97"/>
      <c r="KG72" s="97"/>
      <c r="KH72" s="97"/>
      <c r="KI72" s="97"/>
      <c r="KJ72" s="97"/>
      <c r="KK72" s="97"/>
      <c r="KL72" s="97"/>
      <c r="KM72" s="97"/>
      <c r="KN72" s="97"/>
      <c r="KO72" s="97"/>
      <c r="KP72" s="97"/>
      <c r="KQ72" s="97"/>
      <c r="KR72" s="97"/>
      <c r="KS72" s="97"/>
      <c r="KT72" s="97"/>
      <c r="KU72" s="97"/>
      <c r="KV72" s="97"/>
      <c r="KW72" s="97"/>
      <c r="KX72" s="97"/>
      <c r="KY72" s="97"/>
      <c r="KZ72" s="97"/>
      <c r="LA72" s="97"/>
      <c r="LB72" s="97"/>
      <c r="LC72" s="97"/>
      <c r="LD72" s="97"/>
      <c r="LE72" s="97"/>
      <c r="LF72" s="97"/>
      <c r="LG72" s="97"/>
      <c r="LH72" s="97"/>
      <c r="LI72" s="97"/>
      <c r="LJ72" s="97"/>
      <c r="LK72" s="97"/>
      <c r="LL72" s="97"/>
      <c r="LM72" s="97"/>
      <c r="LN72" s="97"/>
      <c r="LO72" s="97"/>
      <c r="LP72" s="97"/>
      <c r="LQ72" s="97"/>
      <c r="LR72" s="97"/>
      <c r="LS72" s="97"/>
      <c r="LT72" s="97"/>
      <c r="LU72" s="97"/>
      <c r="LV72" s="97"/>
      <c r="LW72" s="97"/>
      <c r="LX72" s="97"/>
      <c r="LY72" s="97"/>
      <c r="LZ72" s="97"/>
      <c r="MA72" s="97"/>
      <c r="MB72" s="97"/>
      <c r="MC72" s="97"/>
      <c r="MD72" s="97"/>
      <c r="ME72" s="97"/>
      <c r="MF72" s="97"/>
      <c r="MG72" s="97"/>
      <c r="MH72" s="97"/>
      <c r="MI72" s="97"/>
      <c r="MJ72" s="97"/>
      <c r="MK72" s="97"/>
      <c r="ML72" s="97"/>
      <c r="MM72" s="97"/>
      <c r="MN72" s="97"/>
      <c r="MO72" s="97"/>
      <c r="MP72" s="97"/>
      <c r="MQ72" s="97"/>
      <c r="MR72" s="97"/>
      <c r="MS72" s="97"/>
      <c r="MT72" s="97"/>
      <c r="MU72" s="97"/>
      <c r="MV72" s="97"/>
      <c r="MW72" s="97"/>
      <c r="MX72" s="97"/>
      <c r="MY72" s="97"/>
      <c r="MZ72" s="97"/>
      <c r="NA72" s="97"/>
      <c r="NB72" s="97"/>
      <c r="NC72" s="97"/>
      <c r="ND72" s="97"/>
      <c r="NE72" s="97"/>
      <c r="NF72" s="97"/>
      <c r="NG72" s="97"/>
      <c r="NH72" s="97"/>
      <c r="NI72" s="97"/>
      <c r="NJ72" s="97"/>
      <c r="NK72" s="97"/>
      <c r="NL72" s="97"/>
      <c r="NM72" s="97"/>
    </row>
    <row r="73" spans="1:377" s="51" customFormat="1" ht="12.75" customHeight="1" x14ac:dyDescent="0.2">
      <c r="B73" s="285" t="s">
        <v>43</v>
      </c>
      <c r="C73" s="285"/>
      <c r="D73" s="285"/>
      <c r="E73" s="106"/>
      <c r="F73" s="81"/>
      <c r="G73" s="82"/>
      <c r="H73" s="78"/>
      <c r="I73" s="81"/>
      <c r="J73" s="82"/>
      <c r="K73" s="78"/>
      <c r="L73" s="182">
        <v>0</v>
      </c>
      <c r="M73" s="129" t="s">
        <v>155</v>
      </c>
      <c r="N73" s="78"/>
      <c r="O73" s="81"/>
      <c r="P73" s="82"/>
      <c r="Q73" s="78"/>
      <c r="R73" s="182">
        <v>0</v>
      </c>
      <c r="S73" s="129" t="s">
        <v>155</v>
      </c>
      <c r="T73" s="78"/>
      <c r="U73" s="81"/>
      <c r="V73" s="82"/>
      <c r="W73" s="78"/>
      <c r="X73" s="182">
        <v>0</v>
      </c>
      <c r="Y73" s="129" t="s">
        <v>155</v>
      </c>
      <c r="Z73" s="78"/>
      <c r="AA73" s="81"/>
      <c r="AB73" s="82"/>
      <c r="AC73" s="78"/>
      <c r="AD73" s="182">
        <v>0</v>
      </c>
      <c r="AE73" s="129" t="s">
        <v>155</v>
      </c>
      <c r="AF73" s="78"/>
      <c r="AG73" s="81"/>
      <c r="AH73" s="82"/>
      <c r="AI73" s="78"/>
      <c r="AJ73" s="182">
        <v>0</v>
      </c>
      <c r="AK73" s="129" t="s">
        <v>155</v>
      </c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97"/>
      <c r="DO73" s="97"/>
      <c r="DP73" s="97"/>
      <c r="DQ73" s="97"/>
      <c r="DR73" s="97"/>
      <c r="DS73" s="97"/>
      <c r="DT73" s="97"/>
      <c r="DU73" s="97"/>
      <c r="DV73" s="97"/>
      <c r="DW73" s="97"/>
      <c r="DX73" s="97"/>
      <c r="DY73" s="97"/>
      <c r="DZ73" s="97"/>
      <c r="EA73" s="97"/>
      <c r="EB73" s="97"/>
      <c r="EC73" s="97"/>
      <c r="ED73" s="97"/>
      <c r="EE73" s="97"/>
      <c r="EF73" s="97"/>
      <c r="EG73" s="97"/>
      <c r="EH73" s="97"/>
      <c r="EI73" s="97"/>
      <c r="EJ73" s="97"/>
      <c r="EK73" s="97"/>
      <c r="EL73" s="97"/>
      <c r="EM73" s="97"/>
      <c r="EN73" s="97"/>
      <c r="EO73" s="97"/>
      <c r="EP73" s="97"/>
      <c r="EQ73" s="97"/>
      <c r="ER73" s="97"/>
      <c r="ES73" s="97"/>
      <c r="ET73" s="97"/>
      <c r="EU73" s="97"/>
      <c r="EV73" s="97"/>
      <c r="EW73" s="97"/>
      <c r="EX73" s="97"/>
      <c r="EY73" s="97"/>
      <c r="EZ73" s="97"/>
      <c r="FA73" s="97"/>
      <c r="FB73" s="97"/>
      <c r="FC73" s="97"/>
      <c r="FD73" s="97"/>
      <c r="FE73" s="97"/>
      <c r="FF73" s="97"/>
      <c r="FG73" s="97"/>
      <c r="FH73" s="97"/>
      <c r="FI73" s="97"/>
      <c r="FJ73" s="97"/>
      <c r="FK73" s="97"/>
      <c r="FL73" s="97"/>
      <c r="FM73" s="97"/>
      <c r="FN73" s="97"/>
      <c r="FO73" s="97"/>
      <c r="FP73" s="97"/>
      <c r="FQ73" s="97"/>
      <c r="FR73" s="97"/>
      <c r="FS73" s="97"/>
      <c r="FT73" s="97"/>
      <c r="FU73" s="97"/>
      <c r="FV73" s="97"/>
      <c r="FW73" s="97"/>
      <c r="FX73" s="97"/>
      <c r="FY73" s="97"/>
      <c r="FZ73" s="97"/>
      <c r="GA73" s="97"/>
      <c r="GB73" s="97"/>
      <c r="GC73" s="97"/>
      <c r="GD73" s="97"/>
      <c r="GE73" s="97"/>
      <c r="GF73" s="97"/>
      <c r="GG73" s="97"/>
      <c r="GH73" s="97"/>
      <c r="GI73" s="97"/>
      <c r="GJ73" s="97"/>
      <c r="GK73" s="97"/>
      <c r="GL73" s="97"/>
      <c r="GM73" s="97"/>
      <c r="GN73" s="97"/>
      <c r="GO73" s="97"/>
      <c r="GP73" s="97"/>
      <c r="GQ73" s="97"/>
      <c r="GR73" s="97"/>
      <c r="GS73" s="97"/>
      <c r="GT73" s="97"/>
      <c r="GU73" s="97"/>
      <c r="GV73" s="97"/>
      <c r="GW73" s="97"/>
      <c r="GX73" s="97"/>
      <c r="GY73" s="97"/>
      <c r="GZ73" s="97"/>
      <c r="HA73" s="97"/>
      <c r="HB73" s="97"/>
      <c r="HC73" s="97"/>
      <c r="HD73" s="97"/>
      <c r="HE73" s="97"/>
      <c r="HF73" s="97"/>
      <c r="HG73" s="97"/>
      <c r="HH73" s="97"/>
      <c r="HI73" s="97"/>
      <c r="HJ73" s="97"/>
      <c r="HK73" s="97"/>
      <c r="HL73" s="97"/>
      <c r="HM73" s="97"/>
      <c r="HN73" s="97"/>
      <c r="HO73" s="97"/>
      <c r="HP73" s="97"/>
      <c r="HQ73" s="97"/>
      <c r="HR73" s="97"/>
      <c r="HS73" s="97"/>
      <c r="HT73" s="97"/>
      <c r="HU73" s="97"/>
      <c r="HV73" s="97"/>
      <c r="HW73" s="97"/>
      <c r="HX73" s="97"/>
      <c r="HY73" s="97"/>
      <c r="HZ73" s="97"/>
      <c r="IA73" s="97"/>
      <c r="IB73" s="97"/>
      <c r="IC73" s="97"/>
      <c r="ID73" s="97"/>
      <c r="IE73" s="97"/>
      <c r="IF73" s="97"/>
      <c r="IG73" s="97"/>
      <c r="IH73" s="97"/>
      <c r="II73" s="97"/>
      <c r="IJ73" s="97"/>
      <c r="IK73" s="97"/>
      <c r="IL73" s="97"/>
      <c r="IM73" s="97"/>
      <c r="IN73" s="97"/>
      <c r="IO73" s="97"/>
      <c r="IP73" s="97"/>
      <c r="IQ73" s="97"/>
      <c r="IR73" s="97"/>
      <c r="IS73" s="97"/>
      <c r="IT73" s="97"/>
      <c r="IU73" s="97"/>
      <c r="IV73" s="97"/>
      <c r="IW73" s="97"/>
      <c r="IX73" s="97"/>
      <c r="IY73" s="97"/>
      <c r="IZ73" s="97"/>
      <c r="JA73" s="97"/>
      <c r="JB73" s="97"/>
      <c r="JC73" s="97"/>
      <c r="JD73" s="97"/>
      <c r="JE73" s="97"/>
      <c r="JF73" s="97"/>
      <c r="JG73" s="97"/>
      <c r="JH73" s="97"/>
      <c r="JI73" s="97"/>
      <c r="JJ73" s="97"/>
      <c r="JK73" s="97"/>
      <c r="JL73" s="97"/>
      <c r="JM73" s="97"/>
      <c r="JN73" s="97"/>
      <c r="JO73" s="97"/>
      <c r="JP73" s="97"/>
      <c r="JQ73" s="97"/>
      <c r="JR73" s="97"/>
      <c r="JS73" s="97"/>
      <c r="JT73" s="97"/>
      <c r="JU73" s="97"/>
      <c r="JV73" s="97"/>
      <c r="JW73" s="97"/>
      <c r="JX73" s="97"/>
      <c r="JY73" s="97"/>
      <c r="JZ73" s="97"/>
      <c r="KA73" s="97"/>
      <c r="KB73" s="97"/>
      <c r="KC73" s="97"/>
      <c r="KD73" s="97"/>
      <c r="KE73" s="97"/>
      <c r="KF73" s="97"/>
      <c r="KG73" s="97"/>
      <c r="KH73" s="97"/>
      <c r="KI73" s="97"/>
      <c r="KJ73" s="97"/>
      <c r="KK73" s="97"/>
      <c r="KL73" s="97"/>
      <c r="KM73" s="97"/>
      <c r="KN73" s="97"/>
      <c r="KO73" s="97"/>
      <c r="KP73" s="97"/>
      <c r="KQ73" s="97"/>
      <c r="KR73" s="97"/>
      <c r="KS73" s="97"/>
      <c r="KT73" s="97"/>
      <c r="KU73" s="97"/>
      <c r="KV73" s="97"/>
      <c r="KW73" s="97"/>
      <c r="KX73" s="97"/>
      <c r="KY73" s="97"/>
      <c r="KZ73" s="97"/>
      <c r="LA73" s="97"/>
      <c r="LB73" s="97"/>
      <c r="LC73" s="97"/>
      <c r="LD73" s="97"/>
      <c r="LE73" s="97"/>
      <c r="LF73" s="97"/>
      <c r="LG73" s="97"/>
      <c r="LH73" s="97"/>
      <c r="LI73" s="97"/>
      <c r="LJ73" s="97"/>
      <c r="LK73" s="97"/>
      <c r="LL73" s="97"/>
      <c r="LM73" s="97"/>
      <c r="LN73" s="97"/>
      <c r="LO73" s="97"/>
      <c r="LP73" s="97"/>
      <c r="LQ73" s="97"/>
      <c r="LR73" s="97"/>
      <c r="LS73" s="97"/>
      <c r="LT73" s="97"/>
      <c r="LU73" s="97"/>
      <c r="LV73" s="97"/>
      <c r="LW73" s="97"/>
      <c r="LX73" s="97"/>
      <c r="LY73" s="97"/>
      <c r="LZ73" s="97"/>
      <c r="MA73" s="97"/>
      <c r="MB73" s="97"/>
      <c r="MC73" s="97"/>
      <c r="MD73" s="97"/>
      <c r="ME73" s="97"/>
      <c r="MF73" s="97"/>
      <c r="MG73" s="97"/>
      <c r="MH73" s="97"/>
      <c r="MI73" s="97"/>
      <c r="MJ73" s="97"/>
      <c r="MK73" s="97"/>
      <c r="ML73" s="97"/>
      <c r="MM73" s="97"/>
      <c r="MN73" s="97"/>
      <c r="MO73" s="97"/>
      <c r="MP73" s="97"/>
      <c r="MQ73" s="97"/>
      <c r="MR73" s="97"/>
      <c r="MS73" s="97"/>
      <c r="MT73" s="97"/>
      <c r="MU73" s="97"/>
      <c r="MV73" s="97"/>
      <c r="MW73" s="97"/>
      <c r="MX73" s="97"/>
      <c r="MY73" s="97"/>
      <c r="MZ73" s="97"/>
      <c r="NA73" s="97"/>
      <c r="NB73" s="97"/>
      <c r="NC73" s="97"/>
      <c r="ND73" s="97"/>
      <c r="NE73" s="97"/>
      <c r="NF73" s="97"/>
      <c r="NG73" s="97"/>
      <c r="NH73" s="97"/>
      <c r="NI73" s="97"/>
      <c r="NJ73" s="97"/>
      <c r="NK73" s="97"/>
      <c r="NL73" s="97"/>
      <c r="NM73" s="97"/>
    </row>
    <row r="74" spans="1:377" s="51" customFormat="1" ht="13.5" customHeight="1" thickBot="1" x14ac:dyDescent="0.25">
      <c r="B74" s="280" t="s">
        <v>46</v>
      </c>
      <c r="C74" s="280"/>
      <c r="D74" s="280"/>
      <c r="E74" s="107"/>
      <c r="F74" s="83"/>
      <c r="G74" s="84">
        <v>37.854262110000008</v>
      </c>
      <c r="H74" s="74"/>
      <c r="I74" s="83"/>
      <c r="J74" s="84">
        <v>40.844696822000003</v>
      </c>
      <c r="K74" s="74"/>
      <c r="L74" s="256">
        <v>2.9904347119999954</v>
      </c>
      <c r="M74" s="131">
        <v>7.8998626450837842E-2</v>
      </c>
      <c r="N74" s="74"/>
      <c r="O74" s="83"/>
      <c r="P74" s="84">
        <v>42.607948822000004</v>
      </c>
      <c r="Q74" s="74"/>
      <c r="R74" s="256">
        <v>1.7632520000000014</v>
      </c>
      <c r="S74" s="131">
        <v>4.3169667966546602E-2</v>
      </c>
      <c r="T74" s="74"/>
      <c r="U74" s="83"/>
      <c r="V74" s="84">
        <v>42.85926082200001</v>
      </c>
      <c r="W74" s="74"/>
      <c r="X74" s="256">
        <v>0.25131200000000575</v>
      </c>
      <c r="Y74" s="131">
        <v>5.8982421578164402E-3</v>
      </c>
      <c r="Z74" s="74"/>
      <c r="AA74" s="83"/>
      <c r="AB74" s="84">
        <v>43.59794182200001</v>
      </c>
      <c r="AC74" s="74"/>
      <c r="AD74" s="256">
        <v>0.7386809999999997</v>
      </c>
      <c r="AE74" s="131">
        <v>1.7235038258541984E-2</v>
      </c>
      <c r="AF74" s="74"/>
      <c r="AG74" s="83"/>
      <c r="AH74" s="84">
        <v>44.245996822000009</v>
      </c>
      <c r="AI74" s="74"/>
      <c r="AJ74" s="256">
        <v>0.64805499999999938</v>
      </c>
      <c r="AK74" s="131">
        <v>1.4864348474197549E-2</v>
      </c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  <c r="DG74" s="97"/>
      <c r="DH74" s="97"/>
      <c r="DI74" s="97"/>
      <c r="DJ74" s="97"/>
      <c r="DK74" s="97"/>
      <c r="DL74" s="97"/>
      <c r="DM74" s="97"/>
      <c r="DN74" s="97"/>
      <c r="DO74" s="97"/>
      <c r="DP74" s="97"/>
      <c r="DQ74" s="97"/>
      <c r="DR74" s="97"/>
      <c r="DS74" s="97"/>
      <c r="DT74" s="97"/>
      <c r="DU74" s="97"/>
      <c r="DV74" s="97"/>
      <c r="DW74" s="97"/>
      <c r="DX74" s="97"/>
      <c r="DY74" s="97"/>
      <c r="DZ74" s="97"/>
      <c r="EA74" s="97"/>
      <c r="EB74" s="97"/>
      <c r="EC74" s="97"/>
      <c r="ED74" s="97"/>
      <c r="EE74" s="97"/>
      <c r="EF74" s="97"/>
      <c r="EG74" s="97"/>
      <c r="EH74" s="97"/>
      <c r="EI74" s="97"/>
      <c r="EJ74" s="97"/>
      <c r="EK74" s="97"/>
      <c r="EL74" s="97"/>
      <c r="EM74" s="97"/>
      <c r="EN74" s="97"/>
      <c r="EO74" s="97"/>
      <c r="EP74" s="97"/>
      <c r="EQ74" s="97"/>
      <c r="ER74" s="97"/>
      <c r="ES74" s="97"/>
      <c r="ET74" s="97"/>
      <c r="EU74" s="97"/>
      <c r="EV74" s="97"/>
      <c r="EW74" s="97"/>
      <c r="EX74" s="97"/>
      <c r="EY74" s="97"/>
      <c r="EZ74" s="97"/>
      <c r="FA74" s="97"/>
      <c r="FB74" s="97"/>
      <c r="FC74" s="97"/>
      <c r="FD74" s="97"/>
      <c r="FE74" s="97"/>
      <c r="FF74" s="97"/>
      <c r="FG74" s="97"/>
      <c r="FH74" s="97"/>
      <c r="FI74" s="97"/>
      <c r="FJ74" s="97"/>
      <c r="FK74" s="97"/>
      <c r="FL74" s="97"/>
      <c r="FM74" s="97"/>
      <c r="FN74" s="97"/>
      <c r="FO74" s="97"/>
      <c r="FP74" s="97"/>
      <c r="FQ74" s="97"/>
      <c r="FR74" s="97"/>
      <c r="FS74" s="97"/>
      <c r="FT74" s="97"/>
      <c r="FU74" s="97"/>
      <c r="FV74" s="97"/>
      <c r="FW74" s="97"/>
      <c r="FX74" s="97"/>
      <c r="FY74" s="97"/>
      <c r="FZ74" s="97"/>
      <c r="GA74" s="97"/>
      <c r="GB74" s="97"/>
      <c r="GC74" s="97"/>
      <c r="GD74" s="97"/>
      <c r="GE74" s="97"/>
      <c r="GF74" s="97"/>
      <c r="GG74" s="97"/>
      <c r="GH74" s="97"/>
      <c r="GI74" s="97"/>
      <c r="GJ74" s="97"/>
      <c r="GK74" s="97"/>
      <c r="GL74" s="97"/>
      <c r="GM74" s="97"/>
      <c r="GN74" s="97"/>
      <c r="GO74" s="97"/>
      <c r="GP74" s="97"/>
      <c r="GQ74" s="97"/>
      <c r="GR74" s="97"/>
      <c r="GS74" s="97"/>
      <c r="GT74" s="97"/>
      <c r="GU74" s="97"/>
      <c r="GV74" s="97"/>
      <c r="GW74" s="97"/>
      <c r="GX74" s="97"/>
      <c r="GY74" s="97"/>
      <c r="GZ74" s="97"/>
      <c r="HA74" s="97"/>
      <c r="HB74" s="97"/>
      <c r="HC74" s="97"/>
      <c r="HD74" s="97"/>
      <c r="HE74" s="97"/>
      <c r="HF74" s="97"/>
      <c r="HG74" s="97"/>
      <c r="HH74" s="97"/>
      <c r="HI74" s="97"/>
      <c r="HJ74" s="97"/>
      <c r="HK74" s="97"/>
      <c r="HL74" s="97"/>
      <c r="HM74" s="97"/>
      <c r="HN74" s="97"/>
      <c r="HO74" s="97"/>
      <c r="HP74" s="97"/>
      <c r="HQ74" s="97"/>
      <c r="HR74" s="97"/>
      <c r="HS74" s="97"/>
      <c r="HT74" s="97"/>
      <c r="HU74" s="97"/>
      <c r="HV74" s="97"/>
      <c r="HW74" s="97"/>
      <c r="HX74" s="97"/>
      <c r="HY74" s="97"/>
      <c r="HZ74" s="97"/>
      <c r="IA74" s="97"/>
      <c r="IB74" s="97"/>
      <c r="IC74" s="97"/>
      <c r="ID74" s="97"/>
      <c r="IE74" s="97"/>
      <c r="IF74" s="97"/>
      <c r="IG74" s="97"/>
      <c r="IH74" s="97"/>
      <c r="II74" s="97"/>
      <c r="IJ74" s="97"/>
      <c r="IK74" s="97"/>
      <c r="IL74" s="97"/>
      <c r="IM74" s="97"/>
      <c r="IN74" s="97"/>
      <c r="IO74" s="97"/>
      <c r="IP74" s="97"/>
      <c r="IQ74" s="97"/>
      <c r="IR74" s="97"/>
      <c r="IS74" s="97"/>
      <c r="IT74" s="97"/>
      <c r="IU74" s="97"/>
      <c r="IV74" s="97"/>
      <c r="IW74" s="97"/>
      <c r="IX74" s="97"/>
      <c r="IY74" s="97"/>
      <c r="IZ74" s="97"/>
      <c r="JA74" s="97"/>
      <c r="JB74" s="97"/>
      <c r="JC74" s="97"/>
      <c r="JD74" s="97"/>
      <c r="JE74" s="97"/>
      <c r="JF74" s="97"/>
      <c r="JG74" s="97"/>
      <c r="JH74" s="97"/>
      <c r="JI74" s="97"/>
      <c r="JJ74" s="97"/>
      <c r="JK74" s="97"/>
      <c r="JL74" s="97"/>
      <c r="JM74" s="97"/>
      <c r="JN74" s="97"/>
      <c r="JO74" s="97"/>
      <c r="JP74" s="97"/>
      <c r="JQ74" s="97"/>
      <c r="JR74" s="97"/>
      <c r="JS74" s="97"/>
      <c r="JT74" s="97"/>
      <c r="JU74" s="97"/>
      <c r="JV74" s="97"/>
      <c r="JW74" s="97"/>
      <c r="JX74" s="97"/>
      <c r="JY74" s="97"/>
      <c r="JZ74" s="97"/>
      <c r="KA74" s="97"/>
      <c r="KB74" s="97"/>
      <c r="KC74" s="97"/>
      <c r="KD74" s="97"/>
      <c r="KE74" s="97"/>
      <c r="KF74" s="97"/>
      <c r="KG74" s="97"/>
      <c r="KH74" s="97"/>
      <c r="KI74" s="97"/>
      <c r="KJ74" s="97"/>
      <c r="KK74" s="97"/>
      <c r="KL74" s="97"/>
      <c r="KM74" s="97"/>
      <c r="KN74" s="97"/>
      <c r="KO74" s="97"/>
      <c r="KP74" s="97"/>
      <c r="KQ74" s="97"/>
      <c r="KR74" s="97"/>
      <c r="KS74" s="97"/>
      <c r="KT74" s="97"/>
      <c r="KU74" s="97"/>
      <c r="KV74" s="97"/>
      <c r="KW74" s="97"/>
      <c r="KX74" s="97"/>
      <c r="KY74" s="97"/>
      <c r="KZ74" s="97"/>
      <c r="LA74" s="97"/>
      <c r="LB74" s="97"/>
      <c r="LC74" s="97"/>
      <c r="LD74" s="97"/>
      <c r="LE74" s="97"/>
      <c r="LF74" s="97"/>
      <c r="LG74" s="97"/>
      <c r="LH74" s="97"/>
      <c r="LI74" s="97"/>
      <c r="LJ74" s="97"/>
      <c r="LK74" s="97"/>
      <c r="LL74" s="97"/>
      <c r="LM74" s="97"/>
      <c r="LN74" s="97"/>
      <c r="LO74" s="97"/>
      <c r="LP74" s="97"/>
      <c r="LQ74" s="97"/>
      <c r="LR74" s="97"/>
      <c r="LS74" s="97"/>
      <c r="LT74" s="97"/>
      <c r="LU74" s="97"/>
      <c r="LV74" s="97"/>
      <c r="LW74" s="97"/>
      <c r="LX74" s="97"/>
      <c r="LY74" s="97"/>
      <c r="LZ74" s="97"/>
      <c r="MA74" s="97"/>
      <c r="MB74" s="97"/>
      <c r="MC74" s="97"/>
      <c r="MD74" s="97"/>
      <c r="ME74" s="97"/>
      <c r="MF74" s="97"/>
      <c r="MG74" s="97"/>
      <c r="MH74" s="97"/>
      <c r="MI74" s="97"/>
      <c r="MJ74" s="97"/>
      <c r="MK74" s="97"/>
      <c r="ML74" s="97"/>
      <c r="MM74" s="97"/>
      <c r="MN74" s="97"/>
      <c r="MO74" s="97"/>
      <c r="MP74" s="97"/>
      <c r="MQ74" s="97"/>
      <c r="MR74" s="97"/>
      <c r="MS74" s="97"/>
      <c r="MT74" s="97"/>
      <c r="MU74" s="97"/>
      <c r="MV74" s="97"/>
      <c r="MW74" s="97"/>
      <c r="MX74" s="97"/>
      <c r="MY74" s="97"/>
      <c r="MZ74" s="97"/>
      <c r="NA74" s="97"/>
      <c r="NB74" s="97"/>
      <c r="NC74" s="97"/>
      <c r="ND74" s="97"/>
      <c r="NE74" s="97"/>
      <c r="NF74" s="97"/>
      <c r="NG74" s="97"/>
      <c r="NH74" s="97"/>
      <c r="NI74" s="97"/>
      <c r="NJ74" s="97"/>
      <c r="NK74" s="97"/>
      <c r="NL74" s="97"/>
      <c r="NM74" s="97"/>
    </row>
    <row r="75" spans="1:377" s="51" customFormat="1" ht="15.75" thickBot="1" x14ac:dyDescent="0.25">
      <c r="B75" s="68"/>
      <c r="C75" s="69"/>
      <c r="D75" s="70"/>
      <c r="E75" s="71"/>
      <c r="F75" s="85"/>
      <c r="G75" s="90"/>
      <c r="H75" s="109"/>
      <c r="I75" s="85"/>
      <c r="J75" s="90"/>
      <c r="K75" s="109"/>
      <c r="L75" s="176"/>
      <c r="M75" s="132"/>
      <c r="N75" s="109"/>
      <c r="O75" s="85"/>
      <c r="P75" s="90"/>
      <c r="Q75" s="109"/>
      <c r="R75" s="176"/>
      <c r="S75" s="132"/>
      <c r="T75" s="109"/>
      <c r="U75" s="85"/>
      <c r="V75" s="90"/>
      <c r="W75" s="109"/>
      <c r="X75" s="176"/>
      <c r="Y75" s="132"/>
      <c r="Z75" s="109"/>
      <c r="AA75" s="85"/>
      <c r="AB75" s="90"/>
      <c r="AC75" s="109"/>
      <c r="AD75" s="176"/>
      <c r="AE75" s="132"/>
      <c r="AF75" s="109"/>
      <c r="AG75" s="85"/>
      <c r="AH75" s="90"/>
      <c r="AI75" s="109"/>
      <c r="AJ75" s="176"/>
      <c r="AK75" s="132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  <c r="DG75" s="97"/>
      <c r="DH75" s="97"/>
      <c r="DI75" s="97"/>
      <c r="DJ75" s="97"/>
      <c r="DK75" s="97"/>
      <c r="DL75" s="97"/>
      <c r="DM75" s="97"/>
      <c r="DN75" s="97"/>
      <c r="DO75" s="97"/>
      <c r="DP75" s="97"/>
      <c r="DQ75" s="97"/>
      <c r="DR75" s="97"/>
      <c r="DS75" s="97"/>
      <c r="DT75" s="97"/>
      <c r="DU75" s="97"/>
      <c r="DV75" s="97"/>
      <c r="DW75" s="97"/>
      <c r="DX75" s="97"/>
      <c r="DY75" s="97"/>
      <c r="DZ75" s="97"/>
      <c r="EA75" s="97"/>
      <c r="EB75" s="97"/>
      <c r="EC75" s="97"/>
      <c r="ED75" s="97"/>
      <c r="EE75" s="97"/>
      <c r="EF75" s="97"/>
      <c r="EG75" s="97"/>
      <c r="EH75" s="97"/>
      <c r="EI75" s="97"/>
      <c r="EJ75" s="97"/>
      <c r="EK75" s="97"/>
      <c r="EL75" s="97"/>
      <c r="EM75" s="97"/>
      <c r="EN75" s="97"/>
      <c r="EO75" s="97"/>
      <c r="EP75" s="97"/>
      <c r="EQ75" s="97"/>
      <c r="ER75" s="97"/>
      <c r="ES75" s="97"/>
      <c r="ET75" s="97"/>
      <c r="EU75" s="97"/>
      <c r="EV75" s="97"/>
      <c r="EW75" s="97"/>
      <c r="EX75" s="97"/>
      <c r="EY75" s="97"/>
      <c r="EZ75" s="97"/>
      <c r="FA75" s="97"/>
      <c r="FB75" s="97"/>
      <c r="FC75" s="97"/>
      <c r="FD75" s="97"/>
      <c r="FE75" s="97"/>
      <c r="FF75" s="97"/>
      <c r="FG75" s="97"/>
      <c r="FH75" s="97"/>
      <c r="FI75" s="97"/>
      <c r="FJ75" s="97"/>
      <c r="FK75" s="97"/>
      <c r="FL75" s="97"/>
      <c r="FM75" s="97"/>
      <c r="FN75" s="97"/>
      <c r="FO75" s="97"/>
      <c r="FP75" s="97"/>
      <c r="FQ75" s="97"/>
      <c r="FR75" s="97"/>
      <c r="FS75" s="97"/>
      <c r="FT75" s="97"/>
      <c r="FU75" s="97"/>
      <c r="FV75" s="97"/>
      <c r="FW75" s="97"/>
      <c r="FX75" s="97"/>
      <c r="FY75" s="97"/>
      <c r="FZ75" s="97"/>
      <c r="GA75" s="97"/>
      <c r="GB75" s="97"/>
      <c r="GC75" s="97"/>
      <c r="GD75" s="97"/>
      <c r="GE75" s="97"/>
      <c r="GF75" s="97"/>
      <c r="GG75" s="97"/>
      <c r="GH75" s="97"/>
      <c r="GI75" s="97"/>
      <c r="GJ75" s="97"/>
      <c r="GK75" s="97"/>
      <c r="GL75" s="97"/>
      <c r="GM75" s="97"/>
      <c r="GN75" s="97"/>
      <c r="GO75" s="97"/>
      <c r="GP75" s="97"/>
      <c r="GQ75" s="97"/>
      <c r="GR75" s="97"/>
      <c r="GS75" s="97"/>
      <c r="GT75" s="97"/>
      <c r="GU75" s="97"/>
      <c r="GV75" s="97"/>
      <c r="GW75" s="97"/>
      <c r="GX75" s="97"/>
      <c r="GY75" s="97"/>
      <c r="GZ75" s="97"/>
      <c r="HA75" s="97"/>
      <c r="HB75" s="97"/>
      <c r="HC75" s="97"/>
      <c r="HD75" s="97"/>
      <c r="HE75" s="97"/>
      <c r="HF75" s="97"/>
      <c r="HG75" s="97"/>
      <c r="HH75" s="97"/>
      <c r="HI75" s="97"/>
      <c r="HJ75" s="97"/>
      <c r="HK75" s="97"/>
      <c r="HL75" s="97"/>
      <c r="HM75" s="97"/>
      <c r="HN75" s="97"/>
      <c r="HO75" s="97"/>
      <c r="HP75" s="97"/>
      <c r="HQ75" s="97"/>
      <c r="HR75" s="97"/>
      <c r="HS75" s="97"/>
      <c r="HT75" s="97"/>
      <c r="HU75" s="97"/>
      <c r="HV75" s="97"/>
      <c r="HW75" s="97"/>
      <c r="HX75" s="97"/>
      <c r="HY75" s="97"/>
      <c r="HZ75" s="97"/>
      <c r="IA75" s="97"/>
      <c r="IB75" s="97"/>
      <c r="IC75" s="97"/>
      <c r="ID75" s="97"/>
      <c r="IE75" s="97"/>
      <c r="IF75" s="97"/>
      <c r="IG75" s="97"/>
      <c r="IH75" s="97"/>
      <c r="II75" s="97"/>
      <c r="IJ75" s="97"/>
      <c r="IK75" s="97"/>
      <c r="IL75" s="97"/>
      <c r="IM75" s="97"/>
      <c r="IN75" s="97"/>
      <c r="IO75" s="97"/>
      <c r="IP75" s="97"/>
      <c r="IQ75" s="97"/>
      <c r="IR75" s="97"/>
      <c r="IS75" s="97"/>
      <c r="IT75" s="97"/>
      <c r="IU75" s="97"/>
      <c r="IV75" s="97"/>
      <c r="IW75" s="97"/>
      <c r="IX75" s="97"/>
      <c r="IY75" s="97"/>
      <c r="IZ75" s="97"/>
      <c r="JA75" s="97"/>
      <c r="JB75" s="97"/>
      <c r="JC75" s="97"/>
      <c r="JD75" s="97"/>
      <c r="JE75" s="97"/>
      <c r="JF75" s="97"/>
      <c r="JG75" s="97"/>
      <c r="JH75" s="97"/>
      <c r="JI75" s="97"/>
      <c r="JJ75" s="97"/>
      <c r="JK75" s="97"/>
      <c r="JL75" s="97"/>
      <c r="JM75" s="97"/>
      <c r="JN75" s="97"/>
      <c r="JO75" s="97"/>
      <c r="JP75" s="97"/>
      <c r="JQ75" s="97"/>
      <c r="JR75" s="97"/>
      <c r="JS75" s="97"/>
      <c r="JT75" s="97"/>
      <c r="JU75" s="97"/>
      <c r="JV75" s="97"/>
      <c r="JW75" s="97"/>
      <c r="JX75" s="97"/>
      <c r="JY75" s="97"/>
      <c r="JZ75" s="97"/>
      <c r="KA75" s="97"/>
      <c r="KB75" s="97"/>
      <c r="KC75" s="97"/>
      <c r="KD75" s="97"/>
      <c r="KE75" s="97"/>
      <c r="KF75" s="97"/>
      <c r="KG75" s="97"/>
      <c r="KH75" s="97"/>
      <c r="KI75" s="97"/>
      <c r="KJ75" s="97"/>
      <c r="KK75" s="97"/>
      <c r="KL75" s="97"/>
      <c r="KM75" s="97"/>
      <c r="KN75" s="97"/>
      <c r="KO75" s="97"/>
      <c r="KP75" s="97"/>
      <c r="KQ75" s="97"/>
      <c r="KR75" s="97"/>
      <c r="KS75" s="97"/>
      <c r="KT75" s="97"/>
      <c r="KU75" s="97"/>
      <c r="KV75" s="97"/>
      <c r="KW75" s="97"/>
      <c r="KX75" s="97"/>
      <c r="KY75" s="97"/>
      <c r="KZ75" s="97"/>
      <c r="LA75" s="97"/>
      <c r="LB75" s="97"/>
      <c r="LC75" s="97"/>
      <c r="LD75" s="97"/>
      <c r="LE75" s="97"/>
      <c r="LF75" s="97"/>
      <c r="LG75" s="97"/>
      <c r="LH75" s="97"/>
      <c r="LI75" s="97"/>
      <c r="LJ75" s="97"/>
      <c r="LK75" s="97"/>
      <c r="LL75" s="97"/>
      <c r="LM75" s="97"/>
      <c r="LN75" s="97"/>
      <c r="LO75" s="97"/>
      <c r="LP75" s="97"/>
      <c r="LQ75" s="97"/>
      <c r="LR75" s="97"/>
      <c r="LS75" s="97"/>
      <c r="LT75" s="97"/>
      <c r="LU75" s="97"/>
      <c r="LV75" s="97"/>
      <c r="LW75" s="97"/>
      <c r="LX75" s="97"/>
      <c r="LY75" s="97"/>
      <c r="LZ75" s="97"/>
      <c r="MA75" s="97"/>
      <c r="MB75" s="97"/>
      <c r="MC75" s="97"/>
      <c r="MD75" s="97"/>
      <c r="ME75" s="97"/>
      <c r="MF75" s="97"/>
      <c r="MG75" s="97"/>
      <c r="MH75" s="97"/>
      <c r="MI75" s="97"/>
      <c r="MJ75" s="97"/>
      <c r="MK75" s="97"/>
      <c r="ML75" s="97"/>
      <c r="MM75" s="97"/>
      <c r="MN75" s="97"/>
      <c r="MO75" s="97"/>
      <c r="MP75" s="97"/>
      <c r="MQ75" s="97"/>
      <c r="MR75" s="97"/>
      <c r="MS75" s="97"/>
      <c r="MT75" s="97"/>
      <c r="MU75" s="97"/>
      <c r="MV75" s="97"/>
      <c r="MW75" s="97"/>
      <c r="MX75" s="97"/>
      <c r="MY75" s="97"/>
      <c r="MZ75" s="97"/>
      <c r="NA75" s="97"/>
      <c r="NB75" s="97"/>
      <c r="NC75" s="97"/>
      <c r="ND75" s="97"/>
      <c r="NE75" s="97"/>
      <c r="NF75" s="97"/>
      <c r="NG75" s="97"/>
      <c r="NH75" s="97"/>
      <c r="NI75" s="97"/>
      <c r="NJ75" s="97"/>
      <c r="NK75" s="97"/>
      <c r="NL75" s="97"/>
      <c r="NM75" s="97"/>
    </row>
    <row r="76" spans="1:377" x14ac:dyDescent="0.25">
      <c r="J76" s="47"/>
      <c r="P76" s="47"/>
      <c r="V76" s="47"/>
      <c r="AB76" s="47"/>
      <c r="AH76" s="47"/>
    </row>
    <row r="77" spans="1:377" x14ac:dyDescent="0.25">
      <c r="B77" s="8" t="s">
        <v>47</v>
      </c>
      <c r="F77" s="87">
        <v>3.4500000000000003E-2</v>
      </c>
      <c r="I77" s="87">
        <v>3.6900000000000002E-2</v>
      </c>
      <c r="O77" s="87">
        <v>3.6900000000000002E-2</v>
      </c>
      <c r="U77" s="87">
        <v>3.6900000000000002E-2</v>
      </c>
      <c r="AA77" s="87">
        <v>3.6900000000000002E-2</v>
      </c>
      <c r="AG77" s="87">
        <v>3.6900000000000002E-2</v>
      </c>
    </row>
    <row r="79" spans="1:377" x14ac:dyDescent="0.25">
      <c r="A79" s="88" t="s">
        <v>48</v>
      </c>
    </row>
    <row r="81" spans="1:377" x14ac:dyDescent="0.25">
      <c r="A81" s="2" t="s">
        <v>49</v>
      </c>
    </row>
    <row r="82" spans="1:377" x14ac:dyDescent="0.25">
      <c r="A82" s="2" t="s">
        <v>50</v>
      </c>
    </row>
    <row r="84" spans="1:377" x14ac:dyDescent="0.25">
      <c r="A84" s="7" t="s">
        <v>51</v>
      </c>
      <c r="M84" s="2"/>
      <c r="S84" s="2"/>
      <c r="Y84" s="2"/>
      <c r="AE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  <c r="MH84" s="2"/>
      <c r="MI84" s="2"/>
      <c r="MJ84" s="2"/>
      <c r="MK84" s="2"/>
      <c r="ML84" s="2"/>
      <c r="MM84" s="2"/>
      <c r="MN84" s="2"/>
      <c r="MO84" s="2"/>
      <c r="MP84" s="2"/>
      <c r="MQ84" s="2"/>
      <c r="MR84" s="2"/>
      <c r="MS84" s="2"/>
      <c r="MT84" s="2"/>
      <c r="MU84" s="2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</row>
    <row r="85" spans="1:377" x14ac:dyDescent="0.25">
      <c r="A85" s="7" t="s">
        <v>52</v>
      </c>
      <c r="M85" s="2"/>
      <c r="S85" s="2"/>
      <c r="Y85" s="2"/>
      <c r="AE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/>
      <c r="MQ85" s="2"/>
      <c r="MR85" s="2"/>
      <c r="MS85" s="2"/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</row>
    <row r="87" spans="1:377" x14ac:dyDescent="0.25">
      <c r="A87" s="2" t="s">
        <v>53</v>
      </c>
      <c r="M87" s="2"/>
      <c r="S87" s="2"/>
      <c r="Y87" s="2"/>
      <c r="AE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  <c r="MG87" s="2"/>
      <c r="MH87" s="2"/>
      <c r="MI87" s="2"/>
      <c r="MJ87" s="2"/>
      <c r="MK87" s="2"/>
      <c r="ML87" s="2"/>
      <c r="MM87" s="2"/>
      <c r="MN87" s="2"/>
      <c r="MO87" s="2"/>
      <c r="MP87" s="2"/>
      <c r="MQ87" s="2"/>
      <c r="MR87" s="2"/>
      <c r="MS87" s="2"/>
      <c r="MT87" s="2"/>
      <c r="MU87" s="2"/>
      <c r="MV87" s="2"/>
      <c r="MW87" s="2"/>
      <c r="MX87" s="2"/>
      <c r="MY87" s="2"/>
      <c r="MZ87" s="2"/>
      <c r="NA87" s="2"/>
      <c r="NB87" s="2"/>
      <c r="NC87" s="2"/>
      <c r="ND87" s="2"/>
      <c r="NE87" s="2"/>
      <c r="NF87" s="2"/>
      <c r="NG87" s="2"/>
      <c r="NH87" s="2"/>
      <c r="NI87" s="2"/>
      <c r="NJ87" s="2"/>
      <c r="NK87" s="2"/>
      <c r="NL87" s="2"/>
      <c r="NM87" s="2"/>
    </row>
    <row r="88" spans="1:377" x14ac:dyDescent="0.25">
      <c r="A88" s="2" t="s">
        <v>54</v>
      </c>
      <c r="M88" s="2"/>
      <c r="S88" s="2"/>
      <c r="Y88" s="2"/>
      <c r="AE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</row>
    <row r="89" spans="1:377" x14ac:dyDescent="0.25">
      <c r="A89" s="2" t="s">
        <v>55</v>
      </c>
      <c r="M89" s="2"/>
      <c r="S89" s="2"/>
      <c r="Y89" s="2"/>
      <c r="AE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  <c r="LJ89" s="2"/>
      <c r="LK89" s="2"/>
      <c r="LL89" s="2"/>
      <c r="LM89" s="2"/>
      <c r="LN89" s="2"/>
      <c r="LO89" s="2"/>
      <c r="LP89" s="2"/>
      <c r="LQ89" s="2"/>
      <c r="LR89" s="2"/>
      <c r="LS89" s="2"/>
      <c r="LT89" s="2"/>
      <c r="LU89" s="2"/>
      <c r="LV89" s="2"/>
      <c r="LW89" s="2"/>
      <c r="LX89" s="2"/>
      <c r="LY89" s="2"/>
      <c r="LZ89" s="2"/>
      <c r="MA89" s="2"/>
      <c r="MB89" s="2"/>
      <c r="MC89" s="2"/>
      <c r="MD89" s="2"/>
      <c r="ME89" s="2"/>
      <c r="MF89" s="2"/>
      <c r="MG89" s="2"/>
      <c r="MH89" s="2"/>
      <c r="MI89" s="2"/>
      <c r="MJ89" s="2"/>
      <c r="MK89" s="2"/>
      <c r="ML89" s="2"/>
      <c r="MM89" s="2"/>
      <c r="MN89" s="2"/>
      <c r="MO89" s="2"/>
      <c r="MP89" s="2"/>
      <c r="MQ89" s="2"/>
      <c r="MR89" s="2"/>
      <c r="MS89" s="2"/>
      <c r="MT89" s="2"/>
      <c r="MU89" s="2"/>
      <c r="MV89" s="2"/>
      <c r="MW89" s="2"/>
      <c r="MX89" s="2"/>
      <c r="MY89" s="2"/>
      <c r="MZ89" s="2"/>
      <c r="NA89" s="2"/>
      <c r="NB89" s="2"/>
      <c r="NC89" s="2"/>
      <c r="ND89" s="2"/>
      <c r="NE89" s="2"/>
      <c r="NF89" s="2"/>
      <c r="NG89" s="2"/>
      <c r="NH89" s="2"/>
      <c r="NI89" s="2"/>
      <c r="NJ89" s="2"/>
      <c r="NK89" s="2"/>
      <c r="NL89" s="2"/>
      <c r="NM89" s="2"/>
    </row>
    <row r="90" spans="1:377" x14ac:dyDescent="0.25">
      <c r="A90" s="2" t="s">
        <v>56</v>
      </c>
      <c r="M90" s="2"/>
      <c r="S90" s="2"/>
      <c r="Y90" s="2"/>
      <c r="AE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  <c r="LK90" s="2"/>
      <c r="LL90" s="2"/>
      <c r="LM90" s="2"/>
      <c r="LN90" s="2"/>
      <c r="LO90" s="2"/>
      <c r="LP90" s="2"/>
      <c r="LQ90" s="2"/>
      <c r="LR90" s="2"/>
      <c r="LS90" s="2"/>
      <c r="LT90" s="2"/>
      <c r="LU90" s="2"/>
      <c r="LV90" s="2"/>
      <c r="LW90" s="2"/>
      <c r="LX90" s="2"/>
      <c r="LY90" s="2"/>
      <c r="LZ90" s="2"/>
      <c r="MA90" s="2"/>
      <c r="MB90" s="2"/>
      <c r="MC90" s="2"/>
      <c r="MD90" s="2"/>
      <c r="ME90" s="2"/>
      <c r="MF90" s="2"/>
      <c r="MG90" s="2"/>
      <c r="MH90" s="2"/>
      <c r="MI90" s="2"/>
      <c r="MJ90" s="2"/>
      <c r="MK90" s="2"/>
      <c r="ML90" s="2"/>
      <c r="MM90" s="2"/>
      <c r="MN90" s="2"/>
      <c r="MO90" s="2"/>
      <c r="MP90" s="2"/>
      <c r="MQ90" s="2"/>
      <c r="MR90" s="2"/>
      <c r="MS90" s="2"/>
      <c r="MT90" s="2"/>
      <c r="MU90" s="2"/>
      <c r="MV90" s="2"/>
      <c r="MW90" s="2"/>
      <c r="MX90" s="2"/>
      <c r="MY90" s="2"/>
      <c r="MZ90" s="2"/>
      <c r="NA90" s="2"/>
      <c r="NB90" s="2"/>
      <c r="NC90" s="2"/>
      <c r="ND90" s="2"/>
      <c r="NE90" s="2"/>
      <c r="NF90" s="2"/>
      <c r="NG90" s="2"/>
      <c r="NH90" s="2"/>
      <c r="NI90" s="2"/>
      <c r="NJ90" s="2"/>
      <c r="NK90" s="2"/>
      <c r="NL90" s="2"/>
      <c r="NM90" s="2"/>
    </row>
    <row r="91" spans="1:377" x14ac:dyDescent="0.25">
      <c r="A91" s="2" t="s">
        <v>57</v>
      </c>
      <c r="M91" s="2"/>
      <c r="S91" s="2"/>
      <c r="Y91" s="2"/>
      <c r="AE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  <c r="JB91" s="2"/>
      <c r="JC91" s="2"/>
      <c r="JD91" s="2"/>
      <c r="JE91" s="2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E91" s="2"/>
      <c r="KF91" s="2"/>
      <c r="KG91" s="2"/>
      <c r="KH91" s="2"/>
      <c r="KI91" s="2"/>
      <c r="KJ91" s="2"/>
      <c r="KK91" s="2"/>
      <c r="KL91" s="2"/>
      <c r="KM91" s="2"/>
      <c r="KN91" s="2"/>
      <c r="KO91" s="2"/>
      <c r="KP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E91" s="2"/>
      <c r="LF91" s="2"/>
      <c r="LG91" s="2"/>
      <c r="LH91" s="2"/>
      <c r="LI91" s="2"/>
      <c r="LJ91" s="2"/>
      <c r="LK91" s="2"/>
      <c r="LL91" s="2"/>
      <c r="LM91" s="2"/>
      <c r="LN91" s="2"/>
      <c r="LO91" s="2"/>
      <c r="LP91" s="2"/>
      <c r="LQ91" s="2"/>
      <c r="LR91" s="2"/>
      <c r="LS91" s="2"/>
      <c r="LT91" s="2"/>
      <c r="LU91" s="2"/>
      <c r="LV91" s="2"/>
      <c r="LW91" s="2"/>
      <c r="LX91" s="2"/>
      <c r="LY91" s="2"/>
      <c r="LZ91" s="2"/>
      <c r="MA91" s="2"/>
      <c r="MB91" s="2"/>
      <c r="MC91" s="2"/>
      <c r="MD91" s="2"/>
      <c r="ME91" s="2"/>
      <c r="MF91" s="2"/>
      <c r="MG91" s="2"/>
      <c r="MH91" s="2"/>
      <c r="MI91" s="2"/>
      <c r="MJ91" s="2"/>
      <c r="MK91" s="2"/>
      <c r="ML91" s="2"/>
      <c r="MM91" s="2"/>
      <c r="MN91" s="2"/>
      <c r="MO91" s="2"/>
      <c r="MP91" s="2"/>
      <c r="MQ91" s="2"/>
      <c r="MR91" s="2"/>
      <c r="MS91" s="2"/>
      <c r="MT91" s="2"/>
      <c r="MU91" s="2"/>
      <c r="MV91" s="2"/>
      <c r="MW91" s="2"/>
      <c r="MX91" s="2"/>
      <c r="MY91" s="2"/>
      <c r="MZ91" s="2"/>
      <c r="NA91" s="2"/>
      <c r="NB91" s="2"/>
      <c r="NC91" s="2"/>
      <c r="ND91" s="2"/>
      <c r="NE91" s="2"/>
      <c r="NF91" s="2"/>
      <c r="NG91" s="2"/>
      <c r="NH91" s="2"/>
      <c r="NI91" s="2"/>
      <c r="NJ91" s="2"/>
      <c r="NK91" s="2"/>
      <c r="NL91" s="2"/>
      <c r="NM91" s="2"/>
    </row>
    <row r="93" spans="1:377" x14ac:dyDescent="0.25">
      <c r="A93" s="89"/>
      <c r="B93" s="2" t="s">
        <v>58</v>
      </c>
      <c r="M93" s="2"/>
      <c r="S93" s="2"/>
      <c r="Y93" s="2"/>
      <c r="AE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  <c r="LJ93" s="2"/>
      <c r="LK93" s="2"/>
      <c r="LL93" s="2"/>
      <c r="LM93" s="2"/>
      <c r="LN93" s="2"/>
      <c r="LO93" s="2"/>
      <c r="LP93" s="2"/>
      <c r="LQ93" s="2"/>
      <c r="LR93" s="2"/>
      <c r="LS93" s="2"/>
      <c r="LT93" s="2"/>
      <c r="LU93" s="2"/>
      <c r="LV93" s="2"/>
      <c r="LW93" s="2"/>
      <c r="LX93" s="2"/>
      <c r="LY93" s="2"/>
      <c r="LZ93" s="2"/>
      <c r="MA93" s="2"/>
      <c r="MB93" s="2"/>
      <c r="MC93" s="2"/>
      <c r="MD93" s="2"/>
      <c r="ME93" s="2"/>
      <c r="MF93" s="2"/>
      <c r="MG93" s="2"/>
      <c r="MH93" s="2"/>
      <c r="MI93" s="2"/>
      <c r="MJ93" s="2"/>
      <c r="MK93" s="2"/>
      <c r="ML93" s="2"/>
      <c r="MM93" s="2"/>
      <c r="MN93" s="2"/>
      <c r="MO93" s="2"/>
      <c r="MP93" s="2"/>
      <c r="MQ93" s="2"/>
      <c r="MR93" s="2"/>
      <c r="MS93" s="2"/>
      <c r="MT93" s="2"/>
      <c r="MU93" s="2"/>
      <c r="MV93" s="2"/>
      <c r="MW93" s="2"/>
      <c r="MX93" s="2"/>
      <c r="MY93" s="2"/>
      <c r="MZ93" s="2"/>
      <c r="NA93" s="2"/>
      <c r="NB93" s="2"/>
      <c r="NC93" s="2"/>
      <c r="ND93" s="2"/>
      <c r="NE93" s="2"/>
      <c r="NF93" s="2"/>
      <c r="NG93" s="2"/>
      <c r="NH93" s="2"/>
      <c r="NI93" s="2"/>
      <c r="NJ93" s="2"/>
      <c r="NK93" s="2"/>
      <c r="NL93" s="2"/>
      <c r="NM93" s="2"/>
    </row>
  </sheetData>
  <mergeCells count="20">
    <mergeCell ref="B74:D74"/>
    <mergeCell ref="AG20:AH20"/>
    <mergeCell ref="AJ20:AK20"/>
    <mergeCell ref="D21:D22"/>
    <mergeCell ref="B67:D67"/>
    <mergeCell ref="B68:D68"/>
    <mergeCell ref="B73:D73"/>
    <mergeCell ref="O20:P20"/>
    <mergeCell ref="R20:S20"/>
    <mergeCell ref="U20:V20"/>
    <mergeCell ref="X20:Y20"/>
    <mergeCell ref="AA20:AB20"/>
    <mergeCell ref="AD20:AE20"/>
    <mergeCell ref="A3:I3"/>
    <mergeCell ref="B10:M10"/>
    <mergeCell ref="B11:M11"/>
    <mergeCell ref="D14:M14"/>
    <mergeCell ref="F20:G20"/>
    <mergeCell ref="I20:J20"/>
    <mergeCell ref="L20:M20"/>
  </mergeCells>
  <dataValidations count="2">
    <dataValidation type="list" allowBlank="1" showInputMessage="1" showErrorMessage="1" prompt="Select Charge Unit - monthly, per kWh, per kW" sqref="D51:D52 D40:D49 D69 D54:D63 D75 D23:D38">
      <formula1>"Monthly, per kWh, per kW"</formula1>
    </dataValidation>
    <dataValidation type="list" allowBlank="1" showInputMessage="1" showErrorMessage="1" sqref="D16">
      <formula1>"TOU, non-TOU"</formula1>
    </dataValidation>
  </dataValidations>
  <pageMargins left="0.7" right="0.7" top="0.75" bottom="0.75" header="0.3" footer="0.3"/>
  <pageSetup paperSize="5" scale="39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M93"/>
  <sheetViews>
    <sheetView view="pageBreakPreview" topLeftCell="B1" zoomScale="60" zoomScaleNormal="55" workbookViewId="0">
      <selection activeCell="P6" sqref="P6"/>
    </sheetView>
  </sheetViews>
  <sheetFormatPr defaultRowHeight="15" outlineLevelCol="1" x14ac:dyDescent="0.25"/>
  <cols>
    <col min="1" max="1" width="14.7109375" style="2" hidden="1" customWidth="1" outlineLevel="1"/>
    <col min="2" max="2" width="73" style="2" customWidth="1" collapsed="1"/>
    <col min="3" max="3" width="1.28515625" style="2" customWidth="1"/>
    <col min="4" max="4" width="11.28515625" style="2" customWidth="1"/>
    <col min="5" max="5" width="11" style="2" customWidth="1"/>
    <col min="6" max="6" width="12.28515625" style="2" customWidth="1"/>
    <col min="7" max="7" width="15.28515625" style="2" customWidth="1"/>
    <col min="8" max="8" width="9.28515625" style="2" customWidth="1"/>
    <col min="9" max="9" width="13.5703125" style="2" customWidth="1"/>
    <col min="10" max="10" width="16.42578125" style="2" customWidth="1"/>
    <col min="11" max="11" width="1" style="2" customWidth="1"/>
    <col min="12" max="12" width="12.7109375" style="165" bestFit="1" customWidth="1"/>
    <col min="13" max="13" width="10.85546875" style="119" bestFit="1" customWidth="1"/>
    <col min="14" max="14" width="1.28515625" style="2" customWidth="1"/>
    <col min="15" max="15" width="12.140625" style="2" customWidth="1"/>
    <col min="16" max="16" width="15.140625" style="2" customWidth="1"/>
    <col min="17" max="17" width="1" style="2" customWidth="1"/>
    <col min="18" max="18" width="12.7109375" style="165" bestFit="1" customWidth="1"/>
    <col min="19" max="19" width="10.85546875" style="119" bestFit="1" customWidth="1"/>
    <col min="20" max="20" width="1.28515625" style="2" customWidth="1"/>
    <col min="21" max="21" width="12.140625" style="2" customWidth="1"/>
    <col min="22" max="22" width="17.28515625" style="2" customWidth="1"/>
    <col min="23" max="23" width="1" style="2" customWidth="1"/>
    <col min="24" max="24" width="12.7109375" style="165" bestFit="1" customWidth="1"/>
    <col min="25" max="25" width="10.85546875" style="119" bestFit="1" customWidth="1"/>
    <col min="26" max="26" width="1.28515625" style="2" customWidth="1"/>
    <col min="27" max="27" width="12.140625" style="2" customWidth="1"/>
    <col min="28" max="28" width="16.7109375" style="2" customWidth="1"/>
    <col min="29" max="29" width="1" style="2" customWidth="1"/>
    <col min="30" max="30" width="12.7109375" style="165" bestFit="1" customWidth="1"/>
    <col min="31" max="31" width="10.85546875" style="119" bestFit="1" customWidth="1"/>
    <col min="32" max="32" width="1.28515625" style="2" customWidth="1"/>
    <col min="33" max="33" width="12.140625" style="2" customWidth="1"/>
    <col min="34" max="34" width="16.42578125" style="2" customWidth="1"/>
    <col min="35" max="35" width="1" style="2" customWidth="1"/>
    <col min="36" max="36" width="12.7109375" style="165" bestFit="1" customWidth="1"/>
    <col min="37" max="37" width="10.85546875" style="119" customWidth="1"/>
    <col min="38" max="377" width="9.140625" style="29"/>
    <col min="378" max="16384" width="9.140625" style="2"/>
  </cols>
  <sheetData>
    <row r="1" spans="1:377" s="1" customFormat="1" ht="16.5" customHeight="1" x14ac:dyDescent="0.25">
      <c r="A1" s="91"/>
      <c r="B1" s="91"/>
      <c r="C1" s="91"/>
      <c r="D1" s="91"/>
      <c r="E1" s="91"/>
      <c r="F1" s="91"/>
      <c r="G1" s="91"/>
      <c r="H1" s="91"/>
      <c r="I1" s="91"/>
      <c r="J1" s="92"/>
      <c r="K1" s="92"/>
      <c r="L1" s="162"/>
      <c r="M1" s="114"/>
      <c r="N1" s="91"/>
      <c r="O1" s="111" t="s">
        <v>67</v>
      </c>
      <c r="P1" s="111">
        <v>1</v>
      </c>
      <c r="Q1" s="112"/>
      <c r="R1" s="162">
        <v>1</v>
      </c>
      <c r="S1" s="114"/>
      <c r="T1" s="91"/>
      <c r="U1" s="91"/>
      <c r="V1" s="92"/>
      <c r="W1" s="92"/>
      <c r="X1" s="162"/>
      <c r="Y1" s="114"/>
      <c r="Z1" s="91"/>
      <c r="AA1" s="91"/>
      <c r="AB1" s="92"/>
      <c r="AC1" s="92"/>
      <c r="AD1" s="162"/>
      <c r="AE1" s="114"/>
      <c r="AF1" s="91"/>
      <c r="AG1" s="91"/>
      <c r="AH1" s="92"/>
      <c r="AJ1" s="162" t="s">
        <v>0</v>
      </c>
      <c r="AK1" s="133" t="e">
        <v>#REF!</v>
      </c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92"/>
      <c r="IT1" s="92"/>
      <c r="IU1" s="92"/>
      <c r="IV1" s="92"/>
      <c r="IW1" s="92"/>
      <c r="IX1" s="92"/>
      <c r="IY1" s="92"/>
      <c r="IZ1" s="92"/>
      <c r="JA1" s="92"/>
      <c r="JB1" s="92"/>
      <c r="JC1" s="92"/>
      <c r="JD1" s="92"/>
      <c r="JE1" s="92"/>
      <c r="JF1" s="92"/>
      <c r="JG1" s="92"/>
      <c r="JH1" s="92"/>
      <c r="JI1" s="92"/>
      <c r="JJ1" s="92"/>
      <c r="JK1" s="92"/>
      <c r="JL1" s="92"/>
      <c r="JM1" s="92"/>
      <c r="JN1" s="92"/>
      <c r="JO1" s="92"/>
      <c r="JP1" s="92"/>
      <c r="JQ1" s="92"/>
      <c r="JR1" s="92"/>
      <c r="JS1" s="92"/>
      <c r="JT1" s="92"/>
      <c r="JU1" s="92"/>
      <c r="JV1" s="92"/>
      <c r="JW1" s="92"/>
      <c r="JX1" s="92"/>
      <c r="JY1" s="92"/>
      <c r="JZ1" s="92"/>
      <c r="KA1" s="92"/>
      <c r="KB1" s="92"/>
      <c r="KC1" s="92"/>
      <c r="KD1" s="92"/>
      <c r="KE1" s="92"/>
      <c r="KF1" s="92"/>
      <c r="KG1" s="92"/>
      <c r="KH1" s="92"/>
      <c r="KI1" s="92"/>
      <c r="KJ1" s="92"/>
      <c r="KK1" s="92"/>
      <c r="KL1" s="92"/>
      <c r="KM1" s="92"/>
      <c r="KN1" s="92"/>
      <c r="KO1" s="92"/>
      <c r="KP1" s="92"/>
      <c r="KQ1" s="92"/>
      <c r="KR1" s="92"/>
      <c r="KS1" s="92"/>
      <c r="KT1" s="92"/>
      <c r="KU1" s="92"/>
      <c r="KV1" s="92"/>
      <c r="KW1" s="92"/>
      <c r="KX1" s="92"/>
      <c r="KY1" s="92"/>
      <c r="KZ1" s="92"/>
      <c r="LA1" s="92"/>
      <c r="LB1" s="92"/>
      <c r="LC1" s="92"/>
      <c r="LD1" s="92"/>
      <c r="LE1" s="92"/>
      <c r="LF1" s="92"/>
      <c r="LG1" s="92"/>
      <c r="LH1" s="92"/>
      <c r="LI1" s="92"/>
      <c r="LJ1" s="92"/>
      <c r="LK1" s="92"/>
      <c r="LL1" s="92"/>
      <c r="LM1" s="92"/>
      <c r="LN1" s="92"/>
      <c r="LO1" s="92"/>
      <c r="LP1" s="92"/>
      <c r="LQ1" s="92"/>
      <c r="LR1" s="92"/>
      <c r="LS1" s="92"/>
      <c r="LT1" s="92"/>
      <c r="LU1" s="92"/>
      <c r="LV1" s="92"/>
      <c r="LW1" s="92"/>
      <c r="LX1" s="92"/>
      <c r="LY1" s="92"/>
      <c r="LZ1" s="92"/>
      <c r="MA1" s="92"/>
      <c r="MB1" s="92"/>
      <c r="MC1" s="92"/>
      <c r="MD1" s="92"/>
      <c r="ME1" s="92"/>
      <c r="MF1" s="92"/>
      <c r="MG1" s="92"/>
      <c r="MH1" s="92"/>
      <c r="MI1" s="92"/>
      <c r="MJ1" s="92"/>
      <c r="MK1" s="92"/>
      <c r="ML1" s="92"/>
      <c r="MM1" s="92"/>
      <c r="MN1" s="92"/>
      <c r="MO1" s="92"/>
      <c r="MP1" s="92"/>
      <c r="MQ1" s="92"/>
      <c r="MR1" s="92"/>
      <c r="MS1" s="92"/>
      <c r="MT1" s="92"/>
      <c r="MU1" s="92"/>
      <c r="MV1" s="92"/>
      <c r="MW1" s="92"/>
      <c r="MX1" s="92"/>
      <c r="MY1" s="92"/>
      <c r="MZ1" s="92"/>
      <c r="NA1" s="92"/>
      <c r="NB1" s="92"/>
      <c r="NC1" s="92"/>
      <c r="ND1" s="92"/>
      <c r="NE1" s="92"/>
      <c r="NF1" s="92"/>
      <c r="NG1" s="92"/>
      <c r="NH1" s="92"/>
      <c r="NI1" s="92"/>
      <c r="NJ1" s="92"/>
      <c r="NK1" s="92"/>
      <c r="NL1" s="92"/>
      <c r="NM1" s="92"/>
    </row>
    <row r="2" spans="1:377" s="1" customFormat="1" ht="16.5" customHeight="1" x14ac:dyDescent="0.25">
      <c r="A2" s="93"/>
      <c r="B2" s="93"/>
      <c r="C2" s="93"/>
      <c r="D2" s="93"/>
      <c r="E2" s="93"/>
      <c r="F2" s="93"/>
      <c r="G2" s="93"/>
      <c r="H2" s="93"/>
      <c r="I2" s="93"/>
      <c r="J2" s="92"/>
      <c r="K2" s="92"/>
      <c r="L2" s="162"/>
      <c r="M2" s="115"/>
      <c r="N2" s="93"/>
      <c r="O2" s="111" t="s">
        <v>68</v>
      </c>
      <c r="P2" s="111">
        <v>2</v>
      </c>
      <c r="Q2" s="112"/>
      <c r="R2" s="162"/>
      <c r="S2" s="115"/>
      <c r="T2" s="93"/>
      <c r="U2" s="93"/>
      <c r="V2" s="92"/>
      <c r="W2" s="92"/>
      <c r="X2" s="162"/>
      <c r="Y2" s="115"/>
      <c r="Z2" s="93"/>
      <c r="AA2" s="93"/>
      <c r="AB2" s="92"/>
      <c r="AC2" s="92"/>
      <c r="AD2" s="162"/>
      <c r="AE2" s="115"/>
      <c r="AF2" s="93"/>
      <c r="AG2" s="93"/>
      <c r="AH2" s="92"/>
      <c r="AJ2" s="162" t="s">
        <v>1</v>
      </c>
      <c r="AK2" s="134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  <c r="IU2" s="92"/>
      <c r="IV2" s="92"/>
      <c r="IW2" s="92"/>
      <c r="IX2" s="92"/>
      <c r="IY2" s="92"/>
      <c r="IZ2" s="92"/>
      <c r="JA2" s="92"/>
      <c r="JB2" s="92"/>
      <c r="JC2" s="92"/>
      <c r="JD2" s="92"/>
      <c r="JE2" s="92"/>
      <c r="JF2" s="92"/>
      <c r="JG2" s="92"/>
      <c r="JH2" s="92"/>
      <c r="JI2" s="92"/>
      <c r="JJ2" s="92"/>
      <c r="JK2" s="92"/>
      <c r="JL2" s="92"/>
      <c r="JM2" s="92"/>
      <c r="JN2" s="92"/>
      <c r="JO2" s="92"/>
      <c r="JP2" s="92"/>
      <c r="JQ2" s="92"/>
      <c r="JR2" s="92"/>
      <c r="JS2" s="92"/>
      <c r="JT2" s="92"/>
      <c r="JU2" s="92"/>
      <c r="JV2" s="92"/>
      <c r="JW2" s="92"/>
      <c r="JX2" s="92"/>
      <c r="JY2" s="92"/>
      <c r="JZ2" s="92"/>
      <c r="KA2" s="92"/>
      <c r="KB2" s="92"/>
      <c r="KC2" s="92"/>
      <c r="KD2" s="92"/>
      <c r="KE2" s="92"/>
      <c r="KF2" s="92"/>
      <c r="KG2" s="92"/>
      <c r="KH2" s="92"/>
      <c r="KI2" s="92"/>
      <c r="KJ2" s="92"/>
      <c r="KK2" s="92"/>
      <c r="KL2" s="92"/>
      <c r="KM2" s="92"/>
      <c r="KN2" s="92"/>
      <c r="KO2" s="92"/>
      <c r="KP2" s="92"/>
      <c r="KQ2" s="92"/>
      <c r="KR2" s="92"/>
      <c r="KS2" s="92"/>
      <c r="KT2" s="92"/>
      <c r="KU2" s="92"/>
      <c r="KV2" s="92"/>
      <c r="KW2" s="92"/>
      <c r="KX2" s="92"/>
      <c r="KY2" s="92"/>
      <c r="KZ2" s="92"/>
      <c r="LA2" s="92"/>
      <c r="LB2" s="92"/>
      <c r="LC2" s="92"/>
      <c r="LD2" s="92"/>
      <c r="LE2" s="92"/>
      <c r="LF2" s="92"/>
      <c r="LG2" s="92"/>
      <c r="LH2" s="92"/>
      <c r="LI2" s="92"/>
      <c r="LJ2" s="92"/>
      <c r="LK2" s="92"/>
      <c r="LL2" s="92"/>
      <c r="LM2" s="92"/>
      <c r="LN2" s="92"/>
      <c r="LO2" s="92"/>
      <c r="LP2" s="92"/>
      <c r="LQ2" s="92"/>
      <c r="LR2" s="92"/>
      <c r="LS2" s="92"/>
      <c r="LT2" s="92"/>
      <c r="LU2" s="92"/>
      <c r="LV2" s="92"/>
      <c r="LW2" s="92"/>
      <c r="LX2" s="92"/>
      <c r="LY2" s="92"/>
      <c r="LZ2" s="92"/>
      <c r="MA2" s="92"/>
      <c r="MB2" s="92"/>
      <c r="MC2" s="92"/>
      <c r="MD2" s="92"/>
      <c r="ME2" s="92"/>
      <c r="MF2" s="92"/>
      <c r="MG2" s="92"/>
      <c r="MH2" s="92"/>
      <c r="MI2" s="92"/>
      <c r="MJ2" s="92"/>
      <c r="MK2" s="92"/>
      <c r="ML2" s="92"/>
      <c r="MM2" s="92"/>
      <c r="MN2" s="92"/>
      <c r="MO2" s="92"/>
      <c r="MP2" s="92"/>
      <c r="MQ2" s="92"/>
      <c r="MR2" s="92"/>
      <c r="MS2" s="92"/>
      <c r="MT2" s="92"/>
      <c r="MU2" s="92"/>
      <c r="MV2" s="92"/>
      <c r="MW2" s="92"/>
      <c r="MX2" s="92"/>
      <c r="MY2" s="92"/>
      <c r="MZ2" s="92"/>
      <c r="NA2" s="92"/>
      <c r="NB2" s="92"/>
      <c r="NC2" s="92"/>
      <c r="ND2" s="92"/>
      <c r="NE2" s="92"/>
      <c r="NF2" s="92"/>
      <c r="NG2" s="92"/>
      <c r="NH2" s="92"/>
      <c r="NI2" s="92"/>
      <c r="NJ2" s="92"/>
      <c r="NK2" s="92"/>
      <c r="NL2" s="92"/>
      <c r="NM2" s="92"/>
    </row>
    <row r="3" spans="1:377" s="1" customFormat="1" ht="16.5" customHeight="1" x14ac:dyDescent="0.25">
      <c r="A3" s="273"/>
      <c r="B3" s="273"/>
      <c r="C3" s="273"/>
      <c r="D3" s="273"/>
      <c r="E3" s="273"/>
      <c r="F3" s="273"/>
      <c r="G3" s="273"/>
      <c r="H3" s="273"/>
      <c r="I3" s="273"/>
      <c r="J3" s="92"/>
      <c r="K3" s="92"/>
      <c r="L3" s="162"/>
      <c r="M3" s="115"/>
      <c r="N3" s="94"/>
      <c r="O3" s="92"/>
      <c r="P3" s="92"/>
      <c r="Q3" s="92"/>
      <c r="R3" s="162"/>
      <c r="S3" s="115"/>
      <c r="T3" s="92"/>
      <c r="U3" s="92"/>
      <c r="V3" s="92"/>
      <c r="W3" s="92"/>
      <c r="X3" s="162"/>
      <c r="Y3" s="115"/>
      <c r="Z3" s="92"/>
      <c r="AA3" s="92"/>
      <c r="AB3" s="92"/>
      <c r="AC3" s="92"/>
      <c r="AD3" s="162"/>
      <c r="AE3" s="115"/>
      <c r="AF3" s="92"/>
      <c r="AG3" s="92"/>
      <c r="AH3" s="92"/>
      <c r="AJ3" s="162" t="s">
        <v>2</v>
      </c>
      <c r="AK3" s="134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  <c r="IR3" s="92"/>
      <c r="IS3" s="92"/>
      <c r="IT3" s="92"/>
      <c r="IU3" s="92"/>
      <c r="IV3" s="92"/>
      <c r="IW3" s="92"/>
      <c r="IX3" s="92"/>
      <c r="IY3" s="92"/>
      <c r="IZ3" s="92"/>
      <c r="JA3" s="92"/>
      <c r="JB3" s="92"/>
      <c r="JC3" s="92"/>
      <c r="JD3" s="92"/>
      <c r="JE3" s="92"/>
      <c r="JF3" s="92"/>
      <c r="JG3" s="92"/>
      <c r="JH3" s="92"/>
      <c r="JI3" s="92"/>
      <c r="JJ3" s="92"/>
      <c r="JK3" s="92"/>
      <c r="JL3" s="92"/>
      <c r="JM3" s="92"/>
      <c r="JN3" s="92"/>
      <c r="JO3" s="92"/>
      <c r="JP3" s="92"/>
      <c r="JQ3" s="92"/>
      <c r="JR3" s="92"/>
      <c r="JS3" s="92"/>
      <c r="JT3" s="92"/>
      <c r="JU3" s="92"/>
      <c r="JV3" s="92"/>
      <c r="JW3" s="92"/>
      <c r="JX3" s="92"/>
      <c r="JY3" s="92"/>
      <c r="JZ3" s="92"/>
      <c r="KA3" s="92"/>
      <c r="KB3" s="92"/>
      <c r="KC3" s="92"/>
      <c r="KD3" s="92"/>
      <c r="KE3" s="92"/>
      <c r="KF3" s="92"/>
      <c r="KG3" s="92"/>
      <c r="KH3" s="92"/>
      <c r="KI3" s="92"/>
      <c r="KJ3" s="92"/>
      <c r="KK3" s="92"/>
      <c r="KL3" s="92"/>
      <c r="KM3" s="92"/>
      <c r="KN3" s="92"/>
      <c r="KO3" s="92"/>
      <c r="KP3" s="92"/>
      <c r="KQ3" s="92"/>
      <c r="KR3" s="92"/>
      <c r="KS3" s="92"/>
      <c r="KT3" s="92"/>
      <c r="KU3" s="92"/>
      <c r="KV3" s="92"/>
      <c r="KW3" s="92"/>
      <c r="KX3" s="92"/>
      <c r="KY3" s="92"/>
      <c r="KZ3" s="92"/>
      <c r="LA3" s="92"/>
      <c r="LB3" s="92"/>
      <c r="LC3" s="92"/>
      <c r="LD3" s="92"/>
      <c r="LE3" s="92"/>
      <c r="LF3" s="92"/>
      <c r="LG3" s="92"/>
      <c r="LH3" s="92"/>
      <c r="LI3" s="92"/>
      <c r="LJ3" s="92"/>
      <c r="LK3" s="92"/>
      <c r="LL3" s="92"/>
      <c r="LM3" s="92"/>
      <c r="LN3" s="92"/>
      <c r="LO3" s="92"/>
      <c r="LP3" s="92"/>
      <c r="LQ3" s="92"/>
      <c r="LR3" s="92"/>
      <c r="LS3" s="92"/>
      <c r="LT3" s="92"/>
      <c r="LU3" s="92"/>
      <c r="LV3" s="92"/>
      <c r="LW3" s="92"/>
      <c r="LX3" s="92"/>
      <c r="LY3" s="92"/>
      <c r="LZ3" s="92"/>
      <c r="MA3" s="92"/>
      <c r="MB3" s="92"/>
      <c r="MC3" s="92"/>
      <c r="MD3" s="92"/>
      <c r="ME3" s="92"/>
      <c r="MF3" s="92"/>
      <c r="MG3" s="92"/>
      <c r="MH3" s="92"/>
      <c r="MI3" s="92"/>
      <c r="MJ3" s="92"/>
      <c r="MK3" s="92"/>
      <c r="ML3" s="92"/>
      <c r="MM3" s="92"/>
      <c r="MN3" s="92"/>
      <c r="MO3" s="92"/>
      <c r="MP3" s="92"/>
      <c r="MQ3" s="92"/>
      <c r="MR3" s="92"/>
      <c r="MS3" s="92"/>
      <c r="MT3" s="92"/>
      <c r="MU3" s="92"/>
      <c r="MV3" s="92"/>
      <c r="MW3" s="92"/>
      <c r="MX3" s="92"/>
      <c r="MY3" s="92"/>
      <c r="MZ3" s="92"/>
      <c r="NA3" s="92"/>
      <c r="NB3" s="92"/>
      <c r="NC3" s="92"/>
      <c r="ND3" s="92"/>
      <c r="NE3" s="92"/>
      <c r="NF3" s="92"/>
      <c r="NG3" s="92"/>
      <c r="NH3" s="92"/>
      <c r="NI3" s="92"/>
      <c r="NJ3" s="92"/>
      <c r="NK3" s="92"/>
      <c r="NL3" s="92"/>
      <c r="NM3" s="92"/>
    </row>
    <row r="4" spans="1:377" s="1" customFormat="1" ht="16.5" customHeight="1" x14ac:dyDescent="0.25">
      <c r="A4" s="93"/>
      <c r="B4" s="93"/>
      <c r="C4" s="93"/>
      <c r="D4" s="93"/>
      <c r="E4" s="93"/>
      <c r="F4" s="93"/>
      <c r="G4" s="93"/>
      <c r="H4" s="93"/>
      <c r="I4" s="95"/>
      <c r="J4" s="92"/>
      <c r="K4" s="92"/>
      <c r="L4" s="162"/>
      <c r="M4" s="115"/>
      <c r="N4" s="93"/>
      <c r="O4" s="95"/>
      <c r="P4" s="92"/>
      <c r="Q4" s="92"/>
      <c r="R4" s="162"/>
      <c r="S4" s="115"/>
      <c r="T4" s="93"/>
      <c r="U4" s="95"/>
      <c r="V4" s="92"/>
      <c r="W4" s="92"/>
      <c r="X4" s="162"/>
      <c r="Y4" s="115"/>
      <c r="Z4" s="93"/>
      <c r="AA4" s="95"/>
      <c r="AB4" s="92"/>
      <c r="AC4" s="92"/>
      <c r="AD4" s="162"/>
      <c r="AE4" s="115"/>
      <c r="AF4" s="93"/>
      <c r="AG4" s="95"/>
      <c r="AH4" s="92"/>
      <c r="AJ4" s="162" t="s">
        <v>3</v>
      </c>
      <c r="AK4" s="134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  <c r="IR4" s="92"/>
      <c r="IS4" s="92"/>
      <c r="IT4" s="92"/>
      <c r="IU4" s="92"/>
      <c r="IV4" s="92"/>
      <c r="IW4" s="92"/>
      <c r="IX4" s="92"/>
      <c r="IY4" s="92"/>
      <c r="IZ4" s="92"/>
      <c r="JA4" s="92"/>
      <c r="JB4" s="92"/>
      <c r="JC4" s="92"/>
      <c r="JD4" s="92"/>
      <c r="JE4" s="92"/>
      <c r="JF4" s="92"/>
      <c r="JG4" s="92"/>
      <c r="JH4" s="92"/>
      <c r="JI4" s="92"/>
      <c r="JJ4" s="92"/>
      <c r="JK4" s="92"/>
      <c r="JL4" s="92"/>
      <c r="JM4" s="92"/>
      <c r="JN4" s="92"/>
      <c r="JO4" s="92"/>
      <c r="JP4" s="92"/>
      <c r="JQ4" s="92"/>
      <c r="JR4" s="92"/>
      <c r="JS4" s="92"/>
      <c r="JT4" s="92"/>
      <c r="JU4" s="92"/>
      <c r="JV4" s="92"/>
      <c r="JW4" s="92"/>
      <c r="JX4" s="92"/>
      <c r="JY4" s="92"/>
      <c r="JZ4" s="92"/>
      <c r="KA4" s="92"/>
      <c r="KB4" s="92"/>
      <c r="KC4" s="92"/>
      <c r="KD4" s="92"/>
      <c r="KE4" s="92"/>
      <c r="KF4" s="92"/>
      <c r="KG4" s="92"/>
      <c r="KH4" s="92"/>
      <c r="KI4" s="92"/>
      <c r="KJ4" s="92"/>
      <c r="KK4" s="92"/>
      <c r="KL4" s="92"/>
      <c r="KM4" s="92"/>
      <c r="KN4" s="92"/>
      <c r="KO4" s="92"/>
      <c r="KP4" s="92"/>
      <c r="KQ4" s="92"/>
      <c r="KR4" s="92"/>
      <c r="KS4" s="92"/>
      <c r="KT4" s="92"/>
      <c r="KU4" s="92"/>
      <c r="KV4" s="92"/>
      <c r="KW4" s="92"/>
      <c r="KX4" s="92"/>
      <c r="KY4" s="92"/>
      <c r="KZ4" s="92"/>
      <c r="LA4" s="92"/>
      <c r="LB4" s="92"/>
      <c r="LC4" s="92"/>
      <c r="LD4" s="92"/>
      <c r="LE4" s="92"/>
      <c r="LF4" s="92"/>
      <c r="LG4" s="92"/>
      <c r="LH4" s="92"/>
      <c r="LI4" s="92"/>
      <c r="LJ4" s="92"/>
      <c r="LK4" s="92"/>
      <c r="LL4" s="92"/>
      <c r="LM4" s="92"/>
      <c r="LN4" s="92"/>
      <c r="LO4" s="92"/>
      <c r="LP4" s="92"/>
      <c r="LQ4" s="92"/>
      <c r="LR4" s="92"/>
      <c r="LS4" s="92"/>
      <c r="LT4" s="92"/>
      <c r="LU4" s="92"/>
      <c r="LV4" s="92"/>
      <c r="LW4" s="92"/>
      <c r="LX4" s="92"/>
      <c r="LY4" s="92"/>
      <c r="LZ4" s="92"/>
      <c r="MA4" s="92"/>
      <c r="MB4" s="92"/>
      <c r="MC4" s="92"/>
      <c r="MD4" s="92"/>
      <c r="ME4" s="92"/>
      <c r="MF4" s="92"/>
      <c r="MG4" s="92"/>
      <c r="MH4" s="92"/>
      <c r="MI4" s="92"/>
      <c r="MJ4" s="92"/>
      <c r="MK4" s="92"/>
      <c r="ML4" s="92"/>
      <c r="MM4" s="92"/>
      <c r="MN4" s="92"/>
      <c r="MO4" s="92"/>
      <c r="MP4" s="92"/>
      <c r="MQ4" s="92"/>
      <c r="MR4" s="92"/>
      <c r="MS4" s="92"/>
      <c r="MT4" s="92"/>
      <c r="MU4" s="92"/>
      <c r="MV4" s="92"/>
      <c r="MW4" s="92"/>
      <c r="MX4" s="92"/>
      <c r="MY4" s="92"/>
      <c r="MZ4" s="92"/>
      <c r="NA4" s="92"/>
      <c r="NB4" s="92"/>
      <c r="NC4" s="92"/>
      <c r="ND4" s="92"/>
      <c r="NE4" s="92"/>
      <c r="NF4" s="92"/>
      <c r="NG4" s="92"/>
      <c r="NH4" s="92"/>
      <c r="NI4" s="92"/>
      <c r="NJ4" s="92"/>
      <c r="NK4" s="92"/>
      <c r="NL4" s="92"/>
      <c r="NM4" s="92"/>
    </row>
    <row r="5" spans="1:377" s="1" customFormat="1" ht="16.5" customHeight="1" x14ac:dyDescent="0.25">
      <c r="A5" s="92"/>
      <c r="B5" s="92"/>
      <c r="C5" s="96"/>
      <c r="D5" s="96"/>
      <c r="E5" s="96"/>
      <c r="F5" s="92"/>
      <c r="G5" s="92"/>
      <c r="H5" s="92"/>
      <c r="I5" s="92"/>
      <c r="J5" s="92"/>
      <c r="K5" s="92"/>
      <c r="L5" s="162"/>
      <c r="M5" s="114"/>
      <c r="N5" s="92"/>
      <c r="O5" s="92"/>
      <c r="P5" s="92"/>
      <c r="Q5" s="92"/>
      <c r="R5" s="162"/>
      <c r="S5" s="114"/>
      <c r="T5" s="92"/>
      <c r="U5" s="92"/>
      <c r="V5" s="92"/>
      <c r="W5" s="92"/>
      <c r="X5" s="162"/>
      <c r="Y5" s="114"/>
      <c r="Z5" s="92"/>
      <c r="AA5" s="92"/>
      <c r="AB5" s="92"/>
      <c r="AC5" s="92"/>
      <c r="AD5" s="162"/>
      <c r="AE5" s="114"/>
      <c r="AF5" s="92"/>
      <c r="AG5" s="92"/>
      <c r="AH5" s="92"/>
      <c r="AJ5" s="162" t="s">
        <v>4</v>
      </c>
      <c r="AK5" s="135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  <c r="IW5" s="92"/>
      <c r="IX5" s="92"/>
      <c r="IY5" s="92"/>
      <c r="IZ5" s="92"/>
      <c r="JA5" s="92"/>
      <c r="JB5" s="92"/>
      <c r="JC5" s="92"/>
      <c r="JD5" s="92"/>
      <c r="JE5" s="92"/>
      <c r="JF5" s="92"/>
      <c r="JG5" s="92"/>
      <c r="JH5" s="92"/>
      <c r="JI5" s="92"/>
      <c r="JJ5" s="92"/>
      <c r="JK5" s="92"/>
      <c r="JL5" s="92"/>
      <c r="JM5" s="92"/>
      <c r="JN5" s="92"/>
      <c r="JO5" s="92"/>
      <c r="JP5" s="92"/>
      <c r="JQ5" s="92"/>
      <c r="JR5" s="92"/>
      <c r="JS5" s="92"/>
      <c r="JT5" s="92"/>
      <c r="JU5" s="92"/>
      <c r="JV5" s="92"/>
      <c r="JW5" s="92"/>
      <c r="JX5" s="92"/>
      <c r="JY5" s="92"/>
      <c r="JZ5" s="92"/>
      <c r="KA5" s="92"/>
      <c r="KB5" s="92"/>
      <c r="KC5" s="92"/>
      <c r="KD5" s="92"/>
      <c r="KE5" s="92"/>
      <c r="KF5" s="92"/>
      <c r="KG5" s="92"/>
      <c r="KH5" s="92"/>
      <c r="KI5" s="92"/>
      <c r="KJ5" s="92"/>
      <c r="KK5" s="92"/>
      <c r="KL5" s="92"/>
      <c r="KM5" s="92"/>
      <c r="KN5" s="92"/>
      <c r="KO5" s="92"/>
      <c r="KP5" s="92"/>
      <c r="KQ5" s="92"/>
      <c r="KR5" s="92"/>
      <c r="KS5" s="92"/>
      <c r="KT5" s="92"/>
      <c r="KU5" s="92"/>
      <c r="KV5" s="92"/>
      <c r="KW5" s="92"/>
      <c r="KX5" s="92"/>
      <c r="KY5" s="92"/>
      <c r="KZ5" s="92"/>
      <c r="LA5" s="92"/>
      <c r="LB5" s="92"/>
      <c r="LC5" s="92"/>
      <c r="LD5" s="92"/>
      <c r="LE5" s="92"/>
      <c r="LF5" s="92"/>
      <c r="LG5" s="92"/>
      <c r="LH5" s="92"/>
      <c r="LI5" s="92"/>
      <c r="LJ5" s="92"/>
      <c r="LK5" s="92"/>
      <c r="LL5" s="92"/>
      <c r="LM5" s="92"/>
      <c r="LN5" s="92"/>
      <c r="LO5" s="92"/>
      <c r="LP5" s="92"/>
      <c r="LQ5" s="92"/>
      <c r="LR5" s="92"/>
      <c r="LS5" s="92"/>
      <c r="LT5" s="92"/>
      <c r="LU5" s="92"/>
      <c r="LV5" s="92"/>
      <c r="LW5" s="92"/>
      <c r="LX5" s="92"/>
      <c r="LY5" s="92"/>
      <c r="LZ5" s="92"/>
      <c r="MA5" s="92"/>
      <c r="MB5" s="92"/>
      <c r="MC5" s="92"/>
      <c r="MD5" s="92"/>
      <c r="ME5" s="92"/>
      <c r="MF5" s="92"/>
      <c r="MG5" s="92"/>
      <c r="MH5" s="92"/>
      <c r="MI5" s="92"/>
      <c r="MJ5" s="92"/>
      <c r="MK5" s="92"/>
      <c r="ML5" s="92"/>
      <c r="MM5" s="92"/>
      <c r="MN5" s="92"/>
      <c r="MO5" s="92"/>
      <c r="MP5" s="92"/>
      <c r="MQ5" s="92"/>
      <c r="MR5" s="92"/>
      <c r="MS5" s="92"/>
      <c r="MT5" s="92"/>
      <c r="MU5" s="92"/>
      <c r="MV5" s="92"/>
      <c r="MW5" s="92"/>
      <c r="MX5" s="92"/>
      <c r="MY5" s="92"/>
      <c r="MZ5" s="92"/>
      <c r="NA5" s="92"/>
      <c r="NB5" s="92"/>
      <c r="NC5" s="92"/>
      <c r="ND5" s="92"/>
      <c r="NE5" s="92"/>
      <c r="NF5" s="92"/>
      <c r="NG5" s="92"/>
      <c r="NH5" s="92"/>
      <c r="NI5" s="92"/>
      <c r="NJ5" s="92"/>
      <c r="NK5" s="92"/>
      <c r="NL5" s="92"/>
      <c r="NM5" s="92"/>
    </row>
    <row r="6" spans="1:377" s="1" customFormat="1" ht="16.5" customHeight="1" x14ac:dyDescent="0.2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162"/>
      <c r="M6" s="114"/>
      <c r="N6" s="92"/>
      <c r="O6" s="92"/>
      <c r="P6" s="92"/>
      <c r="Q6" s="92"/>
      <c r="R6" s="162"/>
      <c r="S6" s="114"/>
      <c r="T6" s="92"/>
      <c r="U6" s="92"/>
      <c r="V6" s="92"/>
      <c r="W6" s="92"/>
      <c r="X6" s="162"/>
      <c r="Y6" s="114"/>
      <c r="Z6" s="92"/>
      <c r="AA6" s="92"/>
      <c r="AB6" s="92"/>
      <c r="AC6" s="92"/>
      <c r="AD6" s="162"/>
      <c r="AE6" s="114"/>
      <c r="AF6" s="92"/>
      <c r="AG6" s="92"/>
      <c r="AH6" s="92"/>
      <c r="AJ6" s="162"/>
      <c r="AK6" s="133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  <c r="IR6" s="92"/>
      <c r="IS6" s="92"/>
      <c r="IT6" s="92"/>
      <c r="IU6" s="92"/>
      <c r="IV6" s="92"/>
      <c r="IW6" s="92"/>
      <c r="IX6" s="92"/>
      <c r="IY6" s="92"/>
      <c r="IZ6" s="92"/>
      <c r="JA6" s="92"/>
      <c r="JB6" s="92"/>
      <c r="JC6" s="92"/>
      <c r="JD6" s="92"/>
      <c r="JE6" s="92"/>
      <c r="JF6" s="92"/>
      <c r="JG6" s="92"/>
      <c r="JH6" s="92"/>
      <c r="JI6" s="92"/>
      <c r="JJ6" s="92"/>
      <c r="JK6" s="92"/>
      <c r="JL6" s="92"/>
      <c r="JM6" s="92"/>
      <c r="JN6" s="92"/>
      <c r="JO6" s="92"/>
      <c r="JP6" s="92"/>
      <c r="JQ6" s="92"/>
      <c r="JR6" s="92"/>
      <c r="JS6" s="92"/>
      <c r="JT6" s="92"/>
      <c r="JU6" s="92"/>
      <c r="JV6" s="92"/>
      <c r="JW6" s="92"/>
      <c r="JX6" s="92"/>
      <c r="JY6" s="92"/>
      <c r="JZ6" s="92"/>
      <c r="KA6" s="92"/>
      <c r="KB6" s="92"/>
      <c r="KC6" s="92"/>
      <c r="KD6" s="92"/>
      <c r="KE6" s="92"/>
      <c r="KF6" s="92"/>
      <c r="KG6" s="92"/>
      <c r="KH6" s="92"/>
      <c r="KI6" s="92"/>
      <c r="KJ6" s="92"/>
      <c r="KK6" s="92"/>
      <c r="KL6" s="92"/>
      <c r="KM6" s="92"/>
      <c r="KN6" s="92"/>
      <c r="KO6" s="92"/>
      <c r="KP6" s="92"/>
      <c r="KQ6" s="92"/>
      <c r="KR6" s="92"/>
      <c r="KS6" s="92"/>
      <c r="KT6" s="92"/>
      <c r="KU6" s="92"/>
      <c r="KV6" s="92"/>
      <c r="KW6" s="92"/>
      <c r="KX6" s="92"/>
      <c r="KY6" s="92"/>
      <c r="KZ6" s="92"/>
      <c r="LA6" s="92"/>
      <c r="LB6" s="92"/>
      <c r="LC6" s="92"/>
      <c r="LD6" s="92"/>
      <c r="LE6" s="92"/>
      <c r="LF6" s="92"/>
      <c r="LG6" s="92"/>
      <c r="LH6" s="92"/>
      <c r="LI6" s="92"/>
      <c r="LJ6" s="92"/>
      <c r="LK6" s="92"/>
      <c r="LL6" s="92"/>
      <c r="LM6" s="92"/>
      <c r="LN6" s="92"/>
      <c r="LO6" s="92"/>
      <c r="LP6" s="92"/>
      <c r="LQ6" s="92"/>
      <c r="LR6" s="92"/>
      <c r="LS6" s="92"/>
      <c r="LT6" s="92"/>
      <c r="LU6" s="92"/>
      <c r="LV6" s="92"/>
      <c r="LW6" s="92"/>
      <c r="LX6" s="92"/>
      <c r="LY6" s="92"/>
      <c r="LZ6" s="92"/>
      <c r="MA6" s="92"/>
      <c r="MB6" s="92"/>
      <c r="MC6" s="92"/>
      <c r="MD6" s="92"/>
      <c r="ME6" s="92"/>
      <c r="MF6" s="92"/>
      <c r="MG6" s="92"/>
      <c r="MH6" s="92"/>
      <c r="MI6" s="92"/>
      <c r="MJ6" s="92"/>
      <c r="MK6" s="92"/>
      <c r="ML6" s="92"/>
      <c r="MM6" s="92"/>
      <c r="MN6" s="92"/>
      <c r="MO6" s="92"/>
      <c r="MP6" s="92"/>
      <c r="MQ6" s="92"/>
      <c r="MR6" s="92"/>
      <c r="MS6" s="92"/>
      <c r="MT6" s="92"/>
      <c r="MU6" s="92"/>
      <c r="MV6" s="92"/>
      <c r="MW6" s="92"/>
      <c r="MX6" s="92"/>
      <c r="MY6" s="92"/>
      <c r="MZ6" s="92"/>
      <c r="NA6" s="92"/>
      <c r="NB6" s="92"/>
      <c r="NC6" s="92"/>
      <c r="ND6" s="92"/>
      <c r="NE6" s="92"/>
      <c r="NF6" s="92"/>
      <c r="NG6" s="92"/>
      <c r="NH6" s="92"/>
      <c r="NI6" s="92"/>
      <c r="NJ6" s="92"/>
      <c r="NK6" s="92"/>
      <c r="NL6" s="92"/>
      <c r="NM6" s="92"/>
    </row>
    <row r="7" spans="1:377" s="1" customFormat="1" ht="16.5" customHeight="1" x14ac:dyDescent="0.2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162"/>
      <c r="M7" s="114"/>
      <c r="N7" s="92"/>
      <c r="O7" s="92"/>
      <c r="P7" s="92"/>
      <c r="Q7" s="92"/>
      <c r="R7" s="162"/>
      <c r="S7" s="114"/>
      <c r="T7" s="92"/>
      <c r="U7" s="92"/>
      <c r="V7" s="92"/>
      <c r="W7" s="92"/>
      <c r="X7" s="162"/>
      <c r="Y7" s="114"/>
      <c r="Z7" s="92"/>
      <c r="AA7" s="92"/>
      <c r="AB7" s="92"/>
      <c r="AC7" s="92"/>
      <c r="AD7" s="162"/>
      <c r="AE7" s="114"/>
      <c r="AF7" s="92"/>
      <c r="AG7" s="92"/>
      <c r="AH7" s="92"/>
      <c r="AJ7" s="162" t="s">
        <v>5</v>
      </c>
      <c r="AK7" s="135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  <c r="IV7" s="92"/>
      <c r="IW7" s="92"/>
      <c r="IX7" s="92"/>
      <c r="IY7" s="92"/>
      <c r="IZ7" s="92"/>
      <c r="JA7" s="92"/>
      <c r="JB7" s="92"/>
      <c r="JC7" s="92"/>
      <c r="JD7" s="92"/>
      <c r="JE7" s="92"/>
      <c r="JF7" s="92"/>
      <c r="JG7" s="92"/>
      <c r="JH7" s="92"/>
      <c r="JI7" s="92"/>
      <c r="JJ7" s="92"/>
      <c r="JK7" s="92"/>
      <c r="JL7" s="92"/>
      <c r="JM7" s="92"/>
      <c r="JN7" s="92"/>
      <c r="JO7" s="92"/>
      <c r="JP7" s="92"/>
      <c r="JQ7" s="92"/>
      <c r="JR7" s="92"/>
      <c r="JS7" s="92"/>
      <c r="JT7" s="92"/>
      <c r="JU7" s="92"/>
      <c r="JV7" s="92"/>
      <c r="JW7" s="92"/>
      <c r="JX7" s="92"/>
      <c r="JY7" s="92"/>
      <c r="JZ7" s="92"/>
      <c r="KA7" s="92"/>
      <c r="KB7" s="92"/>
      <c r="KC7" s="92"/>
      <c r="KD7" s="92"/>
      <c r="KE7" s="92"/>
      <c r="KF7" s="92"/>
      <c r="KG7" s="92"/>
      <c r="KH7" s="92"/>
      <c r="KI7" s="92"/>
      <c r="KJ7" s="92"/>
      <c r="KK7" s="92"/>
      <c r="KL7" s="92"/>
      <c r="KM7" s="92"/>
      <c r="KN7" s="92"/>
      <c r="KO7" s="92"/>
      <c r="KP7" s="92"/>
      <c r="KQ7" s="92"/>
      <c r="KR7" s="92"/>
      <c r="KS7" s="92"/>
      <c r="KT7" s="92"/>
      <c r="KU7" s="92"/>
      <c r="KV7" s="92"/>
      <c r="KW7" s="92"/>
      <c r="KX7" s="92"/>
      <c r="KY7" s="92"/>
      <c r="KZ7" s="92"/>
      <c r="LA7" s="92"/>
      <c r="LB7" s="92"/>
      <c r="LC7" s="92"/>
      <c r="LD7" s="92"/>
      <c r="LE7" s="92"/>
      <c r="LF7" s="92"/>
      <c r="LG7" s="92"/>
      <c r="LH7" s="92"/>
      <c r="LI7" s="92"/>
      <c r="LJ7" s="92"/>
      <c r="LK7" s="92"/>
      <c r="LL7" s="92"/>
      <c r="LM7" s="92"/>
      <c r="LN7" s="92"/>
      <c r="LO7" s="92"/>
      <c r="LP7" s="92"/>
      <c r="LQ7" s="92"/>
      <c r="LR7" s="92"/>
      <c r="LS7" s="92"/>
      <c r="LT7" s="92"/>
      <c r="LU7" s="92"/>
      <c r="LV7" s="92"/>
      <c r="LW7" s="92"/>
      <c r="LX7" s="92"/>
      <c r="LY7" s="92"/>
      <c r="LZ7" s="92"/>
      <c r="MA7" s="92"/>
      <c r="MB7" s="92"/>
      <c r="MC7" s="92"/>
      <c r="MD7" s="92"/>
      <c r="ME7" s="92"/>
      <c r="MF7" s="92"/>
      <c r="MG7" s="92"/>
      <c r="MH7" s="92"/>
      <c r="MI7" s="92"/>
      <c r="MJ7" s="92"/>
      <c r="MK7" s="92"/>
      <c r="ML7" s="92"/>
      <c r="MM7" s="92"/>
      <c r="MN7" s="92"/>
      <c r="MO7" s="92"/>
      <c r="MP7" s="92"/>
      <c r="MQ7" s="92"/>
      <c r="MR7" s="92"/>
      <c r="MS7" s="92"/>
      <c r="MT7" s="92"/>
      <c r="MU7" s="92"/>
      <c r="MV7" s="92"/>
      <c r="MW7" s="92"/>
      <c r="MX7" s="92"/>
      <c r="MY7" s="92"/>
      <c r="MZ7" s="92"/>
      <c r="NA7" s="92"/>
      <c r="NB7" s="92"/>
      <c r="NC7" s="92"/>
      <c r="ND7" s="92"/>
      <c r="NE7" s="92"/>
      <c r="NF7" s="92"/>
      <c r="NG7" s="92"/>
      <c r="NH7" s="92"/>
      <c r="NI7" s="92"/>
      <c r="NJ7" s="92"/>
      <c r="NK7" s="92"/>
      <c r="NL7" s="92"/>
      <c r="NM7" s="92"/>
    </row>
    <row r="8" spans="1:377" s="1" customFormat="1" ht="16.5" customHeight="1" x14ac:dyDescent="0.2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110"/>
      <c r="M8" s="116"/>
      <c r="N8" s="92"/>
      <c r="O8" s="92"/>
      <c r="P8" s="92"/>
      <c r="Q8" s="92"/>
      <c r="R8" s="110"/>
      <c r="S8" s="116"/>
      <c r="T8" s="92"/>
      <c r="U8" s="92"/>
      <c r="V8" s="92"/>
      <c r="W8" s="92"/>
      <c r="X8" s="110"/>
      <c r="Y8" s="116"/>
      <c r="Z8" s="92"/>
      <c r="AA8" s="92"/>
      <c r="AB8" s="92"/>
      <c r="AC8" s="92"/>
      <c r="AD8" s="110"/>
      <c r="AE8" s="116"/>
      <c r="AF8" s="92"/>
      <c r="AG8" s="92"/>
      <c r="AH8" s="92"/>
      <c r="AJ8" s="110"/>
      <c r="AK8" s="117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  <c r="IT8" s="92"/>
      <c r="IU8" s="92"/>
      <c r="IV8" s="92"/>
      <c r="IW8" s="92"/>
      <c r="IX8" s="92"/>
      <c r="IY8" s="92"/>
      <c r="IZ8" s="92"/>
      <c r="JA8" s="92"/>
      <c r="JB8" s="92"/>
      <c r="JC8" s="92"/>
      <c r="JD8" s="92"/>
      <c r="JE8" s="92"/>
      <c r="JF8" s="92"/>
      <c r="JG8" s="92"/>
      <c r="JH8" s="92"/>
      <c r="JI8" s="92"/>
      <c r="JJ8" s="92"/>
      <c r="JK8" s="92"/>
      <c r="JL8" s="92"/>
      <c r="JM8" s="92"/>
      <c r="JN8" s="92"/>
      <c r="JO8" s="92"/>
      <c r="JP8" s="92"/>
      <c r="JQ8" s="92"/>
      <c r="JR8" s="92"/>
      <c r="JS8" s="92"/>
      <c r="JT8" s="92"/>
      <c r="JU8" s="92"/>
      <c r="JV8" s="92"/>
      <c r="JW8" s="92"/>
      <c r="JX8" s="92"/>
      <c r="JY8" s="92"/>
      <c r="JZ8" s="92"/>
      <c r="KA8" s="92"/>
      <c r="KB8" s="92"/>
      <c r="KC8" s="92"/>
      <c r="KD8" s="92"/>
      <c r="KE8" s="92"/>
      <c r="KF8" s="92"/>
      <c r="KG8" s="92"/>
      <c r="KH8" s="92"/>
      <c r="KI8" s="92"/>
      <c r="KJ8" s="92"/>
      <c r="KK8" s="92"/>
      <c r="KL8" s="92"/>
      <c r="KM8" s="92"/>
      <c r="KN8" s="92"/>
      <c r="KO8" s="92"/>
      <c r="KP8" s="92"/>
      <c r="KQ8" s="92"/>
      <c r="KR8" s="92"/>
      <c r="KS8" s="92"/>
      <c r="KT8" s="92"/>
      <c r="KU8" s="92"/>
      <c r="KV8" s="92"/>
      <c r="KW8" s="92"/>
      <c r="KX8" s="92"/>
      <c r="KY8" s="92"/>
      <c r="KZ8" s="92"/>
      <c r="LA8" s="92"/>
      <c r="LB8" s="92"/>
      <c r="LC8" s="92"/>
      <c r="LD8" s="92"/>
      <c r="LE8" s="92"/>
      <c r="LF8" s="92"/>
      <c r="LG8" s="92"/>
      <c r="LH8" s="92"/>
      <c r="LI8" s="92"/>
      <c r="LJ8" s="92"/>
      <c r="LK8" s="92"/>
      <c r="LL8" s="92"/>
      <c r="LM8" s="92"/>
      <c r="LN8" s="92"/>
      <c r="LO8" s="92"/>
      <c r="LP8" s="92"/>
      <c r="LQ8" s="92"/>
      <c r="LR8" s="92"/>
      <c r="LS8" s="92"/>
      <c r="LT8" s="92"/>
      <c r="LU8" s="92"/>
      <c r="LV8" s="92"/>
      <c r="LW8" s="92"/>
      <c r="LX8" s="92"/>
      <c r="LY8" s="92"/>
      <c r="LZ8" s="92"/>
      <c r="MA8" s="92"/>
      <c r="MB8" s="92"/>
      <c r="MC8" s="92"/>
      <c r="MD8" s="92"/>
      <c r="ME8" s="92"/>
      <c r="MF8" s="92"/>
      <c r="MG8" s="92"/>
      <c r="MH8" s="92"/>
      <c r="MI8" s="92"/>
      <c r="MJ8" s="92"/>
      <c r="MK8" s="92"/>
      <c r="ML8" s="92"/>
      <c r="MM8" s="92"/>
      <c r="MN8" s="92"/>
      <c r="MO8" s="92"/>
      <c r="MP8" s="92"/>
      <c r="MQ8" s="92"/>
      <c r="MR8" s="92"/>
      <c r="MS8" s="92"/>
      <c r="MT8" s="92"/>
      <c r="MU8" s="92"/>
      <c r="MV8" s="92"/>
      <c r="MW8" s="92"/>
      <c r="MX8" s="92"/>
      <c r="MY8" s="92"/>
      <c r="MZ8" s="92"/>
      <c r="NA8" s="92"/>
      <c r="NB8" s="92"/>
      <c r="NC8" s="92"/>
      <c r="ND8" s="92"/>
      <c r="NE8" s="92"/>
      <c r="NF8" s="92"/>
      <c r="NG8" s="92"/>
      <c r="NH8" s="92"/>
      <c r="NI8" s="92"/>
      <c r="NJ8" s="92"/>
      <c r="NK8" s="92"/>
      <c r="NL8" s="92"/>
      <c r="NM8" s="92"/>
    </row>
    <row r="9" spans="1:377" ht="16.5" customHeight="1" x14ac:dyDescent="0.25">
      <c r="J9"/>
      <c r="K9"/>
      <c r="L9" s="163"/>
      <c r="M9" s="117"/>
      <c r="P9"/>
      <c r="Q9"/>
      <c r="R9" s="163"/>
      <c r="S9" s="117"/>
      <c r="V9"/>
      <c r="W9"/>
      <c r="X9" s="163"/>
      <c r="Y9" s="117"/>
      <c r="AB9"/>
      <c r="AC9"/>
      <c r="AD9" s="163"/>
      <c r="AE9" s="117"/>
      <c r="AH9"/>
      <c r="AI9"/>
      <c r="AJ9" s="163"/>
      <c r="AK9" s="117"/>
    </row>
    <row r="10" spans="1:377" ht="20.25" x14ac:dyDescent="0.3">
      <c r="B10" s="274" t="s">
        <v>6</v>
      </c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/>
      <c r="R10" s="2"/>
      <c r="X10" s="2"/>
      <c r="AD10" s="2"/>
      <c r="AJ10" s="2"/>
    </row>
    <row r="11" spans="1:377" ht="20.25" x14ac:dyDescent="0.3">
      <c r="B11" s="274" t="s">
        <v>101</v>
      </c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/>
      <c r="R11" s="2"/>
      <c r="X11" s="2"/>
      <c r="AD11" s="2"/>
      <c r="AJ11" s="2"/>
    </row>
    <row r="12" spans="1:377" ht="16.5" customHeight="1" x14ac:dyDescent="0.25">
      <c r="J12"/>
      <c r="K12"/>
      <c r="L12" s="163"/>
      <c r="M12" s="117"/>
      <c r="P12"/>
      <c r="Q12"/>
      <c r="R12" s="163"/>
      <c r="S12" s="117"/>
      <c r="V12"/>
      <c r="W12"/>
      <c r="X12" s="163"/>
      <c r="Y12" s="117"/>
      <c r="AB12"/>
      <c r="AC12"/>
      <c r="AD12" s="163"/>
      <c r="AE12" s="117"/>
      <c r="AH12"/>
      <c r="AI12"/>
      <c r="AJ12" s="163"/>
      <c r="AK12" s="117"/>
    </row>
    <row r="13" spans="1:377" ht="16.5" customHeight="1" x14ac:dyDescent="0.25">
      <c r="J13"/>
      <c r="K13"/>
      <c r="L13" s="163"/>
      <c r="M13" s="117"/>
      <c r="P13"/>
      <c r="Q13"/>
      <c r="R13" s="163"/>
      <c r="S13" s="117"/>
      <c r="V13"/>
      <c r="W13"/>
      <c r="X13" s="163"/>
      <c r="Y13" s="117"/>
      <c r="AB13"/>
      <c r="AC13"/>
      <c r="AD13" s="163"/>
      <c r="AE13" s="117"/>
      <c r="AH13"/>
      <c r="AI13"/>
      <c r="AJ13" s="163"/>
      <c r="AK13" s="117"/>
    </row>
    <row r="14" spans="1:377" ht="16.5" customHeight="1" x14ac:dyDescent="0.25">
      <c r="B14" s="3" t="s">
        <v>7</v>
      </c>
      <c r="D14" s="275" t="s">
        <v>80</v>
      </c>
      <c r="E14" s="275"/>
      <c r="F14" s="275"/>
      <c r="G14" s="275"/>
      <c r="H14" s="275"/>
      <c r="I14" s="275"/>
      <c r="J14" s="275"/>
      <c r="K14" s="275"/>
      <c r="L14" s="275"/>
      <c r="M14" s="275"/>
      <c r="R14" s="2"/>
      <c r="X14" s="2"/>
      <c r="AD14" s="2"/>
      <c r="AJ14" s="2"/>
    </row>
    <row r="15" spans="1:377" ht="16.5" customHeight="1" x14ac:dyDescent="0.25">
      <c r="B15" s="4"/>
      <c r="D15" s="5"/>
      <c r="E15" s="5"/>
      <c r="F15" s="5"/>
      <c r="G15" s="5"/>
      <c r="H15" s="5"/>
      <c r="I15" s="5"/>
      <c r="J15" s="5"/>
      <c r="K15" s="5"/>
      <c r="L15" s="164"/>
      <c r="M15" s="118"/>
      <c r="N15" s="5"/>
      <c r="O15" s="5"/>
      <c r="P15" s="5"/>
      <c r="Q15" s="5"/>
      <c r="R15" s="164"/>
      <c r="S15" s="118"/>
      <c r="T15" s="5"/>
      <c r="U15" s="5"/>
      <c r="V15" s="5"/>
      <c r="W15" s="5"/>
      <c r="X15" s="164"/>
      <c r="Y15" s="118"/>
      <c r="Z15" s="5"/>
      <c r="AA15" s="5"/>
      <c r="AB15" s="5"/>
      <c r="AC15" s="5"/>
      <c r="AD15" s="164"/>
      <c r="AE15" s="118"/>
      <c r="AF15" s="5"/>
      <c r="AG15" s="5"/>
      <c r="AH15" s="5"/>
      <c r="AI15" s="5"/>
      <c r="AJ15" s="164"/>
      <c r="AK15" s="118"/>
    </row>
    <row r="16" spans="1:377" ht="16.5" customHeight="1" x14ac:dyDescent="0.25">
      <c r="B16" s="3" t="s">
        <v>8</v>
      </c>
      <c r="D16" s="6" t="s">
        <v>9</v>
      </c>
      <c r="E16" s="5"/>
      <c r="F16" s="5"/>
      <c r="G16" s="5"/>
      <c r="H16" s="5"/>
      <c r="I16" s="5"/>
      <c r="J16" s="5"/>
      <c r="K16" s="5"/>
      <c r="L16" s="164"/>
      <c r="M16" s="118"/>
      <c r="N16" s="5"/>
      <c r="O16" s="5"/>
      <c r="P16" s="5"/>
      <c r="Q16" s="5"/>
      <c r="R16" s="164"/>
      <c r="S16" s="118"/>
      <c r="T16" s="5"/>
      <c r="U16" s="5"/>
      <c r="V16" s="5"/>
      <c r="W16" s="5"/>
      <c r="X16" s="164"/>
      <c r="Y16" s="118"/>
      <c r="Z16" s="5"/>
      <c r="AA16" s="5"/>
      <c r="AB16" s="5"/>
      <c r="AC16" s="5"/>
      <c r="AD16" s="164"/>
      <c r="AE16" s="118"/>
      <c r="AF16" s="5"/>
      <c r="AG16" s="5"/>
      <c r="AH16" s="5"/>
      <c r="AI16" s="5"/>
      <c r="AJ16" s="164"/>
      <c r="AK16" s="118"/>
    </row>
    <row r="17" spans="1:377" x14ac:dyDescent="0.25">
      <c r="B17" s="7"/>
      <c r="D17" s="8" t="s">
        <v>10</v>
      </c>
      <c r="E17" s="8"/>
      <c r="F17" s="9">
        <v>280</v>
      </c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</row>
    <row r="18" spans="1:377" x14ac:dyDescent="0.25">
      <c r="B18" s="7"/>
      <c r="D18" s="8" t="s">
        <v>74</v>
      </c>
      <c r="E18" s="8"/>
      <c r="F18" s="9">
        <v>1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</row>
    <row r="19" spans="1:377" x14ac:dyDescent="0.25">
      <c r="B19" s="7"/>
      <c r="D19" s="8"/>
      <c r="E19" s="8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</row>
    <row r="20" spans="1:377" ht="44.25" customHeight="1" x14ac:dyDescent="0.25">
      <c r="B20" s="7"/>
      <c r="D20" s="10"/>
      <c r="E20" s="10"/>
      <c r="F20" s="276" t="s">
        <v>59</v>
      </c>
      <c r="G20" s="277"/>
      <c r="H20" s="29"/>
      <c r="I20" s="278" t="s">
        <v>60</v>
      </c>
      <c r="J20" s="279"/>
      <c r="K20" s="29"/>
      <c r="L20" s="276" t="s">
        <v>62</v>
      </c>
      <c r="M20" s="277"/>
      <c r="N20" s="29"/>
      <c r="O20" s="278" t="s">
        <v>61</v>
      </c>
      <c r="P20" s="279"/>
      <c r="Q20" s="29"/>
      <c r="R20" s="276" t="s">
        <v>63</v>
      </c>
      <c r="S20" s="277"/>
      <c r="T20" s="29"/>
      <c r="U20" s="278" t="s">
        <v>69</v>
      </c>
      <c r="V20" s="279"/>
      <c r="W20" s="29"/>
      <c r="X20" s="276" t="s">
        <v>64</v>
      </c>
      <c r="Y20" s="277"/>
      <c r="Z20" s="29"/>
      <c r="AA20" s="278" t="s">
        <v>70</v>
      </c>
      <c r="AB20" s="279"/>
      <c r="AC20" s="29"/>
      <c r="AD20" s="276" t="s">
        <v>65</v>
      </c>
      <c r="AE20" s="277"/>
      <c r="AF20" s="29"/>
      <c r="AG20" s="278" t="s">
        <v>71</v>
      </c>
      <c r="AH20" s="279"/>
      <c r="AI20" s="29"/>
      <c r="AJ20" s="276" t="s">
        <v>66</v>
      </c>
      <c r="AK20" s="277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</row>
    <row r="21" spans="1:377" x14ac:dyDescent="0.25">
      <c r="B21" s="7"/>
      <c r="D21" s="281" t="s">
        <v>11</v>
      </c>
      <c r="E21" s="11" t="s">
        <v>13</v>
      </c>
      <c r="F21" s="11" t="s">
        <v>12</v>
      </c>
      <c r="G21" s="12" t="s">
        <v>14</v>
      </c>
      <c r="H21" s="29"/>
      <c r="I21" s="11" t="s">
        <v>12</v>
      </c>
      <c r="J21" s="12" t="s">
        <v>14</v>
      </c>
      <c r="K21" s="29"/>
      <c r="L21" s="166" t="s">
        <v>15</v>
      </c>
      <c r="M21" s="120" t="s">
        <v>16</v>
      </c>
      <c r="N21" s="29"/>
      <c r="O21" s="11" t="s">
        <v>12</v>
      </c>
      <c r="P21" s="12" t="s">
        <v>14</v>
      </c>
      <c r="Q21" s="29"/>
      <c r="R21" s="166" t="s">
        <v>15</v>
      </c>
      <c r="S21" s="120" t="s">
        <v>16</v>
      </c>
      <c r="T21" s="29"/>
      <c r="U21" s="11" t="s">
        <v>12</v>
      </c>
      <c r="V21" s="12" t="s">
        <v>14</v>
      </c>
      <c r="W21" s="29"/>
      <c r="X21" s="166" t="s">
        <v>15</v>
      </c>
      <c r="Y21" s="120" t="s">
        <v>16</v>
      </c>
      <c r="Z21" s="29"/>
      <c r="AA21" s="11" t="s">
        <v>12</v>
      </c>
      <c r="AB21" s="12" t="s">
        <v>14</v>
      </c>
      <c r="AC21" s="29"/>
      <c r="AD21" s="166" t="s">
        <v>15</v>
      </c>
      <c r="AE21" s="120" t="s">
        <v>16</v>
      </c>
      <c r="AF21" s="29"/>
      <c r="AG21" s="11" t="s">
        <v>12</v>
      </c>
      <c r="AH21" s="12" t="s">
        <v>14</v>
      </c>
      <c r="AI21" s="29"/>
      <c r="AJ21" s="166" t="s">
        <v>15</v>
      </c>
      <c r="AK21" s="120" t="s">
        <v>16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</row>
    <row r="22" spans="1:377" x14ac:dyDescent="0.25">
      <c r="B22" s="7"/>
      <c r="D22" s="282"/>
      <c r="E22" s="13"/>
      <c r="F22" s="13" t="s">
        <v>17</v>
      </c>
      <c r="G22" s="14" t="s">
        <v>17</v>
      </c>
      <c r="H22" s="29"/>
      <c r="I22" s="13" t="s">
        <v>17</v>
      </c>
      <c r="J22" s="14" t="s">
        <v>17</v>
      </c>
      <c r="K22" s="29"/>
      <c r="L22" s="167"/>
      <c r="M22" s="121"/>
      <c r="N22" s="29"/>
      <c r="O22" s="13" t="s">
        <v>17</v>
      </c>
      <c r="P22" s="14" t="s">
        <v>17</v>
      </c>
      <c r="Q22" s="29"/>
      <c r="R22" s="167"/>
      <c r="S22" s="121"/>
      <c r="T22" s="29"/>
      <c r="U22" s="13" t="s">
        <v>17</v>
      </c>
      <c r="V22" s="14" t="s">
        <v>17</v>
      </c>
      <c r="W22" s="29"/>
      <c r="X22" s="167"/>
      <c r="Y22" s="121"/>
      <c r="Z22" s="29"/>
      <c r="AA22" s="13" t="s">
        <v>17</v>
      </c>
      <c r="AB22" s="14" t="s">
        <v>17</v>
      </c>
      <c r="AC22" s="29"/>
      <c r="AD22" s="167"/>
      <c r="AE22" s="121"/>
      <c r="AF22" s="29"/>
      <c r="AG22" s="13" t="s">
        <v>17</v>
      </c>
      <c r="AH22" s="14" t="s">
        <v>17</v>
      </c>
      <c r="AI22" s="29"/>
      <c r="AJ22" s="167"/>
      <c r="AK22" s="121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</row>
    <row r="23" spans="1:377" x14ac:dyDescent="0.25">
      <c r="A23" s="140" t="s">
        <v>225</v>
      </c>
      <c r="B23" s="15" t="s">
        <v>18</v>
      </c>
      <c r="C23" s="15"/>
      <c r="D23" s="98" t="s">
        <v>75</v>
      </c>
      <c r="E23" s="17">
        <v>1</v>
      </c>
      <c r="F23" s="113">
        <v>1.26</v>
      </c>
      <c r="G23" s="18">
        <v>1.26</v>
      </c>
      <c r="H23" s="38"/>
      <c r="I23" s="113">
        <v>1.45</v>
      </c>
      <c r="J23" s="18">
        <v>1.45</v>
      </c>
      <c r="K23" s="38"/>
      <c r="L23" s="168">
        <v>0.18999999999999995</v>
      </c>
      <c r="M23" s="122">
        <v>0.15079365079365076</v>
      </c>
      <c r="N23" s="38"/>
      <c r="O23" s="113">
        <v>1.57</v>
      </c>
      <c r="P23" s="18">
        <v>1.57</v>
      </c>
      <c r="Q23" s="38"/>
      <c r="R23" s="168">
        <v>0.12000000000000011</v>
      </c>
      <c r="S23" s="122">
        <v>8.2758620689655255E-2</v>
      </c>
      <c r="T23" s="38"/>
      <c r="U23" s="113">
        <v>1.62</v>
      </c>
      <c r="V23" s="18">
        <v>1.62</v>
      </c>
      <c r="W23" s="38"/>
      <c r="X23" s="168">
        <v>5.0000000000000044E-2</v>
      </c>
      <c r="Y23" s="122">
        <v>3.1847133757961811E-2</v>
      </c>
      <c r="Z23" s="38"/>
      <c r="AA23" s="113">
        <v>1.67</v>
      </c>
      <c r="AB23" s="18">
        <v>1.67</v>
      </c>
      <c r="AC23" s="38"/>
      <c r="AD23" s="168">
        <v>4.9999999999999822E-2</v>
      </c>
      <c r="AE23" s="122">
        <v>3.0864197530864085E-2</v>
      </c>
      <c r="AF23" s="38"/>
      <c r="AG23" s="113">
        <v>1.71</v>
      </c>
      <c r="AH23" s="18">
        <v>1.71</v>
      </c>
      <c r="AI23" s="38"/>
      <c r="AJ23" s="168">
        <v>4.0000000000000036E-2</v>
      </c>
      <c r="AK23" s="122">
        <v>2.3952095808383256E-2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</row>
    <row r="24" spans="1:377" x14ac:dyDescent="0.25">
      <c r="A24" s="140"/>
      <c r="B24" s="15" t="s">
        <v>19</v>
      </c>
      <c r="C24" s="15"/>
      <c r="D24" s="98" t="s">
        <v>75</v>
      </c>
      <c r="E24" s="17">
        <v>1</v>
      </c>
      <c r="F24" s="113">
        <v>0</v>
      </c>
      <c r="G24" s="18">
        <v>0</v>
      </c>
      <c r="H24" s="38"/>
      <c r="I24" s="113">
        <v>0</v>
      </c>
      <c r="J24" s="18">
        <v>0</v>
      </c>
      <c r="K24" s="38"/>
      <c r="L24" s="168">
        <v>0</v>
      </c>
      <c r="M24" s="122" t="s">
        <v>155</v>
      </c>
      <c r="N24" s="38"/>
      <c r="O24" s="113">
        <v>0</v>
      </c>
      <c r="P24" s="18">
        <v>0</v>
      </c>
      <c r="Q24" s="38"/>
      <c r="R24" s="168">
        <v>0</v>
      </c>
      <c r="S24" s="122" t="s">
        <v>155</v>
      </c>
      <c r="T24" s="38"/>
      <c r="U24" s="113">
        <v>0</v>
      </c>
      <c r="V24" s="18">
        <v>0</v>
      </c>
      <c r="W24" s="38"/>
      <c r="X24" s="168">
        <v>0</v>
      </c>
      <c r="Y24" s="122" t="s">
        <v>155</v>
      </c>
      <c r="Z24" s="38"/>
      <c r="AA24" s="113">
        <v>0</v>
      </c>
      <c r="AB24" s="18">
        <v>0</v>
      </c>
      <c r="AC24" s="38"/>
      <c r="AD24" s="168">
        <v>0</v>
      </c>
      <c r="AE24" s="122" t="s">
        <v>155</v>
      </c>
      <c r="AF24" s="38"/>
      <c r="AG24" s="113">
        <v>0</v>
      </c>
      <c r="AH24" s="18">
        <v>0</v>
      </c>
      <c r="AI24" s="38"/>
      <c r="AJ24" s="168">
        <v>0</v>
      </c>
      <c r="AK24" s="122" t="s">
        <v>155</v>
      </c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</row>
    <row r="25" spans="1:377" x14ac:dyDescent="0.25">
      <c r="A25" s="140" t="s">
        <v>226</v>
      </c>
      <c r="B25" s="22" t="s">
        <v>89</v>
      </c>
      <c r="C25" s="15"/>
      <c r="D25" s="98" t="s">
        <v>75</v>
      </c>
      <c r="E25" s="17">
        <v>1</v>
      </c>
      <c r="F25" s="113">
        <v>0.02</v>
      </c>
      <c r="G25" s="18">
        <v>0.02</v>
      </c>
      <c r="H25" s="38"/>
      <c r="I25" s="113">
        <v>0.02</v>
      </c>
      <c r="J25" s="18">
        <v>0.02</v>
      </c>
      <c r="K25" s="38"/>
      <c r="L25" s="168">
        <v>0</v>
      </c>
      <c r="M25" s="122">
        <v>0</v>
      </c>
      <c r="N25" s="38"/>
      <c r="O25" s="113">
        <v>0</v>
      </c>
      <c r="P25" s="18">
        <v>0</v>
      </c>
      <c r="Q25" s="38"/>
      <c r="R25" s="168">
        <v>-0.02</v>
      </c>
      <c r="S25" s="122">
        <v>-1</v>
      </c>
      <c r="T25" s="38"/>
      <c r="U25" s="113">
        <v>0</v>
      </c>
      <c r="V25" s="18">
        <v>0</v>
      </c>
      <c r="W25" s="38"/>
      <c r="X25" s="168">
        <v>0</v>
      </c>
      <c r="Y25" s="122" t="s">
        <v>155</v>
      </c>
      <c r="Z25" s="38"/>
      <c r="AA25" s="113">
        <v>0</v>
      </c>
      <c r="AB25" s="18">
        <v>0</v>
      </c>
      <c r="AC25" s="38"/>
      <c r="AD25" s="168">
        <v>0</v>
      </c>
      <c r="AE25" s="122" t="s">
        <v>155</v>
      </c>
      <c r="AF25" s="38"/>
      <c r="AG25" s="113">
        <v>0</v>
      </c>
      <c r="AH25" s="18">
        <v>0</v>
      </c>
      <c r="AI25" s="38"/>
      <c r="AJ25" s="168">
        <v>0</v>
      </c>
      <c r="AK25" s="122" t="s">
        <v>155</v>
      </c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</row>
    <row r="26" spans="1:377" x14ac:dyDescent="0.25">
      <c r="A26" s="140" t="s">
        <v>227</v>
      </c>
      <c r="B26" s="22" t="s">
        <v>90</v>
      </c>
      <c r="C26" s="15"/>
      <c r="D26" s="98" t="s">
        <v>75</v>
      </c>
      <c r="E26" s="17">
        <v>1</v>
      </c>
      <c r="F26" s="113">
        <v>0.01</v>
      </c>
      <c r="G26" s="18">
        <v>0.01</v>
      </c>
      <c r="H26" s="38"/>
      <c r="I26" s="113">
        <v>0</v>
      </c>
      <c r="J26" s="18">
        <v>0</v>
      </c>
      <c r="K26" s="38"/>
      <c r="L26" s="168">
        <v>-0.01</v>
      </c>
      <c r="M26" s="122">
        <v>-1</v>
      </c>
      <c r="N26" s="38"/>
      <c r="O26" s="113">
        <v>0</v>
      </c>
      <c r="P26" s="18">
        <v>0</v>
      </c>
      <c r="Q26" s="38"/>
      <c r="R26" s="168">
        <v>0</v>
      </c>
      <c r="S26" s="122" t="s">
        <v>155</v>
      </c>
      <c r="T26" s="38"/>
      <c r="U26" s="113">
        <v>0</v>
      </c>
      <c r="V26" s="18">
        <v>0</v>
      </c>
      <c r="W26" s="38"/>
      <c r="X26" s="168">
        <v>0</v>
      </c>
      <c r="Y26" s="122" t="s">
        <v>155</v>
      </c>
      <c r="Z26" s="38"/>
      <c r="AA26" s="113">
        <v>0</v>
      </c>
      <c r="AB26" s="18">
        <v>0</v>
      </c>
      <c r="AC26" s="38"/>
      <c r="AD26" s="168">
        <v>0</v>
      </c>
      <c r="AE26" s="122" t="s">
        <v>155</v>
      </c>
      <c r="AF26" s="38"/>
      <c r="AG26" s="113">
        <v>0</v>
      </c>
      <c r="AH26" s="18">
        <v>0</v>
      </c>
      <c r="AI26" s="38"/>
      <c r="AJ26" s="168">
        <v>0</v>
      </c>
      <c r="AK26" s="122" t="s">
        <v>155</v>
      </c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</row>
    <row r="27" spans="1:377" x14ac:dyDescent="0.25">
      <c r="A27" s="140"/>
      <c r="B27" s="22"/>
      <c r="C27" s="15"/>
      <c r="D27" s="98"/>
      <c r="E27" s="17">
        <v>1</v>
      </c>
      <c r="F27" s="113">
        <v>0</v>
      </c>
      <c r="G27" s="18">
        <v>0</v>
      </c>
      <c r="H27" s="38"/>
      <c r="I27" s="113">
        <v>0</v>
      </c>
      <c r="J27" s="18">
        <v>0</v>
      </c>
      <c r="K27" s="38"/>
      <c r="L27" s="168">
        <v>0</v>
      </c>
      <c r="M27" s="122" t="s">
        <v>155</v>
      </c>
      <c r="N27" s="38"/>
      <c r="O27" s="113">
        <v>0</v>
      </c>
      <c r="P27" s="18">
        <v>0</v>
      </c>
      <c r="Q27" s="38"/>
      <c r="R27" s="168">
        <v>0</v>
      </c>
      <c r="S27" s="122" t="s">
        <v>155</v>
      </c>
      <c r="T27" s="38"/>
      <c r="U27" s="113">
        <v>0</v>
      </c>
      <c r="V27" s="18">
        <v>0</v>
      </c>
      <c r="W27" s="38"/>
      <c r="X27" s="168">
        <v>0</v>
      </c>
      <c r="Y27" s="122" t="s">
        <v>155</v>
      </c>
      <c r="Z27" s="38"/>
      <c r="AA27" s="113">
        <v>0</v>
      </c>
      <c r="AB27" s="18">
        <v>0</v>
      </c>
      <c r="AC27" s="38"/>
      <c r="AD27" s="168">
        <v>0</v>
      </c>
      <c r="AE27" s="122" t="s">
        <v>155</v>
      </c>
      <c r="AF27" s="38"/>
      <c r="AG27" s="113">
        <v>0</v>
      </c>
      <c r="AH27" s="18">
        <v>0</v>
      </c>
      <c r="AI27" s="38"/>
      <c r="AJ27" s="168">
        <v>0</v>
      </c>
      <c r="AK27" s="122" t="s">
        <v>155</v>
      </c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</row>
    <row r="28" spans="1:377" x14ac:dyDescent="0.25">
      <c r="A28" s="140"/>
      <c r="B28" s="22"/>
      <c r="C28" s="15"/>
      <c r="D28" s="98"/>
      <c r="E28" s="17">
        <v>1</v>
      </c>
      <c r="F28" s="113">
        <v>0</v>
      </c>
      <c r="G28" s="18">
        <v>0</v>
      </c>
      <c r="H28" s="38"/>
      <c r="I28" s="113">
        <v>0</v>
      </c>
      <c r="J28" s="18">
        <v>0</v>
      </c>
      <c r="K28" s="38"/>
      <c r="L28" s="168">
        <v>0</v>
      </c>
      <c r="M28" s="122" t="s">
        <v>155</v>
      </c>
      <c r="N28" s="38"/>
      <c r="O28" s="113">
        <v>0</v>
      </c>
      <c r="P28" s="18">
        <v>0</v>
      </c>
      <c r="Q28" s="38"/>
      <c r="R28" s="168">
        <v>0</v>
      </c>
      <c r="S28" s="122" t="s">
        <v>155</v>
      </c>
      <c r="T28" s="38"/>
      <c r="U28" s="113">
        <v>0</v>
      </c>
      <c r="V28" s="18">
        <v>0</v>
      </c>
      <c r="W28" s="38"/>
      <c r="X28" s="168">
        <v>0</v>
      </c>
      <c r="Y28" s="122" t="s">
        <v>155</v>
      </c>
      <c r="Z28" s="38"/>
      <c r="AA28" s="113">
        <v>0</v>
      </c>
      <c r="AB28" s="18">
        <v>0</v>
      </c>
      <c r="AC28" s="38"/>
      <c r="AD28" s="168">
        <v>0</v>
      </c>
      <c r="AE28" s="122" t="s">
        <v>155</v>
      </c>
      <c r="AF28" s="38"/>
      <c r="AG28" s="113">
        <v>0</v>
      </c>
      <c r="AH28" s="18">
        <v>0</v>
      </c>
      <c r="AI28" s="38"/>
      <c r="AJ28" s="168">
        <v>0</v>
      </c>
      <c r="AK28" s="122" t="s">
        <v>155</v>
      </c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</row>
    <row r="29" spans="1:377" x14ac:dyDescent="0.25">
      <c r="A29" s="140" t="s">
        <v>228</v>
      </c>
      <c r="B29" s="15" t="s">
        <v>20</v>
      </c>
      <c r="C29" s="15"/>
      <c r="D29" s="98" t="s">
        <v>77</v>
      </c>
      <c r="E29" s="137">
        <v>1</v>
      </c>
      <c r="F29" s="16">
        <v>6.6546000000000003</v>
      </c>
      <c r="G29" s="18">
        <v>6.6546000000000003</v>
      </c>
      <c r="H29" s="38"/>
      <c r="I29" s="16">
        <v>8.1381999999999994</v>
      </c>
      <c r="J29" s="18">
        <v>8.1381999999999994</v>
      </c>
      <c r="K29" s="38"/>
      <c r="L29" s="168">
        <v>1.4835999999999991</v>
      </c>
      <c r="M29" s="122">
        <v>0.22294352778529125</v>
      </c>
      <c r="N29" s="38"/>
      <c r="O29" s="16">
        <v>9.0858000000000008</v>
      </c>
      <c r="P29" s="18">
        <v>9.0858000000000008</v>
      </c>
      <c r="Q29" s="38"/>
      <c r="R29" s="168">
        <v>0.94760000000000133</v>
      </c>
      <c r="S29" s="122">
        <v>0.11643852448944501</v>
      </c>
      <c r="T29" s="38"/>
      <c r="U29" s="16">
        <v>9.8028999999999993</v>
      </c>
      <c r="V29" s="18">
        <v>9.8028999999999993</v>
      </c>
      <c r="W29" s="38"/>
      <c r="X29" s="168">
        <v>0.71709999999999852</v>
      </c>
      <c r="Y29" s="122">
        <v>7.8925356050099982E-2</v>
      </c>
      <c r="Z29" s="38"/>
      <c r="AA29" s="16">
        <v>10.418799999999999</v>
      </c>
      <c r="AB29" s="18">
        <v>10.418799999999999</v>
      </c>
      <c r="AC29" s="38"/>
      <c r="AD29" s="168">
        <v>0.61589999999999989</v>
      </c>
      <c r="AE29" s="122">
        <v>6.282834671372757E-2</v>
      </c>
      <c r="AF29" s="38"/>
      <c r="AG29" s="16">
        <v>11.0145</v>
      </c>
      <c r="AH29" s="18">
        <v>11.0145</v>
      </c>
      <c r="AI29" s="38"/>
      <c r="AJ29" s="168">
        <v>0.59570000000000078</v>
      </c>
      <c r="AK29" s="122">
        <v>5.717549045955396E-2</v>
      </c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</row>
    <row r="30" spans="1:377" x14ac:dyDescent="0.25">
      <c r="A30" s="140"/>
      <c r="B30" s="15" t="s">
        <v>21</v>
      </c>
      <c r="C30" s="15"/>
      <c r="D30" s="98" t="s">
        <v>77</v>
      </c>
      <c r="E30" s="137">
        <v>1</v>
      </c>
      <c r="F30" s="16">
        <v>0</v>
      </c>
      <c r="G30" s="18">
        <v>0</v>
      </c>
      <c r="H30" s="38"/>
      <c r="I30" s="16">
        <v>0</v>
      </c>
      <c r="J30" s="18">
        <v>0</v>
      </c>
      <c r="K30" s="38"/>
      <c r="L30" s="168">
        <v>0</v>
      </c>
      <c r="M30" s="122" t="s">
        <v>155</v>
      </c>
      <c r="N30" s="38"/>
      <c r="O30" s="16">
        <v>0</v>
      </c>
      <c r="P30" s="18">
        <v>0</v>
      </c>
      <c r="Q30" s="38"/>
      <c r="R30" s="168">
        <v>0</v>
      </c>
      <c r="S30" s="122" t="s">
        <v>155</v>
      </c>
      <c r="T30" s="38"/>
      <c r="U30" s="16">
        <v>0</v>
      </c>
      <c r="V30" s="18">
        <v>0</v>
      </c>
      <c r="W30" s="38"/>
      <c r="X30" s="168">
        <v>0</v>
      </c>
      <c r="Y30" s="122" t="s">
        <v>155</v>
      </c>
      <c r="Z30" s="38"/>
      <c r="AA30" s="16">
        <v>0</v>
      </c>
      <c r="AB30" s="18">
        <v>0</v>
      </c>
      <c r="AC30" s="38"/>
      <c r="AD30" s="168">
        <v>0</v>
      </c>
      <c r="AE30" s="122" t="s">
        <v>155</v>
      </c>
      <c r="AF30" s="38"/>
      <c r="AG30" s="16">
        <v>0</v>
      </c>
      <c r="AH30" s="18">
        <v>0</v>
      </c>
      <c r="AI30" s="38"/>
      <c r="AJ30" s="168">
        <v>0</v>
      </c>
      <c r="AK30" s="122" t="s">
        <v>155</v>
      </c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</row>
    <row r="31" spans="1:377" x14ac:dyDescent="0.25">
      <c r="A31" s="140"/>
      <c r="B31" s="15" t="s">
        <v>22</v>
      </c>
      <c r="C31" s="15"/>
      <c r="D31" s="98" t="s">
        <v>77</v>
      </c>
      <c r="E31" s="137">
        <v>1</v>
      </c>
      <c r="F31" s="16">
        <v>0</v>
      </c>
      <c r="G31" s="18">
        <v>0</v>
      </c>
      <c r="H31" s="38"/>
      <c r="I31" s="16">
        <v>0</v>
      </c>
      <c r="J31" s="18">
        <v>0</v>
      </c>
      <c r="K31" s="38"/>
      <c r="L31" s="168">
        <v>0</v>
      </c>
      <c r="M31" s="122" t="s">
        <v>155</v>
      </c>
      <c r="N31" s="38"/>
      <c r="O31" s="16">
        <v>0</v>
      </c>
      <c r="P31" s="18">
        <v>0</v>
      </c>
      <c r="Q31" s="38"/>
      <c r="R31" s="168">
        <v>0</v>
      </c>
      <c r="S31" s="122" t="s">
        <v>155</v>
      </c>
      <c r="T31" s="38"/>
      <c r="U31" s="16">
        <v>0</v>
      </c>
      <c r="V31" s="18">
        <v>0</v>
      </c>
      <c r="W31" s="38"/>
      <c r="X31" s="168">
        <v>0</v>
      </c>
      <c r="Y31" s="122" t="s">
        <v>155</v>
      </c>
      <c r="Z31" s="38"/>
      <c r="AA31" s="16">
        <v>0</v>
      </c>
      <c r="AB31" s="18">
        <v>0</v>
      </c>
      <c r="AC31" s="38"/>
      <c r="AD31" s="168">
        <v>0</v>
      </c>
      <c r="AE31" s="122" t="s">
        <v>155</v>
      </c>
      <c r="AF31" s="38"/>
      <c r="AG31" s="16">
        <v>0</v>
      </c>
      <c r="AH31" s="18">
        <v>0</v>
      </c>
      <c r="AI31" s="38"/>
      <c r="AJ31" s="168">
        <v>0</v>
      </c>
      <c r="AK31" s="122" t="s">
        <v>155</v>
      </c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</row>
    <row r="32" spans="1:377" x14ac:dyDescent="0.25">
      <c r="A32" s="140" t="s">
        <v>229</v>
      </c>
      <c r="B32" s="23" t="s">
        <v>90</v>
      </c>
      <c r="C32" s="15"/>
      <c r="D32" s="98" t="s">
        <v>77</v>
      </c>
      <c r="E32" s="137">
        <v>1</v>
      </c>
      <c r="F32" s="16">
        <v>3.4500000000000003E-2</v>
      </c>
      <c r="G32" s="18">
        <v>3.4500000000000003E-2</v>
      </c>
      <c r="H32" s="38"/>
      <c r="I32" s="16">
        <v>0</v>
      </c>
      <c r="J32" s="18">
        <v>0</v>
      </c>
      <c r="K32" s="38"/>
      <c r="L32" s="168">
        <v>-3.4500000000000003E-2</v>
      </c>
      <c r="M32" s="122">
        <v>-1</v>
      </c>
      <c r="N32" s="38"/>
      <c r="O32" s="16">
        <v>0</v>
      </c>
      <c r="P32" s="18">
        <v>0</v>
      </c>
      <c r="Q32" s="38"/>
      <c r="R32" s="168">
        <v>0</v>
      </c>
      <c r="S32" s="122" t="s">
        <v>155</v>
      </c>
      <c r="T32" s="38"/>
      <c r="U32" s="16">
        <v>0</v>
      </c>
      <c r="V32" s="18">
        <v>0</v>
      </c>
      <c r="W32" s="38"/>
      <c r="X32" s="168">
        <v>0</v>
      </c>
      <c r="Y32" s="122" t="s">
        <v>155</v>
      </c>
      <c r="Z32" s="38"/>
      <c r="AA32" s="16">
        <v>0</v>
      </c>
      <c r="AB32" s="18">
        <v>0</v>
      </c>
      <c r="AC32" s="38"/>
      <c r="AD32" s="168">
        <v>0</v>
      </c>
      <c r="AE32" s="122" t="s">
        <v>155</v>
      </c>
      <c r="AF32" s="38"/>
      <c r="AG32" s="16">
        <v>0</v>
      </c>
      <c r="AH32" s="18">
        <v>0</v>
      </c>
      <c r="AI32" s="38"/>
      <c r="AJ32" s="168">
        <v>0</v>
      </c>
      <c r="AK32" s="122" t="s">
        <v>155</v>
      </c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</row>
    <row r="33" spans="1:377" x14ac:dyDescent="0.25">
      <c r="A33" s="140" t="s">
        <v>230</v>
      </c>
      <c r="B33" s="23" t="s">
        <v>157</v>
      </c>
      <c r="C33" s="15"/>
      <c r="D33" s="98" t="s">
        <v>77</v>
      </c>
      <c r="E33" s="137">
        <v>1</v>
      </c>
      <c r="F33" s="16">
        <v>0</v>
      </c>
      <c r="G33" s="18">
        <v>0</v>
      </c>
      <c r="H33" s="38"/>
      <c r="I33" s="16">
        <v>-0.12959999999999999</v>
      </c>
      <c r="J33" s="18">
        <v>-0.12959999999999999</v>
      </c>
      <c r="K33" s="38"/>
      <c r="L33" s="168">
        <v>-0.12959999999999999</v>
      </c>
      <c r="M33" s="122" t="s">
        <v>155</v>
      </c>
      <c r="N33" s="38"/>
      <c r="O33" s="16">
        <v>0</v>
      </c>
      <c r="P33" s="18">
        <v>0</v>
      </c>
      <c r="Q33" s="38"/>
      <c r="R33" s="168">
        <v>0.12959999999999999</v>
      </c>
      <c r="S33" s="122">
        <v>-1</v>
      </c>
      <c r="T33" s="38"/>
      <c r="U33" s="16">
        <v>0</v>
      </c>
      <c r="V33" s="18">
        <v>0</v>
      </c>
      <c r="W33" s="38"/>
      <c r="X33" s="168">
        <v>0</v>
      </c>
      <c r="Y33" s="122" t="s">
        <v>155</v>
      </c>
      <c r="Z33" s="38"/>
      <c r="AA33" s="16">
        <v>0</v>
      </c>
      <c r="AB33" s="18">
        <v>0</v>
      </c>
      <c r="AC33" s="38"/>
      <c r="AD33" s="168">
        <v>0</v>
      </c>
      <c r="AE33" s="122" t="s">
        <v>155</v>
      </c>
      <c r="AF33" s="38"/>
      <c r="AG33" s="16">
        <v>0</v>
      </c>
      <c r="AH33" s="18">
        <v>0</v>
      </c>
      <c r="AI33" s="38"/>
      <c r="AJ33" s="168">
        <v>0</v>
      </c>
      <c r="AK33" s="122" t="s">
        <v>155</v>
      </c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</row>
    <row r="34" spans="1:377" x14ac:dyDescent="0.25">
      <c r="A34" s="140" t="s">
        <v>153</v>
      </c>
      <c r="B34" s="23" t="s">
        <v>154</v>
      </c>
      <c r="C34" s="15"/>
      <c r="D34" s="98" t="s">
        <v>77</v>
      </c>
      <c r="E34" s="137">
        <v>1</v>
      </c>
      <c r="F34" s="16">
        <v>0</v>
      </c>
      <c r="G34" s="18">
        <v>0</v>
      </c>
      <c r="H34" s="38"/>
      <c r="I34" s="16">
        <v>-0.2306</v>
      </c>
      <c r="J34" s="18">
        <v>-0.2306</v>
      </c>
      <c r="K34" s="38"/>
      <c r="L34" s="168">
        <v>-0.2306</v>
      </c>
      <c r="M34" s="122" t="s">
        <v>155</v>
      </c>
      <c r="N34" s="38"/>
      <c r="O34" s="16">
        <v>0</v>
      </c>
      <c r="P34" s="18">
        <v>0</v>
      </c>
      <c r="Q34" s="38"/>
      <c r="R34" s="168">
        <v>0.2306</v>
      </c>
      <c r="S34" s="122">
        <v>-1</v>
      </c>
      <c r="T34" s="38"/>
      <c r="U34" s="16">
        <v>0</v>
      </c>
      <c r="V34" s="18">
        <v>0</v>
      </c>
      <c r="W34" s="38"/>
      <c r="X34" s="168">
        <v>0</v>
      </c>
      <c r="Y34" s="122" t="s">
        <v>155</v>
      </c>
      <c r="Z34" s="38"/>
      <c r="AA34" s="16">
        <v>0</v>
      </c>
      <c r="AB34" s="18">
        <v>0</v>
      </c>
      <c r="AC34" s="38"/>
      <c r="AD34" s="168">
        <v>0</v>
      </c>
      <c r="AE34" s="122" t="s">
        <v>155</v>
      </c>
      <c r="AF34" s="38"/>
      <c r="AG34" s="16">
        <v>0</v>
      </c>
      <c r="AH34" s="18">
        <v>0</v>
      </c>
      <c r="AI34" s="38"/>
      <c r="AJ34" s="168">
        <v>0</v>
      </c>
      <c r="AK34" s="122" t="s">
        <v>155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</row>
    <row r="35" spans="1:377" x14ac:dyDescent="0.25">
      <c r="A35" s="140"/>
      <c r="B35" s="23"/>
      <c r="C35" s="15"/>
      <c r="D35" s="98"/>
      <c r="E35" s="137"/>
      <c r="F35" s="16">
        <v>0</v>
      </c>
      <c r="G35" s="18">
        <v>0</v>
      </c>
      <c r="H35" s="38"/>
      <c r="I35" s="16">
        <v>0</v>
      </c>
      <c r="J35" s="18">
        <v>0</v>
      </c>
      <c r="K35" s="38"/>
      <c r="L35" s="168">
        <v>0</v>
      </c>
      <c r="M35" s="122" t="s">
        <v>155</v>
      </c>
      <c r="N35" s="38"/>
      <c r="O35" s="16">
        <v>0</v>
      </c>
      <c r="P35" s="18">
        <v>0</v>
      </c>
      <c r="Q35" s="38"/>
      <c r="R35" s="168">
        <v>0</v>
      </c>
      <c r="S35" s="122" t="s">
        <v>155</v>
      </c>
      <c r="T35" s="38"/>
      <c r="U35" s="16">
        <v>0</v>
      </c>
      <c r="V35" s="18">
        <v>0</v>
      </c>
      <c r="W35" s="38"/>
      <c r="X35" s="168">
        <v>0</v>
      </c>
      <c r="Y35" s="122" t="s">
        <v>155</v>
      </c>
      <c r="Z35" s="38"/>
      <c r="AA35" s="16">
        <v>0</v>
      </c>
      <c r="AB35" s="18">
        <v>0</v>
      </c>
      <c r="AC35" s="38"/>
      <c r="AD35" s="168">
        <v>0</v>
      </c>
      <c r="AE35" s="122" t="s">
        <v>155</v>
      </c>
      <c r="AF35" s="38"/>
      <c r="AG35" s="16">
        <v>0</v>
      </c>
      <c r="AH35" s="18">
        <v>0</v>
      </c>
      <c r="AI35" s="38"/>
      <c r="AJ35" s="168">
        <v>0</v>
      </c>
      <c r="AK35" s="122" t="s">
        <v>155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</row>
    <row r="36" spans="1:377" x14ac:dyDescent="0.25">
      <c r="A36" s="140"/>
      <c r="B36" s="23"/>
      <c r="C36" s="15"/>
      <c r="D36" s="98"/>
      <c r="E36" s="137"/>
      <c r="F36" s="16">
        <v>0</v>
      </c>
      <c r="G36" s="18">
        <v>0</v>
      </c>
      <c r="H36" s="38"/>
      <c r="I36" s="16">
        <v>0</v>
      </c>
      <c r="J36" s="18">
        <v>0</v>
      </c>
      <c r="K36" s="38"/>
      <c r="L36" s="168">
        <v>0</v>
      </c>
      <c r="M36" s="122" t="s">
        <v>155</v>
      </c>
      <c r="N36" s="38"/>
      <c r="O36" s="16">
        <v>0</v>
      </c>
      <c r="P36" s="18">
        <v>0</v>
      </c>
      <c r="Q36" s="38"/>
      <c r="R36" s="168">
        <v>0</v>
      </c>
      <c r="S36" s="122" t="s">
        <v>155</v>
      </c>
      <c r="T36" s="38"/>
      <c r="U36" s="16">
        <v>0</v>
      </c>
      <c r="V36" s="18">
        <v>0</v>
      </c>
      <c r="W36" s="38"/>
      <c r="X36" s="168">
        <v>0</v>
      </c>
      <c r="Y36" s="122" t="s">
        <v>155</v>
      </c>
      <c r="Z36" s="38"/>
      <c r="AA36" s="16">
        <v>0</v>
      </c>
      <c r="AB36" s="18">
        <v>0</v>
      </c>
      <c r="AC36" s="38"/>
      <c r="AD36" s="168">
        <v>0</v>
      </c>
      <c r="AE36" s="122" t="s">
        <v>155</v>
      </c>
      <c r="AF36" s="38"/>
      <c r="AG36" s="16">
        <v>0</v>
      </c>
      <c r="AH36" s="18">
        <v>0</v>
      </c>
      <c r="AI36" s="38"/>
      <c r="AJ36" s="168">
        <v>0</v>
      </c>
      <c r="AK36" s="122" t="s">
        <v>155</v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</row>
    <row r="37" spans="1:377" x14ac:dyDescent="0.25">
      <c r="A37" s="140"/>
      <c r="B37" s="23"/>
      <c r="C37" s="15"/>
      <c r="D37" s="98"/>
      <c r="E37" s="137"/>
      <c r="F37" s="16">
        <v>0</v>
      </c>
      <c r="G37" s="18">
        <v>0</v>
      </c>
      <c r="H37" s="38"/>
      <c r="I37" s="16">
        <v>0</v>
      </c>
      <c r="J37" s="18">
        <v>0</v>
      </c>
      <c r="K37" s="38"/>
      <c r="L37" s="168">
        <v>0</v>
      </c>
      <c r="M37" s="122" t="s">
        <v>155</v>
      </c>
      <c r="N37" s="38"/>
      <c r="O37" s="16">
        <v>0</v>
      </c>
      <c r="P37" s="18">
        <v>0</v>
      </c>
      <c r="Q37" s="38"/>
      <c r="R37" s="168">
        <v>0</v>
      </c>
      <c r="S37" s="122" t="s">
        <v>155</v>
      </c>
      <c r="T37" s="38"/>
      <c r="U37" s="16">
        <v>0</v>
      </c>
      <c r="V37" s="18">
        <v>0</v>
      </c>
      <c r="W37" s="38"/>
      <c r="X37" s="168">
        <v>0</v>
      </c>
      <c r="Y37" s="122" t="s">
        <v>155</v>
      </c>
      <c r="Z37" s="38"/>
      <c r="AA37" s="16">
        <v>0</v>
      </c>
      <c r="AB37" s="18">
        <v>0</v>
      </c>
      <c r="AC37" s="38"/>
      <c r="AD37" s="168">
        <v>0</v>
      </c>
      <c r="AE37" s="122" t="s">
        <v>155</v>
      </c>
      <c r="AF37" s="38"/>
      <c r="AG37" s="16">
        <v>0</v>
      </c>
      <c r="AH37" s="18">
        <v>0</v>
      </c>
      <c r="AI37" s="38"/>
      <c r="AJ37" s="168">
        <v>0</v>
      </c>
      <c r="AK37" s="122" t="s">
        <v>155</v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</row>
    <row r="38" spans="1:377" x14ac:dyDescent="0.25">
      <c r="A38" s="140"/>
      <c r="B38" s="23"/>
      <c r="C38" s="15"/>
      <c r="D38" s="98"/>
      <c r="E38" s="137"/>
      <c r="F38" s="16">
        <v>0</v>
      </c>
      <c r="G38" s="18">
        <v>0</v>
      </c>
      <c r="H38" s="38"/>
      <c r="I38" s="16">
        <v>0</v>
      </c>
      <c r="J38" s="18">
        <v>0</v>
      </c>
      <c r="K38" s="38"/>
      <c r="L38" s="168">
        <v>0</v>
      </c>
      <c r="M38" s="122" t="s">
        <v>155</v>
      </c>
      <c r="N38" s="38"/>
      <c r="O38" s="16">
        <v>0</v>
      </c>
      <c r="P38" s="18">
        <v>0</v>
      </c>
      <c r="Q38" s="38"/>
      <c r="R38" s="168">
        <v>0</v>
      </c>
      <c r="S38" s="122" t="s">
        <v>155</v>
      </c>
      <c r="T38" s="38"/>
      <c r="U38" s="16">
        <v>0</v>
      </c>
      <c r="V38" s="18">
        <v>0</v>
      </c>
      <c r="W38" s="38"/>
      <c r="X38" s="168">
        <v>0</v>
      </c>
      <c r="Y38" s="122" t="s">
        <v>155</v>
      </c>
      <c r="Z38" s="38"/>
      <c r="AA38" s="16">
        <v>0</v>
      </c>
      <c r="AB38" s="18">
        <v>0</v>
      </c>
      <c r="AC38" s="38"/>
      <c r="AD38" s="168">
        <v>0</v>
      </c>
      <c r="AE38" s="122" t="s">
        <v>155</v>
      </c>
      <c r="AF38" s="38"/>
      <c r="AG38" s="16">
        <v>0</v>
      </c>
      <c r="AH38" s="18">
        <v>0</v>
      </c>
      <c r="AI38" s="38"/>
      <c r="AJ38" s="168">
        <v>0</v>
      </c>
      <c r="AK38" s="122" t="s">
        <v>155</v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</row>
    <row r="39" spans="1:377" s="29" customFormat="1" x14ac:dyDescent="0.25">
      <c r="A39" s="141"/>
      <c r="B39" s="24" t="s">
        <v>23</v>
      </c>
      <c r="C39" s="25"/>
      <c r="D39" s="99"/>
      <c r="E39" s="27"/>
      <c r="F39" s="26"/>
      <c r="G39" s="28">
        <v>7.9791000000000007</v>
      </c>
      <c r="H39" s="38"/>
      <c r="I39" s="26"/>
      <c r="J39" s="28">
        <v>9.2479999999999993</v>
      </c>
      <c r="K39" s="38"/>
      <c r="L39" s="169">
        <v>1.2688999999999986</v>
      </c>
      <c r="M39" s="123">
        <v>0.15902796054692867</v>
      </c>
      <c r="N39" s="38"/>
      <c r="O39" s="26"/>
      <c r="P39" s="28">
        <v>10.655800000000001</v>
      </c>
      <c r="Q39" s="38"/>
      <c r="R39" s="169">
        <v>1.4078000000000017</v>
      </c>
      <c r="S39" s="123">
        <v>0.15222750865051923</v>
      </c>
      <c r="T39" s="38"/>
      <c r="U39" s="26"/>
      <c r="V39" s="28">
        <v>11.422899999999998</v>
      </c>
      <c r="W39" s="38"/>
      <c r="X39" s="169">
        <v>0.76709999999999745</v>
      </c>
      <c r="Y39" s="123">
        <v>7.1988963756827021E-2</v>
      </c>
      <c r="Z39" s="38"/>
      <c r="AA39" s="26"/>
      <c r="AB39" s="28">
        <v>12.088799999999999</v>
      </c>
      <c r="AC39" s="38"/>
      <c r="AD39" s="169">
        <v>0.6659000000000006</v>
      </c>
      <c r="AE39" s="123">
        <v>5.829517898257016E-2</v>
      </c>
      <c r="AF39" s="38"/>
      <c r="AG39" s="26"/>
      <c r="AH39" s="28">
        <v>12.724499999999999</v>
      </c>
      <c r="AI39" s="38"/>
      <c r="AJ39" s="169">
        <v>0.63569999999999993</v>
      </c>
      <c r="AK39" s="123">
        <v>5.2585864601945601E-2</v>
      </c>
    </row>
    <row r="40" spans="1:377" x14ac:dyDescent="0.25">
      <c r="A40" s="140" t="s">
        <v>231</v>
      </c>
      <c r="B40" s="30" t="s">
        <v>91</v>
      </c>
      <c r="C40" s="15"/>
      <c r="D40" s="98" t="s">
        <v>77</v>
      </c>
      <c r="E40" s="137">
        <v>1</v>
      </c>
      <c r="F40" s="16">
        <v>-0.20019999999999999</v>
      </c>
      <c r="G40" s="18">
        <v>-0.20019999999999999</v>
      </c>
      <c r="H40" s="38"/>
      <c r="I40" s="16">
        <v>0</v>
      </c>
      <c r="J40" s="18">
        <v>0</v>
      </c>
      <c r="K40" s="38"/>
      <c r="L40" s="168">
        <v>0.20019999999999999</v>
      </c>
      <c r="M40" s="122">
        <v>-1</v>
      </c>
      <c r="N40" s="38"/>
      <c r="O40" s="16">
        <v>0</v>
      </c>
      <c r="P40" s="18">
        <v>0</v>
      </c>
      <c r="Q40" s="38"/>
      <c r="R40" s="168">
        <v>0</v>
      </c>
      <c r="S40" s="122" t="s">
        <v>155</v>
      </c>
      <c r="T40" s="38"/>
      <c r="U40" s="16">
        <v>0</v>
      </c>
      <c r="V40" s="18">
        <v>0</v>
      </c>
      <c r="W40" s="38"/>
      <c r="X40" s="168">
        <v>0</v>
      </c>
      <c r="Y40" s="122" t="s">
        <v>155</v>
      </c>
      <c r="Z40" s="38"/>
      <c r="AA40" s="16">
        <v>0</v>
      </c>
      <c r="AB40" s="18">
        <v>0</v>
      </c>
      <c r="AC40" s="38"/>
      <c r="AD40" s="168">
        <v>0</v>
      </c>
      <c r="AE40" s="122" t="s">
        <v>155</v>
      </c>
      <c r="AF40" s="38"/>
      <c r="AG40" s="16">
        <v>0</v>
      </c>
      <c r="AH40" s="18">
        <v>0</v>
      </c>
      <c r="AI40" s="38"/>
      <c r="AJ40" s="168">
        <v>0</v>
      </c>
      <c r="AK40" s="122" t="s">
        <v>155</v>
      </c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</row>
    <row r="41" spans="1:377" x14ac:dyDescent="0.25">
      <c r="A41" s="140" t="s">
        <v>232</v>
      </c>
      <c r="B41" s="30" t="s">
        <v>161</v>
      </c>
      <c r="C41" s="15"/>
      <c r="D41" s="98" t="s">
        <v>77</v>
      </c>
      <c r="E41" s="137">
        <v>1</v>
      </c>
      <c r="F41" s="16">
        <v>0</v>
      </c>
      <c r="G41" s="18">
        <v>0</v>
      </c>
      <c r="H41" s="21"/>
      <c r="I41" s="16">
        <v>-0.20749999999999999</v>
      </c>
      <c r="J41" s="18">
        <v>-0.20749999999999999</v>
      </c>
      <c r="K41" s="21"/>
      <c r="L41" s="168">
        <v>-0.20749999999999999</v>
      </c>
      <c r="M41" s="122" t="s">
        <v>155</v>
      </c>
      <c r="N41" s="21"/>
      <c r="O41" s="16">
        <v>-0.20749999999999999</v>
      </c>
      <c r="P41" s="18">
        <v>-0.20749999999999999</v>
      </c>
      <c r="Q41" s="21"/>
      <c r="R41" s="168">
        <v>0</v>
      </c>
      <c r="S41" s="122">
        <v>0</v>
      </c>
      <c r="T41" s="21"/>
      <c r="U41" s="16">
        <v>0</v>
      </c>
      <c r="V41" s="18">
        <v>0</v>
      </c>
      <c r="W41" s="21"/>
      <c r="X41" s="168">
        <v>0.20749999999999999</v>
      </c>
      <c r="Y41" s="122">
        <v>-1</v>
      </c>
      <c r="Z41" s="21"/>
      <c r="AA41" s="16">
        <v>0</v>
      </c>
      <c r="AB41" s="18">
        <v>0</v>
      </c>
      <c r="AC41" s="21"/>
      <c r="AD41" s="168">
        <v>0</v>
      </c>
      <c r="AE41" s="122" t="s">
        <v>155</v>
      </c>
      <c r="AF41" s="21"/>
      <c r="AG41" s="16">
        <v>0</v>
      </c>
      <c r="AH41" s="18">
        <v>0</v>
      </c>
      <c r="AI41" s="21"/>
      <c r="AJ41" s="168">
        <v>0</v>
      </c>
      <c r="AK41" s="122" t="s">
        <v>155</v>
      </c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</row>
    <row r="42" spans="1:377" x14ac:dyDescent="0.25">
      <c r="A42" s="140" t="s">
        <v>233</v>
      </c>
      <c r="B42" s="30" t="s">
        <v>94</v>
      </c>
      <c r="C42" s="15"/>
      <c r="D42" s="98" t="s">
        <v>77</v>
      </c>
      <c r="E42" s="137">
        <v>1</v>
      </c>
      <c r="F42" s="16">
        <v>-6.5299999999999997E-2</v>
      </c>
      <c r="G42" s="18">
        <v>-6.5299999999999997E-2</v>
      </c>
      <c r="H42" s="21"/>
      <c r="I42" s="16">
        <v>0</v>
      </c>
      <c r="J42" s="18">
        <v>0</v>
      </c>
      <c r="K42" s="21"/>
      <c r="L42" s="168">
        <v>6.5299999999999997E-2</v>
      </c>
      <c r="M42" s="122">
        <v>-1</v>
      </c>
      <c r="N42" s="21"/>
      <c r="O42" s="16">
        <v>0</v>
      </c>
      <c r="P42" s="18">
        <v>0</v>
      </c>
      <c r="Q42" s="21"/>
      <c r="R42" s="168">
        <v>0</v>
      </c>
      <c r="S42" s="122" t="s">
        <v>155</v>
      </c>
      <c r="T42" s="21"/>
      <c r="U42" s="16">
        <v>0</v>
      </c>
      <c r="V42" s="18">
        <v>0</v>
      </c>
      <c r="W42" s="21"/>
      <c r="X42" s="168">
        <v>0</v>
      </c>
      <c r="Y42" s="122" t="s">
        <v>155</v>
      </c>
      <c r="Z42" s="21"/>
      <c r="AA42" s="16">
        <v>0</v>
      </c>
      <c r="AB42" s="18">
        <v>0</v>
      </c>
      <c r="AC42" s="21"/>
      <c r="AD42" s="168">
        <v>0</v>
      </c>
      <c r="AE42" s="122" t="s">
        <v>155</v>
      </c>
      <c r="AF42" s="21"/>
      <c r="AG42" s="16">
        <v>0</v>
      </c>
      <c r="AH42" s="18">
        <v>0</v>
      </c>
      <c r="AI42" s="21"/>
      <c r="AJ42" s="168">
        <v>0</v>
      </c>
      <c r="AK42" s="122" t="s">
        <v>155</v>
      </c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</row>
    <row r="43" spans="1:377" x14ac:dyDescent="0.25">
      <c r="A43" s="140" t="s">
        <v>234</v>
      </c>
      <c r="B43" s="30" t="s">
        <v>186</v>
      </c>
      <c r="C43" s="15"/>
      <c r="D43" s="98" t="s">
        <v>77</v>
      </c>
      <c r="E43" s="137">
        <v>1</v>
      </c>
      <c r="F43" s="16">
        <v>0</v>
      </c>
      <c r="G43" s="18">
        <v>0</v>
      </c>
      <c r="H43" s="21"/>
      <c r="I43" s="16">
        <v>0.33729999999999999</v>
      </c>
      <c r="J43" s="18">
        <v>0.33729999999999999</v>
      </c>
      <c r="K43" s="21"/>
      <c r="L43" s="168">
        <v>0.33729999999999999</v>
      </c>
      <c r="M43" s="122" t="s">
        <v>155</v>
      </c>
      <c r="N43" s="21"/>
      <c r="O43" s="16">
        <v>0.33729999999999999</v>
      </c>
      <c r="P43" s="18">
        <v>0.33729999999999999</v>
      </c>
      <c r="Q43" s="21"/>
      <c r="R43" s="168">
        <v>0</v>
      </c>
      <c r="S43" s="122">
        <v>0</v>
      </c>
      <c r="T43" s="21"/>
      <c r="U43" s="16">
        <v>0</v>
      </c>
      <c r="V43" s="18">
        <v>0</v>
      </c>
      <c r="W43" s="21"/>
      <c r="X43" s="168">
        <v>-0.33729999999999999</v>
      </c>
      <c r="Y43" s="122">
        <v>-1</v>
      </c>
      <c r="Z43" s="21"/>
      <c r="AA43" s="16">
        <v>0</v>
      </c>
      <c r="AB43" s="18">
        <v>0</v>
      </c>
      <c r="AC43" s="21"/>
      <c r="AD43" s="168">
        <v>0</v>
      </c>
      <c r="AE43" s="122" t="s">
        <v>155</v>
      </c>
      <c r="AF43" s="21"/>
      <c r="AG43" s="16">
        <v>0</v>
      </c>
      <c r="AH43" s="18">
        <v>0</v>
      </c>
      <c r="AI43" s="21"/>
      <c r="AJ43" s="168">
        <v>0</v>
      </c>
      <c r="AK43" s="122" t="s">
        <v>155</v>
      </c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</row>
    <row r="44" spans="1:377" x14ac:dyDescent="0.25">
      <c r="A44" s="140"/>
      <c r="B44" s="30"/>
      <c r="C44" s="15"/>
      <c r="D44" s="98"/>
      <c r="E44" s="137">
        <v>1</v>
      </c>
      <c r="F44" s="16">
        <v>0</v>
      </c>
      <c r="G44" s="18">
        <v>0</v>
      </c>
      <c r="H44" s="248"/>
      <c r="I44" s="16">
        <v>0</v>
      </c>
      <c r="J44" s="18"/>
      <c r="K44" s="248"/>
      <c r="L44" s="168"/>
      <c r="M44" s="122"/>
      <c r="N44" s="248"/>
      <c r="O44" s="16">
        <v>0</v>
      </c>
      <c r="P44" s="18"/>
      <c r="Q44" s="248"/>
      <c r="R44" s="168"/>
      <c r="S44" s="122"/>
      <c r="T44" s="248"/>
      <c r="U44" s="16">
        <v>0</v>
      </c>
      <c r="V44" s="18"/>
      <c r="W44" s="248"/>
      <c r="X44" s="168"/>
      <c r="Y44" s="122"/>
      <c r="Z44" s="248"/>
      <c r="AA44" s="16">
        <v>0</v>
      </c>
      <c r="AB44" s="18"/>
      <c r="AC44" s="248"/>
      <c r="AD44" s="168"/>
      <c r="AE44" s="122"/>
      <c r="AF44" s="248"/>
      <c r="AG44" s="16">
        <v>0</v>
      </c>
      <c r="AH44" s="18"/>
      <c r="AI44" s="248"/>
      <c r="AJ44" s="168"/>
      <c r="AK44" s="12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</row>
    <row r="45" spans="1:377" x14ac:dyDescent="0.25">
      <c r="A45" s="140"/>
      <c r="B45" s="30"/>
      <c r="C45" s="15"/>
      <c r="D45" s="98"/>
      <c r="E45" s="137"/>
      <c r="F45" s="16">
        <v>0</v>
      </c>
      <c r="G45" s="18"/>
      <c r="H45" s="248"/>
      <c r="I45" s="16">
        <v>0</v>
      </c>
      <c r="J45" s="18"/>
      <c r="K45" s="248"/>
      <c r="L45" s="168"/>
      <c r="M45" s="122"/>
      <c r="N45" s="248"/>
      <c r="O45" s="16">
        <v>0</v>
      </c>
      <c r="P45" s="18"/>
      <c r="Q45" s="248"/>
      <c r="R45" s="168"/>
      <c r="S45" s="122"/>
      <c r="T45" s="248"/>
      <c r="U45" s="16">
        <v>0</v>
      </c>
      <c r="V45" s="18"/>
      <c r="W45" s="248"/>
      <c r="X45" s="168"/>
      <c r="Y45" s="122"/>
      <c r="Z45" s="248"/>
      <c r="AA45" s="16">
        <v>0</v>
      </c>
      <c r="AB45" s="18"/>
      <c r="AC45" s="248"/>
      <c r="AD45" s="168"/>
      <c r="AE45" s="122"/>
      <c r="AF45" s="248"/>
      <c r="AG45" s="16">
        <v>0</v>
      </c>
      <c r="AH45" s="18"/>
      <c r="AI45" s="248"/>
      <c r="AJ45" s="168"/>
      <c r="AK45" s="12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</row>
    <row r="46" spans="1:377" x14ac:dyDescent="0.25">
      <c r="A46" s="140"/>
      <c r="B46" s="30"/>
      <c r="C46" s="15"/>
      <c r="D46" s="98"/>
      <c r="E46" s="137"/>
      <c r="F46" s="16">
        <v>0</v>
      </c>
      <c r="G46" s="18"/>
      <c r="H46" s="248"/>
      <c r="I46" s="16">
        <v>0</v>
      </c>
      <c r="J46" s="18"/>
      <c r="K46" s="248"/>
      <c r="L46" s="168"/>
      <c r="M46" s="122"/>
      <c r="N46" s="248"/>
      <c r="O46" s="16">
        <v>0</v>
      </c>
      <c r="P46" s="18"/>
      <c r="Q46" s="248"/>
      <c r="R46" s="168"/>
      <c r="S46" s="122"/>
      <c r="T46" s="248"/>
      <c r="U46" s="16">
        <v>0</v>
      </c>
      <c r="V46" s="18"/>
      <c r="W46" s="248"/>
      <c r="X46" s="168"/>
      <c r="Y46" s="122"/>
      <c r="Z46" s="248"/>
      <c r="AA46" s="16">
        <v>0</v>
      </c>
      <c r="AB46" s="18"/>
      <c r="AC46" s="248"/>
      <c r="AD46" s="168"/>
      <c r="AE46" s="122"/>
      <c r="AF46" s="248"/>
      <c r="AG46" s="16">
        <v>0</v>
      </c>
      <c r="AH46" s="18"/>
      <c r="AI46" s="248"/>
      <c r="AJ46" s="168"/>
      <c r="AK46" s="12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</row>
    <row r="47" spans="1:377" x14ac:dyDescent="0.25">
      <c r="A47" s="140" t="s">
        <v>235</v>
      </c>
      <c r="B47" s="31" t="s">
        <v>24</v>
      </c>
      <c r="C47" s="15"/>
      <c r="D47" s="98" t="s">
        <v>77</v>
      </c>
      <c r="E47" s="137">
        <v>1</v>
      </c>
      <c r="F47" s="16">
        <v>9.1700000000000004E-2</v>
      </c>
      <c r="G47" s="18">
        <v>9.1700000000000004E-2</v>
      </c>
      <c r="H47" s="38"/>
      <c r="I47" s="16">
        <v>0.16120000000000001</v>
      </c>
      <c r="J47" s="18">
        <v>0.16120000000000001</v>
      </c>
      <c r="K47" s="38"/>
      <c r="L47" s="168">
        <v>6.9500000000000006E-2</v>
      </c>
      <c r="M47" s="122">
        <v>0.75790621592148311</v>
      </c>
      <c r="N47" s="38"/>
      <c r="O47" s="16">
        <v>0.16950000000000001</v>
      </c>
      <c r="P47" s="18">
        <v>0.16950000000000001</v>
      </c>
      <c r="Q47" s="38"/>
      <c r="R47" s="168">
        <v>8.3000000000000018E-3</v>
      </c>
      <c r="S47" s="122">
        <v>5.148883374689827E-2</v>
      </c>
      <c r="T47" s="38"/>
      <c r="U47" s="16">
        <v>0.1777</v>
      </c>
      <c r="V47" s="18">
        <v>0.1777</v>
      </c>
      <c r="W47" s="38"/>
      <c r="X47" s="168">
        <v>8.1999999999999851E-3</v>
      </c>
      <c r="Y47" s="122">
        <v>4.8377581120943862E-2</v>
      </c>
      <c r="Z47" s="38"/>
      <c r="AA47" s="16">
        <v>0.18629999999999999</v>
      </c>
      <c r="AB47" s="18">
        <v>0.18629999999999999</v>
      </c>
      <c r="AC47" s="38"/>
      <c r="AD47" s="168">
        <v>8.5999999999999965E-3</v>
      </c>
      <c r="AE47" s="122">
        <v>4.839617332583003E-2</v>
      </c>
      <c r="AF47" s="38"/>
      <c r="AG47" s="16">
        <v>0.18640000000000001</v>
      </c>
      <c r="AH47" s="18">
        <v>0.18640000000000001</v>
      </c>
      <c r="AI47" s="38"/>
      <c r="AJ47" s="168">
        <v>1.0000000000001674E-4</v>
      </c>
      <c r="AK47" s="122">
        <v>5.3676865271077158E-4</v>
      </c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</row>
    <row r="48" spans="1:377" x14ac:dyDescent="0.25">
      <c r="A48" s="140"/>
      <c r="B48" s="31" t="s">
        <v>25</v>
      </c>
      <c r="C48" s="15"/>
      <c r="D48" s="98"/>
      <c r="E48" s="286">
        <v>9.6599999999999682</v>
      </c>
      <c r="F48" s="32">
        <v>9.5000000000000001E-2</v>
      </c>
      <c r="G48" s="18">
        <v>0.91769999999999696</v>
      </c>
      <c r="H48" s="286">
        <v>10.331999999999994</v>
      </c>
      <c r="I48" s="32">
        <v>9.5000000000000001E-2</v>
      </c>
      <c r="J48" s="18">
        <v>0.98153999999999941</v>
      </c>
      <c r="K48" s="38"/>
      <c r="L48" s="170">
        <v>6.384000000000245E-2</v>
      </c>
      <c r="M48" s="122">
        <v>6.9565217391307249E-2</v>
      </c>
      <c r="N48" s="38"/>
      <c r="O48" s="32">
        <v>9.5000000000000001E-2</v>
      </c>
      <c r="P48" s="18">
        <v>0.98153999999999941</v>
      </c>
      <c r="Q48" s="38"/>
      <c r="R48" s="170">
        <v>0</v>
      </c>
      <c r="S48" s="122">
        <v>0</v>
      </c>
      <c r="T48" s="38"/>
      <c r="U48" s="32">
        <v>9.5000000000000001E-2</v>
      </c>
      <c r="V48" s="18">
        <v>0.98153999999999941</v>
      </c>
      <c r="W48" s="38"/>
      <c r="X48" s="170">
        <v>0</v>
      </c>
      <c r="Y48" s="122">
        <v>0</v>
      </c>
      <c r="Z48" s="38"/>
      <c r="AA48" s="32">
        <v>9.5000000000000001E-2</v>
      </c>
      <c r="AB48" s="18">
        <v>0.98153999999999941</v>
      </c>
      <c r="AC48" s="38"/>
      <c r="AD48" s="170">
        <v>0</v>
      </c>
      <c r="AE48" s="122">
        <v>0</v>
      </c>
      <c r="AF48" s="38"/>
      <c r="AG48" s="32">
        <v>9.5000000000000001E-2</v>
      </c>
      <c r="AH48" s="18">
        <v>0.98153999999999941</v>
      </c>
      <c r="AI48" s="38"/>
      <c r="AJ48" s="170">
        <v>0</v>
      </c>
      <c r="AK48" s="122">
        <v>0</v>
      </c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</row>
    <row r="49" spans="1:377" x14ac:dyDescent="0.25">
      <c r="A49" s="140"/>
      <c r="B49" s="31" t="s">
        <v>26</v>
      </c>
      <c r="C49" s="15"/>
      <c r="D49" s="98"/>
      <c r="E49" s="17"/>
      <c r="F49" s="32"/>
      <c r="G49" s="18">
        <v>0</v>
      </c>
      <c r="H49" s="38"/>
      <c r="I49" s="32"/>
      <c r="J49" s="18"/>
      <c r="K49" s="38"/>
      <c r="L49" s="170">
        <v>0</v>
      </c>
      <c r="M49" s="122"/>
      <c r="N49" s="38"/>
      <c r="O49" s="32"/>
      <c r="P49" s="18">
        <v>0</v>
      </c>
      <c r="Q49" s="38"/>
      <c r="R49" s="170">
        <v>0</v>
      </c>
      <c r="S49" s="122" t="s">
        <v>155</v>
      </c>
      <c r="T49" s="38"/>
      <c r="U49" s="32"/>
      <c r="V49" s="18">
        <v>0</v>
      </c>
      <c r="W49" s="38"/>
      <c r="X49" s="170">
        <v>0</v>
      </c>
      <c r="Y49" s="122" t="s">
        <v>155</v>
      </c>
      <c r="Z49" s="38"/>
      <c r="AA49" s="32"/>
      <c r="AB49" s="18">
        <v>0</v>
      </c>
      <c r="AC49" s="38"/>
      <c r="AD49" s="170">
        <v>0</v>
      </c>
      <c r="AE49" s="122" t="s">
        <v>155</v>
      </c>
      <c r="AF49" s="38"/>
      <c r="AG49" s="32"/>
      <c r="AH49" s="18">
        <v>0</v>
      </c>
      <c r="AI49" s="38"/>
      <c r="AJ49" s="170">
        <v>0</v>
      </c>
      <c r="AK49" s="122" t="s">
        <v>155</v>
      </c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</row>
    <row r="50" spans="1:377" x14ac:dyDescent="0.25">
      <c r="A50" s="140"/>
      <c r="B50" s="33" t="s">
        <v>27</v>
      </c>
      <c r="C50" s="34"/>
      <c r="D50" s="35"/>
      <c r="E50" s="36"/>
      <c r="F50" s="35"/>
      <c r="G50" s="37">
        <v>8.7229999999999972</v>
      </c>
      <c r="H50" s="38"/>
      <c r="I50" s="35"/>
      <c r="J50" s="37">
        <v>10.520539999999999</v>
      </c>
      <c r="K50" s="38"/>
      <c r="L50" s="171">
        <v>1.7975400000000015</v>
      </c>
      <c r="M50" s="124">
        <v>0.20606901295425908</v>
      </c>
      <c r="N50" s="38"/>
      <c r="O50" s="35"/>
      <c r="P50" s="37">
        <v>11.936640000000001</v>
      </c>
      <c r="Q50" s="38"/>
      <c r="R50" s="171">
        <v>1.4161000000000019</v>
      </c>
      <c r="S50" s="124">
        <v>0.13460335686191033</v>
      </c>
      <c r="T50" s="38"/>
      <c r="U50" s="35"/>
      <c r="V50" s="37">
        <v>12.582139999999997</v>
      </c>
      <c r="W50" s="38"/>
      <c r="X50" s="171">
        <v>0.64549999999999663</v>
      </c>
      <c r="Y50" s="124">
        <v>5.4077194252318626E-2</v>
      </c>
      <c r="Z50" s="38"/>
      <c r="AA50" s="35"/>
      <c r="AB50" s="37">
        <v>13.256639999999999</v>
      </c>
      <c r="AC50" s="38"/>
      <c r="AD50" s="171">
        <v>0.67450000000000188</v>
      </c>
      <c r="AE50" s="124">
        <v>5.3607732865792464E-2</v>
      </c>
      <c r="AF50" s="38"/>
      <c r="AG50" s="35"/>
      <c r="AH50" s="37">
        <v>13.892439999999999</v>
      </c>
      <c r="AI50" s="38"/>
      <c r="AJ50" s="171">
        <v>0.6357999999999997</v>
      </c>
      <c r="AK50" s="124">
        <v>4.7960870929586966E-2</v>
      </c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</row>
    <row r="51" spans="1:377" x14ac:dyDescent="0.25">
      <c r="A51" s="140" t="s">
        <v>236</v>
      </c>
      <c r="B51" s="19" t="s">
        <v>28</v>
      </c>
      <c r="C51" s="19"/>
      <c r="D51" s="100" t="s">
        <v>77</v>
      </c>
      <c r="E51" s="44">
        <v>1</v>
      </c>
      <c r="F51" s="20">
        <v>2.2202999999999999</v>
      </c>
      <c r="G51" s="18">
        <v>2.2202999999999999</v>
      </c>
      <c r="H51" s="44">
        <v>1</v>
      </c>
      <c r="I51" s="20">
        <v>2.5104000000000002</v>
      </c>
      <c r="J51" s="18">
        <v>2.5104000000000002</v>
      </c>
      <c r="K51" s="38"/>
      <c r="L51" s="172">
        <v>0.29010000000000025</v>
      </c>
      <c r="M51" s="122">
        <v>0.13065801918659653</v>
      </c>
      <c r="N51" s="38"/>
      <c r="O51" s="20">
        <v>2.9365000000000001</v>
      </c>
      <c r="P51" s="18">
        <v>2.9365000000000001</v>
      </c>
      <c r="Q51" s="38"/>
      <c r="R51" s="172">
        <v>0.42609999999999992</v>
      </c>
      <c r="S51" s="122">
        <v>0.16973390694710003</v>
      </c>
      <c r="T51" s="38"/>
      <c r="U51" s="20">
        <v>3.5554999999999999</v>
      </c>
      <c r="V51" s="18">
        <v>3.5554999999999999</v>
      </c>
      <c r="W51" s="38"/>
      <c r="X51" s="172">
        <v>0.61899999999999977</v>
      </c>
      <c r="Y51" s="122">
        <v>0.21079516431125481</v>
      </c>
      <c r="Z51" s="38"/>
      <c r="AA51" s="20">
        <v>3.6408999999999998</v>
      </c>
      <c r="AB51" s="18">
        <v>3.6408999999999998</v>
      </c>
      <c r="AC51" s="38"/>
      <c r="AD51" s="172">
        <v>8.539999999999992E-2</v>
      </c>
      <c r="AE51" s="122">
        <v>2.4019125298832773E-2</v>
      </c>
      <c r="AF51" s="38"/>
      <c r="AG51" s="20">
        <v>3.7471000000000001</v>
      </c>
      <c r="AH51" s="18">
        <v>3.7471000000000001</v>
      </c>
      <c r="AI51" s="38"/>
      <c r="AJ51" s="172">
        <v>0.10620000000000029</v>
      </c>
      <c r="AK51" s="122">
        <v>2.9168612156335056E-2</v>
      </c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</row>
    <row r="52" spans="1:377" x14ac:dyDescent="0.25">
      <c r="A52" s="140" t="s">
        <v>237</v>
      </c>
      <c r="B52" s="39" t="s">
        <v>29</v>
      </c>
      <c r="C52" s="19"/>
      <c r="D52" s="100" t="s">
        <v>77</v>
      </c>
      <c r="E52" s="44">
        <v>1</v>
      </c>
      <c r="F52" s="20">
        <v>0.95030000000000003</v>
      </c>
      <c r="G52" s="18">
        <v>0.95030000000000003</v>
      </c>
      <c r="H52" s="44">
        <v>1</v>
      </c>
      <c r="I52" s="20">
        <v>1.1399999999999999</v>
      </c>
      <c r="J52" s="18">
        <v>1.1399999999999999</v>
      </c>
      <c r="K52" s="38"/>
      <c r="L52" s="172">
        <v>0.18969999999999987</v>
      </c>
      <c r="M52" s="122">
        <v>0.19962117226139101</v>
      </c>
      <c r="N52" s="38"/>
      <c r="O52" s="20">
        <v>1.3359000000000001</v>
      </c>
      <c r="P52" s="18">
        <v>1.3359000000000001</v>
      </c>
      <c r="Q52" s="38"/>
      <c r="R52" s="172">
        <v>0.19590000000000019</v>
      </c>
      <c r="S52" s="122">
        <v>0.17184210526315807</v>
      </c>
      <c r="T52" s="38"/>
      <c r="U52" s="20">
        <v>1.6206</v>
      </c>
      <c r="V52" s="18">
        <v>1.6206</v>
      </c>
      <c r="W52" s="38"/>
      <c r="X52" s="172">
        <v>0.28469999999999995</v>
      </c>
      <c r="Y52" s="122">
        <v>0.21311475409836061</v>
      </c>
      <c r="Z52" s="38"/>
      <c r="AA52" s="20">
        <v>1.6631</v>
      </c>
      <c r="AB52" s="18">
        <v>1.6631</v>
      </c>
      <c r="AC52" s="38"/>
      <c r="AD52" s="172">
        <v>4.2499999999999982E-2</v>
      </c>
      <c r="AE52" s="122">
        <v>2.6224854991978269E-2</v>
      </c>
      <c r="AF52" s="38"/>
      <c r="AG52" s="20">
        <v>1.7154</v>
      </c>
      <c r="AH52" s="18">
        <v>1.7154</v>
      </c>
      <c r="AI52" s="38"/>
      <c r="AJ52" s="172">
        <v>5.2300000000000013E-2</v>
      </c>
      <c r="AK52" s="122">
        <v>3.1447297216042336E-2</v>
      </c>
    </row>
    <row r="53" spans="1:377" x14ac:dyDescent="0.25">
      <c r="B53" s="33" t="s">
        <v>30</v>
      </c>
      <c r="C53" s="25"/>
      <c r="D53" s="40"/>
      <c r="E53" s="36"/>
      <c r="F53" s="40"/>
      <c r="G53" s="37">
        <v>11.893599999999998</v>
      </c>
      <c r="H53" s="17"/>
      <c r="I53" s="40"/>
      <c r="J53" s="37">
        <v>14.17094</v>
      </c>
      <c r="K53" s="108"/>
      <c r="L53" s="173">
        <v>2.2773400000000024</v>
      </c>
      <c r="M53" s="124">
        <v>0.19147608798009036</v>
      </c>
      <c r="N53" s="108"/>
      <c r="O53" s="40"/>
      <c r="P53" s="37">
        <v>16.209040000000002</v>
      </c>
      <c r="Q53" s="108"/>
      <c r="R53" s="173">
        <v>2.0381000000000018</v>
      </c>
      <c r="S53" s="124">
        <v>0.14382249871921002</v>
      </c>
      <c r="T53" s="108"/>
      <c r="U53" s="40"/>
      <c r="V53" s="37">
        <v>17.758239999999997</v>
      </c>
      <c r="W53" s="108"/>
      <c r="X53" s="173">
        <v>1.5491999999999955</v>
      </c>
      <c r="Y53" s="124">
        <v>9.5576295696722033E-2</v>
      </c>
      <c r="Z53" s="108"/>
      <c r="AA53" s="40"/>
      <c r="AB53" s="37">
        <v>18.560639999999999</v>
      </c>
      <c r="AC53" s="108"/>
      <c r="AD53" s="173">
        <v>0.80240000000000222</v>
      </c>
      <c r="AE53" s="124">
        <v>4.5184657939075175E-2</v>
      </c>
      <c r="AF53" s="108"/>
      <c r="AG53" s="40"/>
      <c r="AH53" s="37">
        <v>19.354939999999999</v>
      </c>
      <c r="AI53" s="108"/>
      <c r="AJ53" s="173">
        <v>0.79429999999999978</v>
      </c>
      <c r="AK53" s="124">
        <v>4.2794860522050955E-2</v>
      </c>
    </row>
    <row r="54" spans="1:377" x14ac:dyDescent="0.25">
      <c r="B54" s="41" t="s">
        <v>31</v>
      </c>
      <c r="C54" s="15"/>
      <c r="D54" s="98" t="s">
        <v>76</v>
      </c>
      <c r="E54" s="138">
        <v>289.65999999999997</v>
      </c>
      <c r="F54" s="42">
        <v>4.4000000000000003E-3</v>
      </c>
      <c r="G54" s="43">
        <v>1.2745039999999999</v>
      </c>
      <c r="H54" s="44">
        <v>290.33199999999999</v>
      </c>
      <c r="I54" s="42">
        <v>4.4000000000000003E-3</v>
      </c>
      <c r="J54" s="43">
        <v>1.2774608000000001</v>
      </c>
      <c r="K54" s="17"/>
      <c r="L54" s="174">
        <v>2.9568000000002037E-3</v>
      </c>
      <c r="M54" s="125">
        <v>2.3199613339779271E-3</v>
      </c>
      <c r="N54" s="17"/>
      <c r="O54" s="42">
        <v>4.4000000000000003E-3</v>
      </c>
      <c r="P54" s="43">
        <v>1.2774608000000001</v>
      </c>
      <c r="Q54" s="17"/>
      <c r="R54" s="174">
        <v>0</v>
      </c>
      <c r="S54" s="125">
        <v>0</v>
      </c>
      <c r="T54" s="17"/>
      <c r="U54" s="42">
        <v>4.4000000000000003E-3</v>
      </c>
      <c r="V54" s="43">
        <v>1.2774608000000001</v>
      </c>
      <c r="W54" s="17"/>
      <c r="X54" s="174">
        <v>0</v>
      </c>
      <c r="Y54" s="125">
        <v>0</v>
      </c>
      <c r="Z54" s="17"/>
      <c r="AA54" s="42">
        <v>4.4000000000000003E-3</v>
      </c>
      <c r="AB54" s="43">
        <v>1.2774608000000001</v>
      </c>
      <c r="AC54" s="17"/>
      <c r="AD54" s="174">
        <v>0</v>
      </c>
      <c r="AE54" s="125">
        <v>0</v>
      </c>
      <c r="AF54" s="17"/>
      <c r="AG54" s="42">
        <v>4.4000000000000003E-3</v>
      </c>
      <c r="AH54" s="43">
        <v>1.2774608000000001</v>
      </c>
      <c r="AI54" s="17"/>
      <c r="AJ54" s="174">
        <v>0</v>
      </c>
      <c r="AK54" s="125">
        <v>0</v>
      </c>
    </row>
    <row r="55" spans="1:377" x14ac:dyDescent="0.25">
      <c r="B55" s="41" t="s">
        <v>32</v>
      </c>
      <c r="C55" s="15"/>
      <c r="D55" s="98" t="s">
        <v>76</v>
      </c>
      <c r="E55" s="138">
        <v>289.65999999999997</v>
      </c>
      <c r="F55" s="42">
        <v>1.2999999999999999E-3</v>
      </c>
      <c r="G55" s="43">
        <v>0.37655799999999995</v>
      </c>
      <c r="H55" s="44">
        <v>290.33199999999999</v>
      </c>
      <c r="I55" s="42">
        <v>1.2999999999999999E-3</v>
      </c>
      <c r="J55" s="43">
        <v>0.37743159999999998</v>
      </c>
      <c r="K55" s="17"/>
      <c r="L55" s="174">
        <v>8.7360000000002991E-4</v>
      </c>
      <c r="M55" s="125">
        <v>2.3199613339778468E-3</v>
      </c>
      <c r="N55" s="17"/>
      <c r="O55" s="42">
        <v>1.2999999999999999E-3</v>
      </c>
      <c r="P55" s="43">
        <v>0.37743159999999998</v>
      </c>
      <c r="Q55" s="17"/>
      <c r="R55" s="174">
        <v>0</v>
      </c>
      <c r="S55" s="125">
        <v>0</v>
      </c>
      <c r="T55" s="17"/>
      <c r="U55" s="42">
        <v>1.2999999999999999E-3</v>
      </c>
      <c r="V55" s="43">
        <v>0.37743159999999998</v>
      </c>
      <c r="W55" s="17"/>
      <c r="X55" s="174">
        <v>0</v>
      </c>
      <c r="Y55" s="125">
        <v>0</v>
      </c>
      <c r="Z55" s="17"/>
      <c r="AA55" s="42">
        <v>1.2999999999999999E-3</v>
      </c>
      <c r="AB55" s="43">
        <v>0.37743159999999998</v>
      </c>
      <c r="AC55" s="17"/>
      <c r="AD55" s="174">
        <v>0</v>
      </c>
      <c r="AE55" s="125">
        <v>0</v>
      </c>
      <c r="AF55" s="17"/>
      <c r="AG55" s="42">
        <v>1.2999999999999999E-3</v>
      </c>
      <c r="AH55" s="43">
        <v>0.37743159999999998</v>
      </c>
      <c r="AI55" s="17"/>
      <c r="AJ55" s="174">
        <v>0</v>
      </c>
      <c r="AK55" s="125">
        <v>0</v>
      </c>
    </row>
    <row r="56" spans="1:377" x14ac:dyDescent="0.25">
      <c r="B56" s="15" t="s">
        <v>33</v>
      </c>
      <c r="C56" s="15"/>
      <c r="D56" s="98" t="s">
        <v>75</v>
      </c>
      <c r="E56" s="138">
        <v>1</v>
      </c>
      <c r="F56" s="136">
        <v>0.25</v>
      </c>
      <c r="G56" s="43">
        <v>0.25</v>
      </c>
      <c r="H56" s="17"/>
      <c r="I56" s="42">
        <v>0.25</v>
      </c>
      <c r="J56" s="43">
        <v>0.25</v>
      </c>
      <c r="K56" s="17"/>
      <c r="L56" s="174">
        <v>0</v>
      </c>
      <c r="M56" s="125">
        <v>0</v>
      </c>
      <c r="N56" s="17"/>
      <c r="O56" s="42">
        <v>0.25</v>
      </c>
      <c r="P56" s="43">
        <v>0.25</v>
      </c>
      <c r="Q56" s="17"/>
      <c r="R56" s="174">
        <v>0</v>
      </c>
      <c r="S56" s="125">
        <v>0</v>
      </c>
      <c r="T56" s="17"/>
      <c r="U56" s="42">
        <v>0.25</v>
      </c>
      <c r="V56" s="43">
        <v>0.25</v>
      </c>
      <c r="W56" s="17"/>
      <c r="X56" s="174">
        <v>0</v>
      </c>
      <c r="Y56" s="125">
        <v>0</v>
      </c>
      <c r="Z56" s="17"/>
      <c r="AA56" s="42">
        <v>0.25</v>
      </c>
      <c r="AB56" s="43">
        <v>0.25</v>
      </c>
      <c r="AC56" s="17"/>
      <c r="AD56" s="174">
        <v>0</v>
      </c>
      <c r="AE56" s="125">
        <v>0</v>
      </c>
      <c r="AF56" s="17"/>
      <c r="AG56" s="42">
        <v>0.25</v>
      </c>
      <c r="AH56" s="43">
        <v>0.25</v>
      </c>
      <c r="AI56" s="17"/>
      <c r="AJ56" s="174">
        <v>0</v>
      </c>
      <c r="AK56" s="125">
        <v>0</v>
      </c>
    </row>
    <row r="57" spans="1:377" x14ac:dyDescent="0.25">
      <c r="B57" s="15" t="s">
        <v>34</v>
      </c>
      <c r="C57" s="15"/>
      <c r="D57" s="98" t="s">
        <v>76</v>
      </c>
      <c r="E57" s="138">
        <v>280</v>
      </c>
      <c r="F57" s="42">
        <v>7.0000000000000001E-3</v>
      </c>
      <c r="G57" s="43">
        <v>1.96</v>
      </c>
      <c r="H57" s="17"/>
      <c r="I57" s="42">
        <v>7.0000000000000001E-3</v>
      </c>
      <c r="J57" s="43">
        <v>1.96</v>
      </c>
      <c r="K57" s="17"/>
      <c r="L57" s="174">
        <v>0</v>
      </c>
      <c r="M57" s="125">
        <v>0</v>
      </c>
      <c r="N57" s="17"/>
      <c r="O57" s="42">
        <v>7.0000000000000001E-3</v>
      </c>
      <c r="P57" s="43">
        <v>1.96</v>
      </c>
      <c r="Q57" s="17"/>
      <c r="R57" s="174">
        <v>0</v>
      </c>
      <c r="S57" s="125">
        <v>0</v>
      </c>
      <c r="T57" s="17"/>
      <c r="U57" s="42">
        <v>7.0000000000000001E-3</v>
      </c>
      <c r="V57" s="43">
        <v>1.96</v>
      </c>
      <c r="W57" s="17"/>
      <c r="X57" s="174">
        <v>0</v>
      </c>
      <c r="Y57" s="125">
        <v>0</v>
      </c>
      <c r="Z57" s="17"/>
      <c r="AA57" s="42">
        <v>7.0000000000000001E-3</v>
      </c>
      <c r="AB57" s="43">
        <v>1.96</v>
      </c>
      <c r="AC57" s="17"/>
      <c r="AD57" s="174">
        <v>0</v>
      </c>
      <c r="AE57" s="125">
        <v>0</v>
      </c>
      <c r="AF57" s="17"/>
      <c r="AG57" s="42">
        <v>7.0000000000000001E-3</v>
      </c>
      <c r="AH57" s="43">
        <v>1.96</v>
      </c>
      <c r="AI57" s="17"/>
      <c r="AJ57" s="174">
        <v>0</v>
      </c>
      <c r="AK57" s="125">
        <v>0</v>
      </c>
    </row>
    <row r="58" spans="1:377" x14ac:dyDescent="0.25">
      <c r="B58" s="31" t="s">
        <v>35</v>
      </c>
      <c r="C58" s="15"/>
      <c r="D58" s="98" t="s">
        <v>76</v>
      </c>
      <c r="E58" s="139">
        <v>179.20000000000002</v>
      </c>
      <c r="F58" s="45">
        <v>7.6999999999999999E-2</v>
      </c>
      <c r="G58" s="43">
        <v>13.798400000000001</v>
      </c>
      <c r="H58" s="17"/>
      <c r="I58" s="45">
        <v>7.6999999999999999E-2</v>
      </c>
      <c r="J58" s="43">
        <v>13.798400000000001</v>
      </c>
      <c r="K58" s="17"/>
      <c r="L58" s="175">
        <v>0</v>
      </c>
      <c r="M58" s="125">
        <v>0</v>
      </c>
      <c r="N58" s="17"/>
      <c r="O58" s="45">
        <v>7.6999999999999999E-2</v>
      </c>
      <c r="P58" s="43">
        <v>13.798400000000001</v>
      </c>
      <c r="Q58" s="17"/>
      <c r="R58" s="175">
        <v>0</v>
      </c>
      <c r="S58" s="125">
        <v>0</v>
      </c>
      <c r="T58" s="17"/>
      <c r="U58" s="45">
        <v>7.6999999999999999E-2</v>
      </c>
      <c r="V58" s="43">
        <v>13.798400000000001</v>
      </c>
      <c r="W58" s="17"/>
      <c r="X58" s="175">
        <v>0</v>
      </c>
      <c r="Y58" s="125">
        <v>0</v>
      </c>
      <c r="Z58" s="17"/>
      <c r="AA58" s="45">
        <v>7.6999999999999999E-2</v>
      </c>
      <c r="AB58" s="43">
        <v>13.798400000000001</v>
      </c>
      <c r="AC58" s="17"/>
      <c r="AD58" s="175">
        <v>0</v>
      </c>
      <c r="AE58" s="125">
        <v>0</v>
      </c>
      <c r="AF58" s="17"/>
      <c r="AG58" s="45">
        <v>7.6999999999999999E-2</v>
      </c>
      <c r="AH58" s="43">
        <v>13.798400000000001</v>
      </c>
      <c r="AI58" s="17"/>
      <c r="AJ58" s="175">
        <v>0</v>
      </c>
      <c r="AK58" s="125">
        <v>0</v>
      </c>
    </row>
    <row r="59" spans="1:377" x14ac:dyDescent="0.25">
      <c r="B59" s="31" t="s">
        <v>36</v>
      </c>
      <c r="C59" s="15"/>
      <c r="D59" s="98" t="s">
        <v>76</v>
      </c>
      <c r="E59" s="139">
        <v>50.4</v>
      </c>
      <c r="F59" s="45">
        <v>0.114</v>
      </c>
      <c r="G59" s="43">
        <v>5.7456000000000005</v>
      </c>
      <c r="H59" s="17"/>
      <c r="I59" s="45">
        <v>0.114</v>
      </c>
      <c r="J59" s="43">
        <v>5.7456000000000005</v>
      </c>
      <c r="K59" s="17"/>
      <c r="L59" s="175">
        <v>0</v>
      </c>
      <c r="M59" s="125">
        <v>0</v>
      </c>
      <c r="N59" s="17"/>
      <c r="O59" s="45">
        <v>0.114</v>
      </c>
      <c r="P59" s="43">
        <v>5.7456000000000005</v>
      </c>
      <c r="Q59" s="17"/>
      <c r="R59" s="175">
        <v>0</v>
      </c>
      <c r="S59" s="125">
        <v>0</v>
      </c>
      <c r="T59" s="17"/>
      <c r="U59" s="45">
        <v>0.114</v>
      </c>
      <c r="V59" s="43">
        <v>5.7456000000000005</v>
      </c>
      <c r="W59" s="17"/>
      <c r="X59" s="175">
        <v>0</v>
      </c>
      <c r="Y59" s="125">
        <v>0</v>
      </c>
      <c r="Z59" s="17"/>
      <c r="AA59" s="45">
        <v>0.114</v>
      </c>
      <c r="AB59" s="43">
        <v>5.7456000000000005</v>
      </c>
      <c r="AC59" s="17"/>
      <c r="AD59" s="175">
        <v>0</v>
      </c>
      <c r="AE59" s="125">
        <v>0</v>
      </c>
      <c r="AF59" s="17"/>
      <c r="AG59" s="45">
        <v>0.114</v>
      </c>
      <c r="AH59" s="43">
        <v>5.7456000000000005</v>
      </c>
      <c r="AI59" s="17"/>
      <c r="AJ59" s="175">
        <v>0</v>
      </c>
      <c r="AK59" s="125">
        <v>0</v>
      </c>
    </row>
    <row r="60" spans="1:377" x14ac:dyDescent="0.25">
      <c r="B60" s="7" t="s">
        <v>37</v>
      </c>
      <c r="C60" s="15"/>
      <c r="D60" s="98" t="s">
        <v>76</v>
      </c>
      <c r="E60" s="139">
        <v>50.4</v>
      </c>
      <c r="F60" s="45">
        <v>0.14000000000000001</v>
      </c>
      <c r="G60" s="43">
        <v>7.056</v>
      </c>
      <c r="H60" s="17"/>
      <c r="I60" s="45">
        <v>0.14000000000000001</v>
      </c>
      <c r="J60" s="43">
        <v>7.056</v>
      </c>
      <c r="K60" s="17"/>
      <c r="L60" s="175">
        <v>0</v>
      </c>
      <c r="M60" s="125">
        <v>0</v>
      </c>
      <c r="N60" s="17"/>
      <c r="O60" s="45">
        <v>0.14000000000000001</v>
      </c>
      <c r="P60" s="43">
        <v>7.056</v>
      </c>
      <c r="Q60" s="17"/>
      <c r="R60" s="175">
        <v>0</v>
      </c>
      <c r="S60" s="125">
        <v>0</v>
      </c>
      <c r="T60" s="17"/>
      <c r="U60" s="45">
        <v>0.14000000000000001</v>
      </c>
      <c r="V60" s="43">
        <v>7.056</v>
      </c>
      <c r="W60" s="17"/>
      <c r="X60" s="175">
        <v>0</v>
      </c>
      <c r="Y60" s="125">
        <v>0</v>
      </c>
      <c r="Z60" s="17"/>
      <c r="AA60" s="45">
        <v>0.14000000000000001</v>
      </c>
      <c r="AB60" s="43">
        <v>7.056</v>
      </c>
      <c r="AC60" s="17"/>
      <c r="AD60" s="175">
        <v>0</v>
      </c>
      <c r="AE60" s="125">
        <v>0</v>
      </c>
      <c r="AF60" s="17"/>
      <c r="AG60" s="45">
        <v>0.14000000000000001</v>
      </c>
      <c r="AH60" s="43">
        <v>7.056</v>
      </c>
      <c r="AI60" s="17"/>
      <c r="AJ60" s="175">
        <v>0</v>
      </c>
      <c r="AK60" s="125">
        <v>0</v>
      </c>
    </row>
    <row r="61" spans="1:377" s="51" customFormat="1" x14ac:dyDescent="0.2">
      <c r="B61" s="48" t="s">
        <v>38</v>
      </c>
      <c r="C61" s="49"/>
      <c r="D61" s="101" t="s">
        <v>76</v>
      </c>
      <c r="E61" s="139">
        <v>280</v>
      </c>
      <c r="F61" s="45">
        <v>8.7999999999999995E-2</v>
      </c>
      <c r="G61" s="43">
        <v>24.639999999999997</v>
      </c>
      <c r="H61" s="109"/>
      <c r="I61" s="45">
        <v>8.7999999999999995E-2</v>
      </c>
      <c r="J61" s="43">
        <v>24.639999999999997</v>
      </c>
      <c r="K61" s="109"/>
      <c r="L61" s="175">
        <v>0</v>
      </c>
      <c r="M61" s="125">
        <v>0</v>
      </c>
      <c r="N61" s="109"/>
      <c r="O61" s="45">
        <v>8.7999999999999995E-2</v>
      </c>
      <c r="P61" s="43">
        <v>24.639999999999997</v>
      </c>
      <c r="Q61" s="109"/>
      <c r="R61" s="175">
        <v>0</v>
      </c>
      <c r="S61" s="125">
        <v>0</v>
      </c>
      <c r="T61" s="109"/>
      <c r="U61" s="45">
        <v>8.7999999999999995E-2</v>
      </c>
      <c r="V61" s="43">
        <v>24.639999999999997</v>
      </c>
      <c r="W61" s="109"/>
      <c r="X61" s="175">
        <v>0</v>
      </c>
      <c r="Y61" s="125">
        <v>0</v>
      </c>
      <c r="Z61" s="109"/>
      <c r="AA61" s="45">
        <v>8.7999999999999995E-2</v>
      </c>
      <c r="AB61" s="43">
        <v>24.639999999999997</v>
      </c>
      <c r="AC61" s="109"/>
      <c r="AD61" s="175">
        <v>0</v>
      </c>
      <c r="AE61" s="125">
        <v>0</v>
      </c>
      <c r="AF61" s="109"/>
      <c r="AG61" s="45">
        <v>8.7999999999999995E-2</v>
      </c>
      <c r="AH61" s="43">
        <v>24.639999999999997</v>
      </c>
      <c r="AI61" s="109"/>
      <c r="AJ61" s="175">
        <v>0</v>
      </c>
      <c r="AK61" s="125">
        <v>0</v>
      </c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7"/>
      <c r="DX61" s="97"/>
      <c r="DY61" s="97"/>
      <c r="DZ61" s="97"/>
      <c r="EA61" s="97"/>
      <c r="EB61" s="97"/>
      <c r="EC61" s="97"/>
      <c r="ED61" s="97"/>
      <c r="EE61" s="97"/>
      <c r="EF61" s="97"/>
      <c r="EG61" s="97"/>
      <c r="EH61" s="97"/>
      <c r="EI61" s="97"/>
      <c r="EJ61" s="97"/>
      <c r="EK61" s="97"/>
      <c r="EL61" s="97"/>
      <c r="EM61" s="97"/>
      <c r="EN61" s="97"/>
      <c r="EO61" s="97"/>
      <c r="EP61" s="97"/>
      <c r="EQ61" s="97"/>
      <c r="ER61" s="97"/>
      <c r="ES61" s="97"/>
      <c r="ET61" s="97"/>
      <c r="EU61" s="97"/>
      <c r="EV61" s="97"/>
      <c r="EW61" s="97"/>
      <c r="EX61" s="97"/>
      <c r="EY61" s="97"/>
      <c r="EZ61" s="97"/>
      <c r="FA61" s="97"/>
      <c r="FB61" s="97"/>
      <c r="FC61" s="97"/>
      <c r="FD61" s="97"/>
      <c r="FE61" s="97"/>
      <c r="FF61" s="97"/>
      <c r="FG61" s="97"/>
      <c r="FH61" s="97"/>
      <c r="FI61" s="97"/>
      <c r="FJ61" s="97"/>
      <c r="FK61" s="97"/>
      <c r="FL61" s="97"/>
      <c r="FM61" s="97"/>
      <c r="FN61" s="97"/>
      <c r="FO61" s="97"/>
      <c r="FP61" s="97"/>
      <c r="FQ61" s="97"/>
      <c r="FR61" s="97"/>
      <c r="FS61" s="97"/>
      <c r="FT61" s="97"/>
      <c r="FU61" s="97"/>
      <c r="FV61" s="97"/>
      <c r="FW61" s="97"/>
      <c r="FX61" s="97"/>
      <c r="FY61" s="97"/>
      <c r="FZ61" s="97"/>
      <c r="GA61" s="97"/>
      <c r="GB61" s="97"/>
      <c r="GC61" s="97"/>
      <c r="GD61" s="97"/>
      <c r="GE61" s="97"/>
      <c r="GF61" s="97"/>
      <c r="GG61" s="97"/>
      <c r="GH61" s="97"/>
      <c r="GI61" s="97"/>
      <c r="GJ61" s="97"/>
      <c r="GK61" s="97"/>
      <c r="GL61" s="97"/>
      <c r="GM61" s="97"/>
      <c r="GN61" s="97"/>
      <c r="GO61" s="97"/>
      <c r="GP61" s="97"/>
      <c r="GQ61" s="97"/>
      <c r="GR61" s="97"/>
      <c r="GS61" s="97"/>
      <c r="GT61" s="97"/>
      <c r="GU61" s="97"/>
      <c r="GV61" s="97"/>
      <c r="GW61" s="97"/>
      <c r="GX61" s="97"/>
      <c r="GY61" s="97"/>
      <c r="GZ61" s="97"/>
      <c r="HA61" s="97"/>
      <c r="HB61" s="97"/>
      <c r="HC61" s="97"/>
      <c r="HD61" s="97"/>
      <c r="HE61" s="97"/>
      <c r="HF61" s="97"/>
      <c r="HG61" s="97"/>
      <c r="HH61" s="97"/>
      <c r="HI61" s="97"/>
      <c r="HJ61" s="97"/>
      <c r="HK61" s="97"/>
      <c r="HL61" s="97"/>
      <c r="HM61" s="97"/>
      <c r="HN61" s="97"/>
      <c r="HO61" s="97"/>
      <c r="HP61" s="97"/>
      <c r="HQ61" s="97"/>
      <c r="HR61" s="97"/>
      <c r="HS61" s="97"/>
      <c r="HT61" s="97"/>
      <c r="HU61" s="97"/>
      <c r="HV61" s="97"/>
      <c r="HW61" s="97"/>
      <c r="HX61" s="97"/>
      <c r="HY61" s="97"/>
      <c r="HZ61" s="97"/>
      <c r="IA61" s="97"/>
      <c r="IB61" s="97"/>
      <c r="IC61" s="97"/>
      <c r="ID61" s="97"/>
      <c r="IE61" s="97"/>
      <c r="IF61" s="97"/>
      <c r="IG61" s="97"/>
      <c r="IH61" s="97"/>
      <c r="II61" s="97"/>
      <c r="IJ61" s="97"/>
      <c r="IK61" s="97"/>
      <c r="IL61" s="97"/>
      <c r="IM61" s="97"/>
      <c r="IN61" s="97"/>
      <c r="IO61" s="97"/>
      <c r="IP61" s="97"/>
      <c r="IQ61" s="97"/>
      <c r="IR61" s="97"/>
      <c r="IS61" s="97"/>
      <c r="IT61" s="97"/>
      <c r="IU61" s="97"/>
      <c r="IV61" s="97"/>
      <c r="IW61" s="97"/>
      <c r="IX61" s="97"/>
      <c r="IY61" s="97"/>
      <c r="IZ61" s="97"/>
      <c r="JA61" s="97"/>
      <c r="JB61" s="97"/>
      <c r="JC61" s="97"/>
      <c r="JD61" s="97"/>
      <c r="JE61" s="97"/>
      <c r="JF61" s="97"/>
      <c r="JG61" s="97"/>
      <c r="JH61" s="97"/>
      <c r="JI61" s="97"/>
      <c r="JJ61" s="97"/>
      <c r="JK61" s="97"/>
      <c r="JL61" s="97"/>
      <c r="JM61" s="97"/>
      <c r="JN61" s="97"/>
      <c r="JO61" s="97"/>
      <c r="JP61" s="97"/>
      <c r="JQ61" s="97"/>
      <c r="JR61" s="97"/>
      <c r="JS61" s="97"/>
      <c r="JT61" s="97"/>
      <c r="JU61" s="97"/>
      <c r="JV61" s="97"/>
      <c r="JW61" s="97"/>
      <c r="JX61" s="97"/>
      <c r="JY61" s="97"/>
      <c r="JZ61" s="97"/>
      <c r="KA61" s="97"/>
      <c r="KB61" s="97"/>
      <c r="KC61" s="97"/>
      <c r="KD61" s="97"/>
      <c r="KE61" s="97"/>
      <c r="KF61" s="97"/>
      <c r="KG61" s="97"/>
      <c r="KH61" s="97"/>
      <c r="KI61" s="97"/>
      <c r="KJ61" s="97"/>
      <c r="KK61" s="97"/>
      <c r="KL61" s="97"/>
      <c r="KM61" s="97"/>
      <c r="KN61" s="97"/>
      <c r="KO61" s="97"/>
      <c r="KP61" s="97"/>
      <c r="KQ61" s="97"/>
      <c r="KR61" s="97"/>
      <c r="KS61" s="97"/>
      <c r="KT61" s="97"/>
      <c r="KU61" s="97"/>
      <c r="KV61" s="97"/>
      <c r="KW61" s="97"/>
      <c r="KX61" s="97"/>
      <c r="KY61" s="97"/>
      <c r="KZ61" s="97"/>
      <c r="LA61" s="97"/>
      <c r="LB61" s="97"/>
      <c r="LC61" s="97"/>
      <c r="LD61" s="97"/>
      <c r="LE61" s="97"/>
      <c r="LF61" s="97"/>
      <c r="LG61" s="97"/>
      <c r="LH61" s="97"/>
      <c r="LI61" s="97"/>
      <c r="LJ61" s="97"/>
      <c r="LK61" s="97"/>
      <c r="LL61" s="97"/>
      <c r="LM61" s="97"/>
      <c r="LN61" s="97"/>
      <c r="LO61" s="97"/>
      <c r="LP61" s="97"/>
      <c r="LQ61" s="97"/>
      <c r="LR61" s="97"/>
      <c r="LS61" s="97"/>
      <c r="LT61" s="97"/>
      <c r="LU61" s="97"/>
      <c r="LV61" s="97"/>
      <c r="LW61" s="97"/>
      <c r="LX61" s="97"/>
      <c r="LY61" s="97"/>
      <c r="LZ61" s="97"/>
      <c r="MA61" s="97"/>
      <c r="MB61" s="97"/>
      <c r="MC61" s="97"/>
      <c r="MD61" s="97"/>
      <c r="ME61" s="97"/>
      <c r="MF61" s="97"/>
      <c r="MG61" s="97"/>
      <c r="MH61" s="97"/>
      <c r="MI61" s="97"/>
      <c r="MJ61" s="97"/>
      <c r="MK61" s="97"/>
      <c r="ML61" s="97"/>
      <c r="MM61" s="97"/>
      <c r="MN61" s="97"/>
      <c r="MO61" s="97"/>
      <c r="MP61" s="97"/>
      <c r="MQ61" s="97"/>
      <c r="MR61" s="97"/>
      <c r="MS61" s="97"/>
      <c r="MT61" s="97"/>
      <c r="MU61" s="97"/>
      <c r="MV61" s="97"/>
      <c r="MW61" s="97"/>
      <c r="MX61" s="97"/>
      <c r="MY61" s="97"/>
      <c r="MZ61" s="97"/>
      <c r="NA61" s="97"/>
      <c r="NB61" s="97"/>
      <c r="NC61" s="97"/>
      <c r="ND61" s="97"/>
      <c r="NE61" s="97"/>
      <c r="NF61" s="97"/>
      <c r="NG61" s="97"/>
      <c r="NH61" s="97"/>
      <c r="NI61" s="97"/>
      <c r="NJ61" s="97"/>
      <c r="NK61" s="97"/>
      <c r="NL61" s="97"/>
      <c r="NM61" s="97"/>
    </row>
    <row r="62" spans="1:377" s="51" customFormat="1" ht="15.75" thickBot="1" x14ac:dyDescent="0.25">
      <c r="B62" s="48" t="s">
        <v>39</v>
      </c>
      <c r="C62" s="49"/>
      <c r="D62" s="101" t="s">
        <v>76</v>
      </c>
      <c r="E62" s="139">
        <v>0</v>
      </c>
      <c r="F62" s="45">
        <v>0.10299999999999999</v>
      </c>
      <c r="G62" s="43">
        <v>0</v>
      </c>
      <c r="H62" s="109"/>
      <c r="I62" s="45">
        <v>0.10299999999999999</v>
      </c>
      <c r="J62" s="43">
        <v>0</v>
      </c>
      <c r="K62" s="109"/>
      <c r="L62" s="175">
        <v>0</v>
      </c>
      <c r="M62" s="125" t="s">
        <v>155</v>
      </c>
      <c r="N62" s="109"/>
      <c r="O62" s="45">
        <v>0.10299999999999999</v>
      </c>
      <c r="P62" s="43">
        <v>0</v>
      </c>
      <c r="Q62" s="109"/>
      <c r="R62" s="175">
        <v>0</v>
      </c>
      <c r="S62" s="125" t="s">
        <v>155</v>
      </c>
      <c r="T62" s="109"/>
      <c r="U62" s="45">
        <v>0.10299999999999999</v>
      </c>
      <c r="V62" s="43">
        <v>0</v>
      </c>
      <c r="W62" s="109"/>
      <c r="X62" s="175">
        <v>0</v>
      </c>
      <c r="Y62" s="125" t="s">
        <v>155</v>
      </c>
      <c r="Z62" s="109"/>
      <c r="AA62" s="45">
        <v>0.10299999999999999</v>
      </c>
      <c r="AB62" s="43">
        <v>0</v>
      </c>
      <c r="AC62" s="109"/>
      <c r="AD62" s="175">
        <v>0</v>
      </c>
      <c r="AE62" s="125" t="s">
        <v>155</v>
      </c>
      <c r="AF62" s="109"/>
      <c r="AG62" s="45">
        <v>0.10299999999999999</v>
      </c>
      <c r="AH62" s="43">
        <v>0</v>
      </c>
      <c r="AI62" s="109"/>
      <c r="AJ62" s="175">
        <v>0</v>
      </c>
      <c r="AK62" s="125" t="s">
        <v>155</v>
      </c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  <c r="DQ62" s="97"/>
      <c r="DR62" s="97"/>
      <c r="DS62" s="97"/>
      <c r="DT62" s="97"/>
      <c r="DU62" s="97"/>
      <c r="DV62" s="97"/>
      <c r="DW62" s="97"/>
      <c r="DX62" s="97"/>
      <c r="DY62" s="97"/>
      <c r="DZ62" s="97"/>
      <c r="EA62" s="97"/>
      <c r="EB62" s="97"/>
      <c r="EC62" s="97"/>
      <c r="ED62" s="97"/>
      <c r="EE62" s="97"/>
      <c r="EF62" s="97"/>
      <c r="EG62" s="97"/>
      <c r="EH62" s="97"/>
      <c r="EI62" s="97"/>
      <c r="EJ62" s="97"/>
      <c r="EK62" s="97"/>
      <c r="EL62" s="97"/>
      <c r="EM62" s="97"/>
      <c r="EN62" s="97"/>
      <c r="EO62" s="97"/>
      <c r="EP62" s="97"/>
      <c r="EQ62" s="97"/>
      <c r="ER62" s="97"/>
      <c r="ES62" s="97"/>
      <c r="ET62" s="97"/>
      <c r="EU62" s="97"/>
      <c r="EV62" s="97"/>
      <c r="EW62" s="97"/>
      <c r="EX62" s="97"/>
      <c r="EY62" s="97"/>
      <c r="EZ62" s="97"/>
      <c r="FA62" s="97"/>
      <c r="FB62" s="97"/>
      <c r="FC62" s="97"/>
      <c r="FD62" s="97"/>
      <c r="FE62" s="97"/>
      <c r="FF62" s="97"/>
      <c r="FG62" s="97"/>
      <c r="FH62" s="97"/>
      <c r="FI62" s="97"/>
      <c r="FJ62" s="97"/>
      <c r="FK62" s="97"/>
      <c r="FL62" s="97"/>
      <c r="FM62" s="97"/>
      <c r="FN62" s="97"/>
      <c r="FO62" s="97"/>
      <c r="FP62" s="97"/>
      <c r="FQ62" s="97"/>
      <c r="FR62" s="97"/>
      <c r="FS62" s="97"/>
      <c r="FT62" s="97"/>
      <c r="FU62" s="97"/>
      <c r="FV62" s="97"/>
      <c r="FW62" s="97"/>
      <c r="FX62" s="97"/>
      <c r="FY62" s="97"/>
      <c r="FZ62" s="97"/>
      <c r="GA62" s="97"/>
      <c r="GB62" s="97"/>
      <c r="GC62" s="97"/>
      <c r="GD62" s="97"/>
      <c r="GE62" s="97"/>
      <c r="GF62" s="97"/>
      <c r="GG62" s="97"/>
      <c r="GH62" s="97"/>
      <c r="GI62" s="97"/>
      <c r="GJ62" s="97"/>
      <c r="GK62" s="97"/>
      <c r="GL62" s="97"/>
      <c r="GM62" s="97"/>
      <c r="GN62" s="97"/>
      <c r="GO62" s="97"/>
      <c r="GP62" s="97"/>
      <c r="GQ62" s="97"/>
      <c r="GR62" s="97"/>
      <c r="GS62" s="97"/>
      <c r="GT62" s="97"/>
      <c r="GU62" s="97"/>
      <c r="GV62" s="97"/>
      <c r="GW62" s="97"/>
      <c r="GX62" s="97"/>
      <c r="GY62" s="97"/>
      <c r="GZ62" s="97"/>
      <c r="HA62" s="97"/>
      <c r="HB62" s="97"/>
      <c r="HC62" s="97"/>
      <c r="HD62" s="97"/>
      <c r="HE62" s="97"/>
      <c r="HF62" s="97"/>
      <c r="HG62" s="97"/>
      <c r="HH62" s="97"/>
      <c r="HI62" s="97"/>
      <c r="HJ62" s="97"/>
      <c r="HK62" s="97"/>
      <c r="HL62" s="97"/>
      <c r="HM62" s="97"/>
      <c r="HN62" s="97"/>
      <c r="HO62" s="97"/>
      <c r="HP62" s="97"/>
      <c r="HQ62" s="97"/>
      <c r="HR62" s="97"/>
      <c r="HS62" s="97"/>
      <c r="HT62" s="97"/>
      <c r="HU62" s="97"/>
      <c r="HV62" s="97"/>
      <c r="HW62" s="97"/>
      <c r="HX62" s="97"/>
      <c r="HY62" s="97"/>
      <c r="HZ62" s="97"/>
      <c r="IA62" s="97"/>
      <c r="IB62" s="97"/>
      <c r="IC62" s="97"/>
      <c r="ID62" s="97"/>
      <c r="IE62" s="97"/>
      <c r="IF62" s="97"/>
      <c r="IG62" s="97"/>
      <c r="IH62" s="97"/>
      <c r="II62" s="97"/>
      <c r="IJ62" s="97"/>
      <c r="IK62" s="97"/>
      <c r="IL62" s="97"/>
      <c r="IM62" s="97"/>
      <c r="IN62" s="97"/>
      <c r="IO62" s="97"/>
      <c r="IP62" s="97"/>
      <c r="IQ62" s="97"/>
      <c r="IR62" s="97"/>
      <c r="IS62" s="97"/>
      <c r="IT62" s="97"/>
      <c r="IU62" s="97"/>
      <c r="IV62" s="97"/>
      <c r="IW62" s="97"/>
      <c r="IX62" s="97"/>
      <c r="IY62" s="97"/>
      <c r="IZ62" s="97"/>
      <c r="JA62" s="97"/>
      <c r="JB62" s="97"/>
      <c r="JC62" s="97"/>
      <c r="JD62" s="97"/>
      <c r="JE62" s="97"/>
      <c r="JF62" s="97"/>
      <c r="JG62" s="97"/>
      <c r="JH62" s="97"/>
      <c r="JI62" s="97"/>
      <c r="JJ62" s="97"/>
      <c r="JK62" s="97"/>
      <c r="JL62" s="97"/>
      <c r="JM62" s="97"/>
      <c r="JN62" s="97"/>
      <c r="JO62" s="97"/>
      <c r="JP62" s="97"/>
      <c r="JQ62" s="97"/>
      <c r="JR62" s="97"/>
      <c r="JS62" s="97"/>
      <c r="JT62" s="97"/>
      <c r="JU62" s="97"/>
      <c r="JV62" s="97"/>
      <c r="JW62" s="97"/>
      <c r="JX62" s="97"/>
      <c r="JY62" s="97"/>
      <c r="JZ62" s="97"/>
      <c r="KA62" s="97"/>
      <c r="KB62" s="97"/>
      <c r="KC62" s="97"/>
      <c r="KD62" s="97"/>
      <c r="KE62" s="97"/>
      <c r="KF62" s="97"/>
      <c r="KG62" s="97"/>
      <c r="KH62" s="97"/>
      <c r="KI62" s="97"/>
      <c r="KJ62" s="97"/>
      <c r="KK62" s="97"/>
      <c r="KL62" s="97"/>
      <c r="KM62" s="97"/>
      <c r="KN62" s="97"/>
      <c r="KO62" s="97"/>
      <c r="KP62" s="97"/>
      <c r="KQ62" s="97"/>
      <c r="KR62" s="97"/>
      <c r="KS62" s="97"/>
      <c r="KT62" s="97"/>
      <c r="KU62" s="97"/>
      <c r="KV62" s="97"/>
      <c r="KW62" s="97"/>
      <c r="KX62" s="97"/>
      <c r="KY62" s="97"/>
      <c r="KZ62" s="97"/>
      <c r="LA62" s="97"/>
      <c r="LB62" s="97"/>
      <c r="LC62" s="97"/>
      <c r="LD62" s="97"/>
      <c r="LE62" s="97"/>
      <c r="LF62" s="97"/>
      <c r="LG62" s="97"/>
      <c r="LH62" s="97"/>
      <c r="LI62" s="97"/>
      <c r="LJ62" s="97"/>
      <c r="LK62" s="97"/>
      <c r="LL62" s="97"/>
      <c r="LM62" s="97"/>
      <c r="LN62" s="97"/>
      <c r="LO62" s="97"/>
      <c r="LP62" s="97"/>
      <c r="LQ62" s="97"/>
      <c r="LR62" s="97"/>
      <c r="LS62" s="97"/>
      <c r="LT62" s="97"/>
      <c r="LU62" s="97"/>
      <c r="LV62" s="97"/>
      <c r="LW62" s="97"/>
      <c r="LX62" s="97"/>
      <c r="LY62" s="97"/>
      <c r="LZ62" s="97"/>
      <c r="MA62" s="97"/>
      <c r="MB62" s="97"/>
      <c r="MC62" s="97"/>
      <c r="MD62" s="97"/>
      <c r="ME62" s="97"/>
      <c r="MF62" s="97"/>
      <c r="MG62" s="97"/>
      <c r="MH62" s="97"/>
      <c r="MI62" s="97"/>
      <c r="MJ62" s="97"/>
      <c r="MK62" s="97"/>
      <c r="ML62" s="97"/>
      <c r="MM62" s="97"/>
      <c r="MN62" s="97"/>
      <c r="MO62" s="97"/>
      <c r="MP62" s="97"/>
      <c r="MQ62" s="97"/>
      <c r="MR62" s="97"/>
      <c r="MS62" s="97"/>
      <c r="MT62" s="97"/>
      <c r="MU62" s="97"/>
      <c r="MV62" s="97"/>
      <c r="MW62" s="97"/>
      <c r="MX62" s="97"/>
      <c r="MY62" s="97"/>
      <c r="MZ62" s="97"/>
      <c r="NA62" s="97"/>
      <c r="NB62" s="97"/>
      <c r="NC62" s="97"/>
      <c r="ND62" s="97"/>
      <c r="NE62" s="97"/>
      <c r="NF62" s="97"/>
      <c r="NG62" s="97"/>
      <c r="NH62" s="97"/>
      <c r="NI62" s="97"/>
      <c r="NJ62" s="97"/>
      <c r="NK62" s="97"/>
      <c r="NL62" s="97"/>
      <c r="NM62" s="97"/>
    </row>
    <row r="63" spans="1:377" ht="15.75" thickBot="1" x14ac:dyDescent="0.3">
      <c r="B63" s="52"/>
      <c r="C63" s="53"/>
      <c r="D63" s="102"/>
      <c r="E63" s="54"/>
      <c r="F63" s="85"/>
      <c r="G63" s="86"/>
      <c r="H63" s="17"/>
      <c r="I63" s="85"/>
      <c r="J63" s="86"/>
      <c r="K63" s="17"/>
      <c r="L63" s="176"/>
      <c r="M63" s="126"/>
      <c r="N63" s="17"/>
      <c r="O63" s="85"/>
      <c r="P63" s="86"/>
      <c r="Q63" s="17"/>
      <c r="R63" s="176"/>
      <c r="S63" s="126"/>
      <c r="T63" s="17"/>
      <c r="U63" s="85"/>
      <c r="V63" s="86"/>
      <c r="W63" s="17"/>
      <c r="X63" s="176">
        <v>0</v>
      </c>
      <c r="Y63" s="126" t="s">
        <v>155</v>
      </c>
      <c r="Z63" s="17"/>
      <c r="AA63" s="85"/>
      <c r="AB63" s="86"/>
      <c r="AC63" s="17"/>
      <c r="AD63" s="176">
        <v>0</v>
      </c>
      <c r="AE63" s="126" t="s">
        <v>155</v>
      </c>
      <c r="AF63" s="17"/>
      <c r="AG63" s="85"/>
      <c r="AH63" s="86"/>
      <c r="AI63" s="17"/>
      <c r="AJ63" s="176">
        <v>0</v>
      </c>
      <c r="AK63" s="126" t="s">
        <v>155</v>
      </c>
    </row>
    <row r="64" spans="1:377" x14ac:dyDescent="0.25">
      <c r="B64" s="55" t="s">
        <v>40</v>
      </c>
      <c r="C64" s="15"/>
      <c r="D64" s="15"/>
      <c r="E64" s="103"/>
      <c r="F64" s="56"/>
      <c r="G64" s="58">
        <v>42.354661999999998</v>
      </c>
      <c r="H64" s="57"/>
      <c r="I64" s="56"/>
      <c r="J64" s="58">
        <v>44.635832399999998</v>
      </c>
      <c r="K64" s="57"/>
      <c r="L64" s="252">
        <v>2.2811704000000006</v>
      </c>
      <c r="M64" s="127">
        <v>5.3858779465646558E-2</v>
      </c>
      <c r="N64" s="57"/>
      <c r="O64" s="56"/>
      <c r="P64" s="58">
        <v>46.673932399999998</v>
      </c>
      <c r="Q64" s="57"/>
      <c r="R64" s="252">
        <v>2.0381</v>
      </c>
      <c r="S64" s="127">
        <v>4.5660624892927951E-2</v>
      </c>
      <c r="T64" s="57"/>
      <c r="U64" s="56"/>
      <c r="V64" s="58">
        <v>48.223132399999997</v>
      </c>
      <c r="W64" s="57"/>
      <c r="X64" s="252">
        <v>1.549199999999999</v>
      </c>
      <c r="Y64" s="127">
        <v>3.3191975056295002E-2</v>
      </c>
      <c r="Z64" s="57"/>
      <c r="AA64" s="56"/>
      <c r="AB64" s="58">
        <v>49.025532400000003</v>
      </c>
      <c r="AC64" s="57"/>
      <c r="AD64" s="252">
        <v>0.80240000000000578</v>
      </c>
      <c r="AE64" s="127">
        <v>1.6639317275042999E-2</v>
      </c>
      <c r="AF64" s="57"/>
      <c r="AG64" s="56"/>
      <c r="AH64" s="58">
        <v>49.819832399999996</v>
      </c>
      <c r="AI64" s="57"/>
      <c r="AJ64" s="252">
        <v>0.79429999999999268</v>
      </c>
      <c r="AK64" s="127">
        <v>1.6201761839510234E-2</v>
      </c>
    </row>
    <row r="65" spans="1:377" x14ac:dyDescent="0.25">
      <c r="B65" s="59" t="s">
        <v>41</v>
      </c>
      <c r="C65" s="15"/>
      <c r="D65" s="15"/>
      <c r="E65" s="21"/>
      <c r="F65" s="60">
        <v>0.13</v>
      </c>
      <c r="G65" s="62">
        <v>5.5061060599999996</v>
      </c>
      <c r="H65" s="61"/>
      <c r="I65" s="60">
        <v>0.13</v>
      </c>
      <c r="J65" s="62">
        <v>5.8026582119999999</v>
      </c>
      <c r="K65" s="61"/>
      <c r="L65" s="177">
        <v>0.29655215200000029</v>
      </c>
      <c r="M65" s="128">
        <v>5.38587794656466E-2</v>
      </c>
      <c r="N65" s="61"/>
      <c r="O65" s="60">
        <v>0.13</v>
      </c>
      <c r="P65" s="62">
        <v>6.0676112120000001</v>
      </c>
      <c r="Q65" s="61"/>
      <c r="R65" s="177">
        <v>0.26495300000000022</v>
      </c>
      <c r="S65" s="128">
        <v>4.5660624892927992E-2</v>
      </c>
      <c r="T65" s="61"/>
      <c r="U65" s="60">
        <v>0.13</v>
      </c>
      <c r="V65" s="62">
        <v>6.269007212</v>
      </c>
      <c r="W65" s="61"/>
      <c r="X65" s="177">
        <v>0.20139599999999991</v>
      </c>
      <c r="Y65" s="128">
        <v>3.3191975056295002E-2</v>
      </c>
      <c r="Z65" s="61"/>
      <c r="AA65" s="60">
        <v>0.13</v>
      </c>
      <c r="AB65" s="62">
        <v>6.3733192120000002</v>
      </c>
      <c r="AC65" s="61"/>
      <c r="AD65" s="177">
        <v>0.10431200000000018</v>
      </c>
      <c r="AE65" s="128">
        <v>1.6639317275042909E-2</v>
      </c>
      <c r="AF65" s="61"/>
      <c r="AG65" s="60">
        <v>0.13</v>
      </c>
      <c r="AH65" s="62">
        <v>6.4765782119999997</v>
      </c>
      <c r="AI65" s="61"/>
      <c r="AJ65" s="177">
        <v>0.10325899999999955</v>
      </c>
      <c r="AK65" s="128">
        <v>1.6201761839510314E-2</v>
      </c>
    </row>
    <row r="66" spans="1:377" x14ac:dyDescent="0.25">
      <c r="B66" s="63" t="s">
        <v>42</v>
      </c>
      <c r="C66" s="15"/>
      <c r="D66" s="15"/>
      <c r="E66" s="21"/>
      <c r="F66" s="64"/>
      <c r="G66" s="62">
        <v>47.860768059999998</v>
      </c>
      <c r="H66" s="61"/>
      <c r="I66" s="64"/>
      <c r="J66" s="62">
        <v>50.438490611999995</v>
      </c>
      <c r="K66" s="61"/>
      <c r="L66" s="177">
        <v>2.5777225519999973</v>
      </c>
      <c r="M66" s="128">
        <v>5.3858779465646489E-2</v>
      </c>
      <c r="N66" s="61"/>
      <c r="O66" s="64"/>
      <c r="P66" s="62">
        <v>52.741543612000001</v>
      </c>
      <c r="Q66" s="61"/>
      <c r="R66" s="177">
        <v>2.3030530000000056</v>
      </c>
      <c r="S66" s="128">
        <v>4.5660624892928069E-2</v>
      </c>
      <c r="T66" s="61"/>
      <c r="U66" s="64"/>
      <c r="V66" s="62">
        <v>54.492139611999995</v>
      </c>
      <c r="W66" s="61"/>
      <c r="X66" s="177">
        <v>1.7505959999999945</v>
      </c>
      <c r="Y66" s="128">
        <v>3.3191975056294919E-2</v>
      </c>
      <c r="Z66" s="61"/>
      <c r="AA66" s="64"/>
      <c r="AB66" s="62">
        <v>55.398851612000001</v>
      </c>
      <c r="AC66" s="61"/>
      <c r="AD66" s="177">
        <v>0.90671200000000596</v>
      </c>
      <c r="AE66" s="128">
        <v>1.6639317275042989E-2</v>
      </c>
      <c r="AF66" s="61"/>
      <c r="AG66" s="64"/>
      <c r="AH66" s="62">
        <v>56.296410611999995</v>
      </c>
      <c r="AI66" s="61"/>
      <c r="AJ66" s="177">
        <v>0.897558999999994</v>
      </c>
      <c r="AK66" s="128">
        <v>1.6201761839510276E-2</v>
      </c>
    </row>
    <row r="67" spans="1:377" x14ac:dyDescent="0.25">
      <c r="B67" s="283" t="s">
        <v>43</v>
      </c>
      <c r="C67" s="283"/>
      <c r="D67" s="283"/>
      <c r="E67" s="21"/>
      <c r="F67" s="64"/>
      <c r="G67" s="65"/>
      <c r="H67" s="61"/>
      <c r="I67" s="64"/>
      <c r="J67" s="65"/>
      <c r="K67" s="61"/>
      <c r="L67" s="178">
        <v>0</v>
      </c>
      <c r="M67" s="129" t="s">
        <v>155</v>
      </c>
      <c r="N67" s="61"/>
      <c r="O67" s="64"/>
      <c r="P67" s="65"/>
      <c r="Q67" s="61"/>
      <c r="R67" s="178">
        <v>0</v>
      </c>
      <c r="S67" s="129" t="s">
        <v>155</v>
      </c>
      <c r="T67" s="61"/>
      <c r="U67" s="64"/>
      <c r="V67" s="65"/>
      <c r="W67" s="61"/>
      <c r="X67" s="178">
        <v>0</v>
      </c>
      <c r="Y67" s="129" t="s">
        <v>155</v>
      </c>
      <c r="Z67" s="61"/>
      <c r="AA67" s="64"/>
      <c r="AB67" s="65"/>
      <c r="AC67" s="61"/>
      <c r="AD67" s="178">
        <v>0</v>
      </c>
      <c r="AE67" s="129" t="s">
        <v>155</v>
      </c>
      <c r="AF67" s="61"/>
      <c r="AG67" s="64"/>
      <c r="AH67" s="65"/>
      <c r="AI67" s="61"/>
      <c r="AJ67" s="178">
        <v>0</v>
      </c>
      <c r="AK67" s="129" t="s">
        <v>155</v>
      </c>
    </row>
    <row r="68" spans="1:377" ht="15.75" thickBot="1" x14ac:dyDescent="0.3">
      <c r="B68" s="284" t="s">
        <v>44</v>
      </c>
      <c r="C68" s="284"/>
      <c r="D68" s="284"/>
      <c r="E68" s="104"/>
      <c r="F68" s="66"/>
      <c r="G68" s="67">
        <v>47.860768059999998</v>
      </c>
      <c r="H68" s="57"/>
      <c r="I68" s="66"/>
      <c r="J68" s="67">
        <v>50.438490611999995</v>
      </c>
      <c r="K68" s="57"/>
      <c r="L68" s="253">
        <v>2.5777225519999973</v>
      </c>
      <c r="M68" s="130">
        <v>5.3858779465646489E-2</v>
      </c>
      <c r="N68" s="57"/>
      <c r="O68" s="66"/>
      <c r="P68" s="67">
        <v>52.741543612000001</v>
      </c>
      <c r="Q68" s="57"/>
      <c r="R68" s="253">
        <v>2.3030530000000056</v>
      </c>
      <c r="S68" s="130">
        <v>4.5660624892928069E-2</v>
      </c>
      <c r="T68" s="57"/>
      <c r="U68" s="66"/>
      <c r="V68" s="67">
        <v>54.492139611999995</v>
      </c>
      <c r="W68" s="57"/>
      <c r="X68" s="253">
        <v>1.7505959999999945</v>
      </c>
      <c r="Y68" s="130">
        <v>3.3191975056294919E-2</v>
      </c>
      <c r="Z68" s="57"/>
      <c r="AA68" s="66"/>
      <c r="AB68" s="67">
        <v>55.398851612000001</v>
      </c>
      <c r="AC68" s="57"/>
      <c r="AD68" s="253">
        <v>0.90671200000000596</v>
      </c>
      <c r="AE68" s="130">
        <v>1.6639317275042989E-2</v>
      </c>
      <c r="AF68" s="57"/>
      <c r="AG68" s="66"/>
      <c r="AH68" s="67">
        <v>56.296410611999995</v>
      </c>
      <c r="AI68" s="57"/>
      <c r="AJ68" s="253">
        <v>0.897558999999994</v>
      </c>
      <c r="AK68" s="130">
        <v>1.6201761839510276E-2</v>
      </c>
    </row>
    <row r="69" spans="1:377" s="51" customFormat="1" ht="15.75" thickBot="1" x14ac:dyDescent="0.25">
      <c r="B69" s="68"/>
      <c r="C69" s="69"/>
      <c r="D69" s="70"/>
      <c r="E69" s="71"/>
      <c r="F69" s="85"/>
      <c r="G69" s="86"/>
      <c r="H69" s="109"/>
      <c r="I69" s="85"/>
      <c r="J69" s="86"/>
      <c r="K69" s="109"/>
      <c r="L69" s="254"/>
      <c r="M69" s="126"/>
      <c r="N69" s="109"/>
      <c r="O69" s="85"/>
      <c r="P69" s="86"/>
      <c r="Q69" s="109"/>
      <c r="R69" s="254"/>
      <c r="S69" s="126"/>
      <c r="T69" s="109"/>
      <c r="U69" s="85"/>
      <c r="V69" s="86"/>
      <c r="W69" s="109"/>
      <c r="X69" s="254">
        <v>0</v>
      </c>
      <c r="Y69" s="126" t="s">
        <v>155</v>
      </c>
      <c r="Z69" s="109"/>
      <c r="AA69" s="85"/>
      <c r="AB69" s="86"/>
      <c r="AC69" s="109"/>
      <c r="AD69" s="254">
        <v>0</v>
      </c>
      <c r="AE69" s="126" t="s">
        <v>155</v>
      </c>
      <c r="AF69" s="109"/>
      <c r="AG69" s="85"/>
      <c r="AH69" s="86"/>
      <c r="AI69" s="109"/>
      <c r="AJ69" s="254">
        <v>0</v>
      </c>
      <c r="AK69" s="126" t="s">
        <v>155</v>
      </c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  <c r="DP69" s="97"/>
      <c r="DQ69" s="97"/>
      <c r="DR69" s="97"/>
      <c r="DS69" s="97"/>
      <c r="DT69" s="97"/>
      <c r="DU69" s="97"/>
      <c r="DV69" s="97"/>
      <c r="DW69" s="97"/>
      <c r="DX69" s="97"/>
      <c r="DY69" s="97"/>
      <c r="DZ69" s="97"/>
      <c r="EA69" s="97"/>
      <c r="EB69" s="97"/>
      <c r="EC69" s="97"/>
      <c r="ED69" s="97"/>
      <c r="EE69" s="97"/>
      <c r="EF69" s="97"/>
      <c r="EG69" s="97"/>
      <c r="EH69" s="97"/>
      <c r="EI69" s="97"/>
      <c r="EJ69" s="97"/>
      <c r="EK69" s="97"/>
      <c r="EL69" s="97"/>
      <c r="EM69" s="97"/>
      <c r="EN69" s="97"/>
      <c r="EO69" s="97"/>
      <c r="EP69" s="97"/>
      <c r="EQ69" s="97"/>
      <c r="ER69" s="97"/>
      <c r="ES69" s="97"/>
      <c r="ET69" s="97"/>
      <c r="EU69" s="97"/>
      <c r="EV69" s="97"/>
      <c r="EW69" s="97"/>
      <c r="EX69" s="97"/>
      <c r="EY69" s="97"/>
      <c r="EZ69" s="97"/>
      <c r="FA69" s="97"/>
      <c r="FB69" s="97"/>
      <c r="FC69" s="97"/>
      <c r="FD69" s="97"/>
      <c r="FE69" s="97"/>
      <c r="FF69" s="97"/>
      <c r="FG69" s="97"/>
      <c r="FH69" s="97"/>
      <c r="FI69" s="97"/>
      <c r="FJ69" s="97"/>
      <c r="FK69" s="97"/>
      <c r="FL69" s="97"/>
      <c r="FM69" s="97"/>
      <c r="FN69" s="97"/>
      <c r="FO69" s="97"/>
      <c r="FP69" s="97"/>
      <c r="FQ69" s="97"/>
      <c r="FR69" s="97"/>
      <c r="FS69" s="97"/>
      <c r="FT69" s="97"/>
      <c r="FU69" s="97"/>
      <c r="FV69" s="97"/>
      <c r="FW69" s="97"/>
      <c r="FX69" s="97"/>
      <c r="FY69" s="97"/>
      <c r="FZ69" s="97"/>
      <c r="GA69" s="97"/>
      <c r="GB69" s="97"/>
      <c r="GC69" s="97"/>
      <c r="GD69" s="97"/>
      <c r="GE69" s="97"/>
      <c r="GF69" s="97"/>
      <c r="GG69" s="97"/>
      <c r="GH69" s="97"/>
      <c r="GI69" s="97"/>
      <c r="GJ69" s="97"/>
      <c r="GK69" s="97"/>
      <c r="GL69" s="97"/>
      <c r="GM69" s="97"/>
      <c r="GN69" s="97"/>
      <c r="GO69" s="97"/>
      <c r="GP69" s="97"/>
      <c r="GQ69" s="97"/>
      <c r="GR69" s="97"/>
      <c r="GS69" s="97"/>
      <c r="GT69" s="97"/>
      <c r="GU69" s="97"/>
      <c r="GV69" s="97"/>
      <c r="GW69" s="97"/>
      <c r="GX69" s="97"/>
      <c r="GY69" s="97"/>
      <c r="GZ69" s="97"/>
      <c r="HA69" s="97"/>
      <c r="HB69" s="97"/>
      <c r="HC69" s="97"/>
      <c r="HD69" s="97"/>
      <c r="HE69" s="97"/>
      <c r="HF69" s="97"/>
      <c r="HG69" s="97"/>
      <c r="HH69" s="97"/>
      <c r="HI69" s="97"/>
      <c r="HJ69" s="97"/>
      <c r="HK69" s="97"/>
      <c r="HL69" s="97"/>
      <c r="HM69" s="97"/>
      <c r="HN69" s="97"/>
      <c r="HO69" s="97"/>
      <c r="HP69" s="97"/>
      <c r="HQ69" s="97"/>
      <c r="HR69" s="97"/>
      <c r="HS69" s="97"/>
      <c r="HT69" s="97"/>
      <c r="HU69" s="97"/>
      <c r="HV69" s="97"/>
      <c r="HW69" s="97"/>
      <c r="HX69" s="97"/>
      <c r="HY69" s="97"/>
      <c r="HZ69" s="97"/>
      <c r="IA69" s="97"/>
      <c r="IB69" s="97"/>
      <c r="IC69" s="97"/>
      <c r="ID69" s="97"/>
      <c r="IE69" s="97"/>
      <c r="IF69" s="97"/>
      <c r="IG69" s="97"/>
      <c r="IH69" s="97"/>
      <c r="II69" s="97"/>
      <c r="IJ69" s="97"/>
      <c r="IK69" s="97"/>
      <c r="IL69" s="97"/>
      <c r="IM69" s="97"/>
      <c r="IN69" s="97"/>
      <c r="IO69" s="97"/>
      <c r="IP69" s="97"/>
      <c r="IQ69" s="97"/>
      <c r="IR69" s="97"/>
      <c r="IS69" s="97"/>
      <c r="IT69" s="97"/>
      <c r="IU69" s="97"/>
      <c r="IV69" s="97"/>
      <c r="IW69" s="97"/>
      <c r="IX69" s="97"/>
      <c r="IY69" s="97"/>
      <c r="IZ69" s="97"/>
      <c r="JA69" s="97"/>
      <c r="JB69" s="97"/>
      <c r="JC69" s="97"/>
      <c r="JD69" s="97"/>
      <c r="JE69" s="97"/>
      <c r="JF69" s="97"/>
      <c r="JG69" s="97"/>
      <c r="JH69" s="97"/>
      <c r="JI69" s="97"/>
      <c r="JJ69" s="97"/>
      <c r="JK69" s="97"/>
      <c r="JL69" s="97"/>
      <c r="JM69" s="97"/>
      <c r="JN69" s="97"/>
      <c r="JO69" s="97"/>
      <c r="JP69" s="97"/>
      <c r="JQ69" s="97"/>
      <c r="JR69" s="97"/>
      <c r="JS69" s="97"/>
      <c r="JT69" s="97"/>
      <c r="JU69" s="97"/>
      <c r="JV69" s="97"/>
      <c r="JW69" s="97"/>
      <c r="JX69" s="97"/>
      <c r="JY69" s="97"/>
      <c r="JZ69" s="97"/>
      <c r="KA69" s="97"/>
      <c r="KB69" s="97"/>
      <c r="KC69" s="97"/>
      <c r="KD69" s="97"/>
      <c r="KE69" s="97"/>
      <c r="KF69" s="97"/>
      <c r="KG69" s="97"/>
      <c r="KH69" s="97"/>
      <c r="KI69" s="97"/>
      <c r="KJ69" s="97"/>
      <c r="KK69" s="97"/>
      <c r="KL69" s="97"/>
      <c r="KM69" s="97"/>
      <c r="KN69" s="97"/>
      <c r="KO69" s="97"/>
      <c r="KP69" s="97"/>
      <c r="KQ69" s="97"/>
      <c r="KR69" s="97"/>
      <c r="KS69" s="97"/>
      <c r="KT69" s="97"/>
      <c r="KU69" s="97"/>
      <c r="KV69" s="97"/>
      <c r="KW69" s="97"/>
      <c r="KX69" s="97"/>
      <c r="KY69" s="97"/>
      <c r="KZ69" s="97"/>
      <c r="LA69" s="97"/>
      <c r="LB69" s="97"/>
      <c r="LC69" s="97"/>
      <c r="LD69" s="97"/>
      <c r="LE69" s="97"/>
      <c r="LF69" s="97"/>
      <c r="LG69" s="97"/>
      <c r="LH69" s="97"/>
      <c r="LI69" s="97"/>
      <c r="LJ69" s="97"/>
      <c r="LK69" s="97"/>
      <c r="LL69" s="97"/>
      <c r="LM69" s="97"/>
      <c r="LN69" s="97"/>
      <c r="LO69" s="97"/>
      <c r="LP69" s="97"/>
      <c r="LQ69" s="97"/>
      <c r="LR69" s="97"/>
      <c r="LS69" s="97"/>
      <c r="LT69" s="97"/>
      <c r="LU69" s="97"/>
      <c r="LV69" s="97"/>
      <c r="LW69" s="97"/>
      <c r="LX69" s="97"/>
      <c r="LY69" s="97"/>
      <c r="LZ69" s="97"/>
      <c r="MA69" s="97"/>
      <c r="MB69" s="97"/>
      <c r="MC69" s="97"/>
      <c r="MD69" s="97"/>
      <c r="ME69" s="97"/>
      <c r="MF69" s="97"/>
      <c r="MG69" s="97"/>
      <c r="MH69" s="97"/>
      <c r="MI69" s="97"/>
      <c r="MJ69" s="97"/>
      <c r="MK69" s="97"/>
      <c r="ML69" s="97"/>
      <c r="MM69" s="97"/>
      <c r="MN69" s="97"/>
      <c r="MO69" s="97"/>
      <c r="MP69" s="97"/>
      <c r="MQ69" s="97"/>
      <c r="MR69" s="97"/>
      <c r="MS69" s="97"/>
      <c r="MT69" s="97"/>
      <c r="MU69" s="97"/>
      <c r="MV69" s="97"/>
      <c r="MW69" s="97"/>
      <c r="MX69" s="97"/>
      <c r="MY69" s="97"/>
      <c r="MZ69" s="97"/>
      <c r="NA69" s="97"/>
      <c r="NB69" s="97"/>
      <c r="NC69" s="97"/>
      <c r="ND69" s="97"/>
      <c r="NE69" s="97"/>
      <c r="NF69" s="97"/>
      <c r="NG69" s="97"/>
      <c r="NH69" s="97"/>
      <c r="NI69" s="97"/>
      <c r="NJ69" s="97"/>
      <c r="NK69" s="97"/>
      <c r="NL69" s="97"/>
      <c r="NM69" s="97"/>
    </row>
    <row r="70" spans="1:377" s="51" customFormat="1" ht="12.75" x14ac:dyDescent="0.2">
      <c r="B70" s="72" t="s">
        <v>45</v>
      </c>
      <c r="C70" s="49"/>
      <c r="D70" s="49"/>
      <c r="E70" s="105"/>
      <c r="F70" s="73"/>
      <c r="G70" s="75">
        <v>40.394661999999997</v>
      </c>
      <c r="H70" s="74"/>
      <c r="I70" s="73"/>
      <c r="J70" s="75">
        <v>42.675832399999997</v>
      </c>
      <c r="K70" s="74"/>
      <c r="L70" s="255">
        <v>2.2811704000000006</v>
      </c>
      <c r="M70" s="127">
        <v>5.6472075444027749E-2</v>
      </c>
      <c r="N70" s="74"/>
      <c r="O70" s="73"/>
      <c r="P70" s="75">
        <v>44.713932400000004</v>
      </c>
      <c r="Q70" s="74"/>
      <c r="R70" s="255">
        <v>2.0381000000000071</v>
      </c>
      <c r="S70" s="127">
        <v>4.7757709349332045E-2</v>
      </c>
      <c r="T70" s="74"/>
      <c r="U70" s="73"/>
      <c r="V70" s="75">
        <v>46.263132399999996</v>
      </c>
      <c r="W70" s="74"/>
      <c r="X70" s="255">
        <v>1.5491999999999919</v>
      </c>
      <c r="Y70" s="127">
        <v>3.4646919133419628E-2</v>
      </c>
      <c r="Z70" s="74"/>
      <c r="AA70" s="73"/>
      <c r="AB70" s="75">
        <v>47.065532399999995</v>
      </c>
      <c r="AC70" s="74"/>
      <c r="AD70" s="255">
        <v>0.80239999999999867</v>
      </c>
      <c r="AE70" s="127">
        <v>1.7344264393130429E-2</v>
      </c>
      <c r="AF70" s="74"/>
      <c r="AG70" s="73"/>
      <c r="AH70" s="75">
        <v>47.859832400000002</v>
      </c>
      <c r="AI70" s="74"/>
      <c r="AJ70" s="255">
        <v>0.79430000000000689</v>
      </c>
      <c r="AK70" s="127">
        <v>1.6876469031507375E-2</v>
      </c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97"/>
      <c r="EH70" s="97"/>
      <c r="EI70" s="97"/>
      <c r="EJ70" s="97"/>
      <c r="EK70" s="97"/>
      <c r="EL70" s="97"/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7"/>
      <c r="EX70" s="97"/>
      <c r="EY70" s="97"/>
      <c r="EZ70" s="97"/>
      <c r="FA70" s="97"/>
      <c r="FB70" s="97"/>
      <c r="FC70" s="97"/>
      <c r="FD70" s="97"/>
      <c r="FE70" s="97"/>
      <c r="FF70" s="97"/>
      <c r="FG70" s="97"/>
      <c r="FH70" s="97"/>
      <c r="FI70" s="97"/>
      <c r="FJ70" s="97"/>
      <c r="FK70" s="97"/>
      <c r="FL70" s="97"/>
      <c r="FM70" s="97"/>
      <c r="FN70" s="97"/>
      <c r="FO70" s="97"/>
      <c r="FP70" s="97"/>
      <c r="FQ70" s="97"/>
      <c r="FR70" s="97"/>
      <c r="FS70" s="97"/>
      <c r="FT70" s="97"/>
      <c r="FU70" s="97"/>
      <c r="FV70" s="97"/>
      <c r="FW70" s="97"/>
      <c r="FX70" s="97"/>
      <c r="FY70" s="97"/>
      <c r="FZ70" s="97"/>
      <c r="GA70" s="97"/>
      <c r="GB70" s="97"/>
      <c r="GC70" s="97"/>
      <c r="GD70" s="97"/>
      <c r="GE70" s="97"/>
      <c r="GF70" s="97"/>
      <c r="GG70" s="97"/>
      <c r="GH70" s="97"/>
      <c r="GI70" s="97"/>
      <c r="GJ70" s="97"/>
      <c r="GK70" s="97"/>
      <c r="GL70" s="97"/>
      <c r="GM70" s="97"/>
      <c r="GN70" s="97"/>
      <c r="GO70" s="97"/>
      <c r="GP70" s="97"/>
      <c r="GQ70" s="97"/>
      <c r="GR70" s="97"/>
      <c r="GS70" s="97"/>
      <c r="GT70" s="97"/>
      <c r="GU70" s="97"/>
      <c r="GV70" s="97"/>
      <c r="GW70" s="97"/>
      <c r="GX70" s="97"/>
      <c r="GY70" s="97"/>
      <c r="GZ70" s="97"/>
      <c r="HA70" s="97"/>
      <c r="HB70" s="97"/>
      <c r="HC70" s="97"/>
      <c r="HD70" s="97"/>
      <c r="HE70" s="97"/>
      <c r="HF70" s="97"/>
      <c r="HG70" s="97"/>
      <c r="HH70" s="97"/>
      <c r="HI70" s="97"/>
      <c r="HJ70" s="97"/>
      <c r="HK70" s="97"/>
      <c r="HL70" s="97"/>
      <c r="HM70" s="97"/>
      <c r="HN70" s="97"/>
      <c r="HO70" s="97"/>
      <c r="HP70" s="97"/>
      <c r="HQ70" s="97"/>
      <c r="HR70" s="97"/>
      <c r="HS70" s="97"/>
      <c r="HT70" s="97"/>
      <c r="HU70" s="97"/>
      <c r="HV70" s="97"/>
      <c r="HW70" s="97"/>
      <c r="HX70" s="97"/>
      <c r="HY70" s="97"/>
      <c r="HZ70" s="97"/>
      <c r="IA70" s="97"/>
      <c r="IB70" s="97"/>
      <c r="IC70" s="97"/>
      <c r="ID70" s="97"/>
      <c r="IE70" s="97"/>
      <c r="IF70" s="97"/>
      <c r="IG70" s="97"/>
      <c r="IH70" s="97"/>
      <c r="II70" s="97"/>
      <c r="IJ70" s="97"/>
      <c r="IK70" s="97"/>
      <c r="IL70" s="97"/>
      <c r="IM70" s="97"/>
      <c r="IN70" s="97"/>
      <c r="IO70" s="97"/>
      <c r="IP70" s="97"/>
      <c r="IQ70" s="97"/>
      <c r="IR70" s="97"/>
      <c r="IS70" s="97"/>
      <c r="IT70" s="97"/>
      <c r="IU70" s="97"/>
      <c r="IV70" s="97"/>
      <c r="IW70" s="97"/>
      <c r="IX70" s="97"/>
      <c r="IY70" s="97"/>
      <c r="IZ70" s="97"/>
      <c r="JA70" s="97"/>
      <c r="JB70" s="97"/>
      <c r="JC70" s="97"/>
      <c r="JD70" s="97"/>
      <c r="JE70" s="97"/>
      <c r="JF70" s="97"/>
      <c r="JG70" s="97"/>
      <c r="JH70" s="97"/>
      <c r="JI70" s="97"/>
      <c r="JJ70" s="97"/>
      <c r="JK70" s="97"/>
      <c r="JL70" s="97"/>
      <c r="JM70" s="97"/>
      <c r="JN70" s="97"/>
      <c r="JO70" s="97"/>
      <c r="JP70" s="97"/>
      <c r="JQ70" s="97"/>
      <c r="JR70" s="97"/>
      <c r="JS70" s="97"/>
      <c r="JT70" s="97"/>
      <c r="JU70" s="97"/>
      <c r="JV70" s="97"/>
      <c r="JW70" s="97"/>
      <c r="JX70" s="97"/>
      <c r="JY70" s="97"/>
      <c r="JZ70" s="97"/>
      <c r="KA70" s="97"/>
      <c r="KB70" s="97"/>
      <c r="KC70" s="97"/>
      <c r="KD70" s="97"/>
      <c r="KE70" s="97"/>
      <c r="KF70" s="97"/>
      <c r="KG70" s="97"/>
      <c r="KH70" s="97"/>
      <c r="KI70" s="97"/>
      <c r="KJ70" s="97"/>
      <c r="KK70" s="97"/>
      <c r="KL70" s="97"/>
      <c r="KM70" s="97"/>
      <c r="KN70" s="97"/>
      <c r="KO70" s="97"/>
      <c r="KP70" s="97"/>
      <c r="KQ70" s="97"/>
      <c r="KR70" s="97"/>
      <c r="KS70" s="97"/>
      <c r="KT70" s="97"/>
      <c r="KU70" s="97"/>
      <c r="KV70" s="97"/>
      <c r="KW70" s="97"/>
      <c r="KX70" s="97"/>
      <c r="KY70" s="97"/>
      <c r="KZ70" s="97"/>
      <c r="LA70" s="97"/>
      <c r="LB70" s="97"/>
      <c r="LC70" s="97"/>
      <c r="LD70" s="97"/>
      <c r="LE70" s="97"/>
      <c r="LF70" s="97"/>
      <c r="LG70" s="97"/>
      <c r="LH70" s="97"/>
      <c r="LI70" s="97"/>
      <c r="LJ70" s="97"/>
      <c r="LK70" s="97"/>
      <c r="LL70" s="97"/>
      <c r="LM70" s="97"/>
      <c r="LN70" s="97"/>
      <c r="LO70" s="97"/>
      <c r="LP70" s="97"/>
      <c r="LQ70" s="97"/>
      <c r="LR70" s="97"/>
      <c r="LS70" s="97"/>
      <c r="LT70" s="97"/>
      <c r="LU70" s="97"/>
      <c r="LV70" s="97"/>
      <c r="LW70" s="97"/>
      <c r="LX70" s="97"/>
      <c r="LY70" s="97"/>
      <c r="LZ70" s="97"/>
      <c r="MA70" s="97"/>
      <c r="MB70" s="97"/>
      <c r="MC70" s="97"/>
      <c r="MD70" s="97"/>
      <c r="ME70" s="97"/>
      <c r="MF70" s="97"/>
      <c r="MG70" s="97"/>
      <c r="MH70" s="97"/>
      <c r="MI70" s="97"/>
      <c r="MJ70" s="97"/>
      <c r="MK70" s="97"/>
      <c r="ML70" s="97"/>
      <c r="MM70" s="97"/>
      <c r="MN70" s="97"/>
      <c r="MO70" s="97"/>
      <c r="MP70" s="97"/>
      <c r="MQ70" s="97"/>
      <c r="MR70" s="97"/>
      <c r="MS70" s="97"/>
      <c r="MT70" s="97"/>
      <c r="MU70" s="97"/>
      <c r="MV70" s="97"/>
      <c r="MW70" s="97"/>
      <c r="MX70" s="97"/>
      <c r="MY70" s="97"/>
      <c r="MZ70" s="97"/>
      <c r="NA70" s="97"/>
      <c r="NB70" s="97"/>
      <c r="NC70" s="97"/>
      <c r="ND70" s="97"/>
      <c r="NE70" s="97"/>
      <c r="NF70" s="97"/>
      <c r="NG70" s="97"/>
      <c r="NH70" s="97"/>
      <c r="NI70" s="97"/>
      <c r="NJ70" s="97"/>
      <c r="NK70" s="97"/>
      <c r="NL70" s="97"/>
      <c r="NM70" s="97"/>
    </row>
    <row r="71" spans="1:377" s="51" customFormat="1" ht="12.75" x14ac:dyDescent="0.2">
      <c r="B71" s="76" t="s">
        <v>41</v>
      </c>
      <c r="C71" s="49"/>
      <c r="D71" s="49"/>
      <c r="E71" s="105"/>
      <c r="F71" s="77">
        <v>0.13</v>
      </c>
      <c r="G71" s="79">
        <v>5.2513060600000001</v>
      </c>
      <c r="H71" s="78"/>
      <c r="I71" s="77">
        <v>0.13</v>
      </c>
      <c r="J71" s="79">
        <v>5.5478582119999995</v>
      </c>
      <c r="K71" s="78"/>
      <c r="L71" s="181">
        <v>0.2965521519999994</v>
      </c>
      <c r="M71" s="128">
        <v>5.647207544402761E-2</v>
      </c>
      <c r="N71" s="78"/>
      <c r="O71" s="77">
        <v>0.13</v>
      </c>
      <c r="P71" s="79">
        <v>5.8128112120000006</v>
      </c>
      <c r="Q71" s="78"/>
      <c r="R71" s="181">
        <v>0.2649530000000011</v>
      </c>
      <c r="S71" s="128">
        <v>4.7757709349332073E-2</v>
      </c>
      <c r="T71" s="78"/>
      <c r="U71" s="77">
        <v>0.13</v>
      </c>
      <c r="V71" s="79">
        <v>6.0142072119999996</v>
      </c>
      <c r="W71" s="78"/>
      <c r="X71" s="181">
        <v>0.20139599999999902</v>
      </c>
      <c r="Y71" s="128">
        <v>3.4646919133419642E-2</v>
      </c>
      <c r="Z71" s="78"/>
      <c r="AA71" s="77">
        <v>0.13</v>
      </c>
      <c r="AB71" s="79">
        <v>6.1185192119999998</v>
      </c>
      <c r="AC71" s="78"/>
      <c r="AD71" s="181">
        <v>0.10431200000000018</v>
      </c>
      <c r="AE71" s="128">
        <v>1.7344264393130488E-2</v>
      </c>
      <c r="AF71" s="78"/>
      <c r="AG71" s="77">
        <v>0.13</v>
      </c>
      <c r="AH71" s="79">
        <v>6.2217782120000003</v>
      </c>
      <c r="AI71" s="78"/>
      <c r="AJ71" s="181">
        <v>0.10325900000000043</v>
      </c>
      <c r="AK71" s="128">
        <v>1.6876469031507298E-2</v>
      </c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/>
      <c r="EM71" s="97"/>
      <c r="EN71" s="97"/>
      <c r="EO71" s="97"/>
      <c r="EP71" s="97"/>
      <c r="EQ71" s="97"/>
      <c r="ER71" s="97"/>
      <c r="ES71" s="97"/>
      <c r="ET71" s="97"/>
      <c r="EU71" s="97"/>
      <c r="EV71" s="97"/>
      <c r="EW71" s="97"/>
      <c r="EX71" s="97"/>
      <c r="EY71" s="97"/>
      <c r="EZ71" s="97"/>
      <c r="FA71" s="97"/>
      <c r="FB71" s="97"/>
      <c r="FC71" s="97"/>
      <c r="FD71" s="97"/>
      <c r="FE71" s="97"/>
      <c r="FF71" s="97"/>
      <c r="FG71" s="97"/>
      <c r="FH71" s="97"/>
      <c r="FI71" s="97"/>
      <c r="FJ71" s="97"/>
      <c r="FK71" s="97"/>
      <c r="FL71" s="97"/>
      <c r="FM71" s="97"/>
      <c r="FN71" s="97"/>
      <c r="FO71" s="97"/>
      <c r="FP71" s="97"/>
      <c r="FQ71" s="97"/>
      <c r="FR71" s="97"/>
      <c r="FS71" s="97"/>
      <c r="FT71" s="97"/>
      <c r="FU71" s="97"/>
      <c r="FV71" s="97"/>
      <c r="FW71" s="97"/>
      <c r="FX71" s="97"/>
      <c r="FY71" s="97"/>
      <c r="FZ71" s="97"/>
      <c r="GA71" s="97"/>
      <c r="GB71" s="97"/>
      <c r="GC71" s="97"/>
      <c r="GD71" s="97"/>
      <c r="GE71" s="97"/>
      <c r="GF71" s="97"/>
      <c r="GG71" s="97"/>
      <c r="GH71" s="97"/>
      <c r="GI71" s="97"/>
      <c r="GJ71" s="97"/>
      <c r="GK71" s="97"/>
      <c r="GL71" s="97"/>
      <c r="GM71" s="97"/>
      <c r="GN71" s="97"/>
      <c r="GO71" s="97"/>
      <c r="GP71" s="97"/>
      <c r="GQ71" s="97"/>
      <c r="GR71" s="97"/>
      <c r="GS71" s="97"/>
      <c r="GT71" s="97"/>
      <c r="GU71" s="97"/>
      <c r="GV71" s="97"/>
      <c r="GW71" s="97"/>
      <c r="GX71" s="97"/>
      <c r="GY71" s="97"/>
      <c r="GZ71" s="97"/>
      <c r="HA71" s="97"/>
      <c r="HB71" s="97"/>
      <c r="HC71" s="97"/>
      <c r="HD71" s="97"/>
      <c r="HE71" s="97"/>
      <c r="HF71" s="97"/>
      <c r="HG71" s="97"/>
      <c r="HH71" s="97"/>
      <c r="HI71" s="97"/>
      <c r="HJ71" s="97"/>
      <c r="HK71" s="97"/>
      <c r="HL71" s="97"/>
      <c r="HM71" s="97"/>
      <c r="HN71" s="97"/>
      <c r="HO71" s="97"/>
      <c r="HP71" s="97"/>
      <c r="HQ71" s="97"/>
      <c r="HR71" s="97"/>
      <c r="HS71" s="97"/>
      <c r="HT71" s="97"/>
      <c r="HU71" s="97"/>
      <c r="HV71" s="97"/>
      <c r="HW71" s="97"/>
      <c r="HX71" s="97"/>
      <c r="HY71" s="97"/>
      <c r="HZ71" s="97"/>
      <c r="IA71" s="97"/>
      <c r="IB71" s="97"/>
      <c r="IC71" s="97"/>
      <c r="ID71" s="97"/>
      <c r="IE71" s="97"/>
      <c r="IF71" s="97"/>
      <c r="IG71" s="97"/>
      <c r="IH71" s="97"/>
      <c r="II71" s="97"/>
      <c r="IJ71" s="97"/>
      <c r="IK71" s="97"/>
      <c r="IL71" s="97"/>
      <c r="IM71" s="97"/>
      <c r="IN71" s="97"/>
      <c r="IO71" s="97"/>
      <c r="IP71" s="97"/>
      <c r="IQ71" s="97"/>
      <c r="IR71" s="97"/>
      <c r="IS71" s="97"/>
      <c r="IT71" s="97"/>
      <c r="IU71" s="97"/>
      <c r="IV71" s="97"/>
      <c r="IW71" s="97"/>
      <c r="IX71" s="97"/>
      <c r="IY71" s="97"/>
      <c r="IZ71" s="97"/>
      <c r="JA71" s="97"/>
      <c r="JB71" s="97"/>
      <c r="JC71" s="97"/>
      <c r="JD71" s="97"/>
      <c r="JE71" s="97"/>
      <c r="JF71" s="97"/>
      <c r="JG71" s="97"/>
      <c r="JH71" s="97"/>
      <c r="JI71" s="97"/>
      <c r="JJ71" s="97"/>
      <c r="JK71" s="97"/>
      <c r="JL71" s="97"/>
      <c r="JM71" s="97"/>
      <c r="JN71" s="97"/>
      <c r="JO71" s="97"/>
      <c r="JP71" s="97"/>
      <c r="JQ71" s="97"/>
      <c r="JR71" s="97"/>
      <c r="JS71" s="97"/>
      <c r="JT71" s="97"/>
      <c r="JU71" s="97"/>
      <c r="JV71" s="97"/>
      <c r="JW71" s="97"/>
      <c r="JX71" s="97"/>
      <c r="JY71" s="97"/>
      <c r="JZ71" s="97"/>
      <c r="KA71" s="97"/>
      <c r="KB71" s="97"/>
      <c r="KC71" s="97"/>
      <c r="KD71" s="97"/>
      <c r="KE71" s="97"/>
      <c r="KF71" s="97"/>
      <c r="KG71" s="97"/>
      <c r="KH71" s="97"/>
      <c r="KI71" s="97"/>
      <c r="KJ71" s="97"/>
      <c r="KK71" s="97"/>
      <c r="KL71" s="97"/>
      <c r="KM71" s="97"/>
      <c r="KN71" s="97"/>
      <c r="KO71" s="97"/>
      <c r="KP71" s="97"/>
      <c r="KQ71" s="97"/>
      <c r="KR71" s="97"/>
      <c r="KS71" s="97"/>
      <c r="KT71" s="97"/>
      <c r="KU71" s="97"/>
      <c r="KV71" s="97"/>
      <c r="KW71" s="97"/>
      <c r="KX71" s="97"/>
      <c r="KY71" s="97"/>
      <c r="KZ71" s="97"/>
      <c r="LA71" s="97"/>
      <c r="LB71" s="97"/>
      <c r="LC71" s="97"/>
      <c r="LD71" s="97"/>
      <c r="LE71" s="97"/>
      <c r="LF71" s="97"/>
      <c r="LG71" s="97"/>
      <c r="LH71" s="97"/>
      <c r="LI71" s="97"/>
      <c r="LJ71" s="97"/>
      <c r="LK71" s="97"/>
      <c r="LL71" s="97"/>
      <c r="LM71" s="97"/>
      <c r="LN71" s="97"/>
      <c r="LO71" s="97"/>
      <c r="LP71" s="97"/>
      <c r="LQ71" s="97"/>
      <c r="LR71" s="97"/>
      <c r="LS71" s="97"/>
      <c r="LT71" s="97"/>
      <c r="LU71" s="97"/>
      <c r="LV71" s="97"/>
      <c r="LW71" s="97"/>
      <c r="LX71" s="97"/>
      <c r="LY71" s="97"/>
      <c r="LZ71" s="97"/>
      <c r="MA71" s="97"/>
      <c r="MB71" s="97"/>
      <c r="MC71" s="97"/>
      <c r="MD71" s="97"/>
      <c r="ME71" s="97"/>
      <c r="MF71" s="97"/>
      <c r="MG71" s="97"/>
      <c r="MH71" s="97"/>
      <c r="MI71" s="97"/>
      <c r="MJ71" s="97"/>
      <c r="MK71" s="97"/>
      <c r="ML71" s="97"/>
      <c r="MM71" s="97"/>
      <c r="MN71" s="97"/>
      <c r="MO71" s="97"/>
      <c r="MP71" s="97"/>
      <c r="MQ71" s="97"/>
      <c r="MR71" s="97"/>
      <c r="MS71" s="97"/>
      <c r="MT71" s="97"/>
      <c r="MU71" s="97"/>
      <c r="MV71" s="97"/>
      <c r="MW71" s="97"/>
      <c r="MX71" s="97"/>
      <c r="MY71" s="97"/>
      <c r="MZ71" s="97"/>
      <c r="NA71" s="97"/>
      <c r="NB71" s="97"/>
      <c r="NC71" s="97"/>
      <c r="ND71" s="97"/>
      <c r="NE71" s="97"/>
      <c r="NF71" s="97"/>
      <c r="NG71" s="97"/>
      <c r="NH71" s="97"/>
      <c r="NI71" s="97"/>
      <c r="NJ71" s="97"/>
      <c r="NK71" s="97"/>
      <c r="NL71" s="97"/>
      <c r="NM71" s="97"/>
    </row>
    <row r="72" spans="1:377" s="51" customFormat="1" ht="12.75" x14ac:dyDescent="0.2">
      <c r="B72" s="80" t="s">
        <v>42</v>
      </c>
      <c r="C72" s="49"/>
      <c r="D72" s="49"/>
      <c r="E72" s="106"/>
      <c r="F72" s="81"/>
      <c r="G72" s="79">
        <v>45.645968059999994</v>
      </c>
      <c r="H72" s="78"/>
      <c r="I72" s="81"/>
      <c r="J72" s="79">
        <v>48.223690611999999</v>
      </c>
      <c r="K72" s="78"/>
      <c r="L72" s="181">
        <v>2.5777225520000044</v>
      </c>
      <c r="M72" s="128">
        <v>5.6472075444027832E-2</v>
      </c>
      <c r="N72" s="78"/>
      <c r="O72" s="81"/>
      <c r="P72" s="79">
        <v>50.526743612000004</v>
      </c>
      <c r="Q72" s="78"/>
      <c r="R72" s="181">
        <v>2.3030530000000056</v>
      </c>
      <c r="S72" s="128">
        <v>4.7757709349331989E-2</v>
      </c>
      <c r="T72" s="78"/>
      <c r="U72" s="81"/>
      <c r="V72" s="79">
        <v>52.277339611999999</v>
      </c>
      <c r="W72" s="78"/>
      <c r="X72" s="181">
        <v>1.7505959999999945</v>
      </c>
      <c r="Y72" s="128">
        <v>3.4646919133419697E-2</v>
      </c>
      <c r="Z72" s="78"/>
      <c r="AA72" s="81"/>
      <c r="AB72" s="79">
        <v>53.184051611999998</v>
      </c>
      <c r="AC72" s="78"/>
      <c r="AD72" s="181">
        <v>0.90671199999999885</v>
      </c>
      <c r="AE72" s="128">
        <v>1.7344264393130436E-2</v>
      </c>
      <c r="AF72" s="78"/>
      <c r="AG72" s="81"/>
      <c r="AH72" s="79">
        <v>54.081610612000006</v>
      </c>
      <c r="AI72" s="78"/>
      <c r="AJ72" s="181">
        <v>0.89755900000000821</v>
      </c>
      <c r="AK72" s="128">
        <v>1.6876469031507382E-2</v>
      </c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7"/>
      <c r="EM72" s="97"/>
      <c r="EN72" s="97"/>
      <c r="EO72" s="97"/>
      <c r="EP72" s="97"/>
      <c r="EQ72" s="97"/>
      <c r="ER72" s="97"/>
      <c r="ES72" s="97"/>
      <c r="ET72" s="97"/>
      <c r="EU72" s="97"/>
      <c r="EV72" s="97"/>
      <c r="EW72" s="97"/>
      <c r="EX72" s="97"/>
      <c r="EY72" s="97"/>
      <c r="EZ72" s="97"/>
      <c r="FA72" s="97"/>
      <c r="FB72" s="97"/>
      <c r="FC72" s="97"/>
      <c r="FD72" s="97"/>
      <c r="FE72" s="97"/>
      <c r="FF72" s="97"/>
      <c r="FG72" s="97"/>
      <c r="FH72" s="97"/>
      <c r="FI72" s="97"/>
      <c r="FJ72" s="97"/>
      <c r="FK72" s="97"/>
      <c r="FL72" s="97"/>
      <c r="FM72" s="97"/>
      <c r="FN72" s="97"/>
      <c r="FO72" s="97"/>
      <c r="FP72" s="97"/>
      <c r="FQ72" s="97"/>
      <c r="FR72" s="97"/>
      <c r="FS72" s="97"/>
      <c r="FT72" s="97"/>
      <c r="FU72" s="97"/>
      <c r="FV72" s="97"/>
      <c r="FW72" s="97"/>
      <c r="FX72" s="97"/>
      <c r="FY72" s="97"/>
      <c r="FZ72" s="97"/>
      <c r="GA72" s="97"/>
      <c r="GB72" s="97"/>
      <c r="GC72" s="97"/>
      <c r="GD72" s="97"/>
      <c r="GE72" s="97"/>
      <c r="GF72" s="97"/>
      <c r="GG72" s="97"/>
      <c r="GH72" s="97"/>
      <c r="GI72" s="97"/>
      <c r="GJ72" s="97"/>
      <c r="GK72" s="97"/>
      <c r="GL72" s="97"/>
      <c r="GM72" s="97"/>
      <c r="GN72" s="97"/>
      <c r="GO72" s="97"/>
      <c r="GP72" s="97"/>
      <c r="GQ72" s="97"/>
      <c r="GR72" s="97"/>
      <c r="GS72" s="97"/>
      <c r="GT72" s="97"/>
      <c r="GU72" s="97"/>
      <c r="GV72" s="97"/>
      <c r="GW72" s="97"/>
      <c r="GX72" s="97"/>
      <c r="GY72" s="97"/>
      <c r="GZ72" s="97"/>
      <c r="HA72" s="97"/>
      <c r="HB72" s="97"/>
      <c r="HC72" s="97"/>
      <c r="HD72" s="97"/>
      <c r="HE72" s="97"/>
      <c r="HF72" s="97"/>
      <c r="HG72" s="97"/>
      <c r="HH72" s="97"/>
      <c r="HI72" s="97"/>
      <c r="HJ72" s="97"/>
      <c r="HK72" s="97"/>
      <c r="HL72" s="97"/>
      <c r="HM72" s="97"/>
      <c r="HN72" s="97"/>
      <c r="HO72" s="97"/>
      <c r="HP72" s="97"/>
      <c r="HQ72" s="97"/>
      <c r="HR72" s="97"/>
      <c r="HS72" s="97"/>
      <c r="HT72" s="97"/>
      <c r="HU72" s="97"/>
      <c r="HV72" s="97"/>
      <c r="HW72" s="97"/>
      <c r="HX72" s="97"/>
      <c r="HY72" s="97"/>
      <c r="HZ72" s="97"/>
      <c r="IA72" s="97"/>
      <c r="IB72" s="97"/>
      <c r="IC72" s="97"/>
      <c r="ID72" s="97"/>
      <c r="IE72" s="97"/>
      <c r="IF72" s="97"/>
      <c r="IG72" s="97"/>
      <c r="IH72" s="97"/>
      <c r="II72" s="97"/>
      <c r="IJ72" s="97"/>
      <c r="IK72" s="97"/>
      <c r="IL72" s="97"/>
      <c r="IM72" s="97"/>
      <c r="IN72" s="97"/>
      <c r="IO72" s="97"/>
      <c r="IP72" s="97"/>
      <c r="IQ72" s="97"/>
      <c r="IR72" s="97"/>
      <c r="IS72" s="97"/>
      <c r="IT72" s="97"/>
      <c r="IU72" s="97"/>
      <c r="IV72" s="97"/>
      <c r="IW72" s="97"/>
      <c r="IX72" s="97"/>
      <c r="IY72" s="97"/>
      <c r="IZ72" s="97"/>
      <c r="JA72" s="97"/>
      <c r="JB72" s="97"/>
      <c r="JC72" s="97"/>
      <c r="JD72" s="97"/>
      <c r="JE72" s="97"/>
      <c r="JF72" s="97"/>
      <c r="JG72" s="97"/>
      <c r="JH72" s="97"/>
      <c r="JI72" s="97"/>
      <c r="JJ72" s="97"/>
      <c r="JK72" s="97"/>
      <c r="JL72" s="97"/>
      <c r="JM72" s="97"/>
      <c r="JN72" s="97"/>
      <c r="JO72" s="97"/>
      <c r="JP72" s="97"/>
      <c r="JQ72" s="97"/>
      <c r="JR72" s="97"/>
      <c r="JS72" s="97"/>
      <c r="JT72" s="97"/>
      <c r="JU72" s="97"/>
      <c r="JV72" s="97"/>
      <c r="JW72" s="97"/>
      <c r="JX72" s="97"/>
      <c r="JY72" s="97"/>
      <c r="JZ72" s="97"/>
      <c r="KA72" s="97"/>
      <c r="KB72" s="97"/>
      <c r="KC72" s="97"/>
      <c r="KD72" s="97"/>
      <c r="KE72" s="97"/>
      <c r="KF72" s="97"/>
      <c r="KG72" s="97"/>
      <c r="KH72" s="97"/>
      <c r="KI72" s="97"/>
      <c r="KJ72" s="97"/>
      <c r="KK72" s="97"/>
      <c r="KL72" s="97"/>
      <c r="KM72" s="97"/>
      <c r="KN72" s="97"/>
      <c r="KO72" s="97"/>
      <c r="KP72" s="97"/>
      <c r="KQ72" s="97"/>
      <c r="KR72" s="97"/>
      <c r="KS72" s="97"/>
      <c r="KT72" s="97"/>
      <c r="KU72" s="97"/>
      <c r="KV72" s="97"/>
      <c r="KW72" s="97"/>
      <c r="KX72" s="97"/>
      <c r="KY72" s="97"/>
      <c r="KZ72" s="97"/>
      <c r="LA72" s="97"/>
      <c r="LB72" s="97"/>
      <c r="LC72" s="97"/>
      <c r="LD72" s="97"/>
      <c r="LE72" s="97"/>
      <c r="LF72" s="97"/>
      <c r="LG72" s="97"/>
      <c r="LH72" s="97"/>
      <c r="LI72" s="97"/>
      <c r="LJ72" s="97"/>
      <c r="LK72" s="97"/>
      <c r="LL72" s="97"/>
      <c r="LM72" s="97"/>
      <c r="LN72" s="97"/>
      <c r="LO72" s="97"/>
      <c r="LP72" s="97"/>
      <c r="LQ72" s="97"/>
      <c r="LR72" s="97"/>
      <c r="LS72" s="97"/>
      <c r="LT72" s="97"/>
      <c r="LU72" s="97"/>
      <c r="LV72" s="97"/>
      <c r="LW72" s="97"/>
      <c r="LX72" s="97"/>
      <c r="LY72" s="97"/>
      <c r="LZ72" s="97"/>
      <c r="MA72" s="97"/>
      <c r="MB72" s="97"/>
      <c r="MC72" s="97"/>
      <c r="MD72" s="97"/>
      <c r="ME72" s="97"/>
      <c r="MF72" s="97"/>
      <c r="MG72" s="97"/>
      <c r="MH72" s="97"/>
      <c r="MI72" s="97"/>
      <c r="MJ72" s="97"/>
      <c r="MK72" s="97"/>
      <c r="ML72" s="97"/>
      <c r="MM72" s="97"/>
      <c r="MN72" s="97"/>
      <c r="MO72" s="97"/>
      <c r="MP72" s="97"/>
      <c r="MQ72" s="97"/>
      <c r="MR72" s="97"/>
      <c r="MS72" s="97"/>
      <c r="MT72" s="97"/>
      <c r="MU72" s="97"/>
      <c r="MV72" s="97"/>
      <c r="MW72" s="97"/>
      <c r="MX72" s="97"/>
      <c r="MY72" s="97"/>
      <c r="MZ72" s="97"/>
      <c r="NA72" s="97"/>
      <c r="NB72" s="97"/>
      <c r="NC72" s="97"/>
      <c r="ND72" s="97"/>
      <c r="NE72" s="97"/>
      <c r="NF72" s="97"/>
      <c r="NG72" s="97"/>
      <c r="NH72" s="97"/>
      <c r="NI72" s="97"/>
      <c r="NJ72" s="97"/>
      <c r="NK72" s="97"/>
      <c r="NL72" s="97"/>
      <c r="NM72" s="97"/>
    </row>
    <row r="73" spans="1:377" s="51" customFormat="1" ht="12.75" x14ac:dyDescent="0.2">
      <c r="B73" s="285" t="s">
        <v>43</v>
      </c>
      <c r="C73" s="285"/>
      <c r="D73" s="285"/>
      <c r="E73" s="106"/>
      <c r="F73" s="81"/>
      <c r="G73" s="82"/>
      <c r="H73" s="78"/>
      <c r="I73" s="81"/>
      <c r="J73" s="82"/>
      <c r="K73" s="78"/>
      <c r="L73" s="182">
        <v>0</v>
      </c>
      <c r="M73" s="129" t="s">
        <v>155</v>
      </c>
      <c r="N73" s="78"/>
      <c r="O73" s="81"/>
      <c r="P73" s="82"/>
      <c r="Q73" s="78"/>
      <c r="R73" s="182">
        <v>0</v>
      </c>
      <c r="S73" s="129" t="s">
        <v>155</v>
      </c>
      <c r="T73" s="78"/>
      <c r="U73" s="81"/>
      <c r="V73" s="82"/>
      <c r="W73" s="78"/>
      <c r="X73" s="182">
        <v>0</v>
      </c>
      <c r="Y73" s="129" t="s">
        <v>155</v>
      </c>
      <c r="Z73" s="78"/>
      <c r="AA73" s="81"/>
      <c r="AB73" s="82"/>
      <c r="AC73" s="78"/>
      <c r="AD73" s="182">
        <v>0</v>
      </c>
      <c r="AE73" s="129" t="s">
        <v>155</v>
      </c>
      <c r="AF73" s="78"/>
      <c r="AG73" s="81"/>
      <c r="AH73" s="82"/>
      <c r="AI73" s="78"/>
      <c r="AJ73" s="182">
        <v>0</v>
      </c>
      <c r="AK73" s="129" t="s">
        <v>155</v>
      </c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97"/>
      <c r="DO73" s="97"/>
      <c r="DP73" s="97"/>
      <c r="DQ73" s="97"/>
      <c r="DR73" s="97"/>
      <c r="DS73" s="97"/>
      <c r="DT73" s="97"/>
      <c r="DU73" s="97"/>
      <c r="DV73" s="97"/>
      <c r="DW73" s="97"/>
      <c r="DX73" s="97"/>
      <c r="DY73" s="97"/>
      <c r="DZ73" s="97"/>
      <c r="EA73" s="97"/>
      <c r="EB73" s="97"/>
      <c r="EC73" s="97"/>
      <c r="ED73" s="97"/>
      <c r="EE73" s="97"/>
      <c r="EF73" s="97"/>
      <c r="EG73" s="97"/>
      <c r="EH73" s="97"/>
      <c r="EI73" s="97"/>
      <c r="EJ73" s="97"/>
      <c r="EK73" s="97"/>
      <c r="EL73" s="97"/>
      <c r="EM73" s="97"/>
      <c r="EN73" s="97"/>
      <c r="EO73" s="97"/>
      <c r="EP73" s="97"/>
      <c r="EQ73" s="97"/>
      <c r="ER73" s="97"/>
      <c r="ES73" s="97"/>
      <c r="ET73" s="97"/>
      <c r="EU73" s="97"/>
      <c r="EV73" s="97"/>
      <c r="EW73" s="97"/>
      <c r="EX73" s="97"/>
      <c r="EY73" s="97"/>
      <c r="EZ73" s="97"/>
      <c r="FA73" s="97"/>
      <c r="FB73" s="97"/>
      <c r="FC73" s="97"/>
      <c r="FD73" s="97"/>
      <c r="FE73" s="97"/>
      <c r="FF73" s="97"/>
      <c r="FG73" s="97"/>
      <c r="FH73" s="97"/>
      <c r="FI73" s="97"/>
      <c r="FJ73" s="97"/>
      <c r="FK73" s="97"/>
      <c r="FL73" s="97"/>
      <c r="FM73" s="97"/>
      <c r="FN73" s="97"/>
      <c r="FO73" s="97"/>
      <c r="FP73" s="97"/>
      <c r="FQ73" s="97"/>
      <c r="FR73" s="97"/>
      <c r="FS73" s="97"/>
      <c r="FT73" s="97"/>
      <c r="FU73" s="97"/>
      <c r="FV73" s="97"/>
      <c r="FW73" s="97"/>
      <c r="FX73" s="97"/>
      <c r="FY73" s="97"/>
      <c r="FZ73" s="97"/>
      <c r="GA73" s="97"/>
      <c r="GB73" s="97"/>
      <c r="GC73" s="97"/>
      <c r="GD73" s="97"/>
      <c r="GE73" s="97"/>
      <c r="GF73" s="97"/>
      <c r="GG73" s="97"/>
      <c r="GH73" s="97"/>
      <c r="GI73" s="97"/>
      <c r="GJ73" s="97"/>
      <c r="GK73" s="97"/>
      <c r="GL73" s="97"/>
      <c r="GM73" s="97"/>
      <c r="GN73" s="97"/>
      <c r="GO73" s="97"/>
      <c r="GP73" s="97"/>
      <c r="GQ73" s="97"/>
      <c r="GR73" s="97"/>
      <c r="GS73" s="97"/>
      <c r="GT73" s="97"/>
      <c r="GU73" s="97"/>
      <c r="GV73" s="97"/>
      <c r="GW73" s="97"/>
      <c r="GX73" s="97"/>
      <c r="GY73" s="97"/>
      <c r="GZ73" s="97"/>
      <c r="HA73" s="97"/>
      <c r="HB73" s="97"/>
      <c r="HC73" s="97"/>
      <c r="HD73" s="97"/>
      <c r="HE73" s="97"/>
      <c r="HF73" s="97"/>
      <c r="HG73" s="97"/>
      <c r="HH73" s="97"/>
      <c r="HI73" s="97"/>
      <c r="HJ73" s="97"/>
      <c r="HK73" s="97"/>
      <c r="HL73" s="97"/>
      <c r="HM73" s="97"/>
      <c r="HN73" s="97"/>
      <c r="HO73" s="97"/>
      <c r="HP73" s="97"/>
      <c r="HQ73" s="97"/>
      <c r="HR73" s="97"/>
      <c r="HS73" s="97"/>
      <c r="HT73" s="97"/>
      <c r="HU73" s="97"/>
      <c r="HV73" s="97"/>
      <c r="HW73" s="97"/>
      <c r="HX73" s="97"/>
      <c r="HY73" s="97"/>
      <c r="HZ73" s="97"/>
      <c r="IA73" s="97"/>
      <c r="IB73" s="97"/>
      <c r="IC73" s="97"/>
      <c r="ID73" s="97"/>
      <c r="IE73" s="97"/>
      <c r="IF73" s="97"/>
      <c r="IG73" s="97"/>
      <c r="IH73" s="97"/>
      <c r="II73" s="97"/>
      <c r="IJ73" s="97"/>
      <c r="IK73" s="97"/>
      <c r="IL73" s="97"/>
      <c r="IM73" s="97"/>
      <c r="IN73" s="97"/>
      <c r="IO73" s="97"/>
      <c r="IP73" s="97"/>
      <c r="IQ73" s="97"/>
      <c r="IR73" s="97"/>
      <c r="IS73" s="97"/>
      <c r="IT73" s="97"/>
      <c r="IU73" s="97"/>
      <c r="IV73" s="97"/>
      <c r="IW73" s="97"/>
      <c r="IX73" s="97"/>
      <c r="IY73" s="97"/>
      <c r="IZ73" s="97"/>
      <c r="JA73" s="97"/>
      <c r="JB73" s="97"/>
      <c r="JC73" s="97"/>
      <c r="JD73" s="97"/>
      <c r="JE73" s="97"/>
      <c r="JF73" s="97"/>
      <c r="JG73" s="97"/>
      <c r="JH73" s="97"/>
      <c r="JI73" s="97"/>
      <c r="JJ73" s="97"/>
      <c r="JK73" s="97"/>
      <c r="JL73" s="97"/>
      <c r="JM73" s="97"/>
      <c r="JN73" s="97"/>
      <c r="JO73" s="97"/>
      <c r="JP73" s="97"/>
      <c r="JQ73" s="97"/>
      <c r="JR73" s="97"/>
      <c r="JS73" s="97"/>
      <c r="JT73" s="97"/>
      <c r="JU73" s="97"/>
      <c r="JV73" s="97"/>
      <c r="JW73" s="97"/>
      <c r="JX73" s="97"/>
      <c r="JY73" s="97"/>
      <c r="JZ73" s="97"/>
      <c r="KA73" s="97"/>
      <c r="KB73" s="97"/>
      <c r="KC73" s="97"/>
      <c r="KD73" s="97"/>
      <c r="KE73" s="97"/>
      <c r="KF73" s="97"/>
      <c r="KG73" s="97"/>
      <c r="KH73" s="97"/>
      <c r="KI73" s="97"/>
      <c r="KJ73" s="97"/>
      <c r="KK73" s="97"/>
      <c r="KL73" s="97"/>
      <c r="KM73" s="97"/>
      <c r="KN73" s="97"/>
      <c r="KO73" s="97"/>
      <c r="KP73" s="97"/>
      <c r="KQ73" s="97"/>
      <c r="KR73" s="97"/>
      <c r="KS73" s="97"/>
      <c r="KT73" s="97"/>
      <c r="KU73" s="97"/>
      <c r="KV73" s="97"/>
      <c r="KW73" s="97"/>
      <c r="KX73" s="97"/>
      <c r="KY73" s="97"/>
      <c r="KZ73" s="97"/>
      <c r="LA73" s="97"/>
      <c r="LB73" s="97"/>
      <c r="LC73" s="97"/>
      <c r="LD73" s="97"/>
      <c r="LE73" s="97"/>
      <c r="LF73" s="97"/>
      <c r="LG73" s="97"/>
      <c r="LH73" s="97"/>
      <c r="LI73" s="97"/>
      <c r="LJ73" s="97"/>
      <c r="LK73" s="97"/>
      <c r="LL73" s="97"/>
      <c r="LM73" s="97"/>
      <c r="LN73" s="97"/>
      <c r="LO73" s="97"/>
      <c r="LP73" s="97"/>
      <c r="LQ73" s="97"/>
      <c r="LR73" s="97"/>
      <c r="LS73" s="97"/>
      <c r="LT73" s="97"/>
      <c r="LU73" s="97"/>
      <c r="LV73" s="97"/>
      <c r="LW73" s="97"/>
      <c r="LX73" s="97"/>
      <c r="LY73" s="97"/>
      <c r="LZ73" s="97"/>
      <c r="MA73" s="97"/>
      <c r="MB73" s="97"/>
      <c r="MC73" s="97"/>
      <c r="MD73" s="97"/>
      <c r="ME73" s="97"/>
      <c r="MF73" s="97"/>
      <c r="MG73" s="97"/>
      <c r="MH73" s="97"/>
      <c r="MI73" s="97"/>
      <c r="MJ73" s="97"/>
      <c r="MK73" s="97"/>
      <c r="ML73" s="97"/>
      <c r="MM73" s="97"/>
      <c r="MN73" s="97"/>
      <c r="MO73" s="97"/>
      <c r="MP73" s="97"/>
      <c r="MQ73" s="97"/>
      <c r="MR73" s="97"/>
      <c r="MS73" s="97"/>
      <c r="MT73" s="97"/>
      <c r="MU73" s="97"/>
      <c r="MV73" s="97"/>
      <c r="MW73" s="97"/>
      <c r="MX73" s="97"/>
      <c r="MY73" s="97"/>
      <c r="MZ73" s="97"/>
      <c r="NA73" s="97"/>
      <c r="NB73" s="97"/>
      <c r="NC73" s="97"/>
      <c r="ND73" s="97"/>
      <c r="NE73" s="97"/>
      <c r="NF73" s="97"/>
      <c r="NG73" s="97"/>
      <c r="NH73" s="97"/>
      <c r="NI73" s="97"/>
      <c r="NJ73" s="97"/>
      <c r="NK73" s="97"/>
      <c r="NL73" s="97"/>
      <c r="NM73" s="97"/>
    </row>
    <row r="74" spans="1:377" s="51" customFormat="1" ht="13.5" thickBot="1" x14ac:dyDescent="0.25">
      <c r="B74" s="280" t="s">
        <v>46</v>
      </c>
      <c r="C74" s="280"/>
      <c r="D74" s="280"/>
      <c r="E74" s="107"/>
      <c r="F74" s="83"/>
      <c r="G74" s="84">
        <v>45.645968059999994</v>
      </c>
      <c r="H74" s="74"/>
      <c r="I74" s="83"/>
      <c r="J74" s="84">
        <v>48.223690611999999</v>
      </c>
      <c r="K74" s="74"/>
      <c r="L74" s="256">
        <v>2.5777225520000044</v>
      </c>
      <c r="M74" s="131">
        <v>5.6472075444027832E-2</v>
      </c>
      <c r="N74" s="74"/>
      <c r="O74" s="83"/>
      <c r="P74" s="84">
        <v>50.526743612000004</v>
      </c>
      <c r="Q74" s="74"/>
      <c r="R74" s="256">
        <v>2.3030530000000056</v>
      </c>
      <c r="S74" s="131">
        <v>4.7757709349331989E-2</v>
      </c>
      <c r="T74" s="74"/>
      <c r="U74" s="83"/>
      <c r="V74" s="84">
        <v>52.277339611999999</v>
      </c>
      <c r="W74" s="74"/>
      <c r="X74" s="256">
        <v>1.7505959999999945</v>
      </c>
      <c r="Y74" s="131">
        <v>3.4646919133419697E-2</v>
      </c>
      <c r="Z74" s="74"/>
      <c r="AA74" s="83"/>
      <c r="AB74" s="84">
        <v>53.184051611999998</v>
      </c>
      <c r="AC74" s="74"/>
      <c r="AD74" s="256">
        <v>0.90671199999999885</v>
      </c>
      <c r="AE74" s="131">
        <v>1.7344264393130436E-2</v>
      </c>
      <c r="AF74" s="74"/>
      <c r="AG74" s="83"/>
      <c r="AH74" s="84">
        <v>54.081610612000006</v>
      </c>
      <c r="AI74" s="74"/>
      <c r="AJ74" s="256">
        <v>0.89755900000000821</v>
      </c>
      <c r="AK74" s="131">
        <v>1.6876469031507382E-2</v>
      </c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  <c r="DG74" s="97"/>
      <c r="DH74" s="97"/>
      <c r="DI74" s="97"/>
      <c r="DJ74" s="97"/>
      <c r="DK74" s="97"/>
      <c r="DL74" s="97"/>
      <c r="DM74" s="97"/>
      <c r="DN74" s="97"/>
      <c r="DO74" s="97"/>
      <c r="DP74" s="97"/>
      <c r="DQ74" s="97"/>
      <c r="DR74" s="97"/>
      <c r="DS74" s="97"/>
      <c r="DT74" s="97"/>
      <c r="DU74" s="97"/>
      <c r="DV74" s="97"/>
      <c r="DW74" s="97"/>
      <c r="DX74" s="97"/>
      <c r="DY74" s="97"/>
      <c r="DZ74" s="97"/>
      <c r="EA74" s="97"/>
      <c r="EB74" s="97"/>
      <c r="EC74" s="97"/>
      <c r="ED74" s="97"/>
      <c r="EE74" s="97"/>
      <c r="EF74" s="97"/>
      <c r="EG74" s="97"/>
      <c r="EH74" s="97"/>
      <c r="EI74" s="97"/>
      <c r="EJ74" s="97"/>
      <c r="EK74" s="97"/>
      <c r="EL74" s="97"/>
      <c r="EM74" s="97"/>
      <c r="EN74" s="97"/>
      <c r="EO74" s="97"/>
      <c r="EP74" s="97"/>
      <c r="EQ74" s="97"/>
      <c r="ER74" s="97"/>
      <c r="ES74" s="97"/>
      <c r="ET74" s="97"/>
      <c r="EU74" s="97"/>
      <c r="EV74" s="97"/>
      <c r="EW74" s="97"/>
      <c r="EX74" s="97"/>
      <c r="EY74" s="97"/>
      <c r="EZ74" s="97"/>
      <c r="FA74" s="97"/>
      <c r="FB74" s="97"/>
      <c r="FC74" s="97"/>
      <c r="FD74" s="97"/>
      <c r="FE74" s="97"/>
      <c r="FF74" s="97"/>
      <c r="FG74" s="97"/>
      <c r="FH74" s="97"/>
      <c r="FI74" s="97"/>
      <c r="FJ74" s="97"/>
      <c r="FK74" s="97"/>
      <c r="FL74" s="97"/>
      <c r="FM74" s="97"/>
      <c r="FN74" s="97"/>
      <c r="FO74" s="97"/>
      <c r="FP74" s="97"/>
      <c r="FQ74" s="97"/>
      <c r="FR74" s="97"/>
      <c r="FS74" s="97"/>
      <c r="FT74" s="97"/>
      <c r="FU74" s="97"/>
      <c r="FV74" s="97"/>
      <c r="FW74" s="97"/>
      <c r="FX74" s="97"/>
      <c r="FY74" s="97"/>
      <c r="FZ74" s="97"/>
      <c r="GA74" s="97"/>
      <c r="GB74" s="97"/>
      <c r="GC74" s="97"/>
      <c r="GD74" s="97"/>
      <c r="GE74" s="97"/>
      <c r="GF74" s="97"/>
      <c r="GG74" s="97"/>
      <c r="GH74" s="97"/>
      <c r="GI74" s="97"/>
      <c r="GJ74" s="97"/>
      <c r="GK74" s="97"/>
      <c r="GL74" s="97"/>
      <c r="GM74" s="97"/>
      <c r="GN74" s="97"/>
      <c r="GO74" s="97"/>
      <c r="GP74" s="97"/>
      <c r="GQ74" s="97"/>
      <c r="GR74" s="97"/>
      <c r="GS74" s="97"/>
      <c r="GT74" s="97"/>
      <c r="GU74" s="97"/>
      <c r="GV74" s="97"/>
      <c r="GW74" s="97"/>
      <c r="GX74" s="97"/>
      <c r="GY74" s="97"/>
      <c r="GZ74" s="97"/>
      <c r="HA74" s="97"/>
      <c r="HB74" s="97"/>
      <c r="HC74" s="97"/>
      <c r="HD74" s="97"/>
      <c r="HE74" s="97"/>
      <c r="HF74" s="97"/>
      <c r="HG74" s="97"/>
      <c r="HH74" s="97"/>
      <c r="HI74" s="97"/>
      <c r="HJ74" s="97"/>
      <c r="HK74" s="97"/>
      <c r="HL74" s="97"/>
      <c r="HM74" s="97"/>
      <c r="HN74" s="97"/>
      <c r="HO74" s="97"/>
      <c r="HP74" s="97"/>
      <c r="HQ74" s="97"/>
      <c r="HR74" s="97"/>
      <c r="HS74" s="97"/>
      <c r="HT74" s="97"/>
      <c r="HU74" s="97"/>
      <c r="HV74" s="97"/>
      <c r="HW74" s="97"/>
      <c r="HX74" s="97"/>
      <c r="HY74" s="97"/>
      <c r="HZ74" s="97"/>
      <c r="IA74" s="97"/>
      <c r="IB74" s="97"/>
      <c r="IC74" s="97"/>
      <c r="ID74" s="97"/>
      <c r="IE74" s="97"/>
      <c r="IF74" s="97"/>
      <c r="IG74" s="97"/>
      <c r="IH74" s="97"/>
      <c r="II74" s="97"/>
      <c r="IJ74" s="97"/>
      <c r="IK74" s="97"/>
      <c r="IL74" s="97"/>
      <c r="IM74" s="97"/>
      <c r="IN74" s="97"/>
      <c r="IO74" s="97"/>
      <c r="IP74" s="97"/>
      <c r="IQ74" s="97"/>
      <c r="IR74" s="97"/>
      <c r="IS74" s="97"/>
      <c r="IT74" s="97"/>
      <c r="IU74" s="97"/>
      <c r="IV74" s="97"/>
      <c r="IW74" s="97"/>
      <c r="IX74" s="97"/>
      <c r="IY74" s="97"/>
      <c r="IZ74" s="97"/>
      <c r="JA74" s="97"/>
      <c r="JB74" s="97"/>
      <c r="JC74" s="97"/>
      <c r="JD74" s="97"/>
      <c r="JE74" s="97"/>
      <c r="JF74" s="97"/>
      <c r="JG74" s="97"/>
      <c r="JH74" s="97"/>
      <c r="JI74" s="97"/>
      <c r="JJ74" s="97"/>
      <c r="JK74" s="97"/>
      <c r="JL74" s="97"/>
      <c r="JM74" s="97"/>
      <c r="JN74" s="97"/>
      <c r="JO74" s="97"/>
      <c r="JP74" s="97"/>
      <c r="JQ74" s="97"/>
      <c r="JR74" s="97"/>
      <c r="JS74" s="97"/>
      <c r="JT74" s="97"/>
      <c r="JU74" s="97"/>
      <c r="JV74" s="97"/>
      <c r="JW74" s="97"/>
      <c r="JX74" s="97"/>
      <c r="JY74" s="97"/>
      <c r="JZ74" s="97"/>
      <c r="KA74" s="97"/>
      <c r="KB74" s="97"/>
      <c r="KC74" s="97"/>
      <c r="KD74" s="97"/>
      <c r="KE74" s="97"/>
      <c r="KF74" s="97"/>
      <c r="KG74" s="97"/>
      <c r="KH74" s="97"/>
      <c r="KI74" s="97"/>
      <c r="KJ74" s="97"/>
      <c r="KK74" s="97"/>
      <c r="KL74" s="97"/>
      <c r="KM74" s="97"/>
      <c r="KN74" s="97"/>
      <c r="KO74" s="97"/>
      <c r="KP74" s="97"/>
      <c r="KQ74" s="97"/>
      <c r="KR74" s="97"/>
      <c r="KS74" s="97"/>
      <c r="KT74" s="97"/>
      <c r="KU74" s="97"/>
      <c r="KV74" s="97"/>
      <c r="KW74" s="97"/>
      <c r="KX74" s="97"/>
      <c r="KY74" s="97"/>
      <c r="KZ74" s="97"/>
      <c r="LA74" s="97"/>
      <c r="LB74" s="97"/>
      <c r="LC74" s="97"/>
      <c r="LD74" s="97"/>
      <c r="LE74" s="97"/>
      <c r="LF74" s="97"/>
      <c r="LG74" s="97"/>
      <c r="LH74" s="97"/>
      <c r="LI74" s="97"/>
      <c r="LJ74" s="97"/>
      <c r="LK74" s="97"/>
      <c r="LL74" s="97"/>
      <c r="LM74" s="97"/>
      <c r="LN74" s="97"/>
      <c r="LO74" s="97"/>
      <c r="LP74" s="97"/>
      <c r="LQ74" s="97"/>
      <c r="LR74" s="97"/>
      <c r="LS74" s="97"/>
      <c r="LT74" s="97"/>
      <c r="LU74" s="97"/>
      <c r="LV74" s="97"/>
      <c r="LW74" s="97"/>
      <c r="LX74" s="97"/>
      <c r="LY74" s="97"/>
      <c r="LZ74" s="97"/>
      <c r="MA74" s="97"/>
      <c r="MB74" s="97"/>
      <c r="MC74" s="97"/>
      <c r="MD74" s="97"/>
      <c r="ME74" s="97"/>
      <c r="MF74" s="97"/>
      <c r="MG74" s="97"/>
      <c r="MH74" s="97"/>
      <c r="MI74" s="97"/>
      <c r="MJ74" s="97"/>
      <c r="MK74" s="97"/>
      <c r="ML74" s="97"/>
      <c r="MM74" s="97"/>
      <c r="MN74" s="97"/>
      <c r="MO74" s="97"/>
      <c r="MP74" s="97"/>
      <c r="MQ74" s="97"/>
      <c r="MR74" s="97"/>
      <c r="MS74" s="97"/>
      <c r="MT74" s="97"/>
      <c r="MU74" s="97"/>
      <c r="MV74" s="97"/>
      <c r="MW74" s="97"/>
      <c r="MX74" s="97"/>
      <c r="MY74" s="97"/>
      <c r="MZ74" s="97"/>
      <c r="NA74" s="97"/>
      <c r="NB74" s="97"/>
      <c r="NC74" s="97"/>
      <c r="ND74" s="97"/>
      <c r="NE74" s="97"/>
      <c r="NF74" s="97"/>
      <c r="NG74" s="97"/>
      <c r="NH74" s="97"/>
      <c r="NI74" s="97"/>
      <c r="NJ74" s="97"/>
      <c r="NK74" s="97"/>
      <c r="NL74" s="97"/>
      <c r="NM74" s="97"/>
    </row>
    <row r="75" spans="1:377" s="51" customFormat="1" ht="15.75" thickBot="1" x14ac:dyDescent="0.25">
      <c r="B75" s="68"/>
      <c r="C75" s="69"/>
      <c r="D75" s="70"/>
      <c r="E75" s="71"/>
      <c r="F75" s="85"/>
      <c r="G75" s="90"/>
      <c r="H75" s="109"/>
      <c r="I75" s="85"/>
      <c r="J75" s="90"/>
      <c r="K75" s="109"/>
      <c r="L75" s="176"/>
      <c r="M75" s="132"/>
      <c r="N75" s="109"/>
      <c r="O75" s="85"/>
      <c r="P75" s="90"/>
      <c r="Q75" s="109"/>
      <c r="R75" s="176"/>
      <c r="S75" s="132"/>
      <c r="T75" s="109"/>
      <c r="U75" s="85"/>
      <c r="V75" s="90"/>
      <c r="W75" s="109"/>
      <c r="X75" s="176"/>
      <c r="Y75" s="132"/>
      <c r="Z75" s="109"/>
      <c r="AA75" s="85"/>
      <c r="AB75" s="90"/>
      <c r="AC75" s="109"/>
      <c r="AD75" s="176"/>
      <c r="AE75" s="132"/>
      <c r="AF75" s="109"/>
      <c r="AG75" s="85"/>
      <c r="AH75" s="90"/>
      <c r="AI75" s="109"/>
      <c r="AJ75" s="176"/>
      <c r="AK75" s="132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  <c r="DG75" s="97"/>
      <c r="DH75" s="97"/>
      <c r="DI75" s="97"/>
      <c r="DJ75" s="97"/>
      <c r="DK75" s="97"/>
      <c r="DL75" s="97"/>
      <c r="DM75" s="97"/>
      <c r="DN75" s="97"/>
      <c r="DO75" s="97"/>
      <c r="DP75" s="97"/>
      <c r="DQ75" s="97"/>
      <c r="DR75" s="97"/>
      <c r="DS75" s="97"/>
      <c r="DT75" s="97"/>
      <c r="DU75" s="97"/>
      <c r="DV75" s="97"/>
      <c r="DW75" s="97"/>
      <c r="DX75" s="97"/>
      <c r="DY75" s="97"/>
      <c r="DZ75" s="97"/>
      <c r="EA75" s="97"/>
      <c r="EB75" s="97"/>
      <c r="EC75" s="97"/>
      <c r="ED75" s="97"/>
      <c r="EE75" s="97"/>
      <c r="EF75" s="97"/>
      <c r="EG75" s="97"/>
      <c r="EH75" s="97"/>
      <c r="EI75" s="97"/>
      <c r="EJ75" s="97"/>
      <c r="EK75" s="97"/>
      <c r="EL75" s="97"/>
      <c r="EM75" s="97"/>
      <c r="EN75" s="97"/>
      <c r="EO75" s="97"/>
      <c r="EP75" s="97"/>
      <c r="EQ75" s="97"/>
      <c r="ER75" s="97"/>
      <c r="ES75" s="97"/>
      <c r="ET75" s="97"/>
      <c r="EU75" s="97"/>
      <c r="EV75" s="97"/>
      <c r="EW75" s="97"/>
      <c r="EX75" s="97"/>
      <c r="EY75" s="97"/>
      <c r="EZ75" s="97"/>
      <c r="FA75" s="97"/>
      <c r="FB75" s="97"/>
      <c r="FC75" s="97"/>
      <c r="FD75" s="97"/>
      <c r="FE75" s="97"/>
      <c r="FF75" s="97"/>
      <c r="FG75" s="97"/>
      <c r="FH75" s="97"/>
      <c r="FI75" s="97"/>
      <c r="FJ75" s="97"/>
      <c r="FK75" s="97"/>
      <c r="FL75" s="97"/>
      <c r="FM75" s="97"/>
      <c r="FN75" s="97"/>
      <c r="FO75" s="97"/>
      <c r="FP75" s="97"/>
      <c r="FQ75" s="97"/>
      <c r="FR75" s="97"/>
      <c r="FS75" s="97"/>
      <c r="FT75" s="97"/>
      <c r="FU75" s="97"/>
      <c r="FV75" s="97"/>
      <c r="FW75" s="97"/>
      <c r="FX75" s="97"/>
      <c r="FY75" s="97"/>
      <c r="FZ75" s="97"/>
      <c r="GA75" s="97"/>
      <c r="GB75" s="97"/>
      <c r="GC75" s="97"/>
      <c r="GD75" s="97"/>
      <c r="GE75" s="97"/>
      <c r="GF75" s="97"/>
      <c r="GG75" s="97"/>
      <c r="GH75" s="97"/>
      <c r="GI75" s="97"/>
      <c r="GJ75" s="97"/>
      <c r="GK75" s="97"/>
      <c r="GL75" s="97"/>
      <c r="GM75" s="97"/>
      <c r="GN75" s="97"/>
      <c r="GO75" s="97"/>
      <c r="GP75" s="97"/>
      <c r="GQ75" s="97"/>
      <c r="GR75" s="97"/>
      <c r="GS75" s="97"/>
      <c r="GT75" s="97"/>
      <c r="GU75" s="97"/>
      <c r="GV75" s="97"/>
      <c r="GW75" s="97"/>
      <c r="GX75" s="97"/>
      <c r="GY75" s="97"/>
      <c r="GZ75" s="97"/>
      <c r="HA75" s="97"/>
      <c r="HB75" s="97"/>
      <c r="HC75" s="97"/>
      <c r="HD75" s="97"/>
      <c r="HE75" s="97"/>
      <c r="HF75" s="97"/>
      <c r="HG75" s="97"/>
      <c r="HH75" s="97"/>
      <c r="HI75" s="97"/>
      <c r="HJ75" s="97"/>
      <c r="HK75" s="97"/>
      <c r="HL75" s="97"/>
      <c r="HM75" s="97"/>
      <c r="HN75" s="97"/>
      <c r="HO75" s="97"/>
      <c r="HP75" s="97"/>
      <c r="HQ75" s="97"/>
      <c r="HR75" s="97"/>
      <c r="HS75" s="97"/>
      <c r="HT75" s="97"/>
      <c r="HU75" s="97"/>
      <c r="HV75" s="97"/>
      <c r="HW75" s="97"/>
      <c r="HX75" s="97"/>
      <c r="HY75" s="97"/>
      <c r="HZ75" s="97"/>
      <c r="IA75" s="97"/>
      <c r="IB75" s="97"/>
      <c r="IC75" s="97"/>
      <c r="ID75" s="97"/>
      <c r="IE75" s="97"/>
      <c r="IF75" s="97"/>
      <c r="IG75" s="97"/>
      <c r="IH75" s="97"/>
      <c r="II75" s="97"/>
      <c r="IJ75" s="97"/>
      <c r="IK75" s="97"/>
      <c r="IL75" s="97"/>
      <c r="IM75" s="97"/>
      <c r="IN75" s="97"/>
      <c r="IO75" s="97"/>
      <c r="IP75" s="97"/>
      <c r="IQ75" s="97"/>
      <c r="IR75" s="97"/>
      <c r="IS75" s="97"/>
      <c r="IT75" s="97"/>
      <c r="IU75" s="97"/>
      <c r="IV75" s="97"/>
      <c r="IW75" s="97"/>
      <c r="IX75" s="97"/>
      <c r="IY75" s="97"/>
      <c r="IZ75" s="97"/>
      <c r="JA75" s="97"/>
      <c r="JB75" s="97"/>
      <c r="JC75" s="97"/>
      <c r="JD75" s="97"/>
      <c r="JE75" s="97"/>
      <c r="JF75" s="97"/>
      <c r="JG75" s="97"/>
      <c r="JH75" s="97"/>
      <c r="JI75" s="97"/>
      <c r="JJ75" s="97"/>
      <c r="JK75" s="97"/>
      <c r="JL75" s="97"/>
      <c r="JM75" s="97"/>
      <c r="JN75" s="97"/>
      <c r="JO75" s="97"/>
      <c r="JP75" s="97"/>
      <c r="JQ75" s="97"/>
      <c r="JR75" s="97"/>
      <c r="JS75" s="97"/>
      <c r="JT75" s="97"/>
      <c r="JU75" s="97"/>
      <c r="JV75" s="97"/>
      <c r="JW75" s="97"/>
      <c r="JX75" s="97"/>
      <c r="JY75" s="97"/>
      <c r="JZ75" s="97"/>
      <c r="KA75" s="97"/>
      <c r="KB75" s="97"/>
      <c r="KC75" s="97"/>
      <c r="KD75" s="97"/>
      <c r="KE75" s="97"/>
      <c r="KF75" s="97"/>
      <c r="KG75" s="97"/>
      <c r="KH75" s="97"/>
      <c r="KI75" s="97"/>
      <c r="KJ75" s="97"/>
      <c r="KK75" s="97"/>
      <c r="KL75" s="97"/>
      <c r="KM75" s="97"/>
      <c r="KN75" s="97"/>
      <c r="KO75" s="97"/>
      <c r="KP75" s="97"/>
      <c r="KQ75" s="97"/>
      <c r="KR75" s="97"/>
      <c r="KS75" s="97"/>
      <c r="KT75" s="97"/>
      <c r="KU75" s="97"/>
      <c r="KV75" s="97"/>
      <c r="KW75" s="97"/>
      <c r="KX75" s="97"/>
      <c r="KY75" s="97"/>
      <c r="KZ75" s="97"/>
      <c r="LA75" s="97"/>
      <c r="LB75" s="97"/>
      <c r="LC75" s="97"/>
      <c r="LD75" s="97"/>
      <c r="LE75" s="97"/>
      <c r="LF75" s="97"/>
      <c r="LG75" s="97"/>
      <c r="LH75" s="97"/>
      <c r="LI75" s="97"/>
      <c r="LJ75" s="97"/>
      <c r="LK75" s="97"/>
      <c r="LL75" s="97"/>
      <c r="LM75" s="97"/>
      <c r="LN75" s="97"/>
      <c r="LO75" s="97"/>
      <c r="LP75" s="97"/>
      <c r="LQ75" s="97"/>
      <c r="LR75" s="97"/>
      <c r="LS75" s="97"/>
      <c r="LT75" s="97"/>
      <c r="LU75" s="97"/>
      <c r="LV75" s="97"/>
      <c r="LW75" s="97"/>
      <c r="LX75" s="97"/>
      <c r="LY75" s="97"/>
      <c r="LZ75" s="97"/>
      <c r="MA75" s="97"/>
      <c r="MB75" s="97"/>
      <c r="MC75" s="97"/>
      <c r="MD75" s="97"/>
      <c r="ME75" s="97"/>
      <c r="MF75" s="97"/>
      <c r="MG75" s="97"/>
      <c r="MH75" s="97"/>
      <c r="MI75" s="97"/>
      <c r="MJ75" s="97"/>
      <c r="MK75" s="97"/>
      <c r="ML75" s="97"/>
      <c r="MM75" s="97"/>
      <c r="MN75" s="97"/>
      <c r="MO75" s="97"/>
      <c r="MP75" s="97"/>
      <c r="MQ75" s="97"/>
      <c r="MR75" s="97"/>
      <c r="MS75" s="97"/>
      <c r="MT75" s="97"/>
      <c r="MU75" s="97"/>
      <c r="MV75" s="97"/>
      <c r="MW75" s="97"/>
      <c r="MX75" s="97"/>
      <c r="MY75" s="97"/>
      <c r="MZ75" s="97"/>
      <c r="NA75" s="97"/>
      <c r="NB75" s="97"/>
      <c r="NC75" s="97"/>
      <c r="ND75" s="97"/>
      <c r="NE75" s="97"/>
      <c r="NF75" s="97"/>
      <c r="NG75" s="97"/>
      <c r="NH75" s="97"/>
      <c r="NI75" s="97"/>
      <c r="NJ75" s="97"/>
      <c r="NK75" s="97"/>
      <c r="NL75" s="97"/>
      <c r="NM75" s="97"/>
    </row>
    <row r="76" spans="1:377" x14ac:dyDescent="0.25">
      <c r="J76" s="47"/>
      <c r="P76" s="47"/>
      <c r="V76" s="47"/>
      <c r="AB76" s="47"/>
      <c r="AH76" s="47"/>
    </row>
    <row r="77" spans="1:377" x14ac:dyDescent="0.25">
      <c r="B77" s="8" t="s">
        <v>47</v>
      </c>
      <c r="F77" s="87">
        <v>3.4500000000000003E-2</v>
      </c>
      <c r="I77" s="87">
        <v>3.6900000000000002E-2</v>
      </c>
      <c r="O77" s="87">
        <v>3.6900000000000002E-2</v>
      </c>
      <c r="U77" s="87">
        <v>3.6900000000000002E-2</v>
      </c>
      <c r="AA77" s="87">
        <v>3.6900000000000002E-2</v>
      </c>
      <c r="AG77" s="87">
        <v>3.6900000000000002E-2</v>
      </c>
    </row>
    <row r="79" spans="1:377" x14ac:dyDescent="0.25">
      <c r="A79" s="88" t="s">
        <v>48</v>
      </c>
    </row>
    <row r="81" spans="1:377" x14ac:dyDescent="0.25">
      <c r="A81" s="2" t="s">
        <v>49</v>
      </c>
    </row>
    <row r="82" spans="1:377" x14ac:dyDescent="0.25">
      <c r="A82" s="2" t="s">
        <v>50</v>
      </c>
    </row>
    <row r="84" spans="1:377" x14ac:dyDescent="0.25">
      <c r="A84" s="7" t="s">
        <v>51</v>
      </c>
      <c r="M84" s="2"/>
      <c r="S84" s="2"/>
      <c r="Y84" s="2"/>
      <c r="AE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  <c r="MH84" s="2"/>
      <c r="MI84" s="2"/>
      <c r="MJ84" s="2"/>
      <c r="MK84" s="2"/>
      <c r="ML84" s="2"/>
      <c r="MM84" s="2"/>
      <c r="MN84" s="2"/>
      <c r="MO84" s="2"/>
      <c r="MP84" s="2"/>
      <c r="MQ84" s="2"/>
      <c r="MR84" s="2"/>
      <c r="MS84" s="2"/>
      <c r="MT84" s="2"/>
      <c r="MU84" s="2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</row>
    <row r="85" spans="1:377" x14ac:dyDescent="0.25">
      <c r="A85" s="7" t="s">
        <v>52</v>
      </c>
      <c r="M85" s="2"/>
      <c r="S85" s="2"/>
      <c r="Y85" s="2"/>
      <c r="AE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/>
      <c r="MQ85" s="2"/>
      <c r="MR85" s="2"/>
      <c r="MS85" s="2"/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</row>
    <row r="87" spans="1:377" x14ac:dyDescent="0.25">
      <c r="A87" s="2" t="s">
        <v>53</v>
      </c>
      <c r="M87" s="2"/>
      <c r="S87" s="2"/>
      <c r="Y87" s="2"/>
      <c r="AE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  <c r="MG87" s="2"/>
      <c r="MH87" s="2"/>
      <c r="MI87" s="2"/>
      <c r="MJ87" s="2"/>
      <c r="MK87" s="2"/>
      <c r="ML87" s="2"/>
      <c r="MM87" s="2"/>
      <c r="MN87" s="2"/>
      <c r="MO87" s="2"/>
      <c r="MP87" s="2"/>
      <c r="MQ87" s="2"/>
      <c r="MR87" s="2"/>
      <c r="MS87" s="2"/>
      <c r="MT87" s="2"/>
      <c r="MU87" s="2"/>
      <c r="MV87" s="2"/>
      <c r="MW87" s="2"/>
      <c r="MX87" s="2"/>
      <c r="MY87" s="2"/>
      <c r="MZ87" s="2"/>
      <c r="NA87" s="2"/>
      <c r="NB87" s="2"/>
      <c r="NC87" s="2"/>
      <c r="ND87" s="2"/>
      <c r="NE87" s="2"/>
      <c r="NF87" s="2"/>
      <c r="NG87" s="2"/>
      <c r="NH87" s="2"/>
      <c r="NI87" s="2"/>
      <c r="NJ87" s="2"/>
      <c r="NK87" s="2"/>
      <c r="NL87" s="2"/>
      <c r="NM87" s="2"/>
    </row>
    <row r="88" spans="1:377" x14ac:dyDescent="0.25">
      <c r="A88" s="2" t="s">
        <v>54</v>
      </c>
      <c r="M88" s="2"/>
      <c r="S88" s="2"/>
      <c r="Y88" s="2"/>
      <c r="AE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</row>
    <row r="89" spans="1:377" x14ac:dyDescent="0.25">
      <c r="A89" s="2" t="s">
        <v>55</v>
      </c>
      <c r="M89" s="2"/>
      <c r="S89" s="2"/>
      <c r="Y89" s="2"/>
      <c r="AE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  <c r="LJ89" s="2"/>
      <c r="LK89" s="2"/>
      <c r="LL89" s="2"/>
      <c r="LM89" s="2"/>
      <c r="LN89" s="2"/>
      <c r="LO89" s="2"/>
      <c r="LP89" s="2"/>
      <c r="LQ89" s="2"/>
      <c r="LR89" s="2"/>
      <c r="LS89" s="2"/>
      <c r="LT89" s="2"/>
      <c r="LU89" s="2"/>
      <c r="LV89" s="2"/>
      <c r="LW89" s="2"/>
      <c r="LX89" s="2"/>
      <c r="LY89" s="2"/>
      <c r="LZ89" s="2"/>
      <c r="MA89" s="2"/>
      <c r="MB89" s="2"/>
      <c r="MC89" s="2"/>
      <c r="MD89" s="2"/>
      <c r="ME89" s="2"/>
      <c r="MF89" s="2"/>
      <c r="MG89" s="2"/>
      <c r="MH89" s="2"/>
      <c r="MI89" s="2"/>
      <c r="MJ89" s="2"/>
      <c r="MK89" s="2"/>
      <c r="ML89" s="2"/>
      <c r="MM89" s="2"/>
      <c r="MN89" s="2"/>
      <c r="MO89" s="2"/>
      <c r="MP89" s="2"/>
      <c r="MQ89" s="2"/>
      <c r="MR89" s="2"/>
      <c r="MS89" s="2"/>
      <c r="MT89" s="2"/>
      <c r="MU89" s="2"/>
      <c r="MV89" s="2"/>
      <c r="MW89" s="2"/>
      <c r="MX89" s="2"/>
      <c r="MY89" s="2"/>
      <c r="MZ89" s="2"/>
      <c r="NA89" s="2"/>
      <c r="NB89" s="2"/>
      <c r="NC89" s="2"/>
      <c r="ND89" s="2"/>
      <c r="NE89" s="2"/>
      <c r="NF89" s="2"/>
      <c r="NG89" s="2"/>
      <c r="NH89" s="2"/>
      <c r="NI89" s="2"/>
      <c r="NJ89" s="2"/>
      <c r="NK89" s="2"/>
      <c r="NL89" s="2"/>
      <c r="NM89" s="2"/>
    </row>
    <row r="90" spans="1:377" x14ac:dyDescent="0.25">
      <c r="A90" s="2" t="s">
        <v>56</v>
      </c>
      <c r="M90" s="2"/>
      <c r="S90" s="2"/>
      <c r="Y90" s="2"/>
      <c r="AE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  <c r="LK90" s="2"/>
      <c r="LL90" s="2"/>
      <c r="LM90" s="2"/>
      <c r="LN90" s="2"/>
      <c r="LO90" s="2"/>
      <c r="LP90" s="2"/>
      <c r="LQ90" s="2"/>
      <c r="LR90" s="2"/>
      <c r="LS90" s="2"/>
      <c r="LT90" s="2"/>
      <c r="LU90" s="2"/>
      <c r="LV90" s="2"/>
      <c r="LW90" s="2"/>
      <c r="LX90" s="2"/>
      <c r="LY90" s="2"/>
      <c r="LZ90" s="2"/>
      <c r="MA90" s="2"/>
      <c r="MB90" s="2"/>
      <c r="MC90" s="2"/>
      <c r="MD90" s="2"/>
      <c r="ME90" s="2"/>
      <c r="MF90" s="2"/>
      <c r="MG90" s="2"/>
      <c r="MH90" s="2"/>
      <c r="MI90" s="2"/>
      <c r="MJ90" s="2"/>
      <c r="MK90" s="2"/>
      <c r="ML90" s="2"/>
      <c r="MM90" s="2"/>
      <c r="MN90" s="2"/>
      <c r="MO90" s="2"/>
      <c r="MP90" s="2"/>
      <c r="MQ90" s="2"/>
      <c r="MR90" s="2"/>
      <c r="MS90" s="2"/>
      <c r="MT90" s="2"/>
      <c r="MU90" s="2"/>
      <c r="MV90" s="2"/>
      <c r="MW90" s="2"/>
      <c r="MX90" s="2"/>
      <c r="MY90" s="2"/>
      <c r="MZ90" s="2"/>
      <c r="NA90" s="2"/>
      <c r="NB90" s="2"/>
      <c r="NC90" s="2"/>
      <c r="ND90" s="2"/>
      <c r="NE90" s="2"/>
      <c r="NF90" s="2"/>
      <c r="NG90" s="2"/>
      <c r="NH90" s="2"/>
      <c r="NI90" s="2"/>
      <c r="NJ90" s="2"/>
      <c r="NK90" s="2"/>
      <c r="NL90" s="2"/>
      <c r="NM90" s="2"/>
    </row>
    <row r="91" spans="1:377" x14ac:dyDescent="0.25">
      <c r="A91" s="2" t="s">
        <v>57</v>
      </c>
      <c r="M91" s="2"/>
      <c r="S91" s="2"/>
      <c r="Y91" s="2"/>
      <c r="AE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  <c r="JB91" s="2"/>
      <c r="JC91" s="2"/>
      <c r="JD91" s="2"/>
      <c r="JE91" s="2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E91" s="2"/>
      <c r="KF91" s="2"/>
      <c r="KG91" s="2"/>
      <c r="KH91" s="2"/>
      <c r="KI91" s="2"/>
      <c r="KJ91" s="2"/>
      <c r="KK91" s="2"/>
      <c r="KL91" s="2"/>
      <c r="KM91" s="2"/>
      <c r="KN91" s="2"/>
      <c r="KO91" s="2"/>
      <c r="KP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E91" s="2"/>
      <c r="LF91" s="2"/>
      <c r="LG91" s="2"/>
      <c r="LH91" s="2"/>
      <c r="LI91" s="2"/>
      <c r="LJ91" s="2"/>
      <c r="LK91" s="2"/>
      <c r="LL91" s="2"/>
      <c r="LM91" s="2"/>
      <c r="LN91" s="2"/>
      <c r="LO91" s="2"/>
      <c r="LP91" s="2"/>
      <c r="LQ91" s="2"/>
      <c r="LR91" s="2"/>
      <c r="LS91" s="2"/>
      <c r="LT91" s="2"/>
      <c r="LU91" s="2"/>
      <c r="LV91" s="2"/>
      <c r="LW91" s="2"/>
      <c r="LX91" s="2"/>
      <c r="LY91" s="2"/>
      <c r="LZ91" s="2"/>
      <c r="MA91" s="2"/>
      <c r="MB91" s="2"/>
      <c r="MC91" s="2"/>
      <c r="MD91" s="2"/>
      <c r="ME91" s="2"/>
      <c r="MF91" s="2"/>
      <c r="MG91" s="2"/>
      <c r="MH91" s="2"/>
      <c r="MI91" s="2"/>
      <c r="MJ91" s="2"/>
      <c r="MK91" s="2"/>
      <c r="ML91" s="2"/>
      <c r="MM91" s="2"/>
      <c r="MN91" s="2"/>
      <c r="MO91" s="2"/>
      <c r="MP91" s="2"/>
      <c r="MQ91" s="2"/>
      <c r="MR91" s="2"/>
      <c r="MS91" s="2"/>
      <c r="MT91" s="2"/>
      <c r="MU91" s="2"/>
      <c r="MV91" s="2"/>
      <c r="MW91" s="2"/>
      <c r="MX91" s="2"/>
      <c r="MY91" s="2"/>
      <c r="MZ91" s="2"/>
      <c r="NA91" s="2"/>
      <c r="NB91" s="2"/>
      <c r="NC91" s="2"/>
      <c r="ND91" s="2"/>
      <c r="NE91" s="2"/>
      <c r="NF91" s="2"/>
      <c r="NG91" s="2"/>
      <c r="NH91" s="2"/>
      <c r="NI91" s="2"/>
      <c r="NJ91" s="2"/>
      <c r="NK91" s="2"/>
      <c r="NL91" s="2"/>
      <c r="NM91" s="2"/>
    </row>
    <row r="93" spans="1:377" x14ac:dyDescent="0.25">
      <c r="A93" s="89"/>
      <c r="B93" s="2" t="s">
        <v>58</v>
      </c>
      <c r="M93" s="2"/>
      <c r="S93" s="2"/>
      <c r="Y93" s="2"/>
      <c r="AE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  <c r="LJ93" s="2"/>
      <c r="LK93" s="2"/>
      <c r="LL93" s="2"/>
      <c r="LM93" s="2"/>
      <c r="LN93" s="2"/>
      <c r="LO93" s="2"/>
      <c r="LP93" s="2"/>
      <c r="LQ93" s="2"/>
      <c r="LR93" s="2"/>
      <c r="LS93" s="2"/>
      <c r="LT93" s="2"/>
      <c r="LU93" s="2"/>
      <c r="LV93" s="2"/>
      <c r="LW93" s="2"/>
      <c r="LX93" s="2"/>
      <c r="LY93" s="2"/>
      <c r="LZ93" s="2"/>
      <c r="MA93" s="2"/>
      <c r="MB93" s="2"/>
      <c r="MC93" s="2"/>
      <c r="MD93" s="2"/>
      <c r="ME93" s="2"/>
      <c r="MF93" s="2"/>
      <c r="MG93" s="2"/>
      <c r="MH93" s="2"/>
      <c r="MI93" s="2"/>
      <c r="MJ93" s="2"/>
      <c r="MK93" s="2"/>
      <c r="ML93" s="2"/>
      <c r="MM93" s="2"/>
      <c r="MN93" s="2"/>
      <c r="MO93" s="2"/>
      <c r="MP93" s="2"/>
      <c r="MQ93" s="2"/>
      <c r="MR93" s="2"/>
      <c r="MS93" s="2"/>
      <c r="MT93" s="2"/>
      <c r="MU93" s="2"/>
      <c r="MV93" s="2"/>
      <c r="MW93" s="2"/>
      <c r="MX93" s="2"/>
      <c r="MY93" s="2"/>
      <c r="MZ93" s="2"/>
      <c r="NA93" s="2"/>
      <c r="NB93" s="2"/>
      <c r="NC93" s="2"/>
      <c r="ND93" s="2"/>
      <c r="NE93" s="2"/>
      <c r="NF93" s="2"/>
      <c r="NG93" s="2"/>
      <c r="NH93" s="2"/>
      <c r="NI93" s="2"/>
      <c r="NJ93" s="2"/>
      <c r="NK93" s="2"/>
      <c r="NL93" s="2"/>
      <c r="NM93" s="2"/>
    </row>
  </sheetData>
  <mergeCells count="20">
    <mergeCell ref="B74:D74"/>
    <mergeCell ref="AG20:AH20"/>
    <mergeCell ref="AJ20:AK20"/>
    <mergeCell ref="D21:D22"/>
    <mergeCell ref="B67:D67"/>
    <mergeCell ref="B68:D68"/>
    <mergeCell ref="B73:D73"/>
    <mergeCell ref="O20:P20"/>
    <mergeCell ref="R20:S20"/>
    <mergeCell ref="U20:V20"/>
    <mergeCell ref="X20:Y20"/>
    <mergeCell ref="AA20:AB20"/>
    <mergeCell ref="AD20:AE20"/>
    <mergeCell ref="A3:I3"/>
    <mergeCell ref="B10:M10"/>
    <mergeCell ref="B11:M11"/>
    <mergeCell ref="D14:M14"/>
    <mergeCell ref="F20:G20"/>
    <mergeCell ref="I20:J20"/>
    <mergeCell ref="L20:M20"/>
  </mergeCells>
  <dataValidations count="2">
    <dataValidation type="list" allowBlank="1" showInputMessage="1" showErrorMessage="1" prompt="Select Charge Unit - monthly, per kWh, per kW" sqref="D51:D52 D40:D49 D69 D54:D63 D75 D23:D38">
      <formula1>"Monthly, per kWh, per kW"</formula1>
    </dataValidation>
    <dataValidation type="list" allowBlank="1" showInputMessage="1" showErrorMessage="1" sqref="D16">
      <formula1>"TOU, non-TOU"</formula1>
    </dataValidation>
  </dataValidations>
  <pageMargins left="0.7" right="0.7" top="0.75" bottom="0.75" header="0.3" footer="0.3"/>
  <pageSetup paperSize="5" scale="3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Summary Tables</vt:lpstr>
      <vt:lpstr>Residential</vt:lpstr>
      <vt:lpstr>GS&lt;50</vt:lpstr>
      <vt:lpstr>GS&gt;50</vt:lpstr>
      <vt:lpstr>LU</vt:lpstr>
      <vt:lpstr>USL</vt:lpstr>
      <vt:lpstr>Sentinel</vt:lpstr>
      <vt:lpstr>SL</vt:lpstr>
      <vt:lpstr>'GS&lt;50'!Print_Area</vt:lpstr>
      <vt:lpstr>'GS&gt;50'!Print_Area</vt:lpstr>
      <vt:lpstr>LU!Print_Area</vt:lpstr>
      <vt:lpstr>Residential!Print_Area</vt:lpstr>
      <vt:lpstr>Sentinel!Print_Area</vt:lpstr>
      <vt:lpstr>SL!Print_Area</vt:lpstr>
      <vt:lpstr>USL!Print_Area</vt:lpstr>
      <vt:lpstr>'Summary Tables'!Print_Titles</vt:lpstr>
    </vt:vector>
  </TitlesOfParts>
  <Company>PowerStream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Vitalika Quenville</dc:creator>
  <cp:lastModifiedBy>Vitalika Quenville</cp:lastModifiedBy>
  <cp:lastPrinted>2015-02-17T19:10:18Z</cp:lastPrinted>
  <dcterms:created xsi:type="dcterms:W3CDTF">2014-04-29T13:30:37Z</dcterms:created>
  <dcterms:modified xsi:type="dcterms:W3CDTF">2015-04-24T15:40:37Z</dcterms:modified>
</cp:coreProperties>
</file>