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400" windowHeight="12450"/>
  </bookViews>
  <sheets>
    <sheet name="kWh&amp;KW per Customer Connection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86" i="1" l="1"/>
  <c r="I86" i="1"/>
  <c r="H86" i="1"/>
  <c r="G86" i="1"/>
  <c r="F86" i="1"/>
  <c r="E86" i="1"/>
  <c r="D86" i="1"/>
  <c r="C86" i="1"/>
  <c r="B86" i="1"/>
  <c r="J77" i="1"/>
  <c r="I77" i="1"/>
  <c r="H77" i="1"/>
  <c r="G77" i="1"/>
  <c r="F77" i="1"/>
  <c r="E77" i="1"/>
  <c r="D77" i="1"/>
  <c r="C77" i="1"/>
  <c r="B77" i="1"/>
  <c r="J76" i="1"/>
  <c r="I76" i="1"/>
  <c r="H76" i="1"/>
  <c r="G76" i="1"/>
  <c r="F76" i="1"/>
  <c r="E76" i="1"/>
  <c r="D76" i="1"/>
  <c r="C76" i="1"/>
  <c r="B76" i="1"/>
  <c r="J67" i="1"/>
  <c r="I67" i="1"/>
  <c r="H67" i="1"/>
  <c r="G67" i="1"/>
  <c r="F67" i="1"/>
  <c r="E67" i="1"/>
  <c r="D67" i="1"/>
  <c r="C67" i="1"/>
  <c r="B67" i="1"/>
  <c r="J59" i="1"/>
  <c r="I59" i="1"/>
  <c r="H59" i="1"/>
  <c r="G59" i="1"/>
  <c r="F59" i="1"/>
  <c r="E59" i="1"/>
  <c r="D59" i="1"/>
  <c r="C59" i="1"/>
  <c r="B59" i="1"/>
  <c r="J58" i="1"/>
  <c r="I58" i="1"/>
  <c r="H58" i="1"/>
  <c r="G58" i="1"/>
  <c r="F58" i="1"/>
  <c r="E58" i="1"/>
  <c r="D58" i="1"/>
  <c r="C58" i="1"/>
  <c r="B58" i="1"/>
  <c r="J50" i="1"/>
  <c r="I50" i="1"/>
  <c r="H50" i="1"/>
  <c r="G50" i="1"/>
  <c r="F50" i="1"/>
  <c r="E50" i="1"/>
  <c r="D50" i="1"/>
  <c r="C50" i="1"/>
  <c r="B50" i="1"/>
  <c r="J49" i="1"/>
  <c r="I49" i="1"/>
  <c r="H49" i="1"/>
  <c r="G49" i="1"/>
  <c r="F49" i="1"/>
  <c r="E49" i="1"/>
  <c r="D49" i="1"/>
  <c r="C49" i="1"/>
  <c r="B49" i="1"/>
  <c r="J41" i="1"/>
  <c r="I41" i="1"/>
  <c r="H41" i="1"/>
  <c r="G41" i="1"/>
  <c r="F41" i="1"/>
  <c r="E41" i="1"/>
  <c r="D41" i="1"/>
  <c r="C41" i="1"/>
  <c r="B41" i="1"/>
  <c r="J40" i="1"/>
  <c r="I40" i="1"/>
  <c r="H40" i="1"/>
  <c r="G40" i="1"/>
  <c r="F40" i="1"/>
  <c r="E40" i="1"/>
  <c r="D40" i="1"/>
  <c r="C40" i="1"/>
  <c r="B40" i="1"/>
  <c r="J32" i="1"/>
  <c r="I32" i="1"/>
  <c r="H32" i="1"/>
  <c r="G32" i="1"/>
  <c r="F32" i="1"/>
  <c r="E32" i="1"/>
  <c r="D32" i="1"/>
  <c r="C32" i="1"/>
  <c r="B32" i="1"/>
  <c r="J31" i="1"/>
  <c r="I31" i="1"/>
  <c r="H31" i="1"/>
  <c r="G31" i="1"/>
  <c r="F31" i="1"/>
  <c r="E31" i="1"/>
  <c r="D31" i="1"/>
  <c r="C31" i="1"/>
  <c r="B31" i="1"/>
  <c r="J22" i="1"/>
  <c r="I22" i="1"/>
  <c r="H22" i="1"/>
  <c r="G22" i="1"/>
  <c r="F22" i="1"/>
  <c r="E22" i="1"/>
  <c r="D22" i="1"/>
  <c r="C22" i="1"/>
  <c r="B22" i="1"/>
  <c r="J13" i="1"/>
  <c r="I13" i="1"/>
  <c r="H13" i="1"/>
  <c r="G13" i="1"/>
  <c r="F13" i="1"/>
  <c r="E13" i="1"/>
  <c r="D13" i="1"/>
  <c r="C13" i="1"/>
  <c r="B13" i="1"/>
</calcChain>
</file>

<file path=xl/sharedStrings.xml><?xml version="1.0" encoding="utf-8"?>
<sst xmlns="http://schemas.openxmlformats.org/spreadsheetml/2006/main" count="136" uniqueCount="26">
  <si>
    <t>2015 Bridge</t>
  </si>
  <si>
    <t>RESIDENTIAL</t>
  </si>
  <si>
    <t># of Customers</t>
  </si>
  <si>
    <t>kWh</t>
  </si>
  <si>
    <t>kW</t>
  </si>
  <si>
    <t>N/A</t>
  </si>
  <si>
    <t>GENERAL SERVICE &lt;50KW</t>
  </si>
  <si>
    <t>GENERAL SERVICE 50-1999KW</t>
  </si>
  <si>
    <t>GENERAL SERVICE 1500-5000 KW</t>
  </si>
  <si>
    <t>LARGE USER</t>
  </si>
  <si>
    <t>STREETLIGHTING</t>
  </si>
  <si>
    <t># of Connections</t>
  </si>
  <si>
    <t>UMSL</t>
  </si>
  <si>
    <t>SENTINEL LIGHTS</t>
  </si>
  <si>
    <t>STANDBY</t>
  </si>
  <si>
    <t>Customers per</t>
  </si>
  <si>
    <t>NA</t>
  </si>
  <si>
    <t>2014 Actual</t>
  </si>
  <si>
    <t>2013 Actual</t>
  </si>
  <si>
    <t>2012 Actual</t>
  </si>
  <si>
    <t>kWh and KW per average Customers/Connections</t>
  </si>
  <si>
    <t>2016 Test Year</t>
  </si>
  <si>
    <t>2017 Test Year</t>
  </si>
  <si>
    <t>2018 Test Year</t>
  </si>
  <si>
    <t>2019 Test Year</t>
  </si>
  <si>
    <t>2020 Test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</si>
</sst>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21">
    <xf numFmtId="0" fontId="0" fillId="0" borderId="0" xfId="0"/>
    <xf numFmtId="0" fontId="2" fillId="0" borderId="0" xfId="3" applyAlignment="1"/>
    <xf numFmtId="0" fontId="2" fillId="0" borderId="0" xfId="0" applyFont="1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3" fillId="3" borderId="0" xfId="0" applyFont="1" applyFill="1"/>
    <xf numFmtId="0" fontId="0" fillId="3" borderId="0" xfId="0" applyFill="1"/>
    <xf numFmtId="0" fontId="3" fillId="3" borderId="1" xfId="0" applyFont="1" applyFill="1" applyBorder="1"/>
    <xf numFmtId="164" fontId="0" fillId="2" borderId="1" xfId="1" applyNumberFormat="1" applyFont="1" applyFill="1" applyBorder="1"/>
    <xf numFmtId="0" fontId="3" fillId="0" borderId="1" xfId="0" applyFont="1" applyFill="1" applyBorder="1"/>
    <xf numFmtId="164" fontId="2" fillId="2" borderId="1" xfId="1" applyNumberFormat="1" applyFont="1" applyFill="1" applyBorder="1" applyAlignment="1">
      <alignment horizontal="right"/>
    </xf>
    <xf numFmtId="0" fontId="3" fillId="4" borderId="0" xfId="0" applyFont="1" applyFill="1"/>
    <xf numFmtId="0" fontId="0" fillId="4" borderId="0" xfId="0" applyFill="1"/>
    <xf numFmtId="10" fontId="0" fillId="0" borderId="1" xfId="2" applyNumberFormat="1" applyFont="1" applyFill="1" applyBorder="1"/>
    <xf numFmtId="0" fontId="3" fillId="0" borderId="0" xfId="0" applyFont="1"/>
    <xf numFmtId="164" fontId="0" fillId="0" borderId="1" xfId="1" applyNumberFormat="1" applyFont="1" applyFill="1" applyBorder="1"/>
    <xf numFmtId="10" fontId="0" fillId="0" borderId="1" xfId="2" applyNumberFormat="1" applyFont="1" applyFill="1" applyBorder="1" applyAlignment="1">
      <alignment horizontal="right"/>
    </xf>
    <xf numFmtId="43" fontId="0" fillId="0" borderId="1" xfId="1" applyNumberFormat="1" applyFont="1" applyFill="1" applyBorder="1"/>
    <xf numFmtId="164" fontId="0" fillId="0" borderId="1" xfId="1" applyNumberFormat="1" applyFont="1" applyFill="1" applyBorder="1" applyAlignment="1">
      <alignment horizontal="right"/>
    </xf>
    <xf numFmtId="165" fontId="0" fillId="0" borderId="0" xfId="2" applyNumberFormat="1" applyFont="1"/>
    <xf numFmtId="0" fontId="4" fillId="0" borderId="0" xfId="3" applyFont="1" applyAlignment="1">
      <alignment horizontal="center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openxmlformats.org/officeDocument/2006/relationships/customXml" Target="../customXml/item6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6"/>
  <sheetViews>
    <sheetView tabSelected="1" topLeftCell="A26" workbookViewId="0">
      <selection activeCell="D32" sqref="D32"/>
    </sheetView>
  </sheetViews>
  <sheetFormatPr defaultRowHeight="15" x14ac:dyDescent="0.25"/>
  <cols>
    <col min="1" max="1" width="25.85546875" customWidth="1"/>
    <col min="2" max="10" width="16" customWidth="1"/>
  </cols>
  <sheetData>
    <row r="1" spans="1:10" ht="18" x14ac:dyDescent="0.25">
      <c r="A1" s="20"/>
      <c r="B1" s="20"/>
      <c r="C1" s="20"/>
      <c r="D1" s="20"/>
      <c r="E1" s="20"/>
      <c r="F1" s="20"/>
      <c r="G1" s="1"/>
      <c r="H1" s="1"/>
    </row>
    <row r="2" spans="1:10" ht="18" x14ac:dyDescent="0.25">
      <c r="A2" s="20" t="s">
        <v>20</v>
      </c>
      <c r="B2" s="20"/>
      <c r="C2" s="20"/>
      <c r="D2" s="20"/>
      <c r="E2" s="20"/>
      <c r="F2" s="20"/>
      <c r="G2" s="20"/>
      <c r="H2" s="20"/>
      <c r="I2" s="20"/>
      <c r="J2" s="20"/>
    </row>
    <row r="4" spans="1:10" x14ac:dyDescent="0.25">
      <c r="A4" s="2"/>
    </row>
    <row r="6" spans="1:10" x14ac:dyDescent="0.25">
      <c r="A6" s="3"/>
      <c r="B6" s="4" t="s">
        <v>19</v>
      </c>
      <c r="C6" s="4" t="s">
        <v>18</v>
      </c>
      <c r="D6" s="4" t="s">
        <v>17</v>
      </c>
      <c r="E6" s="4" t="s">
        <v>0</v>
      </c>
      <c r="F6" s="4" t="s">
        <v>21</v>
      </c>
      <c r="G6" s="4" t="s">
        <v>22</v>
      </c>
      <c r="H6" s="4" t="s">
        <v>23</v>
      </c>
      <c r="I6" s="4" t="s">
        <v>24</v>
      </c>
      <c r="J6" s="4" t="s">
        <v>25</v>
      </c>
    </row>
    <row r="7" spans="1:10" x14ac:dyDescent="0.25">
      <c r="A7" s="5" t="s">
        <v>1</v>
      </c>
      <c r="B7" s="6"/>
      <c r="C7" s="6"/>
      <c r="D7" s="6"/>
      <c r="E7" s="6"/>
      <c r="F7" s="6"/>
      <c r="G7" s="6"/>
      <c r="H7" s="6"/>
      <c r="I7" s="6"/>
      <c r="J7" s="6"/>
    </row>
    <row r="8" spans="1:10" x14ac:dyDescent="0.25">
      <c r="A8" s="7" t="s">
        <v>2</v>
      </c>
      <c r="B8" s="8">
        <v>280254</v>
      </c>
      <c r="C8" s="8">
        <v>284964</v>
      </c>
      <c r="D8" s="8">
        <v>289385</v>
      </c>
      <c r="E8" s="8">
        <v>293366</v>
      </c>
      <c r="F8" s="8">
        <v>297343</v>
      </c>
      <c r="G8" s="8">
        <v>301258</v>
      </c>
      <c r="H8" s="8">
        <v>305144</v>
      </c>
      <c r="I8" s="8">
        <v>308990</v>
      </c>
      <c r="J8" s="8">
        <v>312786</v>
      </c>
    </row>
    <row r="9" spans="1:10" x14ac:dyDescent="0.25">
      <c r="A9" s="9" t="s">
        <v>3</v>
      </c>
      <c r="B9" s="8">
        <v>2302188900</v>
      </c>
      <c r="C9" s="8">
        <v>2256501094</v>
      </c>
      <c r="D9" s="8">
        <v>2241029046</v>
      </c>
      <c r="E9" s="8">
        <v>2233419000</v>
      </c>
      <c r="F9" s="8">
        <v>2216045000</v>
      </c>
      <c r="G9" s="8">
        <v>2198259000</v>
      </c>
      <c r="H9" s="8">
        <v>2206411000</v>
      </c>
      <c r="I9" s="8">
        <v>2214984000</v>
      </c>
      <c r="J9" s="8">
        <v>2217628000</v>
      </c>
    </row>
    <row r="10" spans="1:10" x14ac:dyDescent="0.25">
      <c r="A10" s="9" t="s">
        <v>4</v>
      </c>
      <c r="B10" s="10" t="s">
        <v>5</v>
      </c>
      <c r="C10" s="10" t="s">
        <v>5</v>
      </c>
      <c r="D10" s="10" t="s">
        <v>5</v>
      </c>
      <c r="E10" s="10" t="s">
        <v>5</v>
      </c>
      <c r="F10" s="10" t="s">
        <v>5</v>
      </c>
      <c r="G10" s="10" t="s">
        <v>5</v>
      </c>
      <c r="H10" s="10" t="s">
        <v>5</v>
      </c>
      <c r="I10" s="10" t="s">
        <v>5</v>
      </c>
      <c r="J10" s="10" t="s">
        <v>5</v>
      </c>
    </row>
    <row r="11" spans="1:10" x14ac:dyDescent="0.25">
      <c r="A11" s="11"/>
      <c r="B11" s="12"/>
      <c r="C11" s="12"/>
      <c r="D11" s="12"/>
      <c r="E11" s="12"/>
      <c r="F11" s="12"/>
      <c r="G11" s="12"/>
      <c r="H11" s="12"/>
      <c r="I11" s="12"/>
      <c r="J11" s="12"/>
    </row>
    <row r="12" spans="1:10" x14ac:dyDescent="0.25">
      <c r="A12" s="9" t="s">
        <v>15</v>
      </c>
      <c r="B12" s="13"/>
      <c r="C12" s="13"/>
      <c r="D12" s="13"/>
      <c r="E12" s="13"/>
      <c r="F12" s="13"/>
      <c r="G12" s="13"/>
      <c r="H12" s="13"/>
      <c r="I12" s="13"/>
      <c r="J12" s="13"/>
    </row>
    <row r="13" spans="1:10" x14ac:dyDescent="0.25">
      <c r="A13" s="9" t="s">
        <v>3</v>
      </c>
      <c r="B13" s="15">
        <f>B9/B8/12</f>
        <v>684.55427933231988</v>
      </c>
      <c r="C13" s="15">
        <f t="shared" ref="C13:J13" si="0">C9/C8/12</f>
        <v>659.87899465663497</v>
      </c>
      <c r="D13" s="15">
        <f t="shared" si="0"/>
        <v>645.34243481866713</v>
      </c>
      <c r="E13" s="15">
        <f t="shared" si="0"/>
        <v>634.42338239605135</v>
      </c>
      <c r="F13" s="15">
        <f t="shared" si="0"/>
        <v>621.06865359758478</v>
      </c>
      <c r="G13" s="15">
        <f t="shared" si="0"/>
        <v>608.07762781403312</v>
      </c>
      <c r="H13" s="15">
        <f t="shared" si="0"/>
        <v>602.5600481521293</v>
      </c>
      <c r="I13" s="15">
        <f t="shared" si="0"/>
        <v>597.37208323893981</v>
      </c>
      <c r="J13" s="15">
        <f t="shared" si="0"/>
        <v>590.82674203235865</v>
      </c>
    </row>
    <row r="14" spans="1:10" x14ac:dyDescent="0.25">
      <c r="A14" s="9" t="s">
        <v>4</v>
      </c>
      <c r="B14" s="16" t="s">
        <v>5</v>
      </c>
      <c r="C14" s="16" t="s">
        <v>5</v>
      </c>
      <c r="D14" s="16" t="s">
        <v>5</v>
      </c>
      <c r="E14" s="16" t="s">
        <v>5</v>
      </c>
      <c r="F14" s="16" t="s">
        <v>5</v>
      </c>
      <c r="G14" s="16" t="s">
        <v>5</v>
      </c>
      <c r="H14" s="16" t="s">
        <v>5</v>
      </c>
      <c r="I14" s="16" t="s">
        <v>5</v>
      </c>
      <c r="J14" s="16" t="s">
        <v>5</v>
      </c>
    </row>
    <row r="15" spans="1:10" x14ac:dyDescent="0.25">
      <c r="A15" s="14"/>
      <c r="C15" s="19"/>
      <c r="D15" s="19"/>
      <c r="E15" s="19"/>
      <c r="F15" s="19"/>
      <c r="G15" s="19"/>
      <c r="H15" s="19"/>
      <c r="I15" s="19"/>
      <c r="J15" s="19"/>
    </row>
    <row r="16" spans="1:10" x14ac:dyDescent="0.25">
      <c r="A16" s="5" t="s">
        <v>6</v>
      </c>
      <c r="B16" s="6"/>
      <c r="C16" s="6"/>
      <c r="D16" s="6"/>
      <c r="E16" s="6"/>
      <c r="F16" s="6"/>
      <c r="G16" s="6"/>
      <c r="H16" s="6"/>
      <c r="I16" s="6"/>
      <c r="J16" s="6"/>
    </row>
    <row r="17" spans="1:10" x14ac:dyDescent="0.25">
      <c r="A17" s="7" t="s">
        <v>2</v>
      </c>
      <c r="B17" s="8">
        <v>23767</v>
      </c>
      <c r="C17" s="8">
        <v>23936</v>
      </c>
      <c r="D17" s="8">
        <v>23968</v>
      </c>
      <c r="E17" s="8">
        <v>24099</v>
      </c>
      <c r="F17" s="8">
        <v>24512</v>
      </c>
      <c r="G17" s="8">
        <v>24626</v>
      </c>
      <c r="H17" s="8">
        <v>24739</v>
      </c>
      <c r="I17" s="8">
        <v>24850</v>
      </c>
      <c r="J17" s="8">
        <v>24959</v>
      </c>
    </row>
    <row r="18" spans="1:10" x14ac:dyDescent="0.25">
      <c r="A18" s="9" t="s">
        <v>3</v>
      </c>
      <c r="B18" s="8">
        <v>702625952</v>
      </c>
      <c r="C18" s="8">
        <v>720479340</v>
      </c>
      <c r="D18" s="8">
        <v>714938854</v>
      </c>
      <c r="E18" s="8">
        <v>705279000</v>
      </c>
      <c r="F18" s="8">
        <v>726360000</v>
      </c>
      <c r="G18" s="8">
        <v>716896000</v>
      </c>
      <c r="H18" s="8">
        <v>709791000</v>
      </c>
      <c r="I18" s="8">
        <v>704193000</v>
      </c>
      <c r="J18" s="8">
        <v>699744000</v>
      </c>
    </row>
    <row r="19" spans="1:10" x14ac:dyDescent="0.25">
      <c r="A19" s="9" t="s">
        <v>4</v>
      </c>
      <c r="B19" s="10" t="s">
        <v>5</v>
      </c>
      <c r="C19" s="10" t="s">
        <v>5</v>
      </c>
      <c r="D19" s="10" t="s">
        <v>5</v>
      </c>
      <c r="E19" s="10" t="s">
        <v>5</v>
      </c>
      <c r="F19" s="10" t="s">
        <v>5</v>
      </c>
      <c r="G19" s="10" t="s">
        <v>5</v>
      </c>
      <c r="H19" s="10" t="s">
        <v>5</v>
      </c>
      <c r="I19" s="10" t="s">
        <v>5</v>
      </c>
      <c r="J19" s="10" t="s">
        <v>5</v>
      </c>
    </row>
    <row r="20" spans="1:10" x14ac:dyDescent="0.25">
      <c r="A20" s="11"/>
      <c r="B20" s="12"/>
      <c r="C20" s="12"/>
      <c r="D20" s="12"/>
      <c r="E20" s="12"/>
      <c r="F20" s="12"/>
      <c r="G20" s="12"/>
      <c r="H20" s="12"/>
      <c r="I20" s="12"/>
      <c r="J20" s="12"/>
    </row>
    <row r="21" spans="1:10" x14ac:dyDescent="0.25">
      <c r="A21" s="9" t="s">
        <v>15</v>
      </c>
      <c r="B21" s="13"/>
      <c r="C21" s="13"/>
      <c r="D21" s="13"/>
      <c r="E21" s="13"/>
      <c r="F21" s="13"/>
      <c r="G21" s="13"/>
      <c r="H21" s="13"/>
      <c r="I21" s="13"/>
      <c r="J21" s="13"/>
    </row>
    <row r="22" spans="1:10" x14ac:dyDescent="0.25">
      <c r="A22" s="9" t="s">
        <v>3</v>
      </c>
      <c r="B22" s="15">
        <f>B18/B17/12</f>
        <v>2463.590805178048</v>
      </c>
      <c r="C22" s="15">
        <f t="shared" ref="C22:J22" si="1">C18/C17/12</f>
        <v>2508.3533171791446</v>
      </c>
      <c r="D22" s="15">
        <f t="shared" si="1"/>
        <v>2485.7408975856697</v>
      </c>
      <c r="E22" s="15">
        <f t="shared" si="1"/>
        <v>2438.8252624590232</v>
      </c>
      <c r="F22" s="15">
        <f t="shared" si="1"/>
        <v>2469.4027415143605</v>
      </c>
      <c r="G22" s="15">
        <f t="shared" si="1"/>
        <v>2425.9454776794173</v>
      </c>
      <c r="H22" s="15">
        <f t="shared" si="1"/>
        <v>2390.931323012248</v>
      </c>
      <c r="I22" s="15">
        <f t="shared" si="1"/>
        <v>2361.4788732394368</v>
      </c>
      <c r="J22" s="15">
        <f t="shared" si="1"/>
        <v>2336.3115509435474</v>
      </c>
    </row>
    <row r="23" spans="1:10" x14ac:dyDescent="0.25">
      <c r="A23" s="9" t="s">
        <v>4</v>
      </c>
      <c r="B23" s="16" t="s">
        <v>5</v>
      </c>
      <c r="C23" s="16" t="s">
        <v>5</v>
      </c>
      <c r="D23" s="16" t="s">
        <v>5</v>
      </c>
      <c r="E23" s="16" t="s">
        <v>5</v>
      </c>
      <c r="F23" s="16" t="s">
        <v>5</v>
      </c>
      <c r="G23" s="16" t="s">
        <v>5</v>
      </c>
      <c r="H23" s="16" t="s">
        <v>5</v>
      </c>
      <c r="I23" s="16" t="s">
        <v>5</v>
      </c>
      <c r="J23" s="16" t="s">
        <v>5</v>
      </c>
    </row>
    <row r="24" spans="1:10" x14ac:dyDescent="0.25">
      <c r="A24" s="14"/>
      <c r="C24" s="19"/>
      <c r="D24" s="19"/>
      <c r="E24" s="19"/>
      <c r="F24" s="19"/>
      <c r="G24" s="19"/>
      <c r="H24" s="19"/>
      <c r="I24" s="19"/>
      <c r="J24" s="19"/>
    </row>
    <row r="25" spans="1:10" x14ac:dyDescent="0.25">
      <c r="A25" s="5" t="s">
        <v>7</v>
      </c>
      <c r="B25" s="6"/>
      <c r="C25" s="6"/>
      <c r="D25" s="6"/>
      <c r="E25" s="6"/>
      <c r="F25" s="6"/>
      <c r="G25" s="6"/>
      <c r="H25" s="6"/>
      <c r="I25" s="6"/>
      <c r="J25" s="6"/>
    </row>
    <row r="26" spans="1:10" x14ac:dyDescent="0.25">
      <c r="A26" s="7" t="s">
        <v>2</v>
      </c>
      <c r="B26" s="8">
        <v>3416</v>
      </c>
      <c r="C26" s="8">
        <v>3408</v>
      </c>
      <c r="D26" s="8">
        <v>3514</v>
      </c>
      <c r="E26" s="8">
        <v>3549</v>
      </c>
      <c r="F26" s="8">
        <v>3296</v>
      </c>
      <c r="G26" s="8">
        <v>3323</v>
      </c>
      <c r="H26" s="8">
        <v>3351</v>
      </c>
      <c r="I26" s="8">
        <v>3380</v>
      </c>
      <c r="J26" s="8">
        <v>3408</v>
      </c>
    </row>
    <row r="27" spans="1:10" x14ac:dyDescent="0.25">
      <c r="A27" s="9" t="s">
        <v>3</v>
      </c>
      <c r="B27" s="8">
        <v>2982426722</v>
      </c>
      <c r="C27" s="8">
        <v>3006131060</v>
      </c>
      <c r="D27" s="8">
        <v>2925639578</v>
      </c>
      <c r="E27" s="8">
        <v>2957727000</v>
      </c>
      <c r="F27" s="8">
        <v>2954441000</v>
      </c>
      <c r="G27" s="8">
        <v>2907445000</v>
      </c>
      <c r="H27" s="8">
        <v>2875422000</v>
      </c>
      <c r="I27" s="8">
        <v>2852593000</v>
      </c>
      <c r="J27" s="8">
        <v>2835387000</v>
      </c>
    </row>
    <row r="28" spans="1:10" x14ac:dyDescent="0.25">
      <c r="A28" s="9" t="s">
        <v>4</v>
      </c>
      <c r="B28" s="8">
        <v>7288884</v>
      </c>
      <c r="C28" s="8">
        <v>7292973</v>
      </c>
      <c r="D28" s="8">
        <v>7052272</v>
      </c>
      <c r="E28" s="8">
        <v>7070781</v>
      </c>
      <c r="F28" s="8">
        <v>7027979</v>
      </c>
      <c r="G28" s="8">
        <v>6908640</v>
      </c>
      <c r="H28" s="8">
        <v>6824350</v>
      </c>
      <c r="I28" s="8">
        <v>6761930</v>
      </c>
      <c r="J28" s="8">
        <v>6711579</v>
      </c>
    </row>
    <row r="29" spans="1:10" x14ac:dyDescent="0.25">
      <c r="A29" s="11"/>
      <c r="B29" s="12"/>
      <c r="C29" s="12"/>
      <c r="D29" s="12"/>
      <c r="E29" s="12"/>
      <c r="F29" s="12"/>
      <c r="G29" s="12"/>
      <c r="H29" s="12"/>
      <c r="I29" s="12"/>
      <c r="J29" s="12"/>
    </row>
    <row r="30" spans="1:10" x14ac:dyDescent="0.25">
      <c r="A30" s="9" t="s">
        <v>15</v>
      </c>
      <c r="B30" s="13"/>
      <c r="C30" s="13"/>
      <c r="D30" s="13"/>
      <c r="E30" s="13"/>
      <c r="F30" s="13"/>
      <c r="G30" s="13"/>
      <c r="H30" s="13"/>
      <c r="I30" s="13"/>
      <c r="J30" s="13"/>
    </row>
    <row r="31" spans="1:10" x14ac:dyDescent="0.25">
      <c r="A31" s="9" t="s">
        <v>3</v>
      </c>
      <c r="B31" s="15">
        <f>B27/B26/12</f>
        <v>72756.311524199846</v>
      </c>
      <c r="C31" s="15">
        <f t="shared" ref="C31:J31" si="2">C27/C26/12</f>
        <v>73506.725841158055</v>
      </c>
      <c r="D31" s="15">
        <f t="shared" si="2"/>
        <v>69380.562938721312</v>
      </c>
      <c r="E31" s="15">
        <f t="shared" si="2"/>
        <v>69449.774584389976</v>
      </c>
      <c r="F31" s="15">
        <f t="shared" si="2"/>
        <v>74697.638551779935</v>
      </c>
      <c r="G31" s="15">
        <f t="shared" si="2"/>
        <v>72912.152673287186</v>
      </c>
      <c r="H31" s="15">
        <f t="shared" si="2"/>
        <v>71506.565204416591</v>
      </c>
      <c r="I31" s="15">
        <f t="shared" si="2"/>
        <v>70330.202169625249</v>
      </c>
      <c r="J31" s="15">
        <f t="shared" si="2"/>
        <v>69331.646126760563</v>
      </c>
    </row>
    <row r="32" spans="1:10" x14ac:dyDescent="0.25">
      <c r="A32" s="9" t="s">
        <v>4</v>
      </c>
      <c r="B32" s="15">
        <f>B28/B26/12</f>
        <v>177.81235362997657</v>
      </c>
      <c r="C32" s="15">
        <f t="shared" ref="C32:J32" si="3">C28/C26/12</f>
        <v>178.32973884976525</v>
      </c>
      <c r="D32" s="15">
        <f t="shared" si="3"/>
        <v>167.24226901916145</v>
      </c>
      <c r="E32" s="15">
        <f t="shared" si="3"/>
        <v>166.02754296985066</v>
      </c>
      <c r="F32" s="15">
        <f t="shared" si="3"/>
        <v>177.68959850323623</v>
      </c>
      <c r="G32" s="15">
        <f t="shared" si="3"/>
        <v>173.25308456214262</v>
      </c>
      <c r="H32" s="15">
        <f t="shared" si="3"/>
        <v>169.7092907589774</v>
      </c>
      <c r="I32" s="15">
        <f t="shared" si="3"/>
        <v>166.71425049309664</v>
      </c>
      <c r="J32" s="15">
        <f t="shared" si="3"/>
        <v>164.11333626760563</v>
      </c>
    </row>
    <row r="33" spans="1:10" x14ac:dyDescent="0.25">
      <c r="A33" s="14"/>
      <c r="C33" s="19"/>
      <c r="D33" s="19"/>
      <c r="E33" s="19"/>
      <c r="F33" s="19"/>
      <c r="G33" s="19"/>
      <c r="H33" s="19"/>
      <c r="I33" s="19"/>
      <c r="J33" s="19"/>
    </row>
    <row r="34" spans="1:10" x14ac:dyDescent="0.25">
      <c r="A34" s="5" t="s">
        <v>8</v>
      </c>
      <c r="B34" s="6"/>
      <c r="C34" s="6"/>
      <c r="D34" s="6"/>
      <c r="E34" s="6"/>
      <c r="F34" s="6"/>
      <c r="G34" s="6"/>
      <c r="H34" s="6"/>
      <c r="I34" s="6"/>
      <c r="J34" s="6"/>
    </row>
    <row r="35" spans="1:10" x14ac:dyDescent="0.25">
      <c r="A35" s="7" t="s">
        <v>2</v>
      </c>
      <c r="B35" s="8">
        <v>74</v>
      </c>
      <c r="C35" s="8">
        <v>76</v>
      </c>
      <c r="D35" s="8">
        <v>87</v>
      </c>
      <c r="E35" s="8">
        <v>88</v>
      </c>
      <c r="F35" s="8">
        <v>76</v>
      </c>
      <c r="G35" s="8">
        <v>76</v>
      </c>
      <c r="H35" s="8">
        <v>76</v>
      </c>
      <c r="I35" s="8">
        <v>76</v>
      </c>
      <c r="J35" s="8">
        <v>76</v>
      </c>
    </row>
    <row r="36" spans="1:10" x14ac:dyDescent="0.25">
      <c r="A36" s="9" t="s">
        <v>3</v>
      </c>
      <c r="B36" s="8">
        <v>870903316</v>
      </c>
      <c r="C36" s="8">
        <v>857551218</v>
      </c>
      <c r="D36" s="8">
        <v>872269484</v>
      </c>
      <c r="E36" s="8">
        <v>883242000</v>
      </c>
      <c r="F36" s="8">
        <v>863309000</v>
      </c>
      <c r="G36" s="8">
        <v>877400000</v>
      </c>
      <c r="H36" s="8">
        <v>895369000</v>
      </c>
      <c r="I36" s="8">
        <v>914569000</v>
      </c>
      <c r="J36" s="8">
        <v>935554000</v>
      </c>
    </row>
    <row r="37" spans="1:10" x14ac:dyDescent="0.25">
      <c r="A37" s="9" t="s">
        <v>4</v>
      </c>
      <c r="B37" s="8">
        <v>1864369</v>
      </c>
      <c r="C37" s="8">
        <v>1866871</v>
      </c>
      <c r="D37" s="8">
        <v>1874998</v>
      </c>
      <c r="E37" s="8">
        <v>1885562</v>
      </c>
      <c r="F37" s="8">
        <v>1885562</v>
      </c>
      <c r="G37" s="8">
        <v>1885562</v>
      </c>
      <c r="H37" s="8">
        <v>1885562</v>
      </c>
      <c r="I37" s="8">
        <v>1885562</v>
      </c>
      <c r="J37" s="8">
        <v>1885562</v>
      </c>
    </row>
    <row r="38" spans="1:10" x14ac:dyDescent="0.25">
      <c r="A38" s="11"/>
      <c r="B38" s="12"/>
      <c r="C38" s="12"/>
      <c r="D38" s="12"/>
      <c r="E38" s="12"/>
      <c r="F38" s="12"/>
      <c r="G38" s="12"/>
      <c r="H38" s="12"/>
      <c r="I38" s="12"/>
      <c r="J38" s="12"/>
    </row>
    <row r="39" spans="1:10" x14ac:dyDescent="0.25">
      <c r="A39" s="9" t="s">
        <v>15</v>
      </c>
      <c r="B39" s="13"/>
      <c r="C39" s="13"/>
      <c r="D39" s="13"/>
      <c r="E39" s="13"/>
      <c r="F39" s="13"/>
      <c r="G39" s="13"/>
      <c r="H39" s="13"/>
      <c r="I39" s="13"/>
      <c r="J39" s="13"/>
    </row>
    <row r="40" spans="1:10" x14ac:dyDescent="0.25">
      <c r="A40" s="9" t="s">
        <v>3</v>
      </c>
      <c r="B40" s="15">
        <f>B36/B35/12</f>
        <v>980746.97747747751</v>
      </c>
      <c r="C40" s="15">
        <f t="shared" ref="C40:J40" si="4">C36/C35/12</f>
        <v>940297.38815789472</v>
      </c>
      <c r="D40" s="15">
        <f t="shared" si="4"/>
        <v>835507.16858237551</v>
      </c>
      <c r="E40" s="15">
        <f t="shared" si="4"/>
        <v>836403.40909090906</v>
      </c>
      <c r="F40" s="15">
        <f t="shared" si="4"/>
        <v>946610.74561403506</v>
      </c>
      <c r="G40" s="15">
        <f t="shared" si="4"/>
        <v>962061.40350877203</v>
      </c>
      <c r="H40" s="15">
        <f t="shared" si="4"/>
        <v>981764.25438596494</v>
      </c>
      <c r="I40" s="15">
        <f t="shared" si="4"/>
        <v>1002816.8859649122</v>
      </c>
      <c r="J40" s="15">
        <f t="shared" si="4"/>
        <v>1025826.7543859649</v>
      </c>
    </row>
    <row r="41" spans="1:10" x14ac:dyDescent="0.25">
      <c r="A41" s="9" t="s">
        <v>4</v>
      </c>
      <c r="B41" s="15">
        <f>B37/B35/12</f>
        <v>2099.5146396396399</v>
      </c>
      <c r="C41" s="15">
        <f t="shared" ref="C41:J41" si="5">C37/C35/12</f>
        <v>2047.0076754385964</v>
      </c>
      <c r="D41" s="15">
        <f t="shared" si="5"/>
        <v>1795.9750957854405</v>
      </c>
      <c r="E41" s="15">
        <f t="shared" si="5"/>
        <v>1785.5700757575758</v>
      </c>
      <c r="F41" s="15">
        <f t="shared" si="5"/>
        <v>2067.5021929824561</v>
      </c>
      <c r="G41" s="15">
        <f t="shared" si="5"/>
        <v>2067.5021929824561</v>
      </c>
      <c r="H41" s="15">
        <f t="shared" si="5"/>
        <v>2067.5021929824561</v>
      </c>
      <c r="I41" s="15">
        <f t="shared" si="5"/>
        <v>2067.5021929824561</v>
      </c>
      <c r="J41" s="15">
        <f t="shared" si="5"/>
        <v>2067.5021929824561</v>
      </c>
    </row>
    <row r="42" spans="1:10" x14ac:dyDescent="0.25">
      <c r="A42" s="14"/>
      <c r="C42" s="19"/>
      <c r="D42" s="19"/>
      <c r="E42" s="19"/>
      <c r="F42" s="19"/>
      <c r="G42" s="19"/>
      <c r="H42" s="19"/>
      <c r="I42" s="19"/>
      <c r="J42" s="19"/>
    </row>
    <row r="43" spans="1:10" x14ac:dyDescent="0.25">
      <c r="A43" s="5" t="s">
        <v>9</v>
      </c>
      <c r="B43" s="6"/>
      <c r="C43" s="6"/>
      <c r="D43" s="6"/>
      <c r="E43" s="6"/>
      <c r="F43" s="6"/>
      <c r="G43" s="6"/>
      <c r="H43" s="6"/>
      <c r="I43" s="6"/>
      <c r="J43" s="6"/>
    </row>
    <row r="44" spans="1:10" x14ac:dyDescent="0.25">
      <c r="A44" s="7" t="s">
        <v>2</v>
      </c>
      <c r="B44" s="8">
        <v>11</v>
      </c>
      <c r="C44" s="8">
        <v>11</v>
      </c>
      <c r="D44" s="8">
        <v>11</v>
      </c>
      <c r="E44" s="8">
        <v>11</v>
      </c>
      <c r="F44" s="8">
        <v>11</v>
      </c>
      <c r="G44" s="8">
        <v>11</v>
      </c>
      <c r="H44" s="8">
        <v>11</v>
      </c>
      <c r="I44" s="8">
        <v>11</v>
      </c>
      <c r="J44" s="8">
        <v>11</v>
      </c>
    </row>
    <row r="45" spans="1:10" x14ac:dyDescent="0.25">
      <c r="A45" s="9" t="s">
        <v>3</v>
      </c>
      <c r="B45" s="8">
        <v>646432433</v>
      </c>
      <c r="C45" s="8">
        <v>613513830</v>
      </c>
      <c r="D45" s="8">
        <v>607320659</v>
      </c>
      <c r="E45" s="8">
        <v>620305000</v>
      </c>
      <c r="F45" s="8">
        <v>620218000</v>
      </c>
      <c r="G45" s="8">
        <v>619253000</v>
      </c>
      <c r="H45" s="8">
        <v>618467000</v>
      </c>
      <c r="I45" s="8">
        <v>617036000</v>
      </c>
      <c r="J45" s="8">
        <v>615195000</v>
      </c>
    </row>
    <row r="46" spans="1:10" x14ac:dyDescent="0.25">
      <c r="A46" s="9" t="s">
        <v>4</v>
      </c>
      <c r="B46" s="8">
        <v>1178836</v>
      </c>
      <c r="C46" s="8">
        <v>1135342</v>
      </c>
      <c r="D46" s="8">
        <v>1117860</v>
      </c>
      <c r="E46" s="8">
        <v>1121629</v>
      </c>
      <c r="F46" s="8">
        <v>1121449</v>
      </c>
      <c r="G46" s="8">
        <v>1119726</v>
      </c>
      <c r="H46" s="8">
        <v>1118300</v>
      </c>
      <c r="I46" s="8">
        <v>1115702</v>
      </c>
      <c r="J46" s="8">
        <v>1112342</v>
      </c>
    </row>
    <row r="47" spans="1:10" x14ac:dyDescent="0.25">
      <c r="A47" s="11"/>
      <c r="B47" s="12"/>
      <c r="C47" s="12"/>
      <c r="D47" s="12"/>
      <c r="E47" s="12"/>
      <c r="F47" s="12"/>
      <c r="G47" s="12"/>
      <c r="H47" s="12"/>
      <c r="I47" s="12"/>
      <c r="J47" s="12"/>
    </row>
    <row r="48" spans="1:10" x14ac:dyDescent="0.25">
      <c r="A48" s="9" t="s">
        <v>15</v>
      </c>
      <c r="B48" s="13"/>
      <c r="C48" s="13"/>
      <c r="D48" s="13"/>
      <c r="E48" s="13"/>
      <c r="F48" s="13"/>
      <c r="G48" s="13"/>
      <c r="H48" s="13"/>
      <c r="I48" s="13"/>
      <c r="J48" s="13"/>
    </row>
    <row r="49" spans="1:10" x14ac:dyDescent="0.25">
      <c r="A49" s="9" t="s">
        <v>3</v>
      </c>
      <c r="B49" s="15">
        <f>B45/B44/12</f>
        <v>4897215.4015151514</v>
      </c>
      <c r="C49" s="15">
        <f t="shared" ref="C49:J49" si="6">C45/C44/12</f>
        <v>4647832.0454545459</v>
      </c>
      <c r="D49" s="15">
        <f t="shared" si="6"/>
        <v>4600914.083333333</v>
      </c>
      <c r="E49" s="15">
        <f t="shared" si="6"/>
        <v>4699280.3030303027</v>
      </c>
      <c r="F49" s="15">
        <f t="shared" si="6"/>
        <v>4698621.2121212119</v>
      </c>
      <c r="G49" s="15">
        <f t="shared" si="6"/>
        <v>4691310.6060606064</v>
      </c>
      <c r="H49" s="15">
        <f t="shared" si="6"/>
        <v>4685356.0606060605</v>
      </c>
      <c r="I49" s="15">
        <f t="shared" si="6"/>
        <v>4674515.1515151514</v>
      </c>
      <c r="J49" s="15">
        <f t="shared" si="6"/>
        <v>4660568.1818181816</v>
      </c>
    </row>
    <row r="50" spans="1:10" x14ac:dyDescent="0.25">
      <c r="A50" s="9" t="s">
        <v>4</v>
      </c>
      <c r="B50" s="15">
        <f>B46/B44/12</f>
        <v>8930.575757575758</v>
      </c>
      <c r="C50" s="15">
        <f t="shared" ref="C50:J50" si="7">C46/C44/12</f>
        <v>8601.075757575758</v>
      </c>
      <c r="D50" s="15">
        <f t="shared" si="7"/>
        <v>8468.636363636364</v>
      </c>
      <c r="E50" s="15">
        <f t="shared" si="7"/>
        <v>8497.189393939394</v>
      </c>
      <c r="F50" s="15">
        <f t="shared" si="7"/>
        <v>8495.825757575758</v>
      </c>
      <c r="G50" s="15">
        <f t="shared" si="7"/>
        <v>8482.7727272727261</v>
      </c>
      <c r="H50" s="15">
        <f t="shared" si="7"/>
        <v>8471.9696969696979</v>
      </c>
      <c r="I50" s="15">
        <f t="shared" si="7"/>
        <v>8452.2878787878781</v>
      </c>
      <c r="J50" s="15">
        <f t="shared" si="7"/>
        <v>8426.8333333333339</v>
      </c>
    </row>
    <row r="51" spans="1:10" x14ac:dyDescent="0.25">
      <c r="A51" s="14"/>
      <c r="C51" s="19"/>
      <c r="D51" s="19"/>
      <c r="E51" s="19"/>
      <c r="F51" s="19"/>
      <c r="G51" s="19"/>
      <c r="H51" s="19"/>
      <c r="I51" s="19"/>
      <c r="J51" s="19"/>
    </row>
    <row r="52" spans="1:10" x14ac:dyDescent="0.25">
      <c r="A52" s="5" t="s">
        <v>10</v>
      </c>
      <c r="B52" s="6"/>
      <c r="C52" s="6"/>
      <c r="D52" s="6"/>
      <c r="E52" s="6"/>
      <c r="F52" s="6"/>
      <c r="G52" s="6"/>
      <c r="H52" s="6"/>
      <c r="I52" s="6"/>
      <c r="J52" s="6"/>
    </row>
    <row r="53" spans="1:10" x14ac:dyDescent="0.25">
      <c r="A53" s="7" t="s">
        <v>11</v>
      </c>
      <c r="B53" s="8">
        <v>55674</v>
      </c>
      <c r="C53" s="8">
        <v>55757</v>
      </c>
      <c r="D53" s="8">
        <v>55524</v>
      </c>
      <c r="E53" s="8">
        <v>55516</v>
      </c>
      <c r="F53" s="8">
        <v>55516</v>
      </c>
      <c r="G53" s="8">
        <v>55516</v>
      </c>
      <c r="H53" s="8">
        <v>55516</v>
      </c>
      <c r="I53" s="8">
        <v>55516</v>
      </c>
      <c r="J53" s="8">
        <v>55516</v>
      </c>
    </row>
    <row r="54" spans="1:10" x14ac:dyDescent="0.25">
      <c r="A54" s="9" t="s">
        <v>3</v>
      </c>
      <c r="B54" s="8">
        <v>44699159</v>
      </c>
      <c r="C54" s="8">
        <v>44767415</v>
      </c>
      <c r="D54" s="8">
        <v>44363900</v>
      </c>
      <c r="E54" s="8">
        <v>43501000</v>
      </c>
      <c r="F54" s="8">
        <v>43552000</v>
      </c>
      <c r="G54" s="8">
        <v>43653000</v>
      </c>
      <c r="H54" s="8">
        <v>43765000</v>
      </c>
      <c r="I54" s="8">
        <v>43876000</v>
      </c>
      <c r="J54" s="8">
        <v>44015000</v>
      </c>
    </row>
    <row r="55" spans="1:10" x14ac:dyDescent="0.25">
      <c r="A55" s="9" t="s">
        <v>4</v>
      </c>
      <c r="B55" s="8">
        <v>123332</v>
      </c>
      <c r="C55" s="8">
        <v>123947</v>
      </c>
      <c r="D55" s="8">
        <v>122870</v>
      </c>
      <c r="E55" s="8">
        <v>123144</v>
      </c>
      <c r="F55" s="8">
        <v>123144</v>
      </c>
      <c r="G55" s="8">
        <v>123144</v>
      </c>
      <c r="H55" s="8">
        <v>123144</v>
      </c>
      <c r="I55" s="8">
        <v>123144</v>
      </c>
      <c r="J55" s="8">
        <v>123144</v>
      </c>
    </row>
    <row r="56" spans="1:10" x14ac:dyDescent="0.25">
      <c r="A56" s="11"/>
      <c r="B56" s="12"/>
      <c r="C56" s="12"/>
      <c r="D56" s="12"/>
      <c r="E56" s="12"/>
      <c r="F56" s="12"/>
      <c r="G56" s="12"/>
      <c r="H56" s="12"/>
      <c r="I56" s="12"/>
      <c r="J56" s="12"/>
    </row>
    <row r="57" spans="1:10" x14ac:dyDescent="0.25">
      <c r="A57" s="9" t="s">
        <v>15</v>
      </c>
      <c r="B57" s="13"/>
      <c r="C57" s="13"/>
      <c r="D57" s="13"/>
      <c r="E57" s="13"/>
      <c r="F57" s="13"/>
      <c r="G57" s="13"/>
      <c r="H57" s="13"/>
      <c r="I57" s="13"/>
      <c r="J57" s="13"/>
    </row>
    <row r="58" spans="1:10" x14ac:dyDescent="0.25">
      <c r="A58" s="9" t="s">
        <v>3</v>
      </c>
      <c r="B58" s="15">
        <f>B54/B53/12</f>
        <v>66.90609470608662</v>
      </c>
      <c r="C58" s="15">
        <f t="shared" ref="C58:J58" si="8">C54/C53/12</f>
        <v>66.9085122346372</v>
      </c>
      <c r="D58" s="15">
        <f t="shared" si="8"/>
        <v>66.583669524289789</v>
      </c>
      <c r="E58" s="15">
        <f t="shared" si="8"/>
        <v>65.297992170425346</v>
      </c>
      <c r="F58" s="15">
        <f t="shared" si="8"/>
        <v>65.374546677234193</v>
      </c>
      <c r="G58" s="15">
        <f t="shared" si="8"/>
        <v>65.526154622090928</v>
      </c>
      <c r="H58" s="15">
        <f t="shared" si="8"/>
        <v>65.694274323318197</v>
      </c>
      <c r="I58" s="15">
        <f t="shared" si="8"/>
        <v>65.860892955784522</v>
      </c>
      <c r="J58" s="15">
        <f t="shared" si="8"/>
        <v>66.069541513557652</v>
      </c>
    </row>
    <row r="59" spans="1:10" x14ac:dyDescent="0.25">
      <c r="A59" s="9" t="s">
        <v>4</v>
      </c>
      <c r="B59" s="17">
        <f>B55/B53/12</f>
        <v>0.18460442336937646</v>
      </c>
      <c r="C59" s="17">
        <f t="shared" ref="C59:J59" si="9">C55/C53/12</f>
        <v>0.18524878789509239</v>
      </c>
      <c r="D59" s="17">
        <f t="shared" si="9"/>
        <v>0.18440974473500948</v>
      </c>
      <c r="E59" s="17">
        <f t="shared" si="9"/>
        <v>0.18484761149938755</v>
      </c>
      <c r="F59" s="17">
        <f t="shared" si="9"/>
        <v>0.18484761149938755</v>
      </c>
      <c r="G59" s="17">
        <f t="shared" si="9"/>
        <v>0.18484761149938755</v>
      </c>
      <c r="H59" s="17">
        <f t="shared" si="9"/>
        <v>0.18484761149938755</v>
      </c>
      <c r="I59" s="17">
        <f t="shared" si="9"/>
        <v>0.18484761149938755</v>
      </c>
      <c r="J59" s="17">
        <f t="shared" si="9"/>
        <v>0.18484761149938755</v>
      </c>
    </row>
    <row r="60" spans="1:10" x14ac:dyDescent="0.25">
      <c r="A60" s="14"/>
      <c r="C60" s="19"/>
      <c r="D60" s="19"/>
      <c r="E60" s="19"/>
      <c r="F60" s="19"/>
      <c r="G60" s="19"/>
      <c r="H60" s="19"/>
      <c r="I60" s="19"/>
      <c r="J60" s="19"/>
    </row>
    <row r="61" spans="1:10" x14ac:dyDescent="0.25">
      <c r="A61" s="5" t="s">
        <v>12</v>
      </c>
      <c r="B61" s="6"/>
      <c r="C61" s="6"/>
      <c r="D61" s="6"/>
      <c r="E61" s="6"/>
      <c r="F61" s="6"/>
      <c r="G61" s="6"/>
      <c r="H61" s="6"/>
      <c r="I61" s="6"/>
      <c r="J61" s="6"/>
    </row>
    <row r="62" spans="1:10" x14ac:dyDescent="0.25">
      <c r="A62" s="7" t="s">
        <v>11</v>
      </c>
      <c r="B62" s="8">
        <v>3384</v>
      </c>
      <c r="C62" s="8">
        <v>3376</v>
      </c>
      <c r="D62" s="8">
        <v>3438</v>
      </c>
      <c r="E62" s="8">
        <v>3444</v>
      </c>
      <c r="F62" s="8">
        <v>3477</v>
      </c>
      <c r="G62" s="8">
        <v>3525</v>
      </c>
      <c r="H62" s="8">
        <v>3573</v>
      </c>
      <c r="I62" s="8">
        <v>3621</v>
      </c>
      <c r="J62" s="8">
        <v>3669</v>
      </c>
    </row>
    <row r="63" spans="1:10" x14ac:dyDescent="0.25">
      <c r="A63" s="9" t="s">
        <v>3</v>
      </c>
      <c r="B63" s="8">
        <v>17594132</v>
      </c>
      <c r="C63" s="8">
        <v>17054550</v>
      </c>
      <c r="D63" s="8">
        <v>16412499</v>
      </c>
      <c r="E63" s="8">
        <v>16651000</v>
      </c>
      <c r="F63" s="8">
        <v>16651000</v>
      </c>
      <c r="G63" s="8">
        <v>16651000</v>
      </c>
      <c r="H63" s="8">
        <v>16651000</v>
      </c>
      <c r="I63" s="8">
        <v>16651000</v>
      </c>
      <c r="J63" s="8">
        <v>16651000</v>
      </c>
    </row>
    <row r="64" spans="1:10" x14ac:dyDescent="0.25">
      <c r="A64" s="9" t="s">
        <v>4</v>
      </c>
      <c r="B64" s="10" t="s">
        <v>5</v>
      </c>
      <c r="C64" s="10" t="s">
        <v>5</v>
      </c>
      <c r="D64" s="10" t="s">
        <v>5</v>
      </c>
      <c r="E64" s="10" t="s">
        <v>5</v>
      </c>
      <c r="F64" s="10" t="s">
        <v>5</v>
      </c>
      <c r="G64" s="10" t="s">
        <v>5</v>
      </c>
      <c r="H64" s="10" t="s">
        <v>5</v>
      </c>
      <c r="I64" s="10" t="s">
        <v>5</v>
      </c>
      <c r="J64" s="10" t="s">
        <v>5</v>
      </c>
    </row>
    <row r="65" spans="1:10" x14ac:dyDescent="0.25">
      <c r="A65" s="11"/>
      <c r="B65" s="12"/>
      <c r="C65" s="12"/>
      <c r="D65" s="12"/>
      <c r="E65" s="12"/>
      <c r="F65" s="12"/>
      <c r="G65" s="12"/>
      <c r="H65" s="12"/>
      <c r="I65" s="12"/>
      <c r="J65" s="12"/>
    </row>
    <row r="66" spans="1:10" x14ac:dyDescent="0.25">
      <c r="A66" s="9" t="s">
        <v>15</v>
      </c>
      <c r="B66" s="13"/>
      <c r="C66" s="13"/>
      <c r="D66" s="13"/>
      <c r="E66" s="13"/>
      <c r="F66" s="13"/>
      <c r="G66" s="13"/>
      <c r="H66" s="13"/>
      <c r="I66" s="13"/>
      <c r="J66" s="13"/>
    </row>
    <row r="67" spans="1:10" x14ac:dyDescent="0.25">
      <c r="A67" s="9" t="s">
        <v>3</v>
      </c>
      <c r="B67" s="15">
        <f>B63/B62/12</f>
        <v>433.26763199369583</v>
      </c>
      <c r="C67" s="15">
        <f t="shared" ref="C67:J67" si="10">C63/C62/12</f>
        <v>420.97526658767771</v>
      </c>
      <c r="D67" s="15">
        <f t="shared" si="10"/>
        <v>397.82089877835955</v>
      </c>
      <c r="E67" s="15">
        <f t="shared" si="10"/>
        <v>402.89876113046847</v>
      </c>
      <c r="F67" s="15">
        <f t="shared" si="10"/>
        <v>399.07487297478673</v>
      </c>
      <c r="G67" s="15">
        <f t="shared" si="10"/>
        <v>393.64066193853427</v>
      </c>
      <c r="H67" s="15">
        <f t="shared" si="10"/>
        <v>388.35245825170256</v>
      </c>
      <c r="I67" s="15">
        <f t="shared" si="10"/>
        <v>383.20445549111668</v>
      </c>
      <c r="J67" s="15">
        <f t="shared" si="10"/>
        <v>378.19115108567274</v>
      </c>
    </row>
    <row r="68" spans="1:10" x14ac:dyDescent="0.25">
      <c r="A68" s="9" t="s">
        <v>4</v>
      </c>
      <c r="B68" s="16" t="s">
        <v>5</v>
      </c>
      <c r="C68" s="16" t="s">
        <v>5</v>
      </c>
      <c r="D68" s="16" t="s">
        <v>5</v>
      </c>
      <c r="E68" s="16" t="s">
        <v>5</v>
      </c>
      <c r="F68" s="16" t="s">
        <v>5</v>
      </c>
      <c r="G68" s="16" t="s">
        <v>5</v>
      </c>
      <c r="H68" s="16" t="s">
        <v>5</v>
      </c>
      <c r="I68" s="16" t="s">
        <v>5</v>
      </c>
      <c r="J68" s="16" t="s">
        <v>5</v>
      </c>
    </row>
    <row r="69" spans="1:10" x14ac:dyDescent="0.25">
      <c r="A69" s="14"/>
      <c r="C69" s="19"/>
      <c r="D69" s="19"/>
      <c r="E69" s="19"/>
      <c r="F69" s="19"/>
      <c r="G69" s="19"/>
      <c r="H69" s="19"/>
      <c r="I69" s="19"/>
      <c r="J69" s="19"/>
    </row>
    <row r="70" spans="1:10" x14ac:dyDescent="0.25">
      <c r="A70" s="5" t="s">
        <v>13</v>
      </c>
      <c r="B70" s="6"/>
      <c r="C70" s="6"/>
      <c r="D70" s="6"/>
      <c r="E70" s="6"/>
      <c r="F70" s="6"/>
      <c r="G70" s="6"/>
      <c r="H70" s="6"/>
      <c r="I70" s="6"/>
      <c r="J70" s="6"/>
    </row>
    <row r="71" spans="1:10" x14ac:dyDescent="0.25">
      <c r="A71" s="7" t="s">
        <v>11</v>
      </c>
      <c r="B71" s="8">
        <v>61</v>
      </c>
      <c r="C71" s="8">
        <v>57</v>
      </c>
      <c r="D71" s="8">
        <v>57</v>
      </c>
      <c r="E71" s="8">
        <v>57</v>
      </c>
      <c r="F71" s="8">
        <v>55</v>
      </c>
      <c r="G71" s="8">
        <v>51</v>
      </c>
      <c r="H71" s="8">
        <v>47</v>
      </c>
      <c r="I71" s="8">
        <v>43</v>
      </c>
      <c r="J71" s="8">
        <v>39</v>
      </c>
    </row>
    <row r="72" spans="1:10" x14ac:dyDescent="0.25">
      <c r="A72" s="9" t="s">
        <v>3</v>
      </c>
      <c r="B72" s="8">
        <v>59894</v>
      </c>
      <c r="C72" s="8">
        <v>49020</v>
      </c>
      <c r="D72" s="8">
        <v>50344</v>
      </c>
      <c r="E72" s="8">
        <v>48000</v>
      </c>
      <c r="F72" s="8">
        <v>48000</v>
      </c>
      <c r="G72" s="8">
        <v>48000</v>
      </c>
      <c r="H72" s="8">
        <v>48000</v>
      </c>
      <c r="I72" s="8">
        <v>48000</v>
      </c>
      <c r="J72" s="8">
        <v>48000</v>
      </c>
    </row>
    <row r="73" spans="1:10" x14ac:dyDescent="0.25">
      <c r="A73" s="9" t="s">
        <v>4</v>
      </c>
      <c r="B73" s="8">
        <v>166</v>
      </c>
      <c r="C73" s="8">
        <v>139</v>
      </c>
      <c r="D73" s="8">
        <v>175.2</v>
      </c>
      <c r="E73" s="8">
        <v>216</v>
      </c>
      <c r="F73" s="8">
        <v>216</v>
      </c>
      <c r="G73" s="8">
        <v>216</v>
      </c>
      <c r="H73" s="8">
        <v>216</v>
      </c>
      <c r="I73" s="8">
        <v>216</v>
      </c>
      <c r="J73" s="8">
        <v>216</v>
      </c>
    </row>
    <row r="74" spans="1:10" x14ac:dyDescent="0.25">
      <c r="A74" s="11"/>
      <c r="B74" s="12"/>
      <c r="C74" s="12"/>
      <c r="D74" s="12"/>
      <c r="E74" s="12"/>
      <c r="F74" s="12"/>
      <c r="G74" s="12"/>
      <c r="H74" s="12"/>
      <c r="I74" s="12"/>
      <c r="J74" s="12"/>
    </row>
    <row r="75" spans="1:10" x14ac:dyDescent="0.25">
      <c r="A75" s="9" t="s">
        <v>15</v>
      </c>
      <c r="B75" s="13"/>
      <c r="C75" s="13"/>
      <c r="D75" s="13"/>
      <c r="E75" s="13"/>
      <c r="F75" s="13"/>
      <c r="G75" s="13"/>
      <c r="H75" s="13"/>
      <c r="I75" s="13"/>
      <c r="J75" s="13"/>
    </row>
    <row r="76" spans="1:10" x14ac:dyDescent="0.25">
      <c r="A76" s="9" t="s">
        <v>3</v>
      </c>
      <c r="B76" s="15">
        <f>B72/B71/12</f>
        <v>81.822404371584696</v>
      </c>
      <c r="C76" s="15">
        <f t="shared" ref="C76:J76" si="11">C72/C71/12</f>
        <v>71.666666666666671</v>
      </c>
      <c r="D76" s="15">
        <f t="shared" si="11"/>
        <v>73.602339181286553</v>
      </c>
      <c r="E76" s="15">
        <f t="shared" si="11"/>
        <v>70.175438596491219</v>
      </c>
      <c r="F76" s="15">
        <f t="shared" si="11"/>
        <v>72.727272727272734</v>
      </c>
      <c r="G76" s="15">
        <f t="shared" si="11"/>
        <v>78.431372549019599</v>
      </c>
      <c r="H76" s="15">
        <f t="shared" si="11"/>
        <v>85.106382978723403</v>
      </c>
      <c r="I76" s="15">
        <f t="shared" si="11"/>
        <v>93.023255813953483</v>
      </c>
      <c r="J76" s="15">
        <f t="shared" si="11"/>
        <v>102.56410256410255</v>
      </c>
    </row>
    <row r="77" spans="1:10" x14ac:dyDescent="0.25">
      <c r="A77" s="9" t="s">
        <v>4</v>
      </c>
      <c r="B77" s="17">
        <f>B73/B71/12</f>
        <v>0.22677595628415301</v>
      </c>
      <c r="C77" s="17">
        <f t="shared" ref="C77:J77" si="12">C73/C71/12</f>
        <v>0.20321637426900585</v>
      </c>
      <c r="D77" s="17">
        <f t="shared" si="12"/>
        <v>0.25614035087719295</v>
      </c>
      <c r="E77" s="17">
        <f t="shared" si="12"/>
        <v>0.31578947368421051</v>
      </c>
      <c r="F77" s="17">
        <f t="shared" si="12"/>
        <v>0.32727272727272727</v>
      </c>
      <c r="G77" s="17">
        <f t="shared" si="12"/>
        <v>0.35294117647058826</v>
      </c>
      <c r="H77" s="17">
        <f t="shared" si="12"/>
        <v>0.38297872340425537</v>
      </c>
      <c r="I77" s="17">
        <f t="shared" si="12"/>
        <v>0.41860465116279072</v>
      </c>
      <c r="J77" s="17">
        <f t="shared" si="12"/>
        <v>0.46153846153846151</v>
      </c>
    </row>
    <row r="78" spans="1:10" x14ac:dyDescent="0.25">
      <c r="A78" s="14"/>
      <c r="C78" s="19"/>
      <c r="D78" s="19"/>
      <c r="E78" s="19"/>
      <c r="F78" s="19"/>
      <c r="G78" s="19"/>
      <c r="H78" s="19"/>
      <c r="I78" s="19"/>
      <c r="J78" s="19"/>
    </row>
    <row r="79" spans="1:10" x14ac:dyDescent="0.25">
      <c r="A79" s="5" t="s">
        <v>14</v>
      </c>
      <c r="B79" s="6"/>
      <c r="C79" s="6"/>
      <c r="D79" s="6"/>
      <c r="E79" s="6"/>
      <c r="F79" s="6"/>
      <c r="G79" s="6"/>
      <c r="H79" s="6"/>
      <c r="I79" s="6"/>
      <c r="J79" s="6"/>
    </row>
    <row r="80" spans="1:10" x14ac:dyDescent="0.25">
      <c r="A80" s="7" t="s">
        <v>2</v>
      </c>
      <c r="B80" s="8">
        <v>2</v>
      </c>
      <c r="C80" s="8">
        <v>2</v>
      </c>
      <c r="D80" s="8">
        <v>2</v>
      </c>
      <c r="E80" s="8">
        <v>2</v>
      </c>
      <c r="F80" s="8">
        <v>2</v>
      </c>
      <c r="G80" s="8">
        <v>2</v>
      </c>
      <c r="H80" s="8">
        <v>2</v>
      </c>
      <c r="I80" s="8">
        <v>2</v>
      </c>
      <c r="J80" s="8">
        <v>2</v>
      </c>
    </row>
    <row r="81" spans="1:10" x14ac:dyDescent="0.25">
      <c r="A81" s="9" t="s">
        <v>3</v>
      </c>
      <c r="B81" s="8"/>
      <c r="C81" s="8"/>
      <c r="D81" s="8"/>
      <c r="E81" s="8"/>
      <c r="F81" s="8"/>
      <c r="G81" s="8"/>
      <c r="H81" s="8"/>
      <c r="I81" s="8"/>
      <c r="J81" s="8"/>
    </row>
    <row r="82" spans="1:10" x14ac:dyDescent="0.25">
      <c r="A82" s="9" t="s">
        <v>4</v>
      </c>
      <c r="B82" s="8"/>
      <c r="C82" s="8"/>
      <c r="D82" s="8"/>
      <c r="E82" s="8">
        <v>4800</v>
      </c>
      <c r="F82" s="8">
        <v>4800</v>
      </c>
      <c r="G82" s="8">
        <v>4800</v>
      </c>
      <c r="H82" s="8">
        <v>4800</v>
      </c>
      <c r="I82" s="8">
        <v>4800</v>
      </c>
      <c r="J82" s="8">
        <v>4800</v>
      </c>
    </row>
    <row r="83" spans="1:10" x14ac:dyDescent="0.25">
      <c r="A83" s="11"/>
      <c r="B83" s="12"/>
      <c r="C83" s="12"/>
      <c r="D83" s="12"/>
      <c r="E83" s="12"/>
      <c r="F83" s="12"/>
      <c r="G83" s="12"/>
      <c r="H83" s="12"/>
      <c r="I83" s="12"/>
      <c r="J83" s="12"/>
    </row>
    <row r="84" spans="1:10" x14ac:dyDescent="0.25">
      <c r="A84" s="9" t="s">
        <v>15</v>
      </c>
      <c r="B84" s="13"/>
      <c r="C84" s="13"/>
      <c r="D84" s="13"/>
      <c r="E84" s="13"/>
      <c r="F84" s="13"/>
      <c r="G84" s="13"/>
      <c r="H84" s="13"/>
      <c r="I84" s="13"/>
      <c r="J84" s="13"/>
    </row>
    <row r="85" spans="1:10" x14ac:dyDescent="0.25">
      <c r="A85" s="9" t="s">
        <v>3</v>
      </c>
      <c r="B85" s="18" t="s">
        <v>16</v>
      </c>
      <c r="C85" s="18" t="s">
        <v>16</v>
      </c>
      <c r="D85" s="18" t="s">
        <v>16</v>
      </c>
      <c r="E85" s="18" t="s">
        <v>16</v>
      </c>
      <c r="F85" s="18" t="s">
        <v>16</v>
      </c>
      <c r="G85" s="18" t="s">
        <v>16</v>
      </c>
      <c r="H85" s="18" t="s">
        <v>16</v>
      </c>
      <c r="I85" s="18" t="s">
        <v>16</v>
      </c>
      <c r="J85" s="18" t="s">
        <v>16</v>
      </c>
    </row>
    <row r="86" spans="1:10" x14ac:dyDescent="0.25">
      <c r="A86" s="9" t="s">
        <v>4</v>
      </c>
      <c r="B86" s="17">
        <f>B82/B80/12</f>
        <v>0</v>
      </c>
      <c r="C86" s="17">
        <f t="shared" ref="C86:J86" si="13">C82/C80/12</f>
        <v>0</v>
      </c>
      <c r="D86" s="17">
        <f t="shared" si="13"/>
        <v>0</v>
      </c>
      <c r="E86" s="15">
        <f t="shared" si="13"/>
        <v>200</v>
      </c>
      <c r="F86" s="15">
        <f t="shared" si="13"/>
        <v>200</v>
      </c>
      <c r="G86" s="15">
        <f t="shared" si="13"/>
        <v>200</v>
      </c>
      <c r="H86" s="15">
        <f t="shared" si="13"/>
        <v>200</v>
      </c>
      <c r="I86" s="15">
        <f t="shared" si="13"/>
        <v>200</v>
      </c>
      <c r="J86" s="15">
        <f t="shared" si="13"/>
        <v>200</v>
      </c>
    </row>
  </sheetData>
  <mergeCells count="2">
    <mergeCell ref="A1:F1"/>
    <mergeCell ref="A2:J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1e2cbc04ca47e08abd8c9ba3e93ecc xmlns="2b8bb3d4-4679-4201-bf4e-ecf5a190cbdc">
      <Terms xmlns="http://schemas.microsoft.com/office/infopath/2007/PartnerControls"/>
    </pa1e2cbc04ca47e08abd8c9ba3e93ecc>
    <Document_x0020_Type xmlns="2b8bb3d4-4679-4201-bf4e-ecf5a190cbdc" xsi:nil="true"/>
    <TaxCatchAll xmlns="2b8bb3d4-4679-4201-bf4e-ecf5a190cbdc"/>
    <Sensitivity xmlns="2b8bb3d4-4679-4201-bf4e-ecf5a190cbdc">Internal Use Only</Sensitivity>
    <Description1 xmlns="2b8bb3d4-4679-4201-bf4e-ecf5a190cbdc" xsi:nil="true"/>
    <TaxKeywordTaxHTField xmlns="2b8bb3d4-4679-4201-bf4e-ecf5a190cbdc">
      <Terms xmlns="http://schemas.microsoft.com/office/infopath/2007/PartnerControls"/>
    </TaxKeywordTaxHTField>
    <_DCDateCreated xmlns="http://schemas.microsoft.com/sharepoint/v3/fields">2015-07-31T00:49:04+00:00</_DCDateCreated>
    <_dlc_DocId xmlns="2b8bb3d4-4679-4201-bf4e-ecf5a190cbdc">HOLFIN-45-607</_dlc_DocId>
    <_dlc_DocIdUrl xmlns="2b8bb3d4-4679-4201-bf4e-ecf5a190cbdc">
      <Url>http://spapp01/sites/FIN/REG/RateApp/_layouts/DocIdRedir.aspx?ID=HOLFIN-45-607</Url>
      <Description>HOLFIN-45-607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customXsn xmlns="http://schemas.microsoft.com/office/2006/metadata/customXsn">
  <xsnLocation>http://spapp01/cth/_cts/HOL Document/WordDocInfoPanel.xsn</xsnLocation>
  <cached>False</cached>
  <openByDefault>False</openByDefault>
  <xsnScope>http://spapp01/cth</xsnScope>
</customXsn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SharedContentType xmlns="Microsoft.SharePoint.Taxonomy.ContentTypeSync" SourceId="9d54efc9-ddd0-46ce-8ac6-e4a1c98f1b3f" ContentTypeId="0x01010023FD8C82E6D69E48AEBE17BC8626DB8902" PreviousValue="false"/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Spreadsheet" ma:contentTypeID="0x01010023FD8C82E6D69E48AEBE17BC8626DB890200316B2D2B4E03F64D95121ACAF958716C" ma:contentTypeVersion="56" ma:contentTypeDescription="Generic Excel Spreadsheet" ma:contentTypeScope="" ma:versionID="003f00e12f769884f0511556ca580876">
  <xsd:schema xmlns:xsd="http://www.w3.org/2001/XMLSchema" xmlns:xs="http://www.w3.org/2001/XMLSchema" xmlns:p="http://schemas.microsoft.com/office/2006/metadata/properties" xmlns:ns2="2b8bb3d4-4679-4201-bf4e-ecf5a190cbdc" xmlns:ns3="http://schemas.microsoft.com/sharepoint/v3/fields" targetNamespace="http://schemas.microsoft.com/office/2006/metadata/properties" ma:root="true" ma:fieldsID="f2f632eefeeeeb23bbc4f34be09d3c6e" ns2:_="" ns3:_="">
    <xsd:import namespace="2b8bb3d4-4679-4201-bf4e-ecf5a190cbdc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Document_x0020_Type" minOccurs="0"/>
                <xsd:element ref="ns3:_DCDateCreated" minOccurs="0"/>
                <xsd:element ref="ns2:Description1" minOccurs="0"/>
                <xsd:element ref="ns2:Sensitivity"/>
                <xsd:element ref="ns2:pa1e2cbc04ca47e08abd8c9ba3e93ecc" minOccurs="0"/>
                <xsd:element ref="ns2:TaxCatchAll" minOccurs="0"/>
                <xsd:element ref="ns2:TaxCatchAllLabel" minOccurs="0"/>
                <xsd:element ref="ns2:TaxKeywordTaxHTField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8bb3d4-4679-4201-bf4e-ecf5a190cbdc" elementFormDefault="qualified">
    <xsd:import namespace="http://schemas.microsoft.com/office/2006/documentManagement/types"/>
    <xsd:import namespace="http://schemas.microsoft.com/office/infopath/2007/PartnerControls"/>
    <xsd:element name="Document_x0020_Type" ma:index="2" nillable="true" ma:displayName="Document Type" ma:format="Dropdown" ma:internalName="Document_x0020_Type" ma:readOnly="false">
      <xsd:simpleType>
        <xsd:restriction base="dms:Choice">
          <xsd:enumeration value="MS Word"/>
          <xsd:enumeration value="MS Excel"/>
          <xsd:enumeration value="MS PowerPoint"/>
          <xsd:enumeration value="MS Outlook"/>
          <xsd:enumeration value="PDF"/>
          <xsd:enumeration value="Image"/>
          <xsd:enumeration value="Other"/>
        </xsd:restriction>
      </xsd:simpleType>
    </xsd:element>
    <xsd:element name="Description1" ma:index="5" nillable="true" ma:displayName="Document Description" ma:description="Describe the document purpose or scope." ma:internalName="Description1" ma:readOnly="false">
      <xsd:simpleType>
        <xsd:restriction base="dms:Note">
          <xsd:maxLength value="255"/>
        </xsd:restriction>
      </xsd:simpleType>
    </xsd:element>
    <xsd:element name="Sensitivity" ma:index="6" ma:displayName="Privacy Classification" ma:default="Internal Use Only" ma:description="See here for guidance on how to determine privacy classification: http://newintranet/content/9795." ma:format="RadioButtons" ma:internalName="Sensitivity" ma:readOnly="false">
      <xsd:simpleType>
        <xsd:restriction base="dms:Choice">
          <xsd:enumeration value="Public"/>
          <xsd:enumeration value="Internal Use Only"/>
          <xsd:enumeration value="Confidential"/>
          <xsd:enumeration value="Restricted"/>
        </xsd:restriction>
      </xsd:simpleType>
    </xsd:element>
    <xsd:element name="pa1e2cbc04ca47e08abd8c9ba3e93ecc" ma:index="10" nillable="true" ma:taxonomy="true" ma:internalName="pa1e2cbc04ca47e08abd8c9ba3e93ecc" ma:taxonomyFieldName="Classification" ma:displayName="Subject Classification (formal)" ma:readOnly="false" ma:default="" ma:fieldId="{9a1e2cbc-04ca-47e0-8abd-8c9ba3e93ecc}" ma:sspId="9d54efc9-ddd0-46ce-8ac6-e4a1c98f1b3f" ma:termSetId="c836e179-886e-477e-bf68-81a22b00306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hidden="true" ma:list="{9899c1c3-ce50-4d15-b1ff-a64ea3409bae}" ma:internalName="TaxCatchAll" ma:showField="CatchAllData" ma:web="cc81a7aa-d8ad-4f3f-ab52-378d1c1794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9899c1c3-ce50-4d15-b1ff-a64ea3409bae}" ma:internalName="TaxCatchAllLabel" ma:readOnly="true" ma:showField="CatchAllDataLabel" ma:web="cc81a7aa-d8ad-4f3f-ab52-378d1c1794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7" nillable="true" ma:taxonomy="true" ma:internalName="TaxKeywordTaxHTField" ma:taxonomyFieldName="TaxKeyword" ma:displayName="Enterprise Keywords (informal)" ma:readOnly="false" ma:fieldId="{23f27201-bee3-471e-b2e7-b64fd8b7ca38}" ma:taxonomyMulti="true" ma:sspId="0c7bf0ea-5560-4c45-86be-006367667450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_dlc_DocId" ma:index="1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DCDateCreated" ma:index="4" nillable="true" ma:displayName="Date Created" ma:default="[today]" ma:description="The date on which the document was created." ma:format="DateOnly" ma:internalName="_DCDateCreated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3" ma:displayName="Document Author"/>
        <xsd:element ref="dcterms:created" minOccurs="0" maxOccurs="1"/>
        <xsd:element ref="dc:identifier" minOccurs="0" maxOccurs="1"/>
        <xsd:element name="contentType" minOccurs="0" maxOccurs="1" type="xsd:string" ma:index="15" ma:displayName="Content Type"/>
        <xsd:element ref="dc:title" minOccurs="0" maxOccurs="1" ma:index="1" ma:displayName="Title"/>
        <xsd:element ref="dc:subject" minOccurs="0" maxOccurs="1"/>
        <xsd:element ref="dc:description" minOccurs="0" maxOccurs="1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519170-FC64-428F-BE82-0BF897A6310F}">
  <ds:schemaRefs>
    <ds:schemaRef ds:uri="http://www.w3.org/XML/1998/namespace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sharepoint/v3/fields"/>
    <ds:schemaRef ds:uri="2b8bb3d4-4679-4201-bf4e-ecf5a190cbdc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400CDC3-9D30-43F2-8AD8-08851A3D35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3A60FDC-24BF-446B-985E-DC4756808656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505A8790-203F-4AA6-ADD4-E4739C390C0B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2379E81A-D39B-4B07-821C-CBDB1EB7C70E}">
  <ds:schemaRefs>
    <ds:schemaRef ds:uri="Microsoft.SharePoint.Taxonomy.ContentTypeSync"/>
  </ds:schemaRefs>
</ds:datastoreItem>
</file>

<file path=customXml/itemProps6.xml><?xml version="1.0" encoding="utf-8"?>
<ds:datastoreItem xmlns:ds="http://schemas.openxmlformats.org/officeDocument/2006/customXml" ds:itemID="{0FE0D575-A275-4F66-98B4-F22E029BB3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8bb3d4-4679-4201-bf4e-ecf5a190cbdc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kWh&amp;KW per Customer Connection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aprilb</dc:creator>
  <cp:lastModifiedBy>dephnem</cp:lastModifiedBy>
  <dcterms:created xsi:type="dcterms:W3CDTF">2015-07-31T00:40:22Z</dcterms:created>
  <dcterms:modified xsi:type="dcterms:W3CDTF">2015-08-04T14:27:01Z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0x01010023FD8C82E6D69E48AEBE17BC8626DB890200316B2D2B4E03F64D95121ACAF958716C</vt:lpwstr>
  </property>
  <property fmtid="{D5CDD505-2E9C-101B-9397-08002B2CF9AE}" pid="3" name="TaxKeyword">
    <vt:lpwstr/>
  </property>
  <property fmtid="{D5CDD505-2E9C-101B-9397-08002B2CF9AE}" pid="4" name="_dlc_DocIdItemGuid">
    <vt:lpwstr>5f7d1b79-81b7-4b4d-a810-6eaf10182ae5</vt:lpwstr>
  </property>
</Properties>
</file>