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19410" windowHeight="9465" tabRatio="989"/>
  </bookViews>
  <sheets>
    <sheet name="Residential_Data" sheetId="1" r:id="rId1"/>
    <sheet name="Residential_Coef" sheetId="4" r:id="rId2"/>
    <sheet name="Residential_MStat" sheetId="3" r:id="rId3"/>
    <sheet name="Residenital_Forecast" sheetId="2" r:id="rId4"/>
    <sheet name="Residential_Equation" sheetId="9" r:id="rId5"/>
    <sheet name="GS&lt;50_Data" sheetId="5" r:id="rId6"/>
    <sheet name="GS&lt;50_Coef" sheetId="6" r:id="rId7"/>
    <sheet name="GS&lt;50_MStat" sheetId="7" r:id="rId8"/>
    <sheet name="GS&lt;50_Forecast" sheetId="10" r:id="rId9"/>
    <sheet name="GS&lt;50_Equation" sheetId="8" r:id="rId10"/>
    <sheet name="GS&gt;50_Data" sheetId="12" r:id="rId11"/>
    <sheet name="GS&gt;50_Coef" sheetId="13" r:id="rId12"/>
    <sheet name="GS&gt;50_MStat" sheetId="14" r:id="rId13"/>
    <sheet name="GS&gt;50_Forecast" sheetId="15" r:id="rId14"/>
    <sheet name="GS&gt;50_Equation" sheetId="11" r:id="rId15"/>
    <sheet name="Sentinel_Data" sheetId="16" r:id="rId16"/>
    <sheet name="Sentinel_Coef" sheetId="17" r:id="rId17"/>
    <sheet name="Sentinel_MStas" sheetId="18" r:id="rId18"/>
    <sheet name="Sentinel_Forecast" sheetId="19" r:id="rId19"/>
    <sheet name="Street Lighting_Data" sheetId="21" r:id="rId20"/>
    <sheet name="Street Lighting_Coef" sheetId="22" r:id="rId21"/>
    <sheet name="Street Lighting_MStat" sheetId="23" r:id="rId22"/>
    <sheet name="Street Lighting_Forecast" sheetId="24" r:id="rId23"/>
    <sheet name="Street Lighting_Equation" sheetId="25" r:id="rId24"/>
    <sheet name="USL Data" sheetId="26" r:id="rId25"/>
    <sheet name="USL Coef" sheetId="27" r:id="rId26"/>
    <sheet name="USL_Mstat" sheetId="28" r:id="rId27"/>
    <sheet name="USL_Forecast" sheetId="29" r:id="rId28"/>
    <sheet name="USL_Equation" sheetId="30" r:id="rId29"/>
  </sheets>
  <definedNames>
    <definedName name="_xlnm._FilterDatabase" localSheetId="13" hidden="1">'GS&gt;50_Forecast'!$A$1:$D$73</definedName>
    <definedName name="_xlnm._FilterDatabase" localSheetId="3" hidden="1">Residenital_Forecast!$A$1:$D$73</definedName>
  </definedNames>
  <calcPr calcId="145621"/>
</workbook>
</file>

<file path=xl/calcChain.xml><?xml version="1.0" encoding="utf-8"?>
<calcChain xmlns="http://schemas.openxmlformats.org/spreadsheetml/2006/main">
  <c r="B82" i="24" l="1"/>
  <c r="B81" i="24"/>
  <c r="B80" i="24"/>
  <c r="B79" i="24"/>
  <c r="B78" i="24"/>
  <c r="B77" i="24"/>
  <c r="B77" i="19"/>
  <c r="B78" i="19"/>
  <c r="B82" i="19"/>
  <c r="B81" i="19"/>
  <c r="B80" i="19"/>
  <c r="B79" i="19"/>
  <c r="C82" i="15"/>
  <c r="C81" i="15"/>
  <c r="C80" i="15"/>
  <c r="C79" i="15"/>
  <c r="C78" i="15"/>
  <c r="C77" i="15"/>
  <c r="B82" i="15"/>
  <c r="B81" i="15"/>
  <c r="B80" i="15"/>
  <c r="B79" i="15"/>
  <c r="B78" i="15"/>
  <c r="B77" i="15"/>
  <c r="B82" i="10"/>
  <c r="B81" i="10"/>
  <c r="B80" i="10"/>
  <c r="B79" i="10"/>
  <c r="B78" i="10"/>
  <c r="B77" i="10"/>
  <c r="B82" i="2"/>
  <c r="D82" i="2" s="1"/>
  <c r="B81" i="2"/>
  <c r="D81" i="2" s="1"/>
  <c r="B80" i="2"/>
  <c r="D80" i="2" s="1"/>
  <c r="B79" i="2"/>
  <c r="D79" i="2" s="1"/>
  <c r="B78" i="2"/>
  <c r="D78" i="2" s="1"/>
  <c r="B77" i="2"/>
  <c r="D77" i="2" s="1"/>
  <c r="D79" i="15" l="1"/>
  <c r="D80" i="15"/>
  <c r="D77" i="15"/>
  <c r="D81" i="15"/>
  <c r="D78" i="15"/>
  <c r="D82" i="15"/>
</calcChain>
</file>

<file path=xl/sharedStrings.xml><?xml version="1.0" encoding="utf-8"?>
<sst xmlns="http://schemas.openxmlformats.org/spreadsheetml/2006/main" count="207" uniqueCount="49">
  <si>
    <t>Year</t>
  </si>
  <si>
    <t>Month</t>
  </si>
  <si>
    <t>Variable</t>
  </si>
  <si>
    <t>Coefficient</t>
  </si>
  <si>
    <t>StdErr</t>
  </si>
  <si>
    <t>T-Stat</t>
  </si>
  <si>
    <t>P-Value</t>
  </si>
  <si>
    <t>AR(1)</t>
  </si>
  <si>
    <t>Model Statistics</t>
  </si>
  <si>
    <t>Adjusted Observations</t>
  </si>
  <si>
    <t>Mean Abs. Dev. (MAD)</t>
  </si>
  <si>
    <t>Deg. of Freedom for Error</t>
  </si>
  <si>
    <t>Mean Abs. % Err. (MAPE)</t>
  </si>
  <si>
    <t>R-Squared</t>
  </si>
  <si>
    <t>Adjusted R-Squared</t>
  </si>
  <si>
    <t>Model Sum of Squares</t>
  </si>
  <si>
    <t>Sum of Squared Errors</t>
  </si>
  <si>
    <t>Mean Squared Error</t>
  </si>
  <si>
    <t>Std. Error of Regression</t>
  </si>
  <si>
    <t>Durbin-Watson Statistic</t>
  </si>
  <si>
    <t>Actual</t>
  </si>
  <si>
    <t>Pred</t>
  </si>
  <si>
    <t>Allocation
 to the GS&gt;50</t>
  </si>
  <si>
    <t>Residential Customer
Counts Forecast</t>
  </si>
  <si>
    <t>ARMA</t>
  </si>
  <si>
    <t>AftApr14</t>
  </si>
  <si>
    <t>CONST</t>
  </si>
  <si>
    <t>mBin.AftApr14</t>
  </si>
  <si>
    <t>GS&lt;50 Customer Counts from Regression Model
Counts Forecast</t>
  </si>
  <si>
    <t>Residential Customer Counts from Regression Model
Counts Forecast</t>
  </si>
  <si>
    <t>GS&gt;50 Customer Counts from Regression Model
Counts Forecast</t>
  </si>
  <si>
    <t>Allocation
from Residential Class</t>
  </si>
  <si>
    <t>GS&gt;50 Customer
Counts Forecast</t>
  </si>
  <si>
    <t>Simple</t>
  </si>
  <si>
    <t>Trend</t>
  </si>
  <si>
    <t>Damp Factor</t>
  </si>
  <si>
    <t>Sentinel  Customer Counts from Regression Model
Counts Forecast</t>
  </si>
  <si>
    <t>Res_Custs</t>
  </si>
  <si>
    <t>Street Lighting  Customer Counts from Regression Model
Counts Forecast</t>
  </si>
  <si>
    <t>12 Months Moving Average_Population</t>
  </si>
  <si>
    <t>MA_Population</t>
  </si>
  <si>
    <t>GS&lt;50_Custs</t>
  </si>
  <si>
    <t>GS&gt;50_Custs</t>
  </si>
  <si>
    <t>Population</t>
  </si>
  <si>
    <t>Sentinel_Custs</t>
  </si>
  <si>
    <t>StreetLighting_Custs</t>
  </si>
  <si>
    <t xml:space="preserve">Note : Reallocation to GS &gt; 50 kW based on the trend of new condominiums opting for submetering.   </t>
  </si>
  <si>
    <t xml:space="preserve">Note : Reallocation from Residential to GS &gt; 50 kW based on the trend of new condominiums opting for submetering.   </t>
  </si>
  <si>
    <t>USLCC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</si>
</sst>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&quot;$&quot;#,##0_);\(&quot;$&quot;#,##0\)"/>
    <numFmt numFmtId="166" formatCode="_(* #,##0.00_);_(* \(#,##0.00\);_(* &quot;-&quot;??_);_(@_)"/>
    <numFmt numFmtId="167" formatCode="_(* #,##0_);_(* \(#,##0\);_(* &quot;-&quot;??_);_(@_)"/>
    <numFmt numFmtId="168" formatCode="_(* #,##0.0_);_(* \(#,##0.0\);_(* &quot;-&quot;??_);_(@_)"/>
    <numFmt numFmtId="169" formatCode="#,##0.0"/>
    <numFmt numFmtId="170" formatCode="mm/dd/yyyy"/>
    <numFmt numFmtId="171" formatCode="0\-0"/>
    <numFmt numFmtId="172" formatCode="##\-#"/>
    <numFmt numFmtId="173" formatCode="&quot;£ &quot;#,##0.00;[Red]\-&quot;£ &quot;#,##0.00"/>
    <numFmt numFmtId="174" formatCode="_-* #,##0.000_-;\-* #,##0.0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4">
    <xf numFmtId="0" fontId="0" fillId="0" borderId="0"/>
    <xf numFmtId="43" fontId="1" fillId="0" borderId="0" applyFont="0" applyFill="0" applyBorder="0" applyAlignment="0" applyProtection="0"/>
    <xf numFmtId="0" fontId="18" fillId="0" borderId="0"/>
    <xf numFmtId="166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" fillId="0" borderId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/>
    <xf numFmtId="168" fontId="19" fillId="0" borderId="0"/>
    <xf numFmtId="43" fontId="19" fillId="0" borderId="0" applyFont="0" applyFill="0" applyBorder="0" applyAlignment="0" applyProtection="0"/>
    <xf numFmtId="168" fontId="19" fillId="0" borderId="0"/>
    <xf numFmtId="168" fontId="19" fillId="0" borderId="0"/>
    <xf numFmtId="168" fontId="19" fillId="0" borderId="0"/>
    <xf numFmtId="168" fontId="19" fillId="0" borderId="0"/>
    <xf numFmtId="170" fontId="19" fillId="0" borderId="0"/>
    <xf numFmtId="171" fontId="19" fillId="0" borderId="0"/>
    <xf numFmtId="170" fontId="19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4" fontId="19" fillId="0" borderId="0" applyFont="0" applyFill="0" applyBorder="0" applyAlignment="0" applyProtection="0"/>
    <xf numFmtId="0" fontId="15" fillId="0" borderId="0" applyNumberFormat="0" applyFill="0" applyBorder="0" applyAlignment="0" applyProtection="0"/>
    <xf numFmtId="2" fontId="19" fillId="0" borderId="0" applyFont="0" applyFill="0" applyBorder="0" applyAlignment="0" applyProtection="0"/>
    <xf numFmtId="0" fontId="6" fillId="2" borderId="0" applyNumberFormat="0" applyBorder="0" applyAlignment="0" applyProtection="0"/>
    <xf numFmtId="38" fontId="20" fillId="33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10" fontId="20" fillId="35" borderId="19" applyNumberFormat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172" fontId="19" fillId="0" borderId="0"/>
    <xf numFmtId="167" fontId="19" fillId="0" borderId="0"/>
    <xf numFmtId="172" fontId="19" fillId="0" borderId="0"/>
    <xf numFmtId="172" fontId="19" fillId="0" borderId="0"/>
    <xf numFmtId="172" fontId="19" fillId="0" borderId="0"/>
    <xf numFmtId="172" fontId="19" fillId="0" borderId="0"/>
    <xf numFmtId="0" fontId="8" fillId="4" borderId="0" applyNumberFormat="0" applyBorder="0" applyAlignment="0" applyProtection="0"/>
    <xf numFmtId="173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0" fillId="6" borderId="5" applyNumberFormat="0" applyAlignment="0" applyProtection="0"/>
    <xf numFmtId="10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166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</cellStyleXfs>
  <cellXfs count="53">
    <xf numFmtId="0" fontId="0" fillId="0" borderId="0" xfId="0"/>
    <xf numFmtId="3" fontId="0" fillId="0" borderId="0" xfId="0" applyNumberFormat="1"/>
    <xf numFmtId="10" fontId="0" fillId="0" borderId="0" xfId="0" applyNumberFormat="1"/>
    <xf numFmtId="164" fontId="19" fillId="0" borderId="16" xfId="1" applyNumberFormat="1" applyFont="1" applyFill="1" applyBorder="1" applyAlignment="1"/>
    <xf numFmtId="167" fontId="18" fillId="0" borderId="0" xfId="3" applyNumberFormat="1" applyFont="1" applyBorder="1"/>
    <xf numFmtId="167" fontId="18" fillId="0" borderId="0" xfId="3" applyNumberFormat="1" applyFont="1"/>
    <xf numFmtId="167" fontId="18" fillId="0" borderId="11" xfId="3" applyNumberFormat="1" applyFont="1" applyBorder="1"/>
    <xf numFmtId="167" fontId="18" fillId="0" borderId="0" xfId="3" applyNumberFormat="1" applyFont="1" applyFill="1" applyBorder="1"/>
    <xf numFmtId="10" fontId="0" fillId="0" borderId="0" xfId="0" applyNumberFormat="1"/>
    <xf numFmtId="0" fontId="0" fillId="0" borderId="15" xfId="0" applyBorder="1"/>
    <xf numFmtId="0" fontId="0" fillId="0" borderId="0" xfId="0" applyBorder="1"/>
    <xf numFmtId="4" fontId="0" fillId="0" borderId="0" xfId="0" applyNumberFormat="1" applyBorder="1"/>
    <xf numFmtId="0" fontId="0" fillId="0" borderId="16" xfId="0" applyBorder="1"/>
    <xf numFmtId="0" fontId="0" fillId="0" borderId="17" xfId="0" applyBorder="1"/>
    <xf numFmtId="0" fontId="0" fillId="0" borderId="11" xfId="0" applyBorder="1"/>
    <xf numFmtId="0" fontId="0" fillId="0" borderId="18" xfId="0" applyBorder="1"/>
    <xf numFmtId="0" fontId="16" fillId="34" borderId="20" xfId="0" applyFont="1" applyFill="1" applyBorder="1"/>
    <xf numFmtId="10" fontId="0" fillId="0" borderId="16" xfId="0" applyNumberFormat="1" applyBorder="1"/>
    <xf numFmtId="10" fontId="0" fillId="0" borderId="18" xfId="0" applyNumberFormat="1" applyBorder="1"/>
    <xf numFmtId="4" fontId="0" fillId="0" borderId="16" xfId="0" applyNumberFormat="1" applyBorder="1"/>
    <xf numFmtId="4" fontId="0" fillId="0" borderId="11" xfId="0" applyNumberFormat="1" applyBorder="1"/>
    <xf numFmtId="164" fontId="0" fillId="0" borderId="0" xfId="1" applyNumberFormat="1" applyFont="1" applyBorder="1"/>
    <xf numFmtId="164" fontId="0" fillId="0" borderId="11" xfId="1" applyNumberFormat="1" applyFont="1" applyBorder="1"/>
    <xf numFmtId="164" fontId="0" fillId="0" borderId="16" xfId="1" applyNumberFormat="1" applyFont="1" applyBorder="1"/>
    <xf numFmtId="164" fontId="0" fillId="0" borderId="18" xfId="1" applyNumberFormat="1" applyFont="1" applyBorder="1"/>
    <xf numFmtId="164" fontId="19" fillId="0" borderId="0" xfId="1" applyNumberFormat="1" applyFont="1" applyFill="1" applyBorder="1" applyAlignment="1"/>
    <xf numFmtId="0" fontId="16" fillId="36" borderId="13" xfId="0" applyFont="1" applyFill="1" applyBorder="1"/>
    <xf numFmtId="0" fontId="16" fillId="36" borderId="10" xfId="0" applyFont="1" applyFill="1" applyBorder="1"/>
    <xf numFmtId="0" fontId="16" fillId="36" borderId="14" xfId="0" applyFont="1" applyFill="1" applyBorder="1"/>
    <xf numFmtId="0" fontId="16" fillId="36" borderId="20" xfId="0" applyFont="1" applyFill="1" applyBorder="1"/>
    <xf numFmtId="0" fontId="16" fillId="36" borderId="12" xfId="0" applyFont="1" applyFill="1" applyBorder="1"/>
    <xf numFmtId="0" fontId="16" fillId="36" borderId="21" xfId="0" applyFont="1" applyFill="1" applyBorder="1"/>
    <xf numFmtId="4" fontId="0" fillId="0" borderId="0" xfId="0" applyNumberFormat="1"/>
    <xf numFmtId="164" fontId="19" fillId="0" borderId="18" xfId="1" applyNumberFormat="1" applyFont="1" applyFill="1" applyBorder="1" applyAlignment="1"/>
    <xf numFmtId="0" fontId="16" fillId="34" borderId="12" xfId="0" applyFont="1" applyFill="1" applyBorder="1" applyAlignment="1">
      <alignment wrapText="1"/>
    </xf>
    <xf numFmtId="0" fontId="16" fillId="34" borderId="21" xfId="0" applyFont="1" applyFill="1" applyBorder="1" applyAlignment="1">
      <alignment wrapText="1"/>
    </xf>
    <xf numFmtId="0" fontId="16" fillId="0" borderId="0" xfId="0" applyFont="1" applyFill="1" applyBorder="1" applyAlignment="1">
      <alignment wrapText="1"/>
    </xf>
    <xf numFmtId="0" fontId="0" fillId="0" borderId="0" xfId="0" applyFill="1" applyBorder="1"/>
    <xf numFmtId="3" fontId="0" fillId="0" borderId="0" xfId="0" applyNumberFormat="1" applyBorder="1"/>
    <xf numFmtId="167" fontId="19" fillId="0" borderId="0" xfId="4" applyNumberFormat="1" applyFont="1" applyBorder="1"/>
    <xf numFmtId="3" fontId="0" fillId="0" borderId="11" xfId="0" applyNumberFormat="1" applyBorder="1"/>
    <xf numFmtId="3" fontId="0" fillId="0" borderId="16" xfId="0" applyNumberFormat="1" applyBorder="1"/>
    <xf numFmtId="4" fontId="0" fillId="0" borderId="18" xfId="0" applyNumberFormat="1" applyBorder="1"/>
    <xf numFmtId="164" fontId="0" fillId="0" borderId="0" xfId="1" applyNumberFormat="1" applyFont="1"/>
    <xf numFmtId="174" fontId="0" fillId="0" borderId="0" xfId="1" applyNumberFormat="1" applyFont="1" applyBorder="1"/>
    <xf numFmtId="0" fontId="21" fillId="34" borderId="21" xfId="0" applyFont="1" applyFill="1" applyBorder="1"/>
    <xf numFmtId="0" fontId="22" fillId="34" borderId="20" xfId="0" applyFont="1" applyFill="1" applyBorder="1"/>
    <xf numFmtId="3" fontId="0" fillId="0" borderId="18" xfId="0" applyNumberFormat="1" applyBorder="1"/>
    <xf numFmtId="0" fontId="16" fillId="34" borderId="12" xfId="0" applyFont="1" applyFill="1" applyBorder="1"/>
    <xf numFmtId="0" fontId="16" fillId="34" borderId="21" xfId="0" applyFont="1" applyFill="1" applyBorder="1"/>
    <xf numFmtId="0" fontId="16" fillId="34" borderId="13" xfId="0" applyFont="1" applyFill="1" applyBorder="1"/>
    <xf numFmtId="0" fontId="16" fillId="34" borderId="10" xfId="0" applyFont="1" applyFill="1" applyBorder="1"/>
    <xf numFmtId="0" fontId="16" fillId="34" borderId="14" xfId="0" applyFont="1" applyFill="1" applyBorder="1"/>
  </cellXfs>
  <cellStyles count="94">
    <cellStyle name="$" xfId="10"/>
    <cellStyle name="$.00" xfId="9"/>
    <cellStyle name="$_9. Rev2Cost_GDPIPI" xfId="12"/>
    <cellStyle name="$_lists" xfId="13"/>
    <cellStyle name="$_lists_4. Current Monthly Fixed Charge" xfId="14"/>
    <cellStyle name="$_Sheet4" xfId="15"/>
    <cellStyle name="$M" xfId="16"/>
    <cellStyle name="$M.00" xfId="17"/>
    <cellStyle name="$M_9. Rev2Cost_GDPIPI" xfId="18"/>
    <cellStyle name="20% - Accent1 2" xfId="19"/>
    <cellStyle name="20% - Accent2 2" xfId="20"/>
    <cellStyle name="20% - Accent3 2" xfId="21"/>
    <cellStyle name="20% - Accent4 2" xfId="22"/>
    <cellStyle name="20% - Accent5 2" xfId="23"/>
    <cellStyle name="20% - Accent6 2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Bad 2" xfId="43"/>
    <cellStyle name="Calculation 2" xfId="44"/>
    <cellStyle name="Check Cell 2" xfId="45"/>
    <cellStyle name="Comma" xfId="1" builtinId="3"/>
    <cellStyle name="Comma 2" xfId="4"/>
    <cellStyle name="Comma 2 2" xfId="89"/>
    <cellStyle name="Comma 2 3" xfId="11"/>
    <cellStyle name="Comma 3" xfId="3"/>
    <cellStyle name="Comma 3 2" xfId="47"/>
    <cellStyle name="Comma 3 3" xfId="46"/>
    <cellStyle name="Comma 4" xfId="48"/>
    <cellStyle name="Comma 5" xfId="86"/>
    <cellStyle name="Comma0" xfId="49"/>
    <cellStyle name="Currency 2" xfId="50"/>
    <cellStyle name="Currency 3" xfId="51"/>
    <cellStyle name="Currency0" xfId="52"/>
    <cellStyle name="Date" xfId="53"/>
    <cellStyle name="Explanatory Text 2" xfId="54"/>
    <cellStyle name="Fixed" xfId="55"/>
    <cellStyle name="Good 2" xfId="56"/>
    <cellStyle name="Grey" xfId="57"/>
    <cellStyle name="Heading 1 2" xfId="58"/>
    <cellStyle name="Heading 2 2" xfId="59"/>
    <cellStyle name="Heading 3 2" xfId="60"/>
    <cellStyle name="Heading 4 2" xfId="61"/>
    <cellStyle name="Input [yellow]" xfId="62"/>
    <cellStyle name="Input 2" xfId="63"/>
    <cellStyle name="Linked Cell 2" xfId="64"/>
    <cellStyle name="M" xfId="65"/>
    <cellStyle name="M.00" xfId="66"/>
    <cellStyle name="M_9. Rev2Cost_GDPIPI" xfId="67"/>
    <cellStyle name="M_lists" xfId="68"/>
    <cellStyle name="M_lists_4. Current Monthly Fixed Charge" xfId="69"/>
    <cellStyle name="M_Sheet4" xfId="70"/>
    <cellStyle name="Neutral 2" xfId="71"/>
    <cellStyle name="Normal" xfId="0" builtinId="0"/>
    <cellStyle name="Normal - Style1" xfId="72"/>
    <cellStyle name="Normal 2" xfId="5"/>
    <cellStyle name="Normal 3" xfId="6"/>
    <cellStyle name="Normal 4" xfId="2"/>
    <cellStyle name="Normal 4 2" xfId="73"/>
    <cellStyle name="Normal 5" xfId="74"/>
    <cellStyle name="Normal 5 2" xfId="75"/>
    <cellStyle name="Normal 6" xfId="76"/>
    <cellStyle name="Normal 7" xfId="87"/>
    <cellStyle name="Normal 8" xfId="88"/>
    <cellStyle name="Normal 9" xfId="92"/>
    <cellStyle name="Note 2" xfId="77"/>
    <cellStyle name="Output 2" xfId="78"/>
    <cellStyle name="Percent [2]" xfId="79"/>
    <cellStyle name="Percent 2" xfId="8"/>
    <cellStyle name="Percent 3" xfId="7"/>
    <cellStyle name="Percent 3 2" xfId="81"/>
    <cellStyle name="Percent 3 3" xfId="80"/>
    <cellStyle name="Percent 4" xfId="82"/>
    <cellStyle name="Percent 5" xfId="90"/>
    <cellStyle name="Percent 6" xfId="91"/>
    <cellStyle name="Percent 7" xfId="93"/>
    <cellStyle name="Title 2" xfId="83"/>
    <cellStyle name="Total 2" xfId="84"/>
    <cellStyle name="Warning Text 2" xfId="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158"/>
  <sheetViews>
    <sheetView tabSelected="1" topLeftCell="A43" zoomScale="80" zoomScaleNormal="80" workbookViewId="0">
      <selection activeCell="D158" sqref="D158"/>
    </sheetView>
  </sheetViews>
  <sheetFormatPr defaultRowHeight="15" x14ac:dyDescent="0.25"/>
  <cols>
    <col min="3" max="3" width="10.140625" bestFit="1" customWidth="1"/>
    <col min="4" max="4" width="37" bestFit="1" customWidth="1"/>
  </cols>
  <sheetData>
    <row r="1" spans="1:4" x14ac:dyDescent="0.25">
      <c r="A1" s="26" t="s">
        <v>0</v>
      </c>
      <c r="B1" s="27" t="s">
        <v>1</v>
      </c>
      <c r="C1" s="27" t="s">
        <v>37</v>
      </c>
      <c r="D1" s="28" t="s">
        <v>39</v>
      </c>
    </row>
    <row r="2" spans="1:4" x14ac:dyDescent="0.25">
      <c r="A2" s="9">
        <v>2008</v>
      </c>
      <c r="B2" s="10">
        <v>1</v>
      </c>
      <c r="C2" s="38">
        <v>270204</v>
      </c>
      <c r="D2" s="19">
        <v>5425.37</v>
      </c>
    </row>
    <row r="3" spans="1:4" x14ac:dyDescent="0.25">
      <c r="A3" s="9">
        <v>2008</v>
      </c>
      <c r="B3" s="10">
        <v>2</v>
      </c>
      <c r="C3" s="38">
        <v>270559</v>
      </c>
      <c r="D3" s="19">
        <v>5432.53</v>
      </c>
    </row>
    <row r="4" spans="1:4" x14ac:dyDescent="0.25">
      <c r="A4" s="9">
        <v>2008</v>
      </c>
      <c r="B4" s="10">
        <v>3</v>
      </c>
      <c r="C4" s="38">
        <v>270856</v>
      </c>
      <c r="D4" s="19">
        <v>5439.71</v>
      </c>
    </row>
    <row r="5" spans="1:4" x14ac:dyDescent="0.25">
      <c r="A5" s="9">
        <v>2008</v>
      </c>
      <c r="B5" s="10">
        <v>4</v>
      </c>
      <c r="C5" s="38">
        <v>271644</v>
      </c>
      <c r="D5" s="19">
        <v>5446.91</v>
      </c>
    </row>
    <row r="6" spans="1:4" x14ac:dyDescent="0.25">
      <c r="A6" s="9">
        <v>2008</v>
      </c>
      <c r="B6" s="10">
        <v>5</v>
      </c>
      <c r="C6" s="38">
        <v>272077</v>
      </c>
      <c r="D6" s="19">
        <v>5454.12</v>
      </c>
    </row>
    <row r="7" spans="1:4" x14ac:dyDescent="0.25">
      <c r="A7" s="9">
        <v>2008</v>
      </c>
      <c r="B7" s="10">
        <v>6</v>
      </c>
      <c r="C7" s="38">
        <v>272937</v>
      </c>
      <c r="D7" s="19">
        <v>5461.35</v>
      </c>
    </row>
    <row r="8" spans="1:4" x14ac:dyDescent="0.25">
      <c r="A8" s="9">
        <v>2008</v>
      </c>
      <c r="B8" s="10">
        <v>7</v>
      </c>
      <c r="C8" s="38">
        <v>273537</v>
      </c>
      <c r="D8" s="19">
        <v>5468.58</v>
      </c>
    </row>
    <row r="9" spans="1:4" x14ac:dyDescent="0.25">
      <c r="A9" s="9">
        <v>2008</v>
      </c>
      <c r="B9" s="10">
        <v>8</v>
      </c>
      <c r="C9" s="38">
        <v>274231</v>
      </c>
      <c r="D9" s="19">
        <v>5475.82</v>
      </c>
    </row>
    <row r="10" spans="1:4" x14ac:dyDescent="0.25">
      <c r="A10" s="9">
        <v>2008</v>
      </c>
      <c r="B10" s="10">
        <v>9</v>
      </c>
      <c r="C10" s="38">
        <v>275091</v>
      </c>
      <c r="D10" s="19">
        <v>5483.07</v>
      </c>
    </row>
    <row r="11" spans="1:4" x14ac:dyDescent="0.25">
      <c r="A11" s="9">
        <v>2008</v>
      </c>
      <c r="B11" s="10">
        <v>10</v>
      </c>
      <c r="C11" s="38">
        <v>276307</v>
      </c>
      <c r="D11" s="19">
        <v>5490.32</v>
      </c>
    </row>
    <row r="12" spans="1:4" x14ac:dyDescent="0.25">
      <c r="A12" s="9">
        <v>2008</v>
      </c>
      <c r="B12" s="10">
        <v>11</v>
      </c>
      <c r="C12" s="38">
        <v>277116</v>
      </c>
      <c r="D12" s="19">
        <v>5497.58</v>
      </c>
    </row>
    <row r="13" spans="1:4" x14ac:dyDescent="0.25">
      <c r="A13" s="9">
        <v>2008</v>
      </c>
      <c r="B13" s="10">
        <v>12</v>
      </c>
      <c r="C13" s="38">
        <v>277828</v>
      </c>
      <c r="D13" s="19">
        <v>5504.8</v>
      </c>
    </row>
    <row r="14" spans="1:4" x14ac:dyDescent="0.25">
      <c r="A14" s="9">
        <v>2009</v>
      </c>
      <c r="B14" s="10">
        <v>1</v>
      </c>
      <c r="C14" s="38">
        <v>278300</v>
      </c>
      <c r="D14" s="19">
        <v>5511.98</v>
      </c>
    </row>
    <row r="15" spans="1:4" x14ac:dyDescent="0.25">
      <c r="A15" s="9">
        <v>2009</v>
      </c>
      <c r="B15" s="10">
        <v>2</v>
      </c>
      <c r="C15" s="38">
        <v>278729</v>
      </c>
      <c r="D15" s="19">
        <v>5519.13</v>
      </c>
    </row>
    <row r="16" spans="1:4" x14ac:dyDescent="0.25">
      <c r="A16" s="9">
        <v>2009</v>
      </c>
      <c r="B16" s="10">
        <v>3</v>
      </c>
      <c r="C16" s="38">
        <v>279111</v>
      </c>
      <c r="D16" s="19">
        <v>5526.28</v>
      </c>
    </row>
    <row r="17" spans="1:4" x14ac:dyDescent="0.25">
      <c r="A17" s="9">
        <v>2009</v>
      </c>
      <c r="B17" s="10">
        <v>4</v>
      </c>
      <c r="C17" s="38">
        <v>279275</v>
      </c>
      <c r="D17" s="19">
        <v>5533.44</v>
      </c>
    </row>
    <row r="18" spans="1:4" x14ac:dyDescent="0.25">
      <c r="A18" s="9">
        <v>2009</v>
      </c>
      <c r="B18" s="10">
        <v>5</v>
      </c>
      <c r="C18" s="38">
        <v>279706</v>
      </c>
      <c r="D18" s="19">
        <v>5540.61</v>
      </c>
    </row>
    <row r="19" spans="1:4" x14ac:dyDescent="0.25">
      <c r="A19" s="9">
        <v>2009</v>
      </c>
      <c r="B19" s="10">
        <v>6</v>
      </c>
      <c r="C19" s="38">
        <v>279913</v>
      </c>
      <c r="D19" s="19">
        <v>5547.79</v>
      </c>
    </row>
    <row r="20" spans="1:4" x14ac:dyDescent="0.25">
      <c r="A20" s="9">
        <v>2009</v>
      </c>
      <c r="B20" s="10">
        <v>7</v>
      </c>
      <c r="C20" s="38">
        <v>280348</v>
      </c>
      <c r="D20" s="19">
        <v>5554.98</v>
      </c>
    </row>
    <row r="21" spans="1:4" x14ac:dyDescent="0.25">
      <c r="A21" s="9">
        <v>2009</v>
      </c>
      <c r="B21" s="10">
        <v>8</v>
      </c>
      <c r="C21" s="38">
        <v>280785</v>
      </c>
      <c r="D21" s="19">
        <v>5562.18</v>
      </c>
    </row>
    <row r="22" spans="1:4" x14ac:dyDescent="0.25">
      <c r="A22" s="9">
        <v>2009</v>
      </c>
      <c r="B22" s="10">
        <v>9</v>
      </c>
      <c r="C22" s="38">
        <v>281450</v>
      </c>
      <c r="D22" s="19">
        <v>5569.41</v>
      </c>
    </row>
    <row r="23" spans="1:4" x14ac:dyDescent="0.25">
      <c r="A23" s="9">
        <v>2009</v>
      </c>
      <c r="B23" s="10">
        <v>10</v>
      </c>
      <c r="C23" s="38">
        <v>282365</v>
      </c>
      <c r="D23" s="19">
        <v>5576.66</v>
      </c>
    </row>
    <row r="24" spans="1:4" x14ac:dyDescent="0.25">
      <c r="A24" s="9">
        <v>2009</v>
      </c>
      <c r="B24" s="10">
        <v>11</v>
      </c>
      <c r="C24" s="38">
        <v>283074</v>
      </c>
      <c r="D24" s="19">
        <v>5583.93</v>
      </c>
    </row>
    <row r="25" spans="1:4" x14ac:dyDescent="0.25">
      <c r="A25" s="9">
        <v>2009</v>
      </c>
      <c r="B25" s="10">
        <v>12</v>
      </c>
      <c r="C25" s="38">
        <v>283665</v>
      </c>
      <c r="D25" s="19">
        <v>5591.27</v>
      </c>
    </row>
    <row r="26" spans="1:4" x14ac:dyDescent="0.25">
      <c r="A26" s="9">
        <v>2010</v>
      </c>
      <c r="B26" s="10">
        <v>1</v>
      </c>
      <c r="C26" s="38">
        <v>284472</v>
      </c>
      <c r="D26" s="19">
        <v>5598.7</v>
      </c>
    </row>
    <row r="27" spans="1:4" x14ac:dyDescent="0.25">
      <c r="A27" s="9">
        <v>2010</v>
      </c>
      <c r="B27" s="10">
        <v>2</v>
      </c>
      <c r="C27" s="38">
        <v>284976</v>
      </c>
      <c r="D27" s="19">
        <v>5606.2</v>
      </c>
    </row>
    <row r="28" spans="1:4" x14ac:dyDescent="0.25">
      <c r="A28" s="9">
        <v>2010</v>
      </c>
      <c r="B28" s="10">
        <v>3</v>
      </c>
      <c r="C28" s="38">
        <v>285780</v>
      </c>
      <c r="D28" s="19">
        <v>5613.71</v>
      </c>
    </row>
    <row r="29" spans="1:4" x14ac:dyDescent="0.25">
      <c r="A29" s="9">
        <v>2010</v>
      </c>
      <c r="B29" s="10">
        <v>4</v>
      </c>
      <c r="C29" s="38">
        <v>286444</v>
      </c>
      <c r="D29" s="19">
        <v>5621.25</v>
      </c>
    </row>
    <row r="30" spans="1:4" x14ac:dyDescent="0.25">
      <c r="A30" s="9">
        <v>2010</v>
      </c>
      <c r="B30" s="10">
        <v>5</v>
      </c>
      <c r="C30" s="38">
        <v>286768</v>
      </c>
      <c r="D30" s="19">
        <v>5628.8</v>
      </c>
    </row>
    <row r="31" spans="1:4" x14ac:dyDescent="0.25">
      <c r="A31" s="9">
        <v>2010</v>
      </c>
      <c r="B31" s="10">
        <v>6</v>
      </c>
      <c r="C31" s="38">
        <v>287506</v>
      </c>
      <c r="D31" s="19">
        <v>5636.36</v>
      </c>
    </row>
    <row r="32" spans="1:4" x14ac:dyDescent="0.25">
      <c r="A32" s="9">
        <v>2010</v>
      </c>
      <c r="B32" s="10">
        <v>7</v>
      </c>
      <c r="C32" s="38">
        <v>288025</v>
      </c>
      <c r="D32" s="19">
        <v>5643.92</v>
      </c>
    </row>
    <row r="33" spans="1:4" x14ac:dyDescent="0.25">
      <c r="A33" s="9">
        <v>2010</v>
      </c>
      <c r="B33" s="10">
        <v>8</v>
      </c>
      <c r="C33" s="38">
        <v>288423</v>
      </c>
      <c r="D33" s="19">
        <v>5651.49</v>
      </c>
    </row>
    <row r="34" spans="1:4" x14ac:dyDescent="0.25">
      <c r="A34" s="9">
        <v>2010</v>
      </c>
      <c r="B34" s="10">
        <v>9</v>
      </c>
      <c r="C34" s="38">
        <v>289293</v>
      </c>
      <c r="D34" s="19">
        <v>5659.06</v>
      </c>
    </row>
    <row r="35" spans="1:4" x14ac:dyDescent="0.25">
      <c r="A35" s="9">
        <v>2010</v>
      </c>
      <c r="B35" s="10">
        <v>10</v>
      </c>
      <c r="C35" s="38">
        <v>289685</v>
      </c>
      <c r="D35" s="19">
        <v>5666.62</v>
      </c>
    </row>
    <row r="36" spans="1:4" x14ac:dyDescent="0.25">
      <c r="A36" s="9">
        <v>2010</v>
      </c>
      <c r="B36" s="10">
        <v>11</v>
      </c>
      <c r="C36" s="38">
        <v>290443</v>
      </c>
      <c r="D36" s="19">
        <v>5674.17</v>
      </c>
    </row>
    <row r="37" spans="1:4" x14ac:dyDescent="0.25">
      <c r="A37" s="9">
        <v>2010</v>
      </c>
      <c r="B37" s="10">
        <v>12</v>
      </c>
      <c r="C37" s="38">
        <v>290951</v>
      </c>
      <c r="D37" s="19">
        <v>5681.61</v>
      </c>
    </row>
    <row r="38" spans="1:4" x14ac:dyDescent="0.25">
      <c r="A38" s="9">
        <v>2011</v>
      </c>
      <c r="B38" s="10">
        <v>1</v>
      </c>
      <c r="C38" s="38">
        <v>291666</v>
      </c>
      <c r="D38" s="19">
        <v>5688.94</v>
      </c>
    </row>
    <row r="39" spans="1:4" x14ac:dyDescent="0.25">
      <c r="A39" s="9">
        <v>2011</v>
      </c>
      <c r="B39" s="10">
        <v>2</v>
      </c>
      <c r="C39" s="38">
        <v>292186</v>
      </c>
      <c r="D39" s="19">
        <v>5696.17</v>
      </c>
    </row>
    <row r="40" spans="1:4" x14ac:dyDescent="0.25">
      <c r="A40" s="9">
        <v>2011</v>
      </c>
      <c r="B40" s="10">
        <v>3</v>
      </c>
      <c r="C40" s="38">
        <v>292644</v>
      </c>
      <c r="D40" s="19">
        <v>5703.4</v>
      </c>
    </row>
    <row r="41" spans="1:4" x14ac:dyDescent="0.25">
      <c r="A41" s="9">
        <v>2011</v>
      </c>
      <c r="B41" s="10">
        <v>4</v>
      </c>
      <c r="C41" s="38">
        <v>292823</v>
      </c>
      <c r="D41" s="19">
        <v>5710.64</v>
      </c>
    </row>
    <row r="42" spans="1:4" x14ac:dyDescent="0.25">
      <c r="A42" s="9">
        <v>2011</v>
      </c>
      <c r="B42" s="10">
        <v>5</v>
      </c>
      <c r="C42" s="38">
        <v>293177</v>
      </c>
      <c r="D42" s="19">
        <v>5717.89</v>
      </c>
    </row>
    <row r="43" spans="1:4" x14ac:dyDescent="0.25">
      <c r="A43" s="9">
        <v>2011</v>
      </c>
      <c r="B43" s="10">
        <v>6</v>
      </c>
      <c r="C43" s="38">
        <v>293561</v>
      </c>
      <c r="D43" s="19">
        <v>5725.17</v>
      </c>
    </row>
    <row r="44" spans="1:4" x14ac:dyDescent="0.25">
      <c r="A44" s="9">
        <v>2011</v>
      </c>
      <c r="B44" s="10">
        <v>7</v>
      </c>
      <c r="C44" s="38">
        <v>293954</v>
      </c>
      <c r="D44" s="19">
        <v>5732.48</v>
      </c>
    </row>
    <row r="45" spans="1:4" x14ac:dyDescent="0.25">
      <c r="A45" s="9">
        <v>2011</v>
      </c>
      <c r="B45" s="10">
        <v>8</v>
      </c>
      <c r="C45" s="38">
        <v>294682</v>
      </c>
      <c r="D45" s="19">
        <v>5739.83</v>
      </c>
    </row>
    <row r="46" spans="1:4" x14ac:dyDescent="0.25">
      <c r="A46" s="9">
        <v>2011</v>
      </c>
      <c r="B46" s="10">
        <v>9</v>
      </c>
      <c r="C46" s="38">
        <v>295378</v>
      </c>
      <c r="D46" s="19">
        <v>5747.24</v>
      </c>
    </row>
    <row r="47" spans="1:4" x14ac:dyDescent="0.25">
      <c r="A47" s="9">
        <v>2011</v>
      </c>
      <c r="B47" s="10">
        <v>10</v>
      </c>
      <c r="C47" s="38">
        <v>296424</v>
      </c>
      <c r="D47" s="19">
        <v>5754.71</v>
      </c>
    </row>
    <row r="48" spans="1:4" x14ac:dyDescent="0.25">
      <c r="A48" s="9">
        <v>2011</v>
      </c>
      <c r="B48" s="10">
        <v>11</v>
      </c>
      <c r="C48" s="38">
        <v>297307</v>
      </c>
      <c r="D48" s="19">
        <v>5762.23</v>
      </c>
    </row>
    <row r="49" spans="1:4" x14ac:dyDescent="0.25">
      <c r="A49" s="9">
        <v>2011</v>
      </c>
      <c r="B49" s="10">
        <v>12</v>
      </c>
      <c r="C49" s="38">
        <v>297962</v>
      </c>
      <c r="D49" s="19">
        <v>5770.01</v>
      </c>
    </row>
    <row r="50" spans="1:4" x14ac:dyDescent="0.25">
      <c r="A50" s="9">
        <v>2012</v>
      </c>
      <c r="B50" s="10">
        <v>1</v>
      </c>
      <c r="C50" s="38">
        <v>298344</v>
      </c>
      <c r="D50" s="19">
        <v>5778.03</v>
      </c>
    </row>
    <row r="51" spans="1:4" x14ac:dyDescent="0.25">
      <c r="A51" s="9">
        <v>2012</v>
      </c>
      <c r="B51" s="10">
        <v>2</v>
      </c>
      <c r="C51" s="38">
        <v>299075</v>
      </c>
      <c r="D51" s="19">
        <v>5786.29</v>
      </c>
    </row>
    <row r="52" spans="1:4" x14ac:dyDescent="0.25">
      <c r="A52" s="9">
        <v>2012</v>
      </c>
      <c r="B52" s="10">
        <v>3</v>
      </c>
      <c r="C52" s="38">
        <v>299773</v>
      </c>
      <c r="D52" s="19">
        <v>5794.6</v>
      </c>
    </row>
    <row r="53" spans="1:4" x14ac:dyDescent="0.25">
      <c r="A53" s="9">
        <v>2012</v>
      </c>
      <c r="B53" s="10">
        <v>4</v>
      </c>
      <c r="C53" s="38">
        <v>300308</v>
      </c>
      <c r="D53" s="19">
        <v>5802.96</v>
      </c>
    </row>
    <row r="54" spans="1:4" x14ac:dyDescent="0.25">
      <c r="A54" s="9">
        <v>2012</v>
      </c>
      <c r="B54" s="10">
        <v>5</v>
      </c>
      <c r="C54" s="38">
        <v>300618</v>
      </c>
      <c r="D54" s="19">
        <v>5811.36</v>
      </c>
    </row>
    <row r="55" spans="1:4" x14ac:dyDescent="0.25">
      <c r="A55" s="9">
        <v>2012</v>
      </c>
      <c r="B55" s="10">
        <v>6</v>
      </c>
      <c r="C55" s="38">
        <v>301126</v>
      </c>
      <c r="D55" s="19">
        <v>5819.76</v>
      </c>
    </row>
    <row r="56" spans="1:4" x14ac:dyDescent="0.25">
      <c r="A56" s="9">
        <v>2012</v>
      </c>
      <c r="B56" s="10">
        <v>7</v>
      </c>
      <c r="C56" s="38">
        <v>301907</v>
      </c>
      <c r="D56" s="19">
        <v>5828.18</v>
      </c>
    </row>
    <row r="57" spans="1:4" x14ac:dyDescent="0.25">
      <c r="A57" s="9">
        <v>2012</v>
      </c>
      <c r="B57" s="10">
        <v>8</v>
      </c>
      <c r="C57" s="38">
        <v>302492</v>
      </c>
      <c r="D57" s="19">
        <v>5836.59</v>
      </c>
    </row>
    <row r="58" spans="1:4" x14ac:dyDescent="0.25">
      <c r="A58" s="9">
        <v>2012</v>
      </c>
      <c r="B58" s="10">
        <v>9</v>
      </c>
      <c r="C58" s="38">
        <v>302848</v>
      </c>
      <c r="D58" s="19">
        <v>5844.97</v>
      </c>
    </row>
    <row r="59" spans="1:4" x14ac:dyDescent="0.25">
      <c r="A59" s="9">
        <v>2012</v>
      </c>
      <c r="B59" s="10">
        <v>10</v>
      </c>
      <c r="C59" s="38">
        <v>303640</v>
      </c>
      <c r="D59" s="19">
        <v>5853.32</v>
      </c>
    </row>
    <row r="60" spans="1:4" x14ac:dyDescent="0.25">
      <c r="A60" s="9">
        <v>2012</v>
      </c>
      <c r="B60" s="10">
        <v>11</v>
      </c>
      <c r="C60" s="38">
        <v>304306</v>
      </c>
      <c r="D60" s="19">
        <v>5861.64</v>
      </c>
    </row>
    <row r="61" spans="1:4" x14ac:dyDescent="0.25">
      <c r="A61" s="9">
        <v>2012</v>
      </c>
      <c r="B61" s="10">
        <v>12</v>
      </c>
      <c r="C61" s="38">
        <v>304801</v>
      </c>
      <c r="D61" s="19">
        <v>5869.78</v>
      </c>
    </row>
    <row r="62" spans="1:4" x14ac:dyDescent="0.25">
      <c r="A62" s="9">
        <v>2013</v>
      </c>
      <c r="B62" s="10">
        <v>1</v>
      </c>
      <c r="C62" s="38">
        <v>305272</v>
      </c>
      <c r="D62" s="19">
        <v>5877.75</v>
      </c>
    </row>
    <row r="63" spans="1:4" x14ac:dyDescent="0.25">
      <c r="A63" s="9">
        <v>2013</v>
      </c>
      <c r="B63" s="10">
        <v>2</v>
      </c>
      <c r="C63" s="38">
        <v>305616</v>
      </c>
      <c r="D63" s="19">
        <v>5885.54</v>
      </c>
    </row>
    <row r="64" spans="1:4" x14ac:dyDescent="0.25">
      <c r="A64" s="9">
        <v>2013</v>
      </c>
      <c r="B64" s="10">
        <v>3</v>
      </c>
      <c r="C64" s="38">
        <v>305911</v>
      </c>
      <c r="D64" s="19">
        <v>5893.26</v>
      </c>
    </row>
    <row r="65" spans="1:4" x14ac:dyDescent="0.25">
      <c r="A65" s="9">
        <v>2013</v>
      </c>
      <c r="B65" s="10">
        <v>4</v>
      </c>
      <c r="C65" s="38">
        <v>306373</v>
      </c>
      <c r="D65" s="19">
        <v>5900.91</v>
      </c>
    </row>
    <row r="66" spans="1:4" x14ac:dyDescent="0.25">
      <c r="A66" s="9">
        <v>2013</v>
      </c>
      <c r="B66" s="10">
        <v>5</v>
      </c>
      <c r="C66" s="38">
        <v>306744</v>
      </c>
      <c r="D66" s="19">
        <v>5908.48</v>
      </c>
    </row>
    <row r="67" spans="1:4" x14ac:dyDescent="0.25">
      <c r="A67" s="9">
        <v>2013</v>
      </c>
      <c r="B67" s="10">
        <v>6</v>
      </c>
      <c r="C67" s="38">
        <v>307199</v>
      </c>
      <c r="D67" s="19">
        <v>5915.98</v>
      </c>
    </row>
    <row r="68" spans="1:4" x14ac:dyDescent="0.25">
      <c r="A68" s="9">
        <v>2013</v>
      </c>
      <c r="B68" s="10">
        <v>7</v>
      </c>
      <c r="C68" s="38">
        <v>307601</v>
      </c>
      <c r="D68" s="19">
        <v>5923.41</v>
      </c>
    </row>
    <row r="69" spans="1:4" x14ac:dyDescent="0.25">
      <c r="A69" s="9">
        <v>2013</v>
      </c>
      <c r="B69" s="10">
        <v>8</v>
      </c>
      <c r="C69" s="38">
        <v>308146</v>
      </c>
      <c r="D69" s="19">
        <v>5930.76</v>
      </c>
    </row>
    <row r="70" spans="1:4" x14ac:dyDescent="0.25">
      <c r="A70" s="9">
        <v>2013</v>
      </c>
      <c r="B70" s="10">
        <v>9</v>
      </c>
      <c r="C70" s="38">
        <v>308578</v>
      </c>
      <c r="D70" s="19">
        <v>5938.04</v>
      </c>
    </row>
    <row r="71" spans="1:4" x14ac:dyDescent="0.25">
      <c r="A71" s="9">
        <v>2013</v>
      </c>
      <c r="B71" s="10">
        <v>10</v>
      </c>
      <c r="C71" s="38">
        <v>309287</v>
      </c>
      <c r="D71" s="19">
        <v>5945.24</v>
      </c>
    </row>
    <row r="72" spans="1:4" x14ac:dyDescent="0.25">
      <c r="A72" s="9">
        <v>2013</v>
      </c>
      <c r="B72" s="10">
        <v>11</v>
      </c>
      <c r="C72" s="38">
        <v>309976</v>
      </c>
      <c r="D72" s="19">
        <v>5952.37</v>
      </c>
    </row>
    <row r="73" spans="1:4" x14ac:dyDescent="0.25">
      <c r="A73" s="9">
        <v>2013</v>
      </c>
      <c r="B73" s="10">
        <v>12</v>
      </c>
      <c r="C73" s="38">
        <v>310830</v>
      </c>
      <c r="D73" s="19">
        <v>5959.69</v>
      </c>
    </row>
    <row r="74" spans="1:4" x14ac:dyDescent="0.25">
      <c r="A74" s="9">
        <v>2014</v>
      </c>
      <c r="B74" s="10">
        <v>1</v>
      </c>
      <c r="C74" s="38">
        <v>311336</v>
      </c>
      <c r="D74" s="19">
        <v>5967.19</v>
      </c>
    </row>
    <row r="75" spans="1:4" x14ac:dyDescent="0.25">
      <c r="A75" s="9">
        <v>2014</v>
      </c>
      <c r="B75" s="10">
        <v>2</v>
      </c>
      <c r="C75" s="38">
        <v>311825</v>
      </c>
      <c r="D75" s="19">
        <v>5974.87</v>
      </c>
    </row>
    <row r="76" spans="1:4" x14ac:dyDescent="0.25">
      <c r="A76" s="9">
        <v>2014</v>
      </c>
      <c r="B76" s="10">
        <v>3</v>
      </c>
      <c r="C76" s="38">
        <v>312295</v>
      </c>
      <c r="D76" s="19">
        <v>5982.7</v>
      </c>
    </row>
    <row r="77" spans="1:4" x14ac:dyDescent="0.25">
      <c r="A77" s="9">
        <v>2014</v>
      </c>
      <c r="B77" s="10">
        <v>4</v>
      </c>
      <c r="C77" s="38">
        <v>312727</v>
      </c>
      <c r="D77" s="19">
        <v>5990.68</v>
      </c>
    </row>
    <row r="78" spans="1:4" x14ac:dyDescent="0.25">
      <c r="A78" s="9">
        <v>2014</v>
      </c>
      <c r="B78" s="10">
        <v>5</v>
      </c>
      <c r="C78" s="38">
        <v>312529</v>
      </c>
      <c r="D78" s="19">
        <v>5998.8</v>
      </c>
    </row>
    <row r="79" spans="1:4" x14ac:dyDescent="0.25">
      <c r="A79" s="9">
        <v>2014</v>
      </c>
      <c r="B79" s="10">
        <v>6</v>
      </c>
      <c r="C79" s="38">
        <v>313674</v>
      </c>
      <c r="D79" s="19">
        <v>6007.1</v>
      </c>
    </row>
    <row r="80" spans="1:4" x14ac:dyDescent="0.25">
      <c r="A80" s="9">
        <v>2014</v>
      </c>
      <c r="B80" s="10">
        <v>7</v>
      </c>
      <c r="C80" s="38">
        <v>314501</v>
      </c>
      <c r="D80" s="19">
        <v>6015.57</v>
      </c>
    </row>
    <row r="81" spans="1:4" x14ac:dyDescent="0.25">
      <c r="A81" s="9">
        <v>2014</v>
      </c>
      <c r="B81" s="10">
        <v>8</v>
      </c>
      <c r="C81" s="38">
        <v>315047</v>
      </c>
      <c r="D81" s="19">
        <v>6024.21</v>
      </c>
    </row>
    <row r="82" spans="1:4" x14ac:dyDescent="0.25">
      <c r="A82" s="9">
        <v>2014</v>
      </c>
      <c r="B82" s="10">
        <v>9</v>
      </c>
      <c r="C82" s="38">
        <v>315583</v>
      </c>
      <c r="D82" s="19">
        <v>6033.03</v>
      </c>
    </row>
    <row r="83" spans="1:4" x14ac:dyDescent="0.25">
      <c r="A83" s="9">
        <v>2014</v>
      </c>
      <c r="B83" s="10">
        <v>10</v>
      </c>
      <c r="C83" s="38">
        <v>316022</v>
      </c>
      <c r="D83" s="19">
        <v>6042.02</v>
      </c>
    </row>
    <row r="84" spans="1:4" x14ac:dyDescent="0.25">
      <c r="A84" s="9">
        <v>2014</v>
      </c>
      <c r="B84" s="10">
        <v>11</v>
      </c>
      <c r="C84" s="38">
        <v>316391</v>
      </c>
      <c r="D84" s="19">
        <v>6051.18</v>
      </c>
    </row>
    <row r="85" spans="1:4" x14ac:dyDescent="0.25">
      <c r="A85" s="9">
        <v>2014</v>
      </c>
      <c r="B85" s="10">
        <v>12</v>
      </c>
      <c r="C85" s="38">
        <v>316765</v>
      </c>
      <c r="D85" s="19">
        <v>6060.24</v>
      </c>
    </row>
    <row r="86" spans="1:4" x14ac:dyDescent="0.25">
      <c r="A86" s="9">
        <v>2015</v>
      </c>
      <c r="B86" s="10">
        <v>1</v>
      </c>
      <c r="C86" s="10"/>
      <c r="D86" s="19">
        <v>6069.2</v>
      </c>
    </row>
    <row r="87" spans="1:4" x14ac:dyDescent="0.25">
      <c r="A87" s="9">
        <v>2015</v>
      </c>
      <c r="B87" s="10">
        <v>2</v>
      </c>
      <c r="C87" s="10"/>
      <c r="D87" s="19">
        <v>6078.06</v>
      </c>
    </row>
    <row r="88" spans="1:4" x14ac:dyDescent="0.25">
      <c r="A88" s="9">
        <v>2015</v>
      </c>
      <c r="B88" s="10">
        <v>3</v>
      </c>
      <c r="C88" s="10"/>
      <c r="D88" s="19">
        <v>6086.9</v>
      </c>
    </row>
    <row r="89" spans="1:4" x14ac:dyDescent="0.25">
      <c r="A89" s="9">
        <v>2015</v>
      </c>
      <c r="B89" s="10">
        <v>4</v>
      </c>
      <c r="C89" s="10"/>
      <c r="D89" s="19">
        <v>6095.7</v>
      </c>
    </row>
    <row r="90" spans="1:4" x14ac:dyDescent="0.25">
      <c r="A90" s="9">
        <v>2015</v>
      </c>
      <c r="B90" s="10">
        <v>5</v>
      </c>
      <c r="C90" s="10"/>
      <c r="D90" s="19">
        <v>6104.47</v>
      </c>
    </row>
    <row r="91" spans="1:4" x14ac:dyDescent="0.25">
      <c r="A91" s="9">
        <v>2015</v>
      </c>
      <c r="B91" s="10">
        <v>6</v>
      </c>
      <c r="C91" s="10"/>
      <c r="D91" s="19">
        <v>6113.21</v>
      </c>
    </row>
    <row r="92" spans="1:4" x14ac:dyDescent="0.25">
      <c r="A92" s="9">
        <v>2015</v>
      </c>
      <c r="B92" s="10">
        <v>7</v>
      </c>
      <c r="C92" s="10"/>
      <c r="D92" s="19">
        <v>6121.92</v>
      </c>
    </row>
    <row r="93" spans="1:4" x14ac:dyDescent="0.25">
      <c r="A93" s="9">
        <v>2015</v>
      </c>
      <c r="B93" s="10">
        <v>8</v>
      </c>
      <c r="C93" s="10"/>
      <c r="D93" s="19">
        <v>6130.59</v>
      </c>
    </row>
    <row r="94" spans="1:4" x14ac:dyDescent="0.25">
      <c r="A94" s="9">
        <v>2015</v>
      </c>
      <c r="B94" s="10">
        <v>9</v>
      </c>
      <c r="C94" s="10"/>
      <c r="D94" s="19">
        <v>6139.27</v>
      </c>
    </row>
    <row r="95" spans="1:4" x14ac:dyDescent="0.25">
      <c r="A95" s="9">
        <v>2015</v>
      </c>
      <c r="B95" s="10">
        <v>10</v>
      </c>
      <c r="C95" s="10"/>
      <c r="D95" s="19">
        <v>6147.94</v>
      </c>
    </row>
    <row r="96" spans="1:4" x14ac:dyDescent="0.25">
      <c r="A96" s="9">
        <v>2015</v>
      </c>
      <c r="B96" s="10">
        <v>11</v>
      </c>
      <c r="C96" s="10"/>
      <c r="D96" s="19">
        <v>6156.62</v>
      </c>
    </row>
    <row r="97" spans="1:4" x14ac:dyDescent="0.25">
      <c r="A97" s="9">
        <v>2015</v>
      </c>
      <c r="B97" s="10">
        <v>12</v>
      </c>
      <c r="C97" s="10"/>
      <c r="D97" s="19">
        <v>6165.34</v>
      </c>
    </row>
    <row r="98" spans="1:4" x14ac:dyDescent="0.25">
      <c r="A98" s="9">
        <v>2016</v>
      </c>
      <c r="B98" s="10">
        <v>1</v>
      </c>
      <c r="C98" s="10"/>
      <c r="D98" s="19">
        <v>6174.1</v>
      </c>
    </row>
    <row r="99" spans="1:4" x14ac:dyDescent="0.25">
      <c r="A99" s="9">
        <v>2016</v>
      </c>
      <c r="B99" s="10">
        <v>2</v>
      </c>
      <c r="C99" s="10"/>
      <c r="D99" s="19">
        <v>6182.91</v>
      </c>
    </row>
    <row r="100" spans="1:4" x14ac:dyDescent="0.25">
      <c r="A100" s="9">
        <v>2016</v>
      </c>
      <c r="B100" s="10">
        <v>3</v>
      </c>
      <c r="C100" s="10"/>
      <c r="D100" s="19">
        <v>6191.76</v>
      </c>
    </row>
    <row r="101" spans="1:4" x14ac:dyDescent="0.25">
      <c r="A101" s="9">
        <v>2016</v>
      </c>
      <c r="B101" s="10">
        <v>4</v>
      </c>
      <c r="C101" s="10"/>
      <c r="D101" s="19">
        <v>6200.66</v>
      </c>
    </row>
    <row r="102" spans="1:4" x14ac:dyDescent="0.25">
      <c r="A102" s="9">
        <v>2016</v>
      </c>
      <c r="B102" s="10">
        <v>5</v>
      </c>
      <c r="C102" s="10"/>
      <c r="D102" s="19">
        <v>6209.6</v>
      </c>
    </row>
    <row r="103" spans="1:4" x14ac:dyDescent="0.25">
      <c r="A103" s="9">
        <v>2016</v>
      </c>
      <c r="B103" s="10">
        <v>6</v>
      </c>
      <c r="C103" s="10"/>
      <c r="D103" s="19">
        <v>6218.59</v>
      </c>
    </row>
    <row r="104" spans="1:4" x14ac:dyDescent="0.25">
      <c r="A104" s="9">
        <v>2016</v>
      </c>
      <c r="B104" s="10">
        <v>7</v>
      </c>
      <c r="C104" s="10"/>
      <c r="D104" s="19">
        <v>6227.62</v>
      </c>
    </row>
    <row r="105" spans="1:4" x14ac:dyDescent="0.25">
      <c r="A105" s="9">
        <v>2016</v>
      </c>
      <c r="B105" s="10">
        <v>8</v>
      </c>
      <c r="C105" s="10"/>
      <c r="D105" s="19">
        <v>6236.7</v>
      </c>
    </row>
    <row r="106" spans="1:4" x14ac:dyDescent="0.25">
      <c r="A106" s="9">
        <v>2016</v>
      </c>
      <c r="B106" s="10">
        <v>9</v>
      </c>
      <c r="C106" s="10"/>
      <c r="D106" s="19">
        <v>6245.82</v>
      </c>
    </row>
    <row r="107" spans="1:4" x14ac:dyDescent="0.25">
      <c r="A107" s="9">
        <v>2016</v>
      </c>
      <c r="B107" s="10">
        <v>10</v>
      </c>
      <c r="C107" s="10"/>
      <c r="D107" s="19">
        <v>6254.99</v>
      </c>
    </row>
    <row r="108" spans="1:4" x14ac:dyDescent="0.25">
      <c r="A108" s="9">
        <v>2016</v>
      </c>
      <c r="B108" s="10">
        <v>11</v>
      </c>
      <c r="C108" s="10"/>
      <c r="D108" s="19">
        <v>6264.2</v>
      </c>
    </row>
    <row r="109" spans="1:4" x14ac:dyDescent="0.25">
      <c r="A109" s="9">
        <v>2016</v>
      </c>
      <c r="B109" s="10">
        <v>12</v>
      </c>
      <c r="C109" s="10"/>
      <c r="D109" s="19">
        <v>6273.45</v>
      </c>
    </row>
    <row r="110" spans="1:4" x14ac:dyDescent="0.25">
      <c r="A110" s="9">
        <v>2017</v>
      </c>
      <c r="B110" s="10">
        <v>1</v>
      </c>
      <c r="C110" s="10"/>
      <c r="D110" s="19">
        <v>6282.74</v>
      </c>
    </row>
    <row r="111" spans="1:4" x14ac:dyDescent="0.25">
      <c r="A111" s="9">
        <v>2017</v>
      </c>
      <c r="B111" s="10">
        <v>2</v>
      </c>
      <c r="C111" s="10"/>
      <c r="D111" s="19">
        <v>6292.07</v>
      </c>
    </row>
    <row r="112" spans="1:4" x14ac:dyDescent="0.25">
      <c r="A112" s="9">
        <v>2017</v>
      </c>
      <c r="B112" s="10">
        <v>3</v>
      </c>
      <c r="C112" s="10"/>
      <c r="D112" s="19">
        <v>6301.44</v>
      </c>
    </row>
    <row r="113" spans="1:4" x14ac:dyDescent="0.25">
      <c r="A113" s="9">
        <v>2017</v>
      </c>
      <c r="B113" s="10">
        <v>4</v>
      </c>
      <c r="C113" s="10"/>
      <c r="D113" s="19">
        <v>6310.85</v>
      </c>
    </row>
    <row r="114" spans="1:4" x14ac:dyDescent="0.25">
      <c r="A114" s="9">
        <v>2017</v>
      </c>
      <c r="B114" s="10">
        <v>5</v>
      </c>
      <c r="C114" s="10"/>
      <c r="D114" s="19">
        <v>6320.29</v>
      </c>
    </row>
    <row r="115" spans="1:4" x14ac:dyDescent="0.25">
      <c r="A115" s="9">
        <v>2017</v>
      </c>
      <c r="B115" s="10">
        <v>6</v>
      </c>
      <c r="C115" s="10"/>
      <c r="D115" s="19">
        <v>6329.77</v>
      </c>
    </row>
    <row r="116" spans="1:4" x14ac:dyDescent="0.25">
      <c r="A116" s="9">
        <v>2017</v>
      </c>
      <c r="B116" s="10">
        <v>7</v>
      </c>
      <c r="C116" s="10"/>
      <c r="D116" s="19">
        <v>6339.27</v>
      </c>
    </row>
    <row r="117" spans="1:4" x14ac:dyDescent="0.25">
      <c r="A117" s="9">
        <v>2017</v>
      </c>
      <c r="B117" s="10">
        <v>8</v>
      </c>
      <c r="C117" s="10"/>
      <c r="D117" s="19">
        <v>6348.81</v>
      </c>
    </row>
    <row r="118" spans="1:4" x14ac:dyDescent="0.25">
      <c r="A118" s="9">
        <v>2017</v>
      </c>
      <c r="B118" s="10">
        <v>9</v>
      </c>
      <c r="C118" s="10"/>
      <c r="D118" s="19">
        <v>6358.38</v>
      </c>
    </row>
    <row r="119" spans="1:4" x14ac:dyDescent="0.25">
      <c r="A119" s="9">
        <v>2017</v>
      </c>
      <c r="B119" s="10">
        <v>10</v>
      </c>
      <c r="C119" s="10"/>
      <c r="D119" s="19">
        <v>6367.98</v>
      </c>
    </row>
    <row r="120" spans="1:4" x14ac:dyDescent="0.25">
      <c r="A120" s="9">
        <v>2017</v>
      </c>
      <c r="B120" s="10">
        <v>11</v>
      </c>
      <c r="C120" s="10"/>
      <c r="D120" s="19">
        <v>6377.6</v>
      </c>
    </row>
    <row r="121" spans="1:4" x14ac:dyDescent="0.25">
      <c r="A121" s="9">
        <v>2017</v>
      </c>
      <c r="B121" s="10">
        <v>12</v>
      </c>
      <c r="C121" s="10"/>
      <c r="D121" s="19">
        <v>6387.23</v>
      </c>
    </row>
    <row r="122" spans="1:4" x14ac:dyDescent="0.25">
      <c r="A122" s="9">
        <v>2018</v>
      </c>
      <c r="B122" s="10">
        <v>1</v>
      </c>
      <c r="C122" s="10"/>
      <c r="D122" s="19">
        <v>6396.88</v>
      </c>
    </row>
    <row r="123" spans="1:4" x14ac:dyDescent="0.25">
      <c r="A123" s="9">
        <v>2018</v>
      </c>
      <c r="B123" s="10">
        <v>2</v>
      </c>
      <c r="C123" s="10"/>
      <c r="D123" s="19">
        <v>6406.54</v>
      </c>
    </row>
    <row r="124" spans="1:4" x14ac:dyDescent="0.25">
      <c r="A124" s="9">
        <v>2018</v>
      </c>
      <c r="B124" s="10">
        <v>3</v>
      </c>
      <c r="C124" s="10"/>
      <c r="D124" s="19">
        <v>6416.21</v>
      </c>
    </row>
    <row r="125" spans="1:4" x14ac:dyDescent="0.25">
      <c r="A125" s="9">
        <v>2018</v>
      </c>
      <c r="B125" s="10">
        <v>4</v>
      </c>
      <c r="C125" s="10"/>
      <c r="D125" s="19">
        <v>6425.89</v>
      </c>
    </row>
    <row r="126" spans="1:4" x14ac:dyDescent="0.25">
      <c r="A126" s="9">
        <v>2018</v>
      </c>
      <c r="B126" s="10">
        <v>5</v>
      </c>
      <c r="C126" s="10"/>
      <c r="D126" s="19">
        <v>6435.57</v>
      </c>
    </row>
    <row r="127" spans="1:4" x14ac:dyDescent="0.25">
      <c r="A127" s="9">
        <v>2018</v>
      </c>
      <c r="B127" s="10">
        <v>6</v>
      </c>
      <c r="C127" s="10"/>
      <c r="D127" s="19">
        <v>6445.27</v>
      </c>
    </row>
    <row r="128" spans="1:4" x14ac:dyDescent="0.25">
      <c r="A128" s="9">
        <v>2018</v>
      </c>
      <c r="B128" s="10">
        <v>7</v>
      </c>
      <c r="C128" s="10"/>
      <c r="D128" s="19">
        <v>6454.97</v>
      </c>
    </row>
    <row r="129" spans="1:4" x14ac:dyDescent="0.25">
      <c r="A129" s="9">
        <v>2018</v>
      </c>
      <c r="B129" s="10">
        <v>8</v>
      </c>
      <c r="C129" s="10"/>
      <c r="D129" s="19">
        <v>6464.68</v>
      </c>
    </row>
    <row r="130" spans="1:4" x14ac:dyDescent="0.25">
      <c r="A130" s="9">
        <v>2018</v>
      </c>
      <c r="B130" s="10">
        <v>9</v>
      </c>
      <c r="C130" s="10"/>
      <c r="D130" s="19">
        <v>6474.4</v>
      </c>
    </row>
    <row r="131" spans="1:4" x14ac:dyDescent="0.25">
      <c r="A131" s="9">
        <v>2018</v>
      </c>
      <c r="B131" s="10">
        <v>10</v>
      </c>
      <c r="C131" s="10"/>
      <c r="D131" s="19">
        <v>6484.14</v>
      </c>
    </row>
    <row r="132" spans="1:4" x14ac:dyDescent="0.25">
      <c r="A132" s="9">
        <v>2018</v>
      </c>
      <c r="B132" s="10">
        <v>11</v>
      </c>
      <c r="C132" s="10"/>
      <c r="D132" s="19">
        <v>6493.88</v>
      </c>
    </row>
    <row r="133" spans="1:4" x14ac:dyDescent="0.25">
      <c r="A133" s="9">
        <v>2018</v>
      </c>
      <c r="B133" s="10">
        <v>12</v>
      </c>
      <c r="C133" s="10"/>
      <c r="D133" s="19">
        <v>6503.64</v>
      </c>
    </row>
    <row r="134" spans="1:4" x14ac:dyDescent="0.25">
      <c r="A134" s="9">
        <v>2019</v>
      </c>
      <c r="B134" s="10">
        <v>1</v>
      </c>
      <c r="C134" s="10"/>
      <c r="D134" s="19">
        <v>6513.43</v>
      </c>
    </row>
    <row r="135" spans="1:4" x14ac:dyDescent="0.25">
      <c r="A135" s="9">
        <v>2019</v>
      </c>
      <c r="B135" s="10">
        <v>2</v>
      </c>
      <c r="C135" s="10"/>
      <c r="D135" s="19">
        <v>6523.24</v>
      </c>
    </row>
    <row r="136" spans="1:4" x14ac:dyDescent="0.25">
      <c r="A136" s="9">
        <v>2019</v>
      </c>
      <c r="B136" s="10">
        <v>3</v>
      </c>
      <c r="C136" s="10"/>
      <c r="D136" s="19">
        <v>6533.08</v>
      </c>
    </row>
    <row r="137" spans="1:4" x14ac:dyDescent="0.25">
      <c r="A137" s="9">
        <v>2019</v>
      </c>
      <c r="B137" s="10">
        <v>4</v>
      </c>
      <c r="C137" s="10"/>
      <c r="D137" s="19">
        <v>6542.94</v>
      </c>
    </row>
    <row r="138" spans="1:4" x14ac:dyDescent="0.25">
      <c r="A138" s="9">
        <v>2019</v>
      </c>
      <c r="B138" s="10">
        <v>5</v>
      </c>
      <c r="C138" s="10"/>
      <c r="D138" s="19">
        <v>6552.84</v>
      </c>
    </row>
    <row r="139" spans="1:4" x14ac:dyDescent="0.25">
      <c r="A139" s="9">
        <v>2019</v>
      </c>
      <c r="B139" s="10">
        <v>6</v>
      </c>
      <c r="C139" s="10"/>
      <c r="D139" s="19">
        <v>6562.76</v>
      </c>
    </row>
    <row r="140" spans="1:4" x14ac:dyDescent="0.25">
      <c r="A140" s="9">
        <v>2019</v>
      </c>
      <c r="B140" s="10">
        <v>7</v>
      </c>
      <c r="C140" s="10"/>
      <c r="D140" s="19">
        <v>6572.72</v>
      </c>
    </row>
    <row r="141" spans="1:4" x14ac:dyDescent="0.25">
      <c r="A141" s="9">
        <v>2019</v>
      </c>
      <c r="B141" s="10">
        <v>8</v>
      </c>
      <c r="C141" s="10"/>
      <c r="D141" s="19">
        <v>6582.71</v>
      </c>
    </row>
    <row r="142" spans="1:4" x14ac:dyDescent="0.25">
      <c r="A142" s="9">
        <v>2019</v>
      </c>
      <c r="B142" s="10">
        <v>9</v>
      </c>
      <c r="C142" s="10"/>
      <c r="D142" s="19">
        <v>6592.74</v>
      </c>
    </row>
    <row r="143" spans="1:4" x14ac:dyDescent="0.25">
      <c r="A143" s="9">
        <v>2019</v>
      </c>
      <c r="B143" s="10">
        <v>10</v>
      </c>
      <c r="C143" s="10"/>
      <c r="D143" s="19">
        <v>6602.8</v>
      </c>
    </row>
    <row r="144" spans="1:4" x14ac:dyDescent="0.25">
      <c r="A144" s="9">
        <v>2019</v>
      </c>
      <c r="B144" s="10">
        <v>11</v>
      </c>
      <c r="C144" s="10"/>
      <c r="D144" s="19">
        <v>6612.9</v>
      </c>
    </row>
    <row r="145" spans="1:4" x14ac:dyDescent="0.25">
      <c r="A145" s="9">
        <v>2019</v>
      </c>
      <c r="B145" s="10">
        <v>12</v>
      </c>
      <c r="C145" s="10"/>
      <c r="D145" s="19">
        <v>6623.04</v>
      </c>
    </row>
    <row r="146" spans="1:4" x14ac:dyDescent="0.25">
      <c r="A146" s="9">
        <v>2020</v>
      </c>
      <c r="B146" s="10">
        <v>1</v>
      </c>
      <c r="C146" s="10"/>
      <c r="D146" s="19">
        <v>6633.2</v>
      </c>
    </row>
    <row r="147" spans="1:4" x14ac:dyDescent="0.25">
      <c r="A147" s="9">
        <v>2020</v>
      </c>
      <c r="B147" s="10">
        <v>2</v>
      </c>
      <c r="C147" s="10"/>
      <c r="D147" s="19">
        <v>6643.41</v>
      </c>
    </row>
    <row r="148" spans="1:4" x14ac:dyDescent="0.25">
      <c r="A148" s="9">
        <v>2020</v>
      </c>
      <c r="B148" s="10">
        <v>3</v>
      </c>
      <c r="C148" s="10"/>
      <c r="D148" s="19">
        <v>6653.64</v>
      </c>
    </row>
    <row r="149" spans="1:4" x14ac:dyDescent="0.25">
      <c r="A149" s="9">
        <v>2020</v>
      </c>
      <c r="B149" s="10">
        <v>4</v>
      </c>
      <c r="C149" s="10"/>
      <c r="D149" s="19">
        <v>6663.9</v>
      </c>
    </row>
    <row r="150" spans="1:4" x14ac:dyDescent="0.25">
      <c r="A150" s="9">
        <v>2020</v>
      </c>
      <c r="B150" s="10">
        <v>5</v>
      </c>
      <c r="C150" s="10"/>
      <c r="D150" s="19">
        <v>6674.19</v>
      </c>
    </row>
    <row r="151" spans="1:4" x14ac:dyDescent="0.25">
      <c r="A151" s="9">
        <v>2020</v>
      </c>
      <c r="B151" s="10">
        <v>6</v>
      </c>
      <c r="C151" s="10"/>
      <c r="D151" s="19">
        <v>6684.5</v>
      </c>
    </row>
    <row r="152" spans="1:4" x14ac:dyDescent="0.25">
      <c r="A152" s="9">
        <v>2020</v>
      </c>
      <c r="B152" s="10">
        <v>7</v>
      </c>
      <c r="C152" s="10"/>
      <c r="D152" s="19">
        <v>6694.84</v>
      </c>
    </row>
    <row r="153" spans="1:4" x14ac:dyDescent="0.25">
      <c r="A153" s="9">
        <v>2020</v>
      </c>
      <c r="B153" s="10">
        <v>8</v>
      </c>
      <c r="C153" s="10"/>
      <c r="D153" s="19">
        <v>6705.2</v>
      </c>
    </row>
    <row r="154" spans="1:4" x14ac:dyDescent="0.25">
      <c r="A154" s="9">
        <v>2020</v>
      </c>
      <c r="B154" s="10">
        <v>9</v>
      </c>
      <c r="C154" s="10"/>
      <c r="D154" s="19">
        <v>6715.58</v>
      </c>
    </row>
    <row r="155" spans="1:4" x14ac:dyDescent="0.25">
      <c r="A155" s="9">
        <v>2020</v>
      </c>
      <c r="B155" s="10">
        <v>10</v>
      </c>
      <c r="C155" s="10"/>
      <c r="D155" s="19">
        <v>6725.97</v>
      </c>
    </row>
    <row r="156" spans="1:4" x14ac:dyDescent="0.25">
      <c r="A156" s="9">
        <v>2020</v>
      </c>
      <c r="B156" s="10">
        <v>11</v>
      </c>
      <c r="C156" s="10"/>
      <c r="D156" s="19">
        <v>6736.37</v>
      </c>
    </row>
    <row r="157" spans="1:4" x14ac:dyDescent="0.25">
      <c r="A157" s="13">
        <v>2020</v>
      </c>
      <c r="B157" s="14">
        <v>12</v>
      </c>
      <c r="C157" s="14"/>
      <c r="D157" s="42">
        <v>6746.8</v>
      </c>
    </row>
    <row r="158" spans="1:4" x14ac:dyDescent="0.25">
      <c r="D158" s="43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73"/>
  <sheetViews>
    <sheetView zoomScale="80" zoomScaleNormal="80" workbookViewId="0">
      <selection activeCell="H78" sqref="H78"/>
    </sheetView>
  </sheetViews>
  <sheetFormatPr defaultRowHeight="15" x14ac:dyDescent="0.25"/>
  <cols>
    <col min="3" max="3" width="9.85546875" bestFit="1" customWidth="1"/>
    <col min="4" max="4" width="10.85546875" bestFit="1" customWidth="1"/>
    <col min="5" max="5" width="9.85546875" bestFit="1" customWidth="1"/>
  </cols>
  <sheetData>
    <row r="1" spans="1:7" x14ac:dyDescent="0.25">
      <c r="A1" s="26" t="s">
        <v>0</v>
      </c>
      <c r="B1" s="27" t="s">
        <v>1</v>
      </c>
      <c r="C1" s="27" t="s">
        <v>21</v>
      </c>
      <c r="D1" s="27" t="s">
        <v>26</v>
      </c>
      <c r="E1" s="27" t="s">
        <v>37</v>
      </c>
      <c r="F1" s="27" t="s">
        <v>25</v>
      </c>
      <c r="G1" s="28" t="s">
        <v>24</v>
      </c>
    </row>
    <row r="2" spans="1:7" x14ac:dyDescent="0.25">
      <c r="A2" s="9">
        <v>2015</v>
      </c>
      <c r="B2" s="10">
        <v>1</v>
      </c>
      <c r="C2" s="11">
        <v>31896</v>
      </c>
      <c r="D2" s="11">
        <v>13592.3</v>
      </c>
      <c r="E2" s="11">
        <v>17945.5</v>
      </c>
      <c r="F2" s="10">
        <v>350.8</v>
      </c>
      <c r="G2" s="12">
        <v>7.3</v>
      </c>
    </row>
    <row r="3" spans="1:7" x14ac:dyDescent="0.25">
      <c r="A3" s="9">
        <v>2015</v>
      </c>
      <c r="B3" s="10">
        <v>2</v>
      </c>
      <c r="C3" s="11">
        <v>31926.7</v>
      </c>
      <c r="D3" s="11">
        <v>13592.3</v>
      </c>
      <c r="E3" s="11">
        <v>17976.7</v>
      </c>
      <c r="F3" s="10">
        <v>350.8</v>
      </c>
      <c r="G3" s="12">
        <v>6.8</v>
      </c>
    </row>
    <row r="4" spans="1:7" x14ac:dyDescent="0.25">
      <c r="A4" s="9">
        <v>2015</v>
      </c>
      <c r="B4" s="10">
        <v>3</v>
      </c>
      <c r="C4" s="11">
        <v>31957.200000000001</v>
      </c>
      <c r="D4" s="11">
        <v>13592.3</v>
      </c>
      <c r="E4" s="11">
        <v>18007.8</v>
      </c>
      <c r="F4" s="10">
        <v>350.8</v>
      </c>
      <c r="G4" s="12">
        <v>6.3</v>
      </c>
    </row>
    <row r="5" spans="1:7" x14ac:dyDescent="0.25">
      <c r="A5" s="9">
        <v>2015</v>
      </c>
      <c r="B5" s="10">
        <v>4</v>
      </c>
      <c r="C5" s="11">
        <v>31987.7</v>
      </c>
      <c r="D5" s="11">
        <v>13592.3</v>
      </c>
      <c r="E5" s="11">
        <v>18038.7</v>
      </c>
      <c r="F5" s="10">
        <v>350.8</v>
      </c>
      <c r="G5" s="12">
        <v>5.9</v>
      </c>
    </row>
    <row r="6" spans="1:7" x14ac:dyDescent="0.25">
      <c r="A6" s="9">
        <v>2015</v>
      </c>
      <c r="B6" s="10">
        <v>5</v>
      </c>
      <c r="C6" s="11">
        <v>32018</v>
      </c>
      <c r="D6" s="11">
        <v>13592.3</v>
      </c>
      <c r="E6" s="11">
        <v>18069.400000000001</v>
      </c>
      <c r="F6" s="10">
        <v>350.8</v>
      </c>
      <c r="G6" s="12">
        <v>5.5</v>
      </c>
    </row>
    <row r="7" spans="1:7" x14ac:dyDescent="0.25">
      <c r="A7" s="9">
        <v>2015</v>
      </c>
      <c r="B7" s="10">
        <v>6</v>
      </c>
      <c r="C7" s="11">
        <v>32048.2</v>
      </c>
      <c r="D7" s="11">
        <v>13592.3</v>
      </c>
      <c r="E7" s="11">
        <v>18100</v>
      </c>
      <c r="F7" s="10">
        <v>350.8</v>
      </c>
      <c r="G7" s="12">
        <v>5.0999999999999996</v>
      </c>
    </row>
    <row r="8" spans="1:7" x14ac:dyDescent="0.25">
      <c r="A8" s="9">
        <v>2015</v>
      </c>
      <c r="B8" s="10">
        <v>7</v>
      </c>
      <c r="C8" s="11">
        <v>32078.2</v>
      </c>
      <c r="D8" s="11">
        <v>13592.3</v>
      </c>
      <c r="E8" s="11">
        <v>18130.400000000001</v>
      </c>
      <c r="F8" s="10">
        <v>350.8</v>
      </c>
      <c r="G8" s="12">
        <v>4.7</v>
      </c>
    </row>
    <row r="9" spans="1:7" x14ac:dyDescent="0.25">
      <c r="A9" s="9">
        <v>2015</v>
      </c>
      <c r="B9" s="10">
        <v>8</v>
      </c>
      <c r="C9" s="11">
        <v>32108.2</v>
      </c>
      <c r="D9" s="11">
        <v>13592.3</v>
      </c>
      <c r="E9" s="11">
        <v>18160.7</v>
      </c>
      <c r="F9" s="10">
        <v>350.8</v>
      </c>
      <c r="G9" s="12">
        <v>4.4000000000000004</v>
      </c>
    </row>
    <row r="10" spans="1:7" x14ac:dyDescent="0.25">
      <c r="A10" s="9">
        <v>2015</v>
      </c>
      <c r="B10" s="10">
        <v>9</v>
      </c>
      <c r="C10" s="11">
        <v>32138.1</v>
      </c>
      <c r="D10" s="11">
        <v>13592.3</v>
      </c>
      <c r="E10" s="11">
        <v>18190.900000000001</v>
      </c>
      <c r="F10" s="10">
        <v>350.8</v>
      </c>
      <c r="G10" s="12">
        <v>4.0999999999999996</v>
      </c>
    </row>
    <row r="11" spans="1:7" x14ac:dyDescent="0.25">
      <c r="A11" s="9">
        <v>2015</v>
      </c>
      <c r="B11" s="10">
        <v>10</v>
      </c>
      <c r="C11" s="11">
        <v>32167.9</v>
      </c>
      <c r="D11" s="11">
        <v>13592.3</v>
      </c>
      <c r="E11" s="11">
        <v>18221</v>
      </c>
      <c r="F11" s="10">
        <v>350.8</v>
      </c>
      <c r="G11" s="12">
        <v>3.8</v>
      </c>
    </row>
    <row r="12" spans="1:7" x14ac:dyDescent="0.25">
      <c r="A12" s="9">
        <v>2015</v>
      </c>
      <c r="B12" s="10">
        <v>11</v>
      </c>
      <c r="C12" s="11">
        <v>32197.8</v>
      </c>
      <c r="D12" s="11">
        <v>13592.3</v>
      </c>
      <c r="E12" s="11">
        <v>18251.099999999999</v>
      </c>
      <c r="F12" s="10">
        <v>350.8</v>
      </c>
      <c r="G12" s="12">
        <v>3.5</v>
      </c>
    </row>
    <row r="13" spans="1:7" x14ac:dyDescent="0.25">
      <c r="A13" s="9">
        <v>2015</v>
      </c>
      <c r="B13" s="10">
        <v>12</v>
      </c>
      <c r="C13" s="11">
        <v>32227.7</v>
      </c>
      <c r="D13" s="11">
        <v>13592.3</v>
      </c>
      <c r="E13" s="11">
        <v>18281.3</v>
      </c>
      <c r="F13" s="10">
        <v>350.8</v>
      </c>
      <c r="G13" s="12">
        <v>3.3</v>
      </c>
    </row>
    <row r="14" spans="1:7" x14ac:dyDescent="0.25">
      <c r="A14" s="9">
        <v>2016</v>
      </c>
      <c r="B14" s="10">
        <v>1</v>
      </c>
      <c r="C14" s="11">
        <v>32257.7</v>
      </c>
      <c r="D14" s="11">
        <v>13592.3</v>
      </c>
      <c r="E14" s="11">
        <v>18311.599999999999</v>
      </c>
      <c r="F14" s="10">
        <v>350.8</v>
      </c>
      <c r="G14" s="12">
        <v>3</v>
      </c>
    </row>
    <row r="15" spans="1:7" x14ac:dyDescent="0.25">
      <c r="A15" s="9">
        <v>2016</v>
      </c>
      <c r="B15" s="10">
        <v>2</v>
      </c>
      <c r="C15" s="11">
        <v>32287.8</v>
      </c>
      <c r="D15" s="11">
        <v>13592.3</v>
      </c>
      <c r="E15" s="11">
        <v>18341.900000000001</v>
      </c>
      <c r="F15" s="10">
        <v>350.8</v>
      </c>
      <c r="G15" s="12">
        <v>2.8</v>
      </c>
    </row>
    <row r="16" spans="1:7" x14ac:dyDescent="0.25">
      <c r="A16" s="9">
        <v>2016</v>
      </c>
      <c r="B16" s="10">
        <v>3</v>
      </c>
      <c r="C16" s="11">
        <v>32318.1</v>
      </c>
      <c r="D16" s="11">
        <v>13592.3</v>
      </c>
      <c r="E16" s="11">
        <v>18372.3</v>
      </c>
      <c r="F16" s="10">
        <v>350.8</v>
      </c>
      <c r="G16" s="12">
        <v>2.6</v>
      </c>
    </row>
    <row r="17" spans="1:7" x14ac:dyDescent="0.25">
      <c r="A17" s="9">
        <v>2016</v>
      </c>
      <c r="B17" s="10">
        <v>4</v>
      </c>
      <c r="C17" s="11">
        <v>32348.400000000001</v>
      </c>
      <c r="D17" s="11">
        <v>13592.3</v>
      </c>
      <c r="E17" s="11">
        <v>18402.8</v>
      </c>
      <c r="F17" s="10">
        <v>350.8</v>
      </c>
      <c r="G17" s="12">
        <v>2.4</v>
      </c>
    </row>
    <row r="18" spans="1:7" x14ac:dyDescent="0.25">
      <c r="A18" s="9">
        <v>2016</v>
      </c>
      <c r="B18" s="10">
        <v>5</v>
      </c>
      <c r="C18" s="11">
        <v>32378.799999999999</v>
      </c>
      <c r="D18" s="11">
        <v>13592.3</v>
      </c>
      <c r="E18" s="11">
        <v>18433.400000000001</v>
      </c>
      <c r="F18" s="10">
        <v>350.8</v>
      </c>
      <c r="G18" s="12">
        <v>2.2999999999999998</v>
      </c>
    </row>
    <row r="19" spans="1:7" x14ac:dyDescent="0.25">
      <c r="A19" s="9">
        <v>2016</v>
      </c>
      <c r="B19" s="10">
        <v>6</v>
      </c>
      <c r="C19" s="11">
        <v>32409.3</v>
      </c>
      <c r="D19" s="11">
        <v>13592.3</v>
      </c>
      <c r="E19" s="11">
        <v>18464.099999999999</v>
      </c>
      <c r="F19" s="10">
        <v>350.8</v>
      </c>
      <c r="G19" s="12">
        <v>2.1</v>
      </c>
    </row>
    <row r="20" spans="1:7" x14ac:dyDescent="0.25">
      <c r="A20" s="9">
        <v>2016</v>
      </c>
      <c r="B20" s="10">
        <v>7</v>
      </c>
      <c r="C20" s="11">
        <v>32439.9</v>
      </c>
      <c r="D20" s="11">
        <v>13592.3</v>
      </c>
      <c r="E20" s="11">
        <v>18494.8</v>
      </c>
      <c r="F20" s="10">
        <v>350.8</v>
      </c>
      <c r="G20" s="12">
        <v>1.9</v>
      </c>
    </row>
    <row r="21" spans="1:7" x14ac:dyDescent="0.25">
      <c r="A21" s="9">
        <v>2016</v>
      </c>
      <c r="B21" s="10">
        <v>8</v>
      </c>
      <c r="C21" s="11">
        <v>32470.6</v>
      </c>
      <c r="D21" s="11">
        <v>13592.3</v>
      </c>
      <c r="E21" s="11">
        <v>18525.7</v>
      </c>
      <c r="F21" s="10">
        <v>350.8</v>
      </c>
      <c r="G21" s="12">
        <v>1.8</v>
      </c>
    </row>
    <row r="22" spans="1:7" x14ac:dyDescent="0.25">
      <c r="A22" s="9">
        <v>2016</v>
      </c>
      <c r="B22" s="10">
        <v>9</v>
      </c>
      <c r="C22" s="11">
        <v>32501.4</v>
      </c>
      <c r="D22" s="11">
        <v>13592.3</v>
      </c>
      <c r="E22" s="11">
        <v>18556.599999999999</v>
      </c>
      <c r="F22" s="10">
        <v>350.8</v>
      </c>
      <c r="G22" s="12">
        <v>1.7</v>
      </c>
    </row>
    <row r="23" spans="1:7" x14ac:dyDescent="0.25">
      <c r="A23" s="9">
        <v>2016</v>
      </c>
      <c r="B23" s="10">
        <v>10</v>
      </c>
      <c r="C23" s="11">
        <v>32532.3</v>
      </c>
      <c r="D23" s="11">
        <v>13592.3</v>
      </c>
      <c r="E23" s="11">
        <v>18587.599999999999</v>
      </c>
      <c r="F23" s="10">
        <v>350.8</v>
      </c>
      <c r="G23" s="12">
        <v>1.6</v>
      </c>
    </row>
    <row r="24" spans="1:7" x14ac:dyDescent="0.25">
      <c r="A24" s="9">
        <v>2016</v>
      </c>
      <c r="B24" s="10">
        <v>11</v>
      </c>
      <c r="C24" s="11">
        <v>32563.3</v>
      </c>
      <c r="D24" s="11">
        <v>13592.3</v>
      </c>
      <c r="E24" s="11">
        <v>18618.7</v>
      </c>
      <c r="F24" s="10">
        <v>350.8</v>
      </c>
      <c r="G24" s="12">
        <v>1.5</v>
      </c>
    </row>
    <row r="25" spans="1:7" x14ac:dyDescent="0.25">
      <c r="A25" s="9">
        <v>2016</v>
      </c>
      <c r="B25" s="10">
        <v>12</v>
      </c>
      <c r="C25" s="11">
        <v>32594.400000000001</v>
      </c>
      <c r="D25" s="11">
        <v>13592.3</v>
      </c>
      <c r="E25" s="11">
        <v>18649.900000000001</v>
      </c>
      <c r="F25" s="10">
        <v>350.8</v>
      </c>
      <c r="G25" s="12">
        <v>1.3</v>
      </c>
    </row>
    <row r="26" spans="1:7" x14ac:dyDescent="0.25">
      <c r="A26" s="9">
        <v>2017</v>
      </c>
      <c r="B26" s="10">
        <v>1</v>
      </c>
      <c r="C26" s="11">
        <v>32625.5</v>
      </c>
      <c r="D26" s="11">
        <v>13592.3</v>
      </c>
      <c r="E26" s="11">
        <v>18681.099999999999</v>
      </c>
      <c r="F26" s="10">
        <v>350.8</v>
      </c>
      <c r="G26" s="12">
        <v>1.3</v>
      </c>
    </row>
    <row r="27" spans="1:7" x14ac:dyDescent="0.25">
      <c r="A27" s="9">
        <v>2017</v>
      </c>
      <c r="B27" s="10">
        <v>2</v>
      </c>
      <c r="C27" s="11">
        <v>32656.7</v>
      </c>
      <c r="D27" s="11">
        <v>13592.3</v>
      </c>
      <c r="E27" s="11">
        <v>18712.400000000001</v>
      </c>
      <c r="F27" s="10">
        <v>350.8</v>
      </c>
      <c r="G27" s="12">
        <v>1.2</v>
      </c>
    </row>
    <row r="28" spans="1:7" x14ac:dyDescent="0.25">
      <c r="A28" s="9">
        <v>2017</v>
      </c>
      <c r="B28" s="10">
        <v>3</v>
      </c>
      <c r="C28" s="11">
        <v>32688.1</v>
      </c>
      <c r="D28" s="11">
        <v>13592.3</v>
      </c>
      <c r="E28" s="11">
        <v>18743.8</v>
      </c>
      <c r="F28" s="10">
        <v>350.8</v>
      </c>
      <c r="G28" s="12">
        <v>1.1000000000000001</v>
      </c>
    </row>
    <row r="29" spans="1:7" x14ac:dyDescent="0.25">
      <c r="A29" s="9">
        <v>2017</v>
      </c>
      <c r="B29" s="10">
        <v>4</v>
      </c>
      <c r="C29" s="11">
        <v>32719.4</v>
      </c>
      <c r="D29" s="11">
        <v>13592.3</v>
      </c>
      <c r="E29" s="11">
        <v>18775.3</v>
      </c>
      <c r="F29" s="10">
        <v>350.8</v>
      </c>
      <c r="G29" s="12">
        <v>1</v>
      </c>
    </row>
    <row r="30" spans="1:7" x14ac:dyDescent="0.25">
      <c r="A30" s="9">
        <v>2017</v>
      </c>
      <c r="B30" s="10">
        <v>5</v>
      </c>
      <c r="C30" s="11">
        <v>32750.9</v>
      </c>
      <c r="D30" s="11">
        <v>13592.3</v>
      </c>
      <c r="E30" s="11">
        <v>18806.8</v>
      </c>
      <c r="F30" s="10">
        <v>350.8</v>
      </c>
      <c r="G30" s="12">
        <v>0.9</v>
      </c>
    </row>
    <row r="31" spans="1:7" x14ac:dyDescent="0.25">
      <c r="A31" s="9">
        <v>2017</v>
      </c>
      <c r="B31" s="10">
        <v>6</v>
      </c>
      <c r="C31" s="11">
        <v>32782.400000000001</v>
      </c>
      <c r="D31" s="11">
        <v>13592.3</v>
      </c>
      <c r="E31" s="11">
        <v>18838.400000000001</v>
      </c>
      <c r="F31" s="10">
        <v>350.8</v>
      </c>
      <c r="G31" s="12">
        <v>0.9</v>
      </c>
    </row>
    <row r="32" spans="1:7" x14ac:dyDescent="0.25">
      <c r="A32" s="9">
        <v>2017</v>
      </c>
      <c r="B32" s="10">
        <v>7</v>
      </c>
      <c r="C32" s="11">
        <v>32814</v>
      </c>
      <c r="D32" s="11">
        <v>13592.3</v>
      </c>
      <c r="E32" s="11">
        <v>18870</v>
      </c>
      <c r="F32" s="10">
        <v>350.8</v>
      </c>
      <c r="G32" s="12">
        <v>0.8</v>
      </c>
    </row>
    <row r="33" spans="1:7" x14ac:dyDescent="0.25">
      <c r="A33" s="9">
        <v>2017</v>
      </c>
      <c r="B33" s="10">
        <v>8</v>
      </c>
      <c r="C33" s="11">
        <v>32845.599999999999</v>
      </c>
      <c r="D33" s="11">
        <v>13592.3</v>
      </c>
      <c r="E33" s="11">
        <v>18901.7</v>
      </c>
      <c r="F33" s="10">
        <v>350.8</v>
      </c>
      <c r="G33" s="12">
        <v>0.7</v>
      </c>
    </row>
    <row r="34" spans="1:7" x14ac:dyDescent="0.25">
      <c r="A34" s="9">
        <v>2017</v>
      </c>
      <c r="B34" s="10">
        <v>9</v>
      </c>
      <c r="C34" s="11">
        <v>32877.300000000003</v>
      </c>
      <c r="D34" s="11">
        <v>13592.3</v>
      </c>
      <c r="E34" s="11">
        <v>18933.5</v>
      </c>
      <c r="F34" s="10">
        <v>350.8</v>
      </c>
      <c r="G34" s="12">
        <v>0.7</v>
      </c>
    </row>
    <row r="35" spans="1:7" x14ac:dyDescent="0.25">
      <c r="A35" s="9">
        <v>2017</v>
      </c>
      <c r="B35" s="10">
        <v>10</v>
      </c>
      <c r="C35" s="11">
        <v>32909</v>
      </c>
      <c r="D35" s="11">
        <v>13592.3</v>
      </c>
      <c r="E35" s="11">
        <v>18965.3</v>
      </c>
      <c r="F35" s="10">
        <v>350.8</v>
      </c>
      <c r="G35" s="12">
        <v>0.6</v>
      </c>
    </row>
    <row r="36" spans="1:7" x14ac:dyDescent="0.25">
      <c r="A36" s="9">
        <v>2017</v>
      </c>
      <c r="B36" s="10">
        <v>11</v>
      </c>
      <c r="C36" s="11">
        <v>32940.800000000003</v>
      </c>
      <c r="D36" s="11">
        <v>13592.3</v>
      </c>
      <c r="E36" s="11">
        <v>18997.099999999999</v>
      </c>
      <c r="F36" s="10">
        <v>350.8</v>
      </c>
      <c r="G36" s="12">
        <v>0.6</v>
      </c>
    </row>
    <row r="37" spans="1:7" x14ac:dyDescent="0.25">
      <c r="A37" s="9">
        <v>2017</v>
      </c>
      <c r="B37" s="10">
        <v>12</v>
      </c>
      <c r="C37" s="11">
        <v>32972.6</v>
      </c>
      <c r="D37" s="11">
        <v>13592.3</v>
      </c>
      <c r="E37" s="11">
        <v>19028.900000000001</v>
      </c>
      <c r="F37" s="10">
        <v>350.8</v>
      </c>
      <c r="G37" s="12">
        <v>0.6</v>
      </c>
    </row>
    <row r="38" spans="1:7" x14ac:dyDescent="0.25">
      <c r="A38" s="9">
        <v>2018</v>
      </c>
      <c r="B38" s="10">
        <v>1</v>
      </c>
      <c r="C38" s="11">
        <v>33004.400000000001</v>
      </c>
      <c r="D38" s="11">
        <v>13592.3</v>
      </c>
      <c r="E38" s="11">
        <v>19060.7</v>
      </c>
      <c r="F38" s="10">
        <v>350.8</v>
      </c>
      <c r="G38" s="12">
        <v>0.5</v>
      </c>
    </row>
    <row r="39" spans="1:7" x14ac:dyDescent="0.25">
      <c r="A39" s="9">
        <v>2018</v>
      </c>
      <c r="B39" s="10">
        <v>2</v>
      </c>
      <c r="C39" s="11">
        <v>33036.1</v>
      </c>
      <c r="D39" s="11">
        <v>13592.3</v>
      </c>
      <c r="E39" s="11">
        <v>19092.5</v>
      </c>
      <c r="F39" s="10">
        <v>350.8</v>
      </c>
      <c r="G39" s="12">
        <v>0.5</v>
      </c>
    </row>
    <row r="40" spans="1:7" x14ac:dyDescent="0.25">
      <c r="A40" s="9">
        <v>2018</v>
      </c>
      <c r="B40" s="10">
        <v>3</v>
      </c>
      <c r="C40" s="11">
        <v>33067.9</v>
      </c>
      <c r="D40" s="11">
        <v>13592.3</v>
      </c>
      <c r="E40" s="11">
        <v>19124.3</v>
      </c>
      <c r="F40" s="10">
        <v>350.8</v>
      </c>
      <c r="G40" s="12">
        <v>0.4</v>
      </c>
    </row>
    <row r="41" spans="1:7" x14ac:dyDescent="0.25">
      <c r="A41" s="9">
        <v>2018</v>
      </c>
      <c r="B41" s="10">
        <v>4</v>
      </c>
      <c r="C41" s="11">
        <v>33099.699999999997</v>
      </c>
      <c r="D41" s="11">
        <v>13592.3</v>
      </c>
      <c r="E41" s="11">
        <v>19156.099999999999</v>
      </c>
      <c r="F41" s="10">
        <v>350.8</v>
      </c>
      <c r="G41" s="12">
        <v>0.4</v>
      </c>
    </row>
    <row r="42" spans="1:7" x14ac:dyDescent="0.25">
      <c r="A42" s="9">
        <v>2018</v>
      </c>
      <c r="B42" s="10">
        <v>5</v>
      </c>
      <c r="C42" s="11">
        <v>33131.4</v>
      </c>
      <c r="D42" s="11">
        <v>13592.3</v>
      </c>
      <c r="E42" s="11">
        <v>19187.900000000001</v>
      </c>
      <c r="F42" s="10">
        <v>350.8</v>
      </c>
      <c r="G42" s="12">
        <v>0.4</v>
      </c>
    </row>
    <row r="43" spans="1:7" x14ac:dyDescent="0.25">
      <c r="A43" s="9">
        <v>2018</v>
      </c>
      <c r="B43" s="10">
        <v>6</v>
      </c>
      <c r="C43" s="11">
        <v>33163.199999999997</v>
      </c>
      <c r="D43" s="11">
        <v>13592.3</v>
      </c>
      <c r="E43" s="11">
        <v>19219.7</v>
      </c>
      <c r="F43" s="10">
        <v>350.8</v>
      </c>
      <c r="G43" s="12">
        <v>0.4</v>
      </c>
    </row>
    <row r="44" spans="1:7" x14ac:dyDescent="0.25">
      <c r="A44" s="9">
        <v>2018</v>
      </c>
      <c r="B44" s="10">
        <v>7</v>
      </c>
      <c r="C44" s="11">
        <v>33194.9</v>
      </c>
      <c r="D44" s="11">
        <v>13592.3</v>
      </c>
      <c r="E44" s="11">
        <v>19251.400000000001</v>
      </c>
      <c r="F44" s="10">
        <v>350.8</v>
      </c>
      <c r="G44" s="12">
        <v>0.3</v>
      </c>
    </row>
    <row r="45" spans="1:7" x14ac:dyDescent="0.25">
      <c r="A45" s="9">
        <v>2018</v>
      </c>
      <c r="B45" s="10">
        <v>8</v>
      </c>
      <c r="C45" s="11">
        <v>33226.6</v>
      </c>
      <c r="D45" s="11">
        <v>13592.3</v>
      </c>
      <c r="E45" s="11">
        <v>19283.2</v>
      </c>
      <c r="F45" s="10">
        <v>350.8</v>
      </c>
      <c r="G45" s="12">
        <v>0.3</v>
      </c>
    </row>
    <row r="46" spans="1:7" x14ac:dyDescent="0.25">
      <c r="A46" s="9">
        <v>2018</v>
      </c>
      <c r="B46" s="10">
        <v>9</v>
      </c>
      <c r="C46" s="11">
        <v>33258.400000000001</v>
      </c>
      <c r="D46" s="11">
        <v>13592.3</v>
      </c>
      <c r="E46" s="11">
        <v>19315</v>
      </c>
      <c r="F46" s="10">
        <v>350.8</v>
      </c>
      <c r="G46" s="12">
        <v>0.3</v>
      </c>
    </row>
    <row r="47" spans="1:7" x14ac:dyDescent="0.25">
      <c r="A47" s="9">
        <v>2018</v>
      </c>
      <c r="B47" s="10">
        <v>10</v>
      </c>
      <c r="C47" s="11">
        <v>33290.1</v>
      </c>
      <c r="D47" s="11">
        <v>13592.3</v>
      </c>
      <c r="E47" s="11">
        <v>19346.7</v>
      </c>
      <c r="F47" s="10">
        <v>350.8</v>
      </c>
      <c r="G47" s="12">
        <v>0.3</v>
      </c>
    </row>
    <row r="48" spans="1:7" x14ac:dyDescent="0.25">
      <c r="A48" s="9">
        <v>2018</v>
      </c>
      <c r="B48" s="10">
        <v>11</v>
      </c>
      <c r="C48" s="11">
        <v>33321.800000000003</v>
      </c>
      <c r="D48" s="11">
        <v>13592.3</v>
      </c>
      <c r="E48" s="11">
        <v>19378.400000000001</v>
      </c>
      <c r="F48" s="10">
        <v>350.8</v>
      </c>
      <c r="G48" s="12">
        <v>0.2</v>
      </c>
    </row>
    <row r="49" spans="1:7" ht="14.45" x14ac:dyDescent="0.3">
      <c r="A49" s="9">
        <v>2018</v>
      </c>
      <c r="B49" s="10">
        <v>12</v>
      </c>
      <c r="C49" s="11">
        <v>33353.599999999999</v>
      </c>
      <c r="D49" s="11">
        <v>13592.3</v>
      </c>
      <c r="E49" s="11">
        <v>19410.2</v>
      </c>
      <c r="F49" s="10">
        <v>350.8</v>
      </c>
      <c r="G49" s="12">
        <v>0.2</v>
      </c>
    </row>
    <row r="50" spans="1:7" ht="14.45" x14ac:dyDescent="0.3">
      <c r="A50" s="9">
        <v>2019</v>
      </c>
      <c r="B50" s="10">
        <v>1</v>
      </c>
      <c r="C50" s="11">
        <v>33385.4</v>
      </c>
      <c r="D50" s="11">
        <v>13592.3</v>
      </c>
      <c r="E50" s="11">
        <v>19442</v>
      </c>
      <c r="F50" s="10">
        <v>350.8</v>
      </c>
      <c r="G50" s="12">
        <v>0.2</v>
      </c>
    </row>
    <row r="51" spans="1:7" ht="14.45" x14ac:dyDescent="0.3">
      <c r="A51" s="9">
        <v>2019</v>
      </c>
      <c r="B51" s="10">
        <v>2</v>
      </c>
      <c r="C51" s="11">
        <v>33417.199999999997</v>
      </c>
      <c r="D51" s="11">
        <v>13592.3</v>
      </c>
      <c r="E51" s="11">
        <v>19473.900000000001</v>
      </c>
      <c r="F51" s="10">
        <v>350.8</v>
      </c>
      <c r="G51" s="12">
        <v>0.2</v>
      </c>
    </row>
    <row r="52" spans="1:7" x14ac:dyDescent="0.25">
      <c r="A52" s="9">
        <v>2019</v>
      </c>
      <c r="B52" s="10">
        <v>3</v>
      </c>
      <c r="C52" s="11">
        <v>33449.1</v>
      </c>
      <c r="D52" s="11">
        <v>13592.3</v>
      </c>
      <c r="E52" s="11">
        <v>19505.8</v>
      </c>
      <c r="F52" s="10">
        <v>350.8</v>
      </c>
      <c r="G52" s="12">
        <v>0.2</v>
      </c>
    </row>
    <row r="53" spans="1:7" x14ac:dyDescent="0.25">
      <c r="A53" s="9">
        <v>2019</v>
      </c>
      <c r="B53" s="10">
        <v>4</v>
      </c>
      <c r="C53" s="11">
        <v>33481</v>
      </c>
      <c r="D53" s="11">
        <v>13592.3</v>
      </c>
      <c r="E53" s="11">
        <v>19537.7</v>
      </c>
      <c r="F53" s="10">
        <v>350.8</v>
      </c>
      <c r="G53" s="12">
        <v>0.2</v>
      </c>
    </row>
    <row r="54" spans="1:7" x14ac:dyDescent="0.25">
      <c r="A54" s="9">
        <v>2019</v>
      </c>
      <c r="B54" s="10">
        <v>5</v>
      </c>
      <c r="C54" s="11">
        <v>33513</v>
      </c>
      <c r="D54" s="11">
        <v>13592.3</v>
      </c>
      <c r="E54" s="11">
        <v>19569.7</v>
      </c>
      <c r="F54" s="10">
        <v>350.8</v>
      </c>
      <c r="G54" s="12">
        <v>0.2</v>
      </c>
    </row>
    <row r="55" spans="1:7" x14ac:dyDescent="0.25">
      <c r="A55" s="9">
        <v>2019</v>
      </c>
      <c r="B55" s="10">
        <v>6</v>
      </c>
      <c r="C55" s="11">
        <v>33545.1</v>
      </c>
      <c r="D55" s="11">
        <v>13592.3</v>
      </c>
      <c r="E55" s="11">
        <v>19601.8</v>
      </c>
      <c r="F55" s="10">
        <v>350.8</v>
      </c>
      <c r="G55" s="12">
        <v>0.1</v>
      </c>
    </row>
    <row r="56" spans="1:7" x14ac:dyDescent="0.25">
      <c r="A56" s="9">
        <v>2019</v>
      </c>
      <c r="B56" s="10">
        <v>7</v>
      </c>
      <c r="C56" s="11">
        <v>33577.199999999997</v>
      </c>
      <c r="D56" s="11">
        <v>13592.3</v>
      </c>
      <c r="E56" s="11">
        <v>19633.900000000001</v>
      </c>
      <c r="F56" s="10">
        <v>350.8</v>
      </c>
      <c r="G56" s="12">
        <v>0.1</v>
      </c>
    </row>
    <row r="57" spans="1:7" x14ac:dyDescent="0.25">
      <c r="A57" s="9">
        <v>2019</v>
      </c>
      <c r="B57" s="10">
        <v>8</v>
      </c>
      <c r="C57" s="11">
        <v>33609.4</v>
      </c>
      <c r="D57" s="11">
        <v>13592.3</v>
      </c>
      <c r="E57" s="11">
        <v>19666.099999999999</v>
      </c>
      <c r="F57" s="10">
        <v>350.8</v>
      </c>
      <c r="G57" s="12">
        <v>0.1</v>
      </c>
    </row>
    <row r="58" spans="1:7" x14ac:dyDescent="0.25">
      <c r="A58" s="9">
        <v>2019</v>
      </c>
      <c r="B58" s="10">
        <v>9</v>
      </c>
      <c r="C58" s="11">
        <v>33641.699999999997</v>
      </c>
      <c r="D58" s="11">
        <v>13592.3</v>
      </c>
      <c r="E58" s="11">
        <v>19698.400000000001</v>
      </c>
      <c r="F58" s="10">
        <v>350.8</v>
      </c>
      <c r="G58" s="12">
        <v>0.1</v>
      </c>
    </row>
    <row r="59" spans="1:7" x14ac:dyDescent="0.25">
      <c r="A59" s="9">
        <v>2019</v>
      </c>
      <c r="B59" s="10">
        <v>10</v>
      </c>
      <c r="C59" s="11">
        <v>33674</v>
      </c>
      <c r="D59" s="11">
        <v>13592.3</v>
      </c>
      <c r="E59" s="11">
        <v>19730.8</v>
      </c>
      <c r="F59" s="10">
        <v>350.8</v>
      </c>
      <c r="G59" s="12">
        <v>0.1</v>
      </c>
    </row>
    <row r="60" spans="1:7" x14ac:dyDescent="0.25">
      <c r="A60" s="9">
        <v>2019</v>
      </c>
      <c r="B60" s="10">
        <v>11</v>
      </c>
      <c r="C60" s="11">
        <v>33706.5</v>
      </c>
      <c r="D60" s="11">
        <v>13592.3</v>
      </c>
      <c r="E60" s="11">
        <v>19763.3</v>
      </c>
      <c r="F60" s="10">
        <v>350.8</v>
      </c>
      <c r="G60" s="12">
        <v>0.1</v>
      </c>
    </row>
    <row r="61" spans="1:7" x14ac:dyDescent="0.25">
      <c r="A61" s="9">
        <v>2019</v>
      </c>
      <c r="B61" s="10">
        <v>12</v>
      </c>
      <c r="C61" s="11">
        <v>33739</v>
      </c>
      <c r="D61" s="11">
        <v>13592.3</v>
      </c>
      <c r="E61" s="11">
        <v>19795.8</v>
      </c>
      <c r="F61" s="10">
        <v>350.8</v>
      </c>
      <c r="G61" s="12">
        <v>0.1</v>
      </c>
    </row>
    <row r="62" spans="1:7" x14ac:dyDescent="0.25">
      <c r="A62" s="9">
        <v>2020</v>
      </c>
      <c r="B62" s="10">
        <v>1</v>
      </c>
      <c r="C62" s="11">
        <v>33771.599999999999</v>
      </c>
      <c r="D62" s="11">
        <v>13592.3</v>
      </c>
      <c r="E62" s="11">
        <v>19828.400000000001</v>
      </c>
      <c r="F62" s="10">
        <v>350.8</v>
      </c>
      <c r="G62" s="12">
        <v>0.1</v>
      </c>
    </row>
    <row r="63" spans="1:7" x14ac:dyDescent="0.25">
      <c r="A63" s="9">
        <v>2020</v>
      </c>
      <c r="B63" s="10">
        <v>2</v>
      </c>
      <c r="C63" s="11">
        <v>33804.300000000003</v>
      </c>
      <c r="D63" s="11">
        <v>13592.3</v>
      </c>
      <c r="E63" s="11">
        <v>19861.099999999999</v>
      </c>
      <c r="F63" s="10">
        <v>350.8</v>
      </c>
      <c r="G63" s="12">
        <v>0.1</v>
      </c>
    </row>
    <row r="64" spans="1:7" x14ac:dyDescent="0.25">
      <c r="A64" s="9">
        <v>2020</v>
      </c>
      <c r="B64" s="10">
        <v>3</v>
      </c>
      <c r="C64" s="11">
        <v>33837</v>
      </c>
      <c r="D64" s="11">
        <v>13592.3</v>
      </c>
      <c r="E64" s="11">
        <v>19893.8</v>
      </c>
      <c r="F64" s="10">
        <v>350.8</v>
      </c>
      <c r="G64" s="12">
        <v>0.1</v>
      </c>
    </row>
    <row r="65" spans="1:7" x14ac:dyDescent="0.25">
      <c r="A65" s="9">
        <v>2020</v>
      </c>
      <c r="B65" s="10">
        <v>4</v>
      </c>
      <c r="C65" s="11">
        <v>33869.800000000003</v>
      </c>
      <c r="D65" s="11">
        <v>13592.3</v>
      </c>
      <c r="E65" s="11">
        <v>19926.599999999999</v>
      </c>
      <c r="F65" s="10">
        <v>350.8</v>
      </c>
      <c r="G65" s="12">
        <v>0.1</v>
      </c>
    </row>
    <row r="66" spans="1:7" x14ac:dyDescent="0.25">
      <c r="A66" s="9">
        <v>2020</v>
      </c>
      <c r="B66" s="10">
        <v>5</v>
      </c>
      <c r="C66" s="11">
        <v>33902.699999999997</v>
      </c>
      <c r="D66" s="11">
        <v>13592.3</v>
      </c>
      <c r="E66" s="11">
        <v>19959.400000000001</v>
      </c>
      <c r="F66" s="10">
        <v>350.8</v>
      </c>
      <c r="G66" s="12">
        <v>0.1</v>
      </c>
    </row>
    <row r="67" spans="1:7" x14ac:dyDescent="0.25">
      <c r="A67" s="9">
        <v>2020</v>
      </c>
      <c r="B67" s="10">
        <v>6</v>
      </c>
      <c r="C67" s="11">
        <v>33935.5</v>
      </c>
      <c r="D67" s="11">
        <v>13592.3</v>
      </c>
      <c r="E67" s="11">
        <v>19992.400000000001</v>
      </c>
      <c r="F67" s="10">
        <v>350.8</v>
      </c>
      <c r="G67" s="12">
        <v>0.1</v>
      </c>
    </row>
    <row r="68" spans="1:7" x14ac:dyDescent="0.25">
      <c r="A68" s="9">
        <v>2020</v>
      </c>
      <c r="B68" s="10">
        <v>7</v>
      </c>
      <c r="C68" s="11">
        <v>33968.5</v>
      </c>
      <c r="D68" s="11">
        <v>13592.3</v>
      </c>
      <c r="E68" s="11">
        <v>20025.3</v>
      </c>
      <c r="F68" s="10">
        <v>350.8</v>
      </c>
      <c r="G68" s="12">
        <v>0.1</v>
      </c>
    </row>
    <row r="69" spans="1:7" x14ac:dyDescent="0.25">
      <c r="A69" s="9">
        <v>2020</v>
      </c>
      <c r="B69" s="10">
        <v>8</v>
      </c>
      <c r="C69" s="11">
        <v>34001.5</v>
      </c>
      <c r="D69" s="11">
        <v>13592.3</v>
      </c>
      <c r="E69" s="11">
        <v>20058.3</v>
      </c>
      <c r="F69" s="10">
        <v>350.8</v>
      </c>
      <c r="G69" s="12">
        <v>0.1</v>
      </c>
    </row>
    <row r="70" spans="1:7" x14ac:dyDescent="0.25">
      <c r="A70" s="9">
        <v>2020</v>
      </c>
      <c r="B70" s="10">
        <v>9</v>
      </c>
      <c r="C70" s="11">
        <v>34034.5</v>
      </c>
      <c r="D70" s="11">
        <v>13592.3</v>
      </c>
      <c r="E70" s="11">
        <v>20091.3</v>
      </c>
      <c r="F70" s="10">
        <v>350.8</v>
      </c>
      <c r="G70" s="12">
        <v>0</v>
      </c>
    </row>
    <row r="71" spans="1:7" x14ac:dyDescent="0.25">
      <c r="A71" s="9">
        <v>2020</v>
      </c>
      <c r="B71" s="10">
        <v>10</v>
      </c>
      <c r="C71" s="11">
        <v>34067.5</v>
      </c>
      <c r="D71" s="11">
        <v>13592.3</v>
      </c>
      <c r="E71" s="11">
        <v>20124.3</v>
      </c>
      <c r="F71" s="10">
        <v>350.8</v>
      </c>
      <c r="G71" s="12">
        <v>0</v>
      </c>
    </row>
    <row r="72" spans="1:7" x14ac:dyDescent="0.25">
      <c r="A72" s="9">
        <v>2020</v>
      </c>
      <c r="B72" s="10">
        <v>11</v>
      </c>
      <c r="C72" s="11">
        <v>34100.6</v>
      </c>
      <c r="D72" s="11">
        <v>13592.3</v>
      </c>
      <c r="E72" s="11">
        <v>20157.400000000001</v>
      </c>
      <c r="F72" s="10">
        <v>350.8</v>
      </c>
      <c r="G72" s="12">
        <v>0</v>
      </c>
    </row>
    <row r="73" spans="1:7" x14ac:dyDescent="0.25">
      <c r="A73" s="13">
        <v>2020</v>
      </c>
      <c r="B73" s="14">
        <v>12</v>
      </c>
      <c r="C73" s="20">
        <v>34133.699999999997</v>
      </c>
      <c r="D73" s="20">
        <v>13592.3</v>
      </c>
      <c r="E73" s="20">
        <v>20190.5</v>
      </c>
      <c r="F73" s="14">
        <v>350.8</v>
      </c>
      <c r="G73" s="15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31"/>
  <sheetViews>
    <sheetView zoomScale="80" zoomScaleNormal="80" workbookViewId="0">
      <selection activeCell="D2" sqref="D2"/>
    </sheetView>
  </sheetViews>
  <sheetFormatPr defaultRowHeight="15" x14ac:dyDescent="0.25"/>
  <sheetData>
    <row r="1" spans="1:5" x14ac:dyDescent="0.25">
      <c r="A1" s="26" t="s">
        <v>0</v>
      </c>
      <c r="B1" s="27" t="s">
        <v>1</v>
      </c>
      <c r="C1" s="27" t="s">
        <v>42</v>
      </c>
      <c r="D1" s="27" t="s">
        <v>43</v>
      </c>
      <c r="E1" s="28" t="s">
        <v>25</v>
      </c>
    </row>
    <row r="2" spans="1:5" x14ac:dyDescent="0.25">
      <c r="A2" s="9">
        <v>2010</v>
      </c>
      <c r="B2" s="10">
        <v>3</v>
      </c>
      <c r="C2" s="38">
        <v>4452</v>
      </c>
      <c r="D2" s="11">
        <v>5655.65</v>
      </c>
      <c r="E2" s="12">
        <v>0</v>
      </c>
    </row>
    <row r="3" spans="1:5" x14ac:dyDescent="0.25">
      <c r="A3" s="9">
        <v>2010</v>
      </c>
      <c r="B3" s="10">
        <v>4</v>
      </c>
      <c r="C3" s="38">
        <v>4457</v>
      </c>
      <c r="D3" s="11">
        <v>5663.15</v>
      </c>
      <c r="E3" s="12">
        <v>0</v>
      </c>
    </row>
    <row r="4" spans="1:5" x14ac:dyDescent="0.25">
      <c r="A4" s="9">
        <v>2010</v>
      </c>
      <c r="B4" s="10">
        <v>5</v>
      </c>
      <c r="C4" s="38">
        <v>4467</v>
      </c>
      <c r="D4" s="11">
        <v>5670.64</v>
      </c>
      <c r="E4" s="12">
        <v>0</v>
      </c>
    </row>
    <row r="5" spans="1:5" x14ac:dyDescent="0.25">
      <c r="A5" s="9">
        <v>2010</v>
      </c>
      <c r="B5" s="10">
        <v>6</v>
      </c>
      <c r="C5" s="38">
        <v>4472</v>
      </c>
      <c r="D5" s="11">
        <v>5678.08</v>
      </c>
      <c r="E5" s="12">
        <v>0</v>
      </c>
    </row>
    <row r="6" spans="1:5" x14ac:dyDescent="0.25">
      <c r="A6" s="9">
        <v>2010</v>
      </c>
      <c r="B6" s="10">
        <v>7</v>
      </c>
      <c r="C6" s="38">
        <v>4471</v>
      </c>
      <c r="D6" s="11">
        <v>5685.52</v>
      </c>
      <c r="E6" s="12">
        <v>0</v>
      </c>
    </row>
    <row r="7" spans="1:5" x14ac:dyDescent="0.25">
      <c r="A7" s="9">
        <v>2010</v>
      </c>
      <c r="B7" s="10">
        <v>8</v>
      </c>
      <c r="C7" s="38">
        <v>4481</v>
      </c>
      <c r="D7" s="11">
        <v>5692.96</v>
      </c>
      <c r="E7" s="12">
        <v>0</v>
      </c>
    </row>
    <row r="8" spans="1:5" x14ac:dyDescent="0.25">
      <c r="A8" s="9">
        <v>2010</v>
      </c>
      <c r="B8" s="10">
        <v>9</v>
      </c>
      <c r="C8" s="38">
        <v>4493</v>
      </c>
      <c r="D8" s="11">
        <v>5700.35</v>
      </c>
      <c r="E8" s="12">
        <v>0</v>
      </c>
    </row>
    <row r="9" spans="1:5" x14ac:dyDescent="0.25">
      <c r="A9" s="9">
        <v>2010</v>
      </c>
      <c r="B9" s="10">
        <v>10</v>
      </c>
      <c r="C9" s="38">
        <v>4500</v>
      </c>
      <c r="D9" s="11">
        <v>5707.74</v>
      </c>
      <c r="E9" s="12">
        <v>0</v>
      </c>
    </row>
    <row r="10" spans="1:5" x14ac:dyDescent="0.25">
      <c r="A10" s="9">
        <v>2010</v>
      </c>
      <c r="B10" s="10">
        <v>11</v>
      </c>
      <c r="C10" s="38">
        <v>4510</v>
      </c>
      <c r="D10" s="11">
        <v>5715.12</v>
      </c>
      <c r="E10" s="12">
        <v>0</v>
      </c>
    </row>
    <row r="11" spans="1:5" x14ac:dyDescent="0.25">
      <c r="A11" s="9">
        <v>2010</v>
      </c>
      <c r="B11" s="10">
        <v>12</v>
      </c>
      <c r="C11" s="38">
        <v>4511</v>
      </c>
      <c r="D11" s="11">
        <v>5721.7</v>
      </c>
      <c r="E11" s="12">
        <v>0</v>
      </c>
    </row>
    <row r="12" spans="1:5" x14ac:dyDescent="0.25">
      <c r="A12" s="9">
        <v>2011</v>
      </c>
      <c r="B12" s="10">
        <v>1</v>
      </c>
      <c r="C12" s="38">
        <v>4529</v>
      </c>
      <c r="D12" s="11">
        <v>5728.27</v>
      </c>
      <c r="E12" s="12">
        <v>0</v>
      </c>
    </row>
    <row r="13" spans="1:5" x14ac:dyDescent="0.25">
      <c r="A13" s="9">
        <v>2011</v>
      </c>
      <c r="B13" s="10">
        <v>2</v>
      </c>
      <c r="C13" s="38">
        <v>4534</v>
      </c>
      <c r="D13" s="11">
        <v>5734.85</v>
      </c>
      <c r="E13" s="12">
        <v>0</v>
      </c>
    </row>
    <row r="14" spans="1:5" x14ac:dyDescent="0.25">
      <c r="A14" s="9">
        <v>2011</v>
      </c>
      <c r="B14" s="10">
        <v>3</v>
      </c>
      <c r="C14" s="38">
        <v>4550</v>
      </c>
      <c r="D14" s="11">
        <v>5742.44</v>
      </c>
      <c r="E14" s="12">
        <v>0</v>
      </c>
    </row>
    <row r="15" spans="1:5" x14ac:dyDescent="0.25">
      <c r="A15" s="9">
        <v>2011</v>
      </c>
      <c r="B15" s="10">
        <v>4</v>
      </c>
      <c r="C15" s="38">
        <v>4556</v>
      </c>
      <c r="D15" s="11">
        <v>5750.03</v>
      </c>
      <c r="E15" s="12">
        <v>0</v>
      </c>
    </row>
    <row r="16" spans="1:5" x14ac:dyDescent="0.25">
      <c r="A16" s="9">
        <v>2011</v>
      </c>
      <c r="B16" s="10">
        <v>5</v>
      </c>
      <c r="C16" s="38">
        <v>4558</v>
      </c>
      <c r="D16" s="11">
        <v>5757.61</v>
      </c>
      <c r="E16" s="12">
        <v>0</v>
      </c>
    </row>
    <row r="17" spans="1:5" x14ac:dyDescent="0.25">
      <c r="A17" s="9">
        <v>2011</v>
      </c>
      <c r="B17" s="10">
        <v>6</v>
      </c>
      <c r="C17" s="38">
        <v>4558</v>
      </c>
      <c r="D17" s="11">
        <v>5765.46</v>
      </c>
      <c r="E17" s="12">
        <v>0</v>
      </c>
    </row>
    <row r="18" spans="1:5" x14ac:dyDescent="0.25">
      <c r="A18" s="9">
        <v>2011</v>
      </c>
      <c r="B18" s="10">
        <v>7</v>
      </c>
      <c r="C18" s="38">
        <v>4571</v>
      </c>
      <c r="D18" s="11">
        <v>5773.3</v>
      </c>
      <c r="E18" s="12">
        <v>0</v>
      </c>
    </row>
    <row r="19" spans="1:5" x14ac:dyDescent="0.25">
      <c r="A19" s="9">
        <v>2011</v>
      </c>
      <c r="B19" s="10">
        <v>8</v>
      </c>
      <c r="C19" s="38">
        <v>4576</v>
      </c>
      <c r="D19" s="11">
        <v>5781.14</v>
      </c>
      <c r="E19" s="12">
        <v>0</v>
      </c>
    </row>
    <row r="20" spans="1:5" x14ac:dyDescent="0.25">
      <c r="A20" s="9">
        <v>2011</v>
      </c>
      <c r="B20" s="10">
        <v>9</v>
      </c>
      <c r="C20" s="38">
        <v>4583</v>
      </c>
      <c r="D20" s="11">
        <v>5789.24</v>
      </c>
      <c r="E20" s="12">
        <v>0</v>
      </c>
    </row>
    <row r="21" spans="1:5" x14ac:dyDescent="0.25">
      <c r="A21" s="9">
        <v>2011</v>
      </c>
      <c r="B21" s="10">
        <v>10</v>
      </c>
      <c r="C21" s="38">
        <v>4587</v>
      </c>
      <c r="D21" s="11">
        <v>5797.34</v>
      </c>
      <c r="E21" s="12">
        <v>0</v>
      </c>
    </row>
    <row r="22" spans="1:5" x14ac:dyDescent="0.25">
      <c r="A22" s="9">
        <v>2011</v>
      </c>
      <c r="B22" s="10">
        <v>11</v>
      </c>
      <c r="C22" s="38">
        <v>4582</v>
      </c>
      <c r="D22" s="11">
        <v>5805.43</v>
      </c>
      <c r="E22" s="12">
        <v>0</v>
      </c>
    </row>
    <row r="23" spans="1:5" x14ac:dyDescent="0.25">
      <c r="A23" s="9">
        <v>2011</v>
      </c>
      <c r="B23" s="10">
        <v>12</v>
      </c>
      <c r="C23" s="38">
        <v>4613</v>
      </c>
      <c r="D23" s="11">
        <v>5814.97</v>
      </c>
      <c r="E23" s="12">
        <v>0</v>
      </c>
    </row>
    <row r="24" spans="1:5" x14ac:dyDescent="0.25">
      <c r="A24" s="9">
        <v>2012</v>
      </c>
      <c r="B24" s="10">
        <v>1</v>
      </c>
      <c r="C24" s="38">
        <v>4628</v>
      </c>
      <c r="D24" s="11">
        <v>5824.5</v>
      </c>
      <c r="E24" s="12">
        <v>0</v>
      </c>
    </row>
    <row r="25" spans="1:5" x14ac:dyDescent="0.25">
      <c r="A25" s="9">
        <v>2012</v>
      </c>
      <c r="B25" s="10">
        <v>2</v>
      </c>
      <c r="C25" s="38">
        <v>4654</v>
      </c>
      <c r="D25" s="11">
        <v>5834.04</v>
      </c>
      <c r="E25" s="12">
        <v>0</v>
      </c>
    </row>
    <row r="26" spans="1:5" x14ac:dyDescent="0.25">
      <c r="A26" s="9">
        <v>2012</v>
      </c>
      <c r="B26" s="10">
        <v>3</v>
      </c>
      <c r="C26" s="38">
        <v>4634</v>
      </c>
      <c r="D26" s="11">
        <v>5842.17</v>
      </c>
      <c r="E26" s="12">
        <v>0</v>
      </c>
    </row>
    <row r="27" spans="1:5" x14ac:dyDescent="0.25">
      <c r="A27" s="9">
        <v>2012</v>
      </c>
      <c r="B27" s="10">
        <v>4</v>
      </c>
      <c r="C27" s="38">
        <v>4649</v>
      </c>
      <c r="D27" s="11">
        <v>5850.3</v>
      </c>
      <c r="E27" s="12">
        <v>0</v>
      </c>
    </row>
    <row r="28" spans="1:5" x14ac:dyDescent="0.25">
      <c r="A28" s="9">
        <v>2012</v>
      </c>
      <c r="B28" s="10">
        <v>5</v>
      </c>
      <c r="C28" s="38">
        <v>4661</v>
      </c>
      <c r="D28" s="11">
        <v>5858.42</v>
      </c>
      <c r="E28" s="12">
        <v>0</v>
      </c>
    </row>
    <row r="29" spans="1:5" x14ac:dyDescent="0.25">
      <c r="A29" s="9">
        <v>2012</v>
      </c>
      <c r="B29" s="10">
        <v>6</v>
      </c>
      <c r="C29" s="38">
        <v>4675</v>
      </c>
      <c r="D29" s="11">
        <v>5866.33</v>
      </c>
      <c r="E29" s="12">
        <v>0</v>
      </c>
    </row>
    <row r="30" spans="1:5" x14ac:dyDescent="0.25">
      <c r="A30" s="9">
        <v>2012</v>
      </c>
      <c r="B30" s="10">
        <v>7</v>
      </c>
      <c r="C30" s="38">
        <v>4685</v>
      </c>
      <c r="D30" s="11">
        <v>5874.24</v>
      </c>
      <c r="E30" s="12">
        <v>0</v>
      </c>
    </row>
    <row r="31" spans="1:5" x14ac:dyDescent="0.25">
      <c r="A31" s="9">
        <v>2012</v>
      </c>
      <c r="B31" s="10">
        <v>8</v>
      </c>
      <c r="C31" s="38">
        <v>4696</v>
      </c>
      <c r="D31" s="11">
        <v>5882.14</v>
      </c>
      <c r="E31" s="12">
        <v>0</v>
      </c>
    </row>
    <row r="32" spans="1:5" x14ac:dyDescent="0.25">
      <c r="A32" s="9">
        <v>2012</v>
      </c>
      <c r="B32" s="10">
        <v>9</v>
      </c>
      <c r="C32" s="38">
        <v>4707</v>
      </c>
      <c r="D32" s="11">
        <v>5889.83</v>
      </c>
      <c r="E32" s="12">
        <v>0</v>
      </c>
    </row>
    <row r="33" spans="1:5" x14ac:dyDescent="0.25">
      <c r="A33" s="9">
        <v>2012</v>
      </c>
      <c r="B33" s="10">
        <v>10</v>
      </c>
      <c r="C33" s="38">
        <v>4727</v>
      </c>
      <c r="D33" s="11">
        <v>5897.51</v>
      </c>
      <c r="E33" s="12">
        <v>0</v>
      </c>
    </row>
    <row r="34" spans="1:5" x14ac:dyDescent="0.25">
      <c r="A34" s="9">
        <v>2012</v>
      </c>
      <c r="B34" s="10">
        <v>11</v>
      </c>
      <c r="C34" s="38">
        <v>4747</v>
      </c>
      <c r="D34" s="11">
        <v>5905.2</v>
      </c>
      <c r="E34" s="12">
        <v>0</v>
      </c>
    </row>
    <row r="35" spans="1:5" x14ac:dyDescent="0.25">
      <c r="A35" s="9">
        <v>2012</v>
      </c>
      <c r="B35" s="10">
        <v>12</v>
      </c>
      <c r="C35" s="38">
        <v>4767</v>
      </c>
      <c r="D35" s="11">
        <v>5912.66</v>
      </c>
      <c r="E35" s="12">
        <v>0</v>
      </c>
    </row>
    <row r="36" spans="1:5" x14ac:dyDescent="0.25">
      <c r="A36" s="9">
        <v>2013</v>
      </c>
      <c r="B36" s="10">
        <v>1</v>
      </c>
      <c r="C36" s="38">
        <v>4775</v>
      </c>
      <c r="D36" s="11">
        <v>5920.12</v>
      </c>
      <c r="E36" s="12">
        <v>0</v>
      </c>
    </row>
    <row r="37" spans="1:5" ht="14.45" x14ac:dyDescent="0.3">
      <c r="A37" s="9">
        <v>2013</v>
      </c>
      <c r="B37" s="10">
        <v>2</v>
      </c>
      <c r="C37" s="38">
        <v>4772</v>
      </c>
      <c r="D37" s="11">
        <v>5927.58</v>
      </c>
      <c r="E37" s="12">
        <v>0</v>
      </c>
    </row>
    <row r="38" spans="1:5" ht="14.45" x14ac:dyDescent="0.3">
      <c r="A38" s="9">
        <v>2013</v>
      </c>
      <c r="B38" s="10">
        <v>3</v>
      </c>
      <c r="C38" s="38">
        <v>4794</v>
      </c>
      <c r="D38" s="11">
        <v>5934.83</v>
      </c>
      <c r="E38" s="12">
        <v>0</v>
      </c>
    </row>
    <row r="39" spans="1:5" ht="14.45" x14ac:dyDescent="0.3">
      <c r="A39" s="9">
        <v>2013</v>
      </c>
      <c r="B39" s="10">
        <v>4</v>
      </c>
      <c r="C39" s="38">
        <v>4798</v>
      </c>
      <c r="D39" s="11">
        <v>5942.07</v>
      </c>
      <c r="E39" s="12">
        <v>0</v>
      </c>
    </row>
    <row r="40" spans="1:5" x14ac:dyDescent="0.25">
      <c r="A40" s="9">
        <v>2013</v>
      </c>
      <c r="B40" s="10">
        <v>5</v>
      </c>
      <c r="C40" s="38">
        <v>4829</v>
      </c>
      <c r="D40" s="11">
        <v>5949.31</v>
      </c>
      <c r="E40" s="12">
        <v>0</v>
      </c>
    </row>
    <row r="41" spans="1:5" x14ac:dyDescent="0.25">
      <c r="A41" s="9">
        <v>2013</v>
      </c>
      <c r="B41" s="10">
        <v>6</v>
      </c>
      <c r="C41" s="38">
        <v>4824</v>
      </c>
      <c r="D41" s="11">
        <v>5956.33</v>
      </c>
      <c r="E41" s="12">
        <v>0</v>
      </c>
    </row>
    <row r="42" spans="1:5" x14ac:dyDescent="0.25">
      <c r="A42" s="9">
        <v>2013</v>
      </c>
      <c r="B42" s="10">
        <v>7</v>
      </c>
      <c r="C42" s="38">
        <v>4838</v>
      </c>
      <c r="D42" s="11">
        <v>5963.35</v>
      </c>
      <c r="E42" s="12">
        <v>0</v>
      </c>
    </row>
    <row r="43" spans="1:5" x14ac:dyDescent="0.25">
      <c r="A43" s="9">
        <v>2013</v>
      </c>
      <c r="B43" s="10">
        <v>8</v>
      </c>
      <c r="C43" s="38">
        <v>4838</v>
      </c>
      <c r="D43" s="11">
        <v>5970.37</v>
      </c>
      <c r="E43" s="12">
        <v>0</v>
      </c>
    </row>
    <row r="44" spans="1:5" x14ac:dyDescent="0.25">
      <c r="A44" s="9">
        <v>2013</v>
      </c>
      <c r="B44" s="10">
        <v>9</v>
      </c>
      <c r="C44" s="38">
        <v>4839</v>
      </c>
      <c r="D44" s="11">
        <v>5977.17</v>
      </c>
      <c r="E44" s="12">
        <v>0</v>
      </c>
    </row>
    <row r="45" spans="1:5" x14ac:dyDescent="0.25">
      <c r="A45" s="9">
        <v>2013</v>
      </c>
      <c r="B45" s="10">
        <v>10</v>
      </c>
      <c r="C45" s="38">
        <v>4848</v>
      </c>
      <c r="D45" s="11">
        <v>5983.96</v>
      </c>
      <c r="E45" s="12">
        <v>0</v>
      </c>
    </row>
    <row r="46" spans="1:5" x14ac:dyDescent="0.25">
      <c r="A46" s="9">
        <v>2013</v>
      </c>
      <c r="B46" s="10">
        <v>11</v>
      </c>
      <c r="C46" s="38">
        <v>4861</v>
      </c>
      <c r="D46" s="11">
        <v>5990.76</v>
      </c>
      <c r="E46" s="12">
        <v>0</v>
      </c>
    </row>
    <row r="47" spans="1:5" x14ac:dyDescent="0.25">
      <c r="A47" s="9">
        <v>2013</v>
      </c>
      <c r="B47" s="10">
        <v>12</v>
      </c>
      <c r="C47" s="38">
        <v>4867</v>
      </c>
      <c r="D47" s="11">
        <v>6000.44</v>
      </c>
      <c r="E47" s="12">
        <v>0</v>
      </c>
    </row>
    <row r="48" spans="1:5" x14ac:dyDescent="0.25">
      <c r="A48" s="9">
        <v>2014</v>
      </c>
      <c r="B48" s="10">
        <v>1</v>
      </c>
      <c r="C48" s="38">
        <v>4873</v>
      </c>
      <c r="D48" s="11">
        <v>6010.12</v>
      </c>
      <c r="E48" s="12">
        <v>0</v>
      </c>
    </row>
    <row r="49" spans="1:5" x14ac:dyDescent="0.25">
      <c r="A49" s="9">
        <v>2014</v>
      </c>
      <c r="B49" s="10">
        <v>2</v>
      </c>
      <c r="C49" s="38">
        <v>4872</v>
      </c>
      <c r="D49" s="11">
        <v>6019.8</v>
      </c>
      <c r="E49" s="12">
        <v>0</v>
      </c>
    </row>
    <row r="50" spans="1:5" x14ac:dyDescent="0.25">
      <c r="A50" s="9">
        <v>2014</v>
      </c>
      <c r="B50" s="10">
        <v>3</v>
      </c>
      <c r="C50" s="38">
        <v>4917</v>
      </c>
      <c r="D50" s="11">
        <v>6028.79</v>
      </c>
      <c r="E50" s="12">
        <v>0</v>
      </c>
    </row>
    <row r="51" spans="1:5" x14ac:dyDescent="0.25">
      <c r="A51" s="9">
        <v>2014</v>
      </c>
      <c r="B51" s="10">
        <v>4</v>
      </c>
      <c r="C51" s="38">
        <v>4739</v>
      </c>
      <c r="D51" s="11">
        <v>6037.78</v>
      </c>
      <c r="E51" s="12">
        <v>1</v>
      </c>
    </row>
    <row r="52" spans="1:5" x14ac:dyDescent="0.25">
      <c r="A52" s="9">
        <v>2014</v>
      </c>
      <c r="B52" s="10">
        <v>5</v>
      </c>
      <c r="C52" s="38">
        <v>4717</v>
      </c>
      <c r="D52" s="11">
        <v>6046.77</v>
      </c>
      <c r="E52" s="12">
        <v>1</v>
      </c>
    </row>
    <row r="53" spans="1:5" x14ac:dyDescent="0.25">
      <c r="A53" s="9">
        <v>2014</v>
      </c>
      <c r="B53" s="10">
        <v>6</v>
      </c>
      <c r="C53" s="38">
        <v>4728</v>
      </c>
      <c r="D53" s="11">
        <v>6055.88</v>
      </c>
      <c r="E53" s="12">
        <v>1</v>
      </c>
    </row>
    <row r="54" spans="1:5" x14ac:dyDescent="0.25">
      <c r="A54" s="9">
        <v>2014</v>
      </c>
      <c r="B54" s="10">
        <v>7</v>
      </c>
      <c r="C54" s="38">
        <v>4752</v>
      </c>
      <c r="D54" s="11">
        <v>6064.99</v>
      </c>
      <c r="E54" s="12">
        <v>1</v>
      </c>
    </row>
    <row r="55" spans="1:5" x14ac:dyDescent="0.25">
      <c r="A55" s="9">
        <v>2014</v>
      </c>
      <c r="B55" s="10">
        <v>8</v>
      </c>
      <c r="C55" s="38">
        <v>4747</v>
      </c>
      <c r="D55" s="11">
        <v>6074.11</v>
      </c>
      <c r="E55" s="12">
        <v>1</v>
      </c>
    </row>
    <row r="56" spans="1:5" x14ac:dyDescent="0.25">
      <c r="A56" s="9">
        <v>2014</v>
      </c>
      <c r="B56" s="10">
        <v>9</v>
      </c>
      <c r="C56" s="38">
        <v>4757</v>
      </c>
      <c r="D56" s="11">
        <v>6082.96</v>
      </c>
      <c r="E56" s="12">
        <v>1</v>
      </c>
    </row>
    <row r="57" spans="1:5" x14ac:dyDescent="0.25">
      <c r="A57" s="9">
        <v>2014</v>
      </c>
      <c r="B57" s="10">
        <v>10</v>
      </c>
      <c r="C57" s="38">
        <v>4762</v>
      </c>
      <c r="D57" s="11">
        <v>6091.81</v>
      </c>
      <c r="E57" s="12">
        <v>1</v>
      </c>
    </row>
    <row r="58" spans="1:5" x14ac:dyDescent="0.25">
      <c r="A58" s="9">
        <v>2014</v>
      </c>
      <c r="B58" s="10">
        <v>11</v>
      </c>
      <c r="C58" s="38">
        <v>4773</v>
      </c>
      <c r="D58" s="11">
        <v>6100.66</v>
      </c>
      <c r="E58" s="12">
        <v>1</v>
      </c>
    </row>
    <row r="59" spans="1:5" x14ac:dyDescent="0.25">
      <c r="A59" s="9">
        <v>2014</v>
      </c>
      <c r="B59" s="10">
        <v>12</v>
      </c>
      <c r="C59" s="38">
        <v>4789</v>
      </c>
      <c r="D59" s="11">
        <v>6109.17</v>
      </c>
      <c r="E59" s="12">
        <v>1</v>
      </c>
    </row>
    <row r="60" spans="1:5" x14ac:dyDescent="0.25">
      <c r="A60" s="9">
        <v>2015</v>
      </c>
      <c r="B60" s="10">
        <v>1</v>
      </c>
      <c r="C60" s="10"/>
      <c r="D60" s="11">
        <v>6117.68</v>
      </c>
      <c r="E60" s="12">
        <v>1</v>
      </c>
    </row>
    <row r="61" spans="1:5" x14ac:dyDescent="0.25">
      <c r="A61" s="9">
        <v>2015</v>
      </c>
      <c r="B61" s="10">
        <v>2</v>
      </c>
      <c r="C61" s="10"/>
      <c r="D61" s="11">
        <v>6126.18</v>
      </c>
      <c r="E61" s="12">
        <v>1</v>
      </c>
    </row>
    <row r="62" spans="1:5" x14ac:dyDescent="0.25">
      <c r="A62" s="9">
        <v>2015</v>
      </c>
      <c r="B62" s="10">
        <v>3</v>
      </c>
      <c r="C62" s="10"/>
      <c r="D62" s="11">
        <v>6134.8</v>
      </c>
      <c r="E62" s="12">
        <v>1</v>
      </c>
    </row>
    <row r="63" spans="1:5" x14ac:dyDescent="0.25">
      <c r="A63" s="9">
        <v>2015</v>
      </c>
      <c r="B63" s="10">
        <v>4</v>
      </c>
      <c r="C63" s="10"/>
      <c r="D63" s="11">
        <v>6143.41</v>
      </c>
      <c r="E63" s="12">
        <v>1</v>
      </c>
    </row>
    <row r="64" spans="1:5" x14ac:dyDescent="0.25">
      <c r="A64" s="9">
        <v>2015</v>
      </c>
      <c r="B64" s="10">
        <v>5</v>
      </c>
      <c r="C64" s="10"/>
      <c r="D64" s="11">
        <v>6152.02</v>
      </c>
      <c r="E64" s="12">
        <v>1</v>
      </c>
    </row>
    <row r="65" spans="1:5" x14ac:dyDescent="0.25">
      <c r="A65" s="9">
        <v>2015</v>
      </c>
      <c r="B65" s="10">
        <v>6</v>
      </c>
      <c r="C65" s="10"/>
      <c r="D65" s="11">
        <v>6160.75</v>
      </c>
      <c r="E65" s="12">
        <v>1</v>
      </c>
    </row>
    <row r="66" spans="1:5" x14ac:dyDescent="0.25">
      <c r="A66" s="9">
        <v>2015</v>
      </c>
      <c r="B66" s="10">
        <v>7</v>
      </c>
      <c r="C66" s="10"/>
      <c r="D66" s="11">
        <v>6169.48</v>
      </c>
      <c r="E66" s="12">
        <v>1</v>
      </c>
    </row>
    <row r="67" spans="1:5" x14ac:dyDescent="0.25">
      <c r="A67" s="9">
        <v>2015</v>
      </c>
      <c r="B67" s="10">
        <v>8</v>
      </c>
      <c r="C67" s="10"/>
      <c r="D67" s="11">
        <v>6178.21</v>
      </c>
      <c r="E67" s="12">
        <v>1</v>
      </c>
    </row>
    <row r="68" spans="1:5" x14ac:dyDescent="0.25">
      <c r="A68" s="9">
        <v>2015</v>
      </c>
      <c r="B68" s="10">
        <v>9</v>
      </c>
      <c r="C68" s="10"/>
      <c r="D68" s="11">
        <v>6187.06</v>
      </c>
      <c r="E68" s="12">
        <v>1</v>
      </c>
    </row>
    <row r="69" spans="1:5" x14ac:dyDescent="0.25">
      <c r="A69" s="9">
        <v>2015</v>
      </c>
      <c r="B69" s="10">
        <v>10</v>
      </c>
      <c r="C69" s="10"/>
      <c r="D69" s="11">
        <v>6195.92</v>
      </c>
      <c r="E69" s="12">
        <v>1</v>
      </c>
    </row>
    <row r="70" spans="1:5" x14ac:dyDescent="0.25">
      <c r="A70" s="9">
        <v>2015</v>
      </c>
      <c r="B70" s="10">
        <v>11</v>
      </c>
      <c r="C70" s="10"/>
      <c r="D70" s="11">
        <v>6204.77</v>
      </c>
      <c r="E70" s="12">
        <v>1</v>
      </c>
    </row>
    <row r="71" spans="1:5" x14ac:dyDescent="0.25">
      <c r="A71" s="9">
        <v>2015</v>
      </c>
      <c r="B71" s="10">
        <v>12</v>
      </c>
      <c r="C71" s="10"/>
      <c r="D71" s="11">
        <v>6213.8</v>
      </c>
      <c r="E71" s="12">
        <v>1</v>
      </c>
    </row>
    <row r="72" spans="1:5" x14ac:dyDescent="0.25">
      <c r="A72" s="9">
        <v>2016</v>
      </c>
      <c r="B72" s="10">
        <v>1</v>
      </c>
      <c r="C72" s="10"/>
      <c r="D72" s="11">
        <v>6222.83</v>
      </c>
      <c r="E72" s="12">
        <v>1</v>
      </c>
    </row>
    <row r="73" spans="1:5" x14ac:dyDescent="0.25">
      <c r="A73" s="9">
        <v>2016</v>
      </c>
      <c r="B73" s="10">
        <v>2</v>
      </c>
      <c r="C73" s="10"/>
      <c r="D73" s="11">
        <v>6231.86</v>
      </c>
      <c r="E73" s="12">
        <v>1</v>
      </c>
    </row>
    <row r="74" spans="1:5" x14ac:dyDescent="0.25">
      <c r="A74" s="9">
        <v>2016</v>
      </c>
      <c r="B74" s="10">
        <v>3</v>
      </c>
      <c r="C74" s="10"/>
      <c r="D74" s="11">
        <v>6241.01</v>
      </c>
      <c r="E74" s="12">
        <v>1</v>
      </c>
    </row>
    <row r="75" spans="1:5" x14ac:dyDescent="0.25">
      <c r="A75" s="9">
        <v>2016</v>
      </c>
      <c r="B75" s="10">
        <v>4</v>
      </c>
      <c r="C75" s="10"/>
      <c r="D75" s="11">
        <v>6250.17</v>
      </c>
      <c r="E75" s="12">
        <v>1</v>
      </c>
    </row>
    <row r="76" spans="1:5" x14ac:dyDescent="0.25">
      <c r="A76" s="9">
        <v>2016</v>
      </c>
      <c r="B76" s="10">
        <v>5</v>
      </c>
      <c r="C76" s="10"/>
      <c r="D76" s="11">
        <v>6259.33</v>
      </c>
      <c r="E76" s="12">
        <v>1</v>
      </c>
    </row>
    <row r="77" spans="1:5" x14ac:dyDescent="0.25">
      <c r="A77" s="9">
        <v>2016</v>
      </c>
      <c r="B77" s="10">
        <v>6</v>
      </c>
      <c r="C77" s="10"/>
      <c r="D77" s="11">
        <v>6268.6</v>
      </c>
      <c r="E77" s="12">
        <v>1</v>
      </c>
    </row>
    <row r="78" spans="1:5" x14ac:dyDescent="0.25">
      <c r="A78" s="9">
        <v>2016</v>
      </c>
      <c r="B78" s="10">
        <v>7</v>
      </c>
      <c r="C78" s="10"/>
      <c r="D78" s="11">
        <v>6277.87</v>
      </c>
      <c r="E78" s="12">
        <v>1</v>
      </c>
    </row>
    <row r="79" spans="1:5" x14ac:dyDescent="0.25">
      <c r="A79" s="9">
        <v>2016</v>
      </c>
      <c r="B79" s="10">
        <v>8</v>
      </c>
      <c r="C79" s="10"/>
      <c r="D79" s="11">
        <v>6287.15</v>
      </c>
      <c r="E79" s="12">
        <v>1</v>
      </c>
    </row>
    <row r="80" spans="1:5" x14ac:dyDescent="0.25">
      <c r="A80" s="9">
        <v>2016</v>
      </c>
      <c r="B80" s="10">
        <v>9</v>
      </c>
      <c r="C80" s="10"/>
      <c r="D80" s="11">
        <v>6296.53</v>
      </c>
      <c r="E80" s="12">
        <v>1</v>
      </c>
    </row>
    <row r="81" spans="1:5" x14ac:dyDescent="0.25">
      <c r="A81" s="9">
        <v>2016</v>
      </c>
      <c r="B81" s="10">
        <v>10</v>
      </c>
      <c r="C81" s="10"/>
      <c r="D81" s="11">
        <v>6305.92</v>
      </c>
      <c r="E81" s="12">
        <v>1</v>
      </c>
    </row>
    <row r="82" spans="1:5" x14ac:dyDescent="0.25">
      <c r="A82" s="9">
        <v>2016</v>
      </c>
      <c r="B82" s="10">
        <v>11</v>
      </c>
      <c r="C82" s="10"/>
      <c r="D82" s="11">
        <v>6315.3</v>
      </c>
      <c r="E82" s="12">
        <v>1</v>
      </c>
    </row>
    <row r="83" spans="1:5" x14ac:dyDescent="0.25">
      <c r="A83" s="9">
        <v>2016</v>
      </c>
      <c r="B83" s="10">
        <v>12</v>
      </c>
      <c r="C83" s="10"/>
      <c r="D83" s="11">
        <v>6324.82</v>
      </c>
      <c r="E83" s="12">
        <v>1</v>
      </c>
    </row>
    <row r="84" spans="1:5" x14ac:dyDescent="0.25">
      <c r="A84" s="9">
        <v>2017</v>
      </c>
      <c r="B84" s="10">
        <v>1</v>
      </c>
      <c r="C84" s="10"/>
      <c r="D84" s="11">
        <v>6334.33</v>
      </c>
      <c r="E84" s="12">
        <v>1</v>
      </c>
    </row>
    <row r="85" spans="1:5" x14ac:dyDescent="0.25">
      <c r="A85" s="9">
        <v>2017</v>
      </c>
      <c r="B85" s="10">
        <v>2</v>
      </c>
      <c r="C85" s="10"/>
      <c r="D85" s="11">
        <v>6343.84</v>
      </c>
      <c r="E85" s="12">
        <v>1</v>
      </c>
    </row>
    <row r="86" spans="1:5" x14ac:dyDescent="0.25">
      <c r="A86" s="9">
        <v>2017</v>
      </c>
      <c r="B86" s="10">
        <v>3</v>
      </c>
      <c r="C86" s="10"/>
      <c r="D86" s="11">
        <v>6353.44</v>
      </c>
      <c r="E86" s="12">
        <v>1</v>
      </c>
    </row>
    <row r="87" spans="1:5" x14ac:dyDescent="0.25">
      <c r="A87" s="9">
        <v>2017</v>
      </c>
      <c r="B87" s="10">
        <v>4</v>
      </c>
      <c r="C87" s="10"/>
      <c r="D87" s="11">
        <v>6363.04</v>
      </c>
      <c r="E87" s="12">
        <v>1</v>
      </c>
    </row>
    <row r="88" spans="1:5" x14ac:dyDescent="0.25">
      <c r="A88" s="9">
        <v>2017</v>
      </c>
      <c r="B88" s="10">
        <v>5</v>
      </c>
      <c r="C88" s="10"/>
      <c r="D88" s="11">
        <v>6372.64</v>
      </c>
      <c r="E88" s="12">
        <v>1</v>
      </c>
    </row>
    <row r="89" spans="1:5" x14ac:dyDescent="0.25">
      <c r="A89" s="9">
        <v>2017</v>
      </c>
      <c r="B89" s="10">
        <v>6</v>
      </c>
      <c r="C89" s="10"/>
      <c r="D89" s="11">
        <v>6382.3</v>
      </c>
      <c r="E89" s="12">
        <v>1</v>
      </c>
    </row>
    <row r="90" spans="1:5" x14ac:dyDescent="0.25">
      <c r="A90" s="9">
        <v>2017</v>
      </c>
      <c r="B90" s="10">
        <v>7</v>
      </c>
      <c r="C90" s="10"/>
      <c r="D90" s="11">
        <v>6391.97</v>
      </c>
      <c r="E90" s="12">
        <v>1</v>
      </c>
    </row>
    <row r="91" spans="1:5" x14ac:dyDescent="0.25">
      <c r="A91" s="9">
        <v>2017</v>
      </c>
      <c r="B91" s="10">
        <v>8</v>
      </c>
      <c r="C91" s="10"/>
      <c r="D91" s="11">
        <v>6401.63</v>
      </c>
      <c r="E91" s="12">
        <v>1</v>
      </c>
    </row>
    <row r="92" spans="1:5" x14ac:dyDescent="0.25">
      <c r="A92" s="9">
        <v>2017</v>
      </c>
      <c r="B92" s="10">
        <v>9</v>
      </c>
      <c r="C92" s="10"/>
      <c r="D92" s="11">
        <v>6411.35</v>
      </c>
      <c r="E92" s="12">
        <v>1</v>
      </c>
    </row>
    <row r="93" spans="1:5" x14ac:dyDescent="0.25">
      <c r="A93" s="9">
        <v>2017</v>
      </c>
      <c r="B93" s="10">
        <v>10</v>
      </c>
      <c r="C93" s="10"/>
      <c r="D93" s="11">
        <v>6421.06</v>
      </c>
      <c r="E93" s="12">
        <v>1</v>
      </c>
    </row>
    <row r="94" spans="1:5" x14ac:dyDescent="0.25">
      <c r="A94" s="9">
        <v>2017</v>
      </c>
      <c r="B94" s="10">
        <v>11</v>
      </c>
      <c r="C94" s="10"/>
      <c r="D94" s="11">
        <v>6430.77</v>
      </c>
      <c r="E94" s="12">
        <v>1</v>
      </c>
    </row>
    <row r="95" spans="1:5" x14ac:dyDescent="0.25">
      <c r="A95" s="9">
        <v>2017</v>
      </c>
      <c r="B95" s="10">
        <v>12</v>
      </c>
      <c r="C95" s="10"/>
      <c r="D95" s="11">
        <v>6440.43</v>
      </c>
      <c r="E95" s="12">
        <v>1</v>
      </c>
    </row>
    <row r="96" spans="1:5" x14ac:dyDescent="0.25">
      <c r="A96" s="9">
        <v>2018</v>
      </c>
      <c r="B96" s="10">
        <v>1</v>
      </c>
      <c r="C96" s="10"/>
      <c r="D96" s="11">
        <v>6450.09</v>
      </c>
      <c r="E96" s="12">
        <v>1</v>
      </c>
    </row>
    <row r="97" spans="1:5" x14ac:dyDescent="0.25">
      <c r="A97" s="9">
        <v>2018</v>
      </c>
      <c r="B97" s="10">
        <v>2</v>
      </c>
      <c r="C97" s="10"/>
      <c r="D97" s="11">
        <v>6459.76</v>
      </c>
      <c r="E97" s="12">
        <v>1</v>
      </c>
    </row>
    <row r="98" spans="1:5" x14ac:dyDescent="0.25">
      <c r="A98" s="9">
        <v>2018</v>
      </c>
      <c r="B98" s="10">
        <v>3</v>
      </c>
      <c r="C98" s="10"/>
      <c r="D98" s="11">
        <v>6469.46</v>
      </c>
      <c r="E98" s="12">
        <v>1</v>
      </c>
    </row>
    <row r="99" spans="1:5" x14ac:dyDescent="0.25">
      <c r="A99" s="9">
        <v>2018</v>
      </c>
      <c r="B99" s="10">
        <v>4</v>
      </c>
      <c r="C99" s="10"/>
      <c r="D99" s="11">
        <v>6479.17</v>
      </c>
      <c r="E99" s="12">
        <v>1</v>
      </c>
    </row>
    <row r="100" spans="1:5" x14ac:dyDescent="0.25">
      <c r="A100" s="9">
        <v>2018</v>
      </c>
      <c r="B100" s="10">
        <v>5</v>
      </c>
      <c r="C100" s="10"/>
      <c r="D100" s="11">
        <v>6488.87</v>
      </c>
      <c r="E100" s="12">
        <v>1</v>
      </c>
    </row>
    <row r="101" spans="1:5" x14ac:dyDescent="0.25">
      <c r="A101" s="9">
        <v>2018</v>
      </c>
      <c r="B101" s="10">
        <v>6</v>
      </c>
      <c r="C101" s="10"/>
      <c r="D101" s="11">
        <v>6498.64</v>
      </c>
      <c r="E101" s="12">
        <v>1</v>
      </c>
    </row>
    <row r="102" spans="1:5" x14ac:dyDescent="0.25">
      <c r="A102" s="9">
        <v>2018</v>
      </c>
      <c r="B102" s="10">
        <v>7</v>
      </c>
      <c r="C102" s="10"/>
      <c r="D102" s="11">
        <v>6508.4</v>
      </c>
      <c r="E102" s="12">
        <v>1</v>
      </c>
    </row>
    <row r="103" spans="1:5" x14ac:dyDescent="0.25">
      <c r="A103" s="9">
        <v>2018</v>
      </c>
      <c r="B103" s="10">
        <v>8</v>
      </c>
      <c r="C103" s="10"/>
      <c r="D103" s="11">
        <v>6518.17</v>
      </c>
      <c r="E103" s="12">
        <v>1</v>
      </c>
    </row>
    <row r="104" spans="1:5" x14ac:dyDescent="0.25">
      <c r="A104" s="9">
        <v>2018</v>
      </c>
      <c r="B104" s="10">
        <v>9</v>
      </c>
      <c r="C104" s="10"/>
      <c r="D104" s="11">
        <v>6528.01</v>
      </c>
      <c r="E104" s="12">
        <v>1</v>
      </c>
    </row>
    <row r="105" spans="1:5" x14ac:dyDescent="0.25">
      <c r="A105" s="9">
        <v>2018</v>
      </c>
      <c r="B105" s="10">
        <v>10</v>
      </c>
      <c r="C105" s="10"/>
      <c r="D105" s="11">
        <v>6537.85</v>
      </c>
      <c r="E105" s="12">
        <v>1</v>
      </c>
    </row>
    <row r="106" spans="1:5" x14ac:dyDescent="0.25">
      <c r="A106" s="9">
        <v>2018</v>
      </c>
      <c r="B106" s="10">
        <v>11</v>
      </c>
      <c r="C106" s="10"/>
      <c r="D106" s="11">
        <v>6547.69</v>
      </c>
      <c r="E106" s="12">
        <v>1</v>
      </c>
    </row>
    <row r="107" spans="1:5" x14ac:dyDescent="0.25">
      <c r="A107" s="9">
        <v>2018</v>
      </c>
      <c r="B107" s="10">
        <v>12</v>
      </c>
      <c r="C107" s="10"/>
      <c r="D107" s="11">
        <v>6557.62</v>
      </c>
      <c r="E107" s="12">
        <v>1</v>
      </c>
    </row>
    <row r="108" spans="1:5" x14ac:dyDescent="0.25">
      <c r="A108" s="9">
        <v>2019</v>
      </c>
      <c r="B108" s="10">
        <v>1</v>
      </c>
      <c r="C108" s="10"/>
      <c r="D108" s="11">
        <v>6567.55</v>
      </c>
      <c r="E108" s="12">
        <v>1</v>
      </c>
    </row>
    <row r="109" spans="1:5" x14ac:dyDescent="0.25">
      <c r="A109" s="9">
        <v>2019</v>
      </c>
      <c r="B109" s="10">
        <v>2</v>
      </c>
      <c r="C109" s="10"/>
      <c r="D109" s="11">
        <v>6577.48</v>
      </c>
      <c r="E109" s="12">
        <v>1</v>
      </c>
    </row>
    <row r="110" spans="1:5" x14ac:dyDescent="0.25">
      <c r="A110" s="9">
        <v>2019</v>
      </c>
      <c r="B110" s="10">
        <v>3</v>
      </c>
      <c r="C110" s="10"/>
      <c r="D110" s="11">
        <v>6587.51</v>
      </c>
      <c r="E110" s="12">
        <v>1</v>
      </c>
    </row>
    <row r="111" spans="1:5" x14ac:dyDescent="0.25">
      <c r="A111" s="9">
        <v>2019</v>
      </c>
      <c r="B111" s="10">
        <v>4</v>
      </c>
      <c r="C111" s="10"/>
      <c r="D111" s="11">
        <v>6597.55</v>
      </c>
      <c r="E111" s="12">
        <v>1</v>
      </c>
    </row>
    <row r="112" spans="1:5" x14ac:dyDescent="0.25">
      <c r="A112" s="9">
        <v>2019</v>
      </c>
      <c r="B112" s="10">
        <v>5</v>
      </c>
      <c r="C112" s="10"/>
      <c r="D112" s="11">
        <v>6607.58</v>
      </c>
      <c r="E112" s="12">
        <v>1</v>
      </c>
    </row>
    <row r="113" spans="1:5" x14ac:dyDescent="0.25">
      <c r="A113" s="9">
        <v>2019</v>
      </c>
      <c r="B113" s="10">
        <v>6</v>
      </c>
      <c r="C113" s="10"/>
      <c r="D113" s="11">
        <v>6617.73</v>
      </c>
      <c r="E113" s="12">
        <v>1</v>
      </c>
    </row>
    <row r="114" spans="1:5" x14ac:dyDescent="0.25">
      <c r="A114" s="9">
        <v>2019</v>
      </c>
      <c r="B114" s="10">
        <v>7</v>
      </c>
      <c r="C114" s="10"/>
      <c r="D114" s="11">
        <v>6627.89</v>
      </c>
      <c r="E114" s="12">
        <v>1</v>
      </c>
    </row>
    <row r="115" spans="1:5" x14ac:dyDescent="0.25">
      <c r="A115" s="9">
        <v>2019</v>
      </c>
      <c r="B115" s="10">
        <v>8</v>
      </c>
      <c r="C115" s="10"/>
      <c r="D115" s="11">
        <v>6638.04</v>
      </c>
      <c r="E115" s="12">
        <v>1</v>
      </c>
    </row>
    <row r="116" spans="1:5" x14ac:dyDescent="0.25">
      <c r="A116" s="9">
        <v>2019</v>
      </c>
      <c r="B116" s="10">
        <v>9</v>
      </c>
      <c r="C116" s="10"/>
      <c r="D116" s="11">
        <v>6648.33</v>
      </c>
      <c r="E116" s="12">
        <v>1</v>
      </c>
    </row>
    <row r="117" spans="1:5" x14ac:dyDescent="0.25">
      <c r="A117" s="9">
        <v>2019</v>
      </c>
      <c r="B117" s="10">
        <v>10</v>
      </c>
      <c r="C117" s="10"/>
      <c r="D117" s="11">
        <v>6658.62</v>
      </c>
      <c r="E117" s="12">
        <v>1</v>
      </c>
    </row>
    <row r="118" spans="1:5" x14ac:dyDescent="0.25">
      <c r="A118" s="9">
        <v>2019</v>
      </c>
      <c r="B118" s="10">
        <v>11</v>
      </c>
      <c r="C118" s="10"/>
      <c r="D118" s="11">
        <v>6668.91</v>
      </c>
      <c r="E118" s="12">
        <v>1</v>
      </c>
    </row>
    <row r="119" spans="1:5" x14ac:dyDescent="0.25">
      <c r="A119" s="9">
        <v>2019</v>
      </c>
      <c r="B119" s="10">
        <v>12</v>
      </c>
      <c r="C119" s="10"/>
      <c r="D119" s="11">
        <v>6679.24</v>
      </c>
      <c r="E119" s="12">
        <v>1</v>
      </c>
    </row>
    <row r="120" spans="1:5" x14ac:dyDescent="0.25">
      <c r="A120" s="9">
        <v>2020</v>
      </c>
      <c r="B120" s="10">
        <v>1</v>
      </c>
      <c r="C120" s="10"/>
      <c r="D120" s="11">
        <v>6689.58</v>
      </c>
      <c r="E120" s="12">
        <v>1</v>
      </c>
    </row>
    <row r="121" spans="1:5" x14ac:dyDescent="0.25">
      <c r="A121" s="9">
        <v>2020</v>
      </c>
      <c r="B121" s="10">
        <v>2</v>
      </c>
      <c r="C121" s="10"/>
      <c r="D121" s="11">
        <v>6699.91</v>
      </c>
      <c r="E121" s="12">
        <v>1</v>
      </c>
    </row>
    <row r="122" spans="1:5" x14ac:dyDescent="0.25">
      <c r="A122" s="9">
        <v>2020</v>
      </c>
      <c r="B122" s="10">
        <v>3</v>
      </c>
      <c r="C122" s="10"/>
      <c r="D122" s="11">
        <v>6710.3</v>
      </c>
      <c r="E122" s="12">
        <v>1</v>
      </c>
    </row>
    <row r="123" spans="1:5" x14ac:dyDescent="0.25">
      <c r="A123" s="9">
        <v>2020</v>
      </c>
      <c r="B123" s="10">
        <v>4</v>
      </c>
      <c r="C123" s="10"/>
      <c r="D123" s="11">
        <v>6720.68</v>
      </c>
      <c r="E123" s="12">
        <v>1</v>
      </c>
    </row>
    <row r="124" spans="1:5" x14ac:dyDescent="0.25">
      <c r="A124" s="9">
        <v>2020</v>
      </c>
      <c r="B124" s="10">
        <v>5</v>
      </c>
      <c r="C124" s="10"/>
      <c r="D124" s="11">
        <v>6731.06</v>
      </c>
      <c r="E124" s="12">
        <v>1</v>
      </c>
    </row>
    <row r="125" spans="1:5" x14ac:dyDescent="0.25">
      <c r="A125" s="9">
        <v>2020</v>
      </c>
      <c r="B125" s="10">
        <v>6</v>
      </c>
      <c r="C125" s="10"/>
      <c r="D125" s="11">
        <v>6741.49</v>
      </c>
      <c r="E125" s="12">
        <v>1</v>
      </c>
    </row>
    <row r="126" spans="1:5" x14ac:dyDescent="0.25">
      <c r="A126" s="9">
        <v>2020</v>
      </c>
      <c r="B126" s="10">
        <v>7</v>
      </c>
      <c r="C126" s="10"/>
      <c r="D126" s="11">
        <v>6751.93</v>
      </c>
      <c r="E126" s="12">
        <v>1</v>
      </c>
    </row>
    <row r="127" spans="1:5" x14ac:dyDescent="0.25">
      <c r="A127" s="9">
        <v>2020</v>
      </c>
      <c r="B127" s="10">
        <v>8</v>
      </c>
      <c r="C127" s="10"/>
      <c r="D127" s="11">
        <v>6762.36</v>
      </c>
      <c r="E127" s="12">
        <v>1</v>
      </c>
    </row>
    <row r="128" spans="1:5" x14ac:dyDescent="0.25">
      <c r="A128" s="9">
        <v>2020</v>
      </c>
      <c r="B128" s="10">
        <v>9</v>
      </c>
      <c r="C128" s="10"/>
      <c r="D128" s="11">
        <v>6772.84</v>
      </c>
      <c r="E128" s="12">
        <v>1</v>
      </c>
    </row>
    <row r="129" spans="1:5" x14ac:dyDescent="0.25">
      <c r="A129" s="9">
        <v>2020</v>
      </c>
      <c r="B129" s="10">
        <v>10</v>
      </c>
      <c r="C129" s="10"/>
      <c r="D129" s="11">
        <v>6783.32</v>
      </c>
      <c r="E129" s="12">
        <v>1</v>
      </c>
    </row>
    <row r="130" spans="1:5" x14ac:dyDescent="0.25">
      <c r="A130" s="9">
        <v>2020</v>
      </c>
      <c r="B130" s="10">
        <v>11</v>
      </c>
      <c r="C130" s="10"/>
      <c r="D130" s="11">
        <v>6793.8</v>
      </c>
      <c r="E130" s="12">
        <v>1</v>
      </c>
    </row>
    <row r="131" spans="1:5" x14ac:dyDescent="0.25">
      <c r="A131" s="13">
        <v>2020</v>
      </c>
      <c r="B131" s="14">
        <v>12</v>
      </c>
      <c r="C131" s="14"/>
      <c r="D131" s="20">
        <v>6804.33</v>
      </c>
      <c r="E131" s="15">
        <v>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31"/>
  <sheetViews>
    <sheetView zoomScale="80" zoomScaleNormal="80" workbookViewId="0">
      <selection activeCell="H14" sqref="H14"/>
    </sheetView>
  </sheetViews>
  <sheetFormatPr defaultRowHeight="15" x14ac:dyDescent="0.25"/>
  <cols>
    <col min="1" max="1" width="23.140625" bestFit="1" customWidth="1"/>
  </cols>
  <sheetData>
    <row r="1" spans="1:5" x14ac:dyDescent="0.25">
      <c r="A1" s="26" t="s">
        <v>2</v>
      </c>
      <c r="B1" s="27" t="s">
        <v>3</v>
      </c>
      <c r="C1" s="27" t="s">
        <v>4</v>
      </c>
      <c r="D1" s="27" t="s">
        <v>5</v>
      </c>
      <c r="E1" s="28" t="s">
        <v>6</v>
      </c>
    </row>
    <row r="2" spans="1:5" x14ac:dyDescent="0.25">
      <c r="A2" s="9" t="s">
        <v>43</v>
      </c>
      <c r="B2" s="10">
        <v>0.83099999999999996</v>
      </c>
      <c r="C2" s="38">
        <v>5.1999999999999998E-2</v>
      </c>
      <c r="D2" s="11">
        <v>15.936</v>
      </c>
      <c r="E2" s="17">
        <v>0</v>
      </c>
    </row>
    <row r="3" spans="1:5" x14ac:dyDescent="0.25">
      <c r="A3" s="9" t="s">
        <v>27</v>
      </c>
      <c r="B3" s="10">
        <v>-187.12200000000001</v>
      </c>
      <c r="C3" s="38">
        <v>11.571999999999999</v>
      </c>
      <c r="D3" s="11">
        <v>-16.170000000000002</v>
      </c>
      <c r="E3" s="17">
        <v>0</v>
      </c>
    </row>
    <row r="4" spans="1:5" x14ac:dyDescent="0.25">
      <c r="A4" s="13" t="s">
        <v>7</v>
      </c>
      <c r="B4" s="14">
        <v>0.98499999999999999</v>
      </c>
      <c r="C4" s="40">
        <v>2.5999999999999999E-2</v>
      </c>
      <c r="D4" s="20">
        <v>37.762</v>
      </c>
      <c r="E4" s="18">
        <v>0</v>
      </c>
    </row>
    <row r="5" spans="1:5" x14ac:dyDescent="0.25">
      <c r="C5" s="1"/>
      <c r="D5" s="32"/>
    </row>
    <row r="6" spans="1:5" x14ac:dyDescent="0.25">
      <c r="C6" s="1"/>
      <c r="D6" s="32"/>
    </row>
    <row r="7" spans="1:5" x14ac:dyDescent="0.25">
      <c r="C7" s="1"/>
      <c r="D7" s="32"/>
    </row>
    <row r="8" spans="1:5" x14ac:dyDescent="0.25">
      <c r="C8" s="1"/>
      <c r="D8" s="32"/>
    </row>
    <row r="9" spans="1:5" x14ac:dyDescent="0.25">
      <c r="C9" s="1"/>
      <c r="D9" s="32"/>
    </row>
    <row r="10" spans="1:5" x14ac:dyDescent="0.25">
      <c r="C10" s="1"/>
      <c r="D10" s="32"/>
    </row>
    <row r="11" spans="1:5" x14ac:dyDescent="0.25">
      <c r="C11" s="1"/>
      <c r="D11" s="32"/>
    </row>
    <row r="12" spans="1:5" x14ac:dyDescent="0.25">
      <c r="C12" s="1"/>
      <c r="D12" s="32"/>
    </row>
    <row r="13" spans="1:5" x14ac:dyDescent="0.25">
      <c r="C13" s="1"/>
      <c r="D13" s="32"/>
    </row>
    <row r="14" spans="1:5" x14ac:dyDescent="0.25">
      <c r="C14" s="1"/>
      <c r="D14" s="32"/>
    </row>
    <row r="15" spans="1:5" x14ac:dyDescent="0.25">
      <c r="C15" s="1"/>
      <c r="D15" s="32"/>
    </row>
    <row r="16" spans="1:5" x14ac:dyDescent="0.25">
      <c r="C16" s="1"/>
      <c r="D16" s="32"/>
    </row>
    <row r="17" spans="3:4" x14ac:dyDescent="0.25">
      <c r="C17" s="1"/>
      <c r="D17" s="32"/>
    </row>
    <row r="18" spans="3:4" x14ac:dyDescent="0.25">
      <c r="C18" s="1"/>
      <c r="D18" s="32"/>
    </row>
    <row r="19" spans="3:4" x14ac:dyDescent="0.25">
      <c r="C19" s="1"/>
      <c r="D19" s="32"/>
    </row>
    <row r="20" spans="3:4" x14ac:dyDescent="0.25">
      <c r="C20" s="1"/>
      <c r="D20" s="32"/>
    </row>
    <row r="21" spans="3:4" x14ac:dyDescent="0.25">
      <c r="C21" s="1"/>
      <c r="D21" s="32"/>
    </row>
    <row r="22" spans="3:4" x14ac:dyDescent="0.25">
      <c r="C22" s="1"/>
      <c r="D22" s="32"/>
    </row>
    <row r="23" spans="3:4" x14ac:dyDescent="0.25">
      <c r="C23" s="1"/>
      <c r="D23" s="32"/>
    </row>
    <row r="24" spans="3:4" x14ac:dyDescent="0.25">
      <c r="C24" s="1"/>
      <c r="D24" s="32"/>
    </row>
    <row r="25" spans="3:4" x14ac:dyDescent="0.25">
      <c r="C25" s="1"/>
      <c r="D25" s="32"/>
    </row>
    <row r="26" spans="3:4" x14ac:dyDescent="0.25">
      <c r="C26" s="1"/>
      <c r="D26" s="32"/>
    </row>
    <row r="27" spans="3:4" x14ac:dyDescent="0.25">
      <c r="C27" s="1"/>
      <c r="D27" s="32"/>
    </row>
    <row r="28" spans="3:4" x14ac:dyDescent="0.25">
      <c r="C28" s="1"/>
      <c r="D28" s="32"/>
    </row>
    <row r="29" spans="3:4" x14ac:dyDescent="0.25">
      <c r="C29" s="1"/>
      <c r="D29" s="32"/>
    </row>
    <row r="30" spans="3:4" x14ac:dyDescent="0.25">
      <c r="C30" s="1"/>
      <c r="D30" s="32"/>
    </row>
    <row r="31" spans="3:4" x14ac:dyDescent="0.25">
      <c r="C31" s="1"/>
      <c r="D31" s="32"/>
    </row>
    <row r="32" spans="3:4" x14ac:dyDescent="0.25">
      <c r="C32" s="1"/>
      <c r="D32" s="32"/>
    </row>
    <row r="33" spans="3:4" x14ac:dyDescent="0.25">
      <c r="C33" s="1"/>
      <c r="D33" s="32"/>
    </row>
    <row r="34" spans="3:4" x14ac:dyDescent="0.25">
      <c r="C34" s="1"/>
      <c r="D34" s="32"/>
    </row>
    <row r="35" spans="3:4" x14ac:dyDescent="0.25">
      <c r="C35" s="1"/>
      <c r="D35" s="32"/>
    </row>
    <row r="36" spans="3:4" x14ac:dyDescent="0.25">
      <c r="C36" s="1"/>
      <c r="D36" s="32"/>
    </row>
    <row r="37" spans="3:4" ht="14.45" x14ac:dyDescent="0.3">
      <c r="C37" s="1"/>
      <c r="D37" s="32"/>
    </row>
    <row r="38" spans="3:4" ht="14.45" x14ac:dyDescent="0.3">
      <c r="C38" s="1"/>
      <c r="D38" s="32"/>
    </row>
    <row r="39" spans="3:4" ht="14.45" x14ac:dyDescent="0.3">
      <c r="C39" s="1"/>
      <c r="D39" s="32"/>
    </row>
    <row r="40" spans="3:4" x14ac:dyDescent="0.25">
      <c r="C40" s="1"/>
      <c r="D40" s="32"/>
    </row>
    <row r="41" spans="3:4" x14ac:dyDescent="0.25">
      <c r="C41" s="1"/>
      <c r="D41" s="32"/>
    </row>
    <row r="42" spans="3:4" x14ac:dyDescent="0.25">
      <c r="C42" s="1"/>
      <c r="D42" s="32"/>
    </row>
    <row r="43" spans="3:4" x14ac:dyDescent="0.25">
      <c r="C43" s="1"/>
      <c r="D43" s="32"/>
    </row>
    <row r="44" spans="3:4" x14ac:dyDescent="0.25">
      <c r="C44" s="1"/>
      <c r="D44" s="32"/>
    </row>
    <row r="45" spans="3:4" x14ac:dyDescent="0.25">
      <c r="C45" s="1"/>
      <c r="D45" s="32"/>
    </row>
    <row r="46" spans="3:4" x14ac:dyDescent="0.25">
      <c r="C46" s="1"/>
      <c r="D46" s="32"/>
    </row>
    <row r="47" spans="3:4" x14ac:dyDescent="0.25">
      <c r="C47" s="1"/>
      <c r="D47" s="32"/>
    </row>
    <row r="48" spans="3:4" x14ac:dyDescent="0.25">
      <c r="C48" s="1"/>
      <c r="D48" s="32"/>
    </row>
    <row r="49" spans="3:4" x14ac:dyDescent="0.25">
      <c r="C49" s="1"/>
      <c r="D49" s="32"/>
    </row>
    <row r="50" spans="3:4" x14ac:dyDescent="0.25">
      <c r="C50" s="1"/>
      <c r="D50" s="32"/>
    </row>
    <row r="51" spans="3:4" x14ac:dyDescent="0.25">
      <c r="C51" s="1"/>
      <c r="D51" s="32"/>
    </row>
    <row r="52" spans="3:4" x14ac:dyDescent="0.25">
      <c r="C52" s="1"/>
      <c r="D52" s="32"/>
    </row>
    <row r="53" spans="3:4" x14ac:dyDescent="0.25">
      <c r="C53" s="1"/>
      <c r="D53" s="32"/>
    </row>
    <row r="54" spans="3:4" x14ac:dyDescent="0.25">
      <c r="C54" s="1"/>
      <c r="D54" s="32"/>
    </row>
    <row r="55" spans="3:4" x14ac:dyDescent="0.25">
      <c r="C55" s="1"/>
      <c r="D55" s="32"/>
    </row>
    <row r="56" spans="3:4" x14ac:dyDescent="0.25">
      <c r="C56" s="1"/>
      <c r="D56" s="32"/>
    </row>
    <row r="57" spans="3:4" x14ac:dyDescent="0.25">
      <c r="C57" s="1"/>
      <c r="D57" s="32"/>
    </row>
    <row r="58" spans="3:4" x14ac:dyDescent="0.25">
      <c r="C58" s="1"/>
      <c r="D58" s="32"/>
    </row>
    <row r="59" spans="3:4" x14ac:dyDescent="0.25">
      <c r="C59" s="1"/>
      <c r="D59" s="32"/>
    </row>
    <row r="60" spans="3:4" x14ac:dyDescent="0.25">
      <c r="D60" s="32"/>
    </row>
    <row r="61" spans="3:4" x14ac:dyDescent="0.25">
      <c r="D61" s="32"/>
    </row>
    <row r="62" spans="3:4" x14ac:dyDescent="0.25">
      <c r="D62" s="32"/>
    </row>
    <row r="63" spans="3:4" x14ac:dyDescent="0.25">
      <c r="D63" s="32"/>
    </row>
    <row r="64" spans="3:4" x14ac:dyDescent="0.25">
      <c r="D64" s="32"/>
    </row>
    <row r="65" spans="4:4" x14ac:dyDescent="0.25">
      <c r="D65" s="32"/>
    </row>
    <row r="66" spans="4:4" x14ac:dyDescent="0.25">
      <c r="D66" s="32"/>
    </row>
    <row r="67" spans="4:4" x14ac:dyDescent="0.25">
      <c r="D67" s="32"/>
    </row>
    <row r="68" spans="4:4" x14ac:dyDescent="0.25">
      <c r="D68" s="32"/>
    </row>
    <row r="69" spans="4:4" x14ac:dyDescent="0.25">
      <c r="D69" s="32"/>
    </row>
    <row r="70" spans="4:4" x14ac:dyDescent="0.25">
      <c r="D70" s="32"/>
    </row>
    <row r="71" spans="4:4" x14ac:dyDescent="0.25">
      <c r="D71" s="32"/>
    </row>
    <row r="72" spans="4:4" x14ac:dyDescent="0.25">
      <c r="D72" s="32"/>
    </row>
    <row r="73" spans="4:4" x14ac:dyDescent="0.25">
      <c r="D73" s="32"/>
    </row>
    <row r="74" spans="4:4" x14ac:dyDescent="0.25">
      <c r="D74" s="32"/>
    </row>
    <row r="75" spans="4:4" x14ac:dyDescent="0.25">
      <c r="D75" s="32"/>
    </row>
    <row r="76" spans="4:4" x14ac:dyDescent="0.25">
      <c r="D76" s="32"/>
    </row>
    <row r="77" spans="4:4" x14ac:dyDescent="0.25">
      <c r="D77" s="32"/>
    </row>
    <row r="78" spans="4:4" x14ac:dyDescent="0.25">
      <c r="D78" s="32"/>
    </row>
    <row r="79" spans="4:4" x14ac:dyDescent="0.25">
      <c r="D79" s="32"/>
    </row>
    <row r="80" spans="4:4" x14ac:dyDescent="0.25">
      <c r="D80" s="32"/>
    </row>
    <row r="81" spans="4:4" x14ac:dyDescent="0.25">
      <c r="D81" s="32"/>
    </row>
    <row r="82" spans="4:4" x14ac:dyDescent="0.25">
      <c r="D82" s="32"/>
    </row>
    <row r="83" spans="4:4" x14ac:dyDescent="0.25">
      <c r="D83" s="32"/>
    </row>
    <row r="84" spans="4:4" x14ac:dyDescent="0.25">
      <c r="D84" s="32"/>
    </row>
    <row r="85" spans="4:4" x14ac:dyDescent="0.25">
      <c r="D85" s="32"/>
    </row>
    <row r="86" spans="4:4" x14ac:dyDescent="0.25">
      <c r="D86" s="32"/>
    </row>
    <row r="87" spans="4:4" x14ac:dyDescent="0.25">
      <c r="D87" s="32"/>
    </row>
    <row r="88" spans="4:4" x14ac:dyDescent="0.25">
      <c r="D88" s="32"/>
    </row>
    <row r="89" spans="4:4" x14ac:dyDescent="0.25">
      <c r="D89" s="32"/>
    </row>
    <row r="90" spans="4:4" x14ac:dyDescent="0.25">
      <c r="D90" s="32"/>
    </row>
    <row r="91" spans="4:4" x14ac:dyDescent="0.25">
      <c r="D91" s="32"/>
    </row>
    <row r="92" spans="4:4" x14ac:dyDescent="0.25">
      <c r="D92" s="32"/>
    </row>
    <row r="93" spans="4:4" x14ac:dyDescent="0.25">
      <c r="D93" s="32"/>
    </row>
    <row r="94" spans="4:4" x14ac:dyDescent="0.25">
      <c r="D94" s="32"/>
    </row>
    <row r="95" spans="4:4" x14ac:dyDescent="0.25">
      <c r="D95" s="32"/>
    </row>
    <row r="96" spans="4:4" x14ac:dyDescent="0.25">
      <c r="D96" s="32"/>
    </row>
    <row r="97" spans="4:4" x14ac:dyDescent="0.25">
      <c r="D97" s="32"/>
    </row>
    <row r="98" spans="4:4" x14ac:dyDescent="0.25">
      <c r="D98" s="32"/>
    </row>
    <row r="99" spans="4:4" x14ac:dyDescent="0.25">
      <c r="D99" s="32"/>
    </row>
    <row r="100" spans="4:4" x14ac:dyDescent="0.25">
      <c r="D100" s="32"/>
    </row>
    <row r="101" spans="4:4" x14ac:dyDescent="0.25">
      <c r="D101" s="32"/>
    </row>
    <row r="102" spans="4:4" x14ac:dyDescent="0.25">
      <c r="D102" s="32"/>
    </row>
    <row r="103" spans="4:4" x14ac:dyDescent="0.25">
      <c r="D103" s="32"/>
    </row>
    <row r="104" spans="4:4" x14ac:dyDescent="0.25">
      <c r="D104" s="32"/>
    </row>
    <row r="105" spans="4:4" x14ac:dyDescent="0.25">
      <c r="D105" s="32"/>
    </row>
    <row r="106" spans="4:4" x14ac:dyDescent="0.25">
      <c r="D106" s="32"/>
    </row>
    <row r="107" spans="4:4" x14ac:dyDescent="0.25">
      <c r="D107" s="32"/>
    </row>
    <row r="108" spans="4:4" x14ac:dyDescent="0.25">
      <c r="D108" s="32"/>
    </row>
    <row r="109" spans="4:4" x14ac:dyDescent="0.25">
      <c r="D109" s="32"/>
    </row>
    <row r="110" spans="4:4" x14ac:dyDescent="0.25">
      <c r="D110" s="32"/>
    </row>
    <row r="111" spans="4:4" x14ac:dyDescent="0.25">
      <c r="D111" s="32"/>
    </row>
    <row r="112" spans="4:4" x14ac:dyDescent="0.25">
      <c r="D112" s="32"/>
    </row>
    <row r="113" spans="4:4" x14ac:dyDescent="0.25">
      <c r="D113" s="32"/>
    </row>
    <row r="114" spans="4:4" x14ac:dyDescent="0.25">
      <c r="D114" s="32"/>
    </row>
    <row r="115" spans="4:4" x14ac:dyDescent="0.25">
      <c r="D115" s="32"/>
    </row>
    <row r="116" spans="4:4" x14ac:dyDescent="0.25">
      <c r="D116" s="32"/>
    </row>
    <row r="117" spans="4:4" x14ac:dyDescent="0.25">
      <c r="D117" s="32"/>
    </row>
    <row r="118" spans="4:4" x14ac:dyDescent="0.25">
      <c r="D118" s="32"/>
    </row>
    <row r="119" spans="4:4" x14ac:dyDescent="0.25">
      <c r="D119" s="32"/>
    </row>
    <row r="120" spans="4:4" x14ac:dyDescent="0.25">
      <c r="D120" s="32"/>
    </row>
    <row r="121" spans="4:4" x14ac:dyDescent="0.25">
      <c r="D121" s="32"/>
    </row>
    <row r="122" spans="4:4" x14ac:dyDescent="0.25">
      <c r="D122" s="32"/>
    </row>
    <row r="123" spans="4:4" x14ac:dyDescent="0.25">
      <c r="D123" s="32"/>
    </row>
    <row r="124" spans="4:4" x14ac:dyDescent="0.25">
      <c r="D124" s="32"/>
    </row>
    <row r="125" spans="4:4" x14ac:dyDescent="0.25">
      <c r="D125" s="32"/>
    </row>
    <row r="126" spans="4:4" x14ac:dyDescent="0.25">
      <c r="D126" s="32"/>
    </row>
    <row r="127" spans="4:4" x14ac:dyDescent="0.25">
      <c r="D127" s="32"/>
    </row>
    <row r="128" spans="4:4" x14ac:dyDescent="0.25">
      <c r="D128" s="32"/>
    </row>
    <row r="129" spans="4:4" x14ac:dyDescent="0.25">
      <c r="D129" s="32"/>
    </row>
    <row r="130" spans="4:4" x14ac:dyDescent="0.25">
      <c r="D130" s="32"/>
    </row>
    <row r="131" spans="4:4" x14ac:dyDescent="0.25">
      <c r="D131" s="3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18"/>
  <sheetViews>
    <sheetView zoomScale="80" zoomScaleNormal="80" workbookViewId="0">
      <selection activeCell="G11" sqref="G11"/>
    </sheetView>
  </sheetViews>
  <sheetFormatPr defaultRowHeight="15" x14ac:dyDescent="0.25"/>
  <cols>
    <col min="1" max="1" width="25.85546875" bestFit="1" customWidth="1"/>
    <col min="2" max="2" width="10.85546875" bestFit="1" customWidth="1"/>
  </cols>
  <sheetData>
    <row r="1" spans="1:5" x14ac:dyDescent="0.25">
      <c r="A1" s="46" t="s">
        <v>8</v>
      </c>
      <c r="B1" s="45"/>
    </row>
    <row r="2" spans="1:5" x14ac:dyDescent="0.25">
      <c r="A2" s="9" t="s">
        <v>9</v>
      </c>
      <c r="B2" s="12">
        <v>57</v>
      </c>
      <c r="C2" s="1"/>
      <c r="D2" s="32"/>
    </row>
    <row r="3" spans="1:5" x14ac:dyDescent="0.25">
      <c r="A3" s="9" t="s">
        <v>11</v>
      </c>
      <c r="B3" s="12">
        <v>54</v>
      </c>
      <c r="C3" s="1"/>
      <c r="D3" s="32"/>
      <c r="E3" s="8"/>
    </row>
    <row r="4" spans="1:5" x14ac:dyDescent="0.25">
      <c r="A4" s="9" t="s">
        <v>13</v>
      </c>
      <c r="B4" s="12">
        <v>0.99299999999999999</v>
      </c>
      <c r="C4" s="1"/>
      <c r="D4" s="32"/>
    </row>
    <row r="5" spans="1:5" x14ac:dyDescent="0.25">
      <c r="A5" s="9" t="s">
        <v>14</v>
      </c>
      <c r="B5" s="12">
        <v>0.99299999999999999</v>
      </c>
      <c r="C5" s="1"/>
      <c r="D5" s="32"/>
      <c r="E5" s="8"/>
    </row>
    <row r="6" spans="1:5" x14ac:dyDescent="0.25">
      <c r="A6" s="9" t="s">
        <v>15</v>
      </c>
      <c r="B6" s="19">
        <v>961524.83</v>
      </c>
      <c r="C6" s="1"/>
      <c r="D6" s="32"/>
    </row>
    <row r="7" spans="1:5" x14ac:dyDescent="0.25">
      <c r="A7" s="9" t="s">
        <v>16</v>
      </c>
      <c r="B7" s="19">
        <v>6811.73</v>
      </c>
      <c r="C7" s="1"/>
      <c r="D7" s="32"/>
    </row>
    <row r="8" spans="1:5" x14ac:dyDescent="0.25">
      <c r="A8" s="9" t="s">
        <v>17</v>
      </c>
      <c r="B8" s="12">
        <v>126.14</v>
      </c>
      <c r="C8" s="1"/>
      <c r="D8" s="32"/>
    </row>
    <row r="9" spans="1:5" x14ac:dyDescent="0.25">
      <c r="A9" s="9" t="s">
        <v>18</v>
      </c>
      <c r="B9" s="12">
        <v>11.23</v>
      </c>
      <c r="C9" s="1"/>
      <c r="D9" s="32"/>
    </row>
    <row r="10" spans="1:5" x14ac:dyDescent="0.25">
      <c r="A10" s="9" t="s">
        <v>10</v>
      </c>
      <c r="B10" s="12">
        <v>7.81</v>
      </c>
      <c r="C10" s="1"/>
      <c r="D10" s="32"/>
    </row>
    <row r="11" spans="1:5" x14ac:dyDescent="0.25">
      <c r="A11" s="9" t="s">
        <v>12</v>
      </c>
      <c r="B11" s="17">
        <v>1.6999999999999999E-3</v>
      </c>
      <c r="C11" s="1"/>
      <c r="D11" s="32"/>
    </row>
    <row r="12" spans="1:5" x14ac:dyDescent="0.25">
      <c r="A12" s="13" t="s">
        <v>19</v>
      </c>
      <c r="B12" s="15">
        <v>2.4750000000000001</v>
      </c>
      <c r="C12" s="1"/>
      <c r="D12" s="32"/>
    </row>
    <row r="13" spans="1:5" x14ac:dyDescent="0.25">
      <c r="C13" s="1"/>
      <c r="D13" s="32"/>
    </row>
    <row r="14" spans="1:5" x14ac:dyDescent="0.25">
      <c r="C14" s="1"/>
      <c r="D14" s="32"/>
    </row>
    <row r="15" spans="1:5" x14ac:dyDescent="0.25">
      <c r="C15" s="1"/>
      <c r="D15" s="32"/>
    </row>
    <row r="16" spans="1:5" x14ac:dyDescent="0.25">
      <c r="C16" s="1"/>
      <c r="D16" s="32"/>
    </row>
    <row r="17" spans="3:4" x14ac:dyDescent="0.25">
      <c r="C17" s="1"/>
      <c r="D17" s="32"/>
    </row>
    <row r="18" spans="3:4" x14ac:dyDescent="0.25">
      <c r="C18" s="1"/>
      <c r="D18" s="32"/>
    </row>
    <row r="19" spans="3:4" x14ac:dyDescent="0.25">
      <c r="C19" s="1"/>
      <c r="D19" s="32"/>
    </row>
    <row r="20" spans="3:4" x14ac:dyDescent="0.25">
      <c r="C20" s="1"/>
      <c r="D20" s="32"/>
    </row>
    <row r="21" spans="3:4" x14ac:dyDescent="0.25">
      <c r="C21" s="1"/>
      <c r="D21" s="32"/>
    </row>
    <row r="22" spans="3:4" x14ac:dyDescent="0.25">
      <c r="C22" s="1"/>
      <c r="D22" s="32"/>
    </row>
    <row r="23" spans="3:4" x14ac:dyDescent="0.25">
      <c r="C23" s="1"/>
      <c r="D23" s="32"/>
    </row>
    <row r="24" spans="3:4" x14ac:dyDescent="0.25">
      <c r="C24" s="1"/>
      <c r="D24" s="32"/>
    </row>
    <row r="25" spans="3:4" x14ac:dyDescent="0.25">
      <c r="C25" s="1"/>
      <c r="D25" s="32"/>
    </row>
    <row r="26" spans="3:4" x14ac:dyDescent="0.25">
      <c r="C26" s="1"/>
      <c r="D26" s="32"/>
    </row>
    <row r="27" spans="3:4" x14ac:dyDescent="0.25">
      <c r="C27" s="1"/>
      <c r="D27" s="32"/>
    </row>
    <row r="28" spans="3:4" x14ac:dyDescent="0.25">
      <c r="C28" s="1"/>
      <c r="D28" s="32"/>
    </row>
    <row r="29" spans="3:4" x14ac:dyDescent="0.25">
      <c r="C29" s="1"/>
      <c r="D29" s="32"/>
    </row>
    <row r="30" spans="3:4" x14ac:dyDescent="0.25">
      <c r="C30" s="1"/>
      <c r="D30" s="32"/>
    </row>
    <row r="31" spans="3:4" ht="14.45" x14ac:dyDescent="0.3">
      <c r="C31" s="1"/>
      <c r="D31" s="32"/>
    </row>
    <row r="32" spans="3:4" x14ac:dyDescent="0.25">
      <c r="C32" s="1"/>
      <c r="D32" s="32"/>
    </row>
    <row r="33" spans="3:4" ht="14.45" x14ac:dyDescent="0.3">
      <c r="C33" s="1"/>
      <c r="D33" s="32"/>
    </row>
    <row r="34" spans="3:4" ht="14.45" x14ac:dyDescent="0.3">
      <c r="C34" s="1"/>
      <c r="D34" s="32"/>
    </row>
    <row r="35" spans="3:4" ht="14.45" x14ac:dyDescent="0.3">
      <c r="C35" s="1"/>
      <c r="D35" s="32"/>
    </row>
    <row r="36" spans="3:4" ht="14.45" x14ac:dyDescent="0.3">
      <c r="C36" s="1"/>
      <c r="D36" s="32"/>
    </row>
    <row r="37" spans="3:4" ht="14.45" x14ac:dyDescent="0.3">
      <c r="C37" s="1"/>
      <c r="D37" s="32"/>
    </row>
    <row r="38" spans="3:4" ht="14.45" x14ac:dyDescent="0.3">
      <c r="C38" s="1"/>
      <c r="D38" s="32"/>
    </row>
    <row r="39" spans="3:4" ht="14.45" x14ac:dyDescent="0.3">
      <c r="C39" s="1"/>
      <c r="D39" s="32"/>
    </row>
    <row r="40" spans="3:4" ht="14.45" x14ac:dyDescent="0.3">
      <c r="C40" s="1"/>
      <c r="D40" s="32"/>
    </row>
    <row r="41" spans="3:4" x14ac:dyDescent="0.25">
      <c r="C41" s="1"/>
      <c r="D41" s="32"/>
    </row>
    <row r="42" spans="3:4" x14ac:dyDescent="0.25">
      <c r="C42" s="1"/>
      <c r="D42" s="32"/>
    </row>
    <row r="43" spans="3:4" x14ac:dyDescent="0.25">
      <c r="C43" s="1"/>
      <c r="D43" s="32"/>
    </row>
    <row r="44" spans="3:4" x14ac:dyDescent="0.25">
      <c r="C44" s="1"/>
      <c r="D44" s="32"/>
    </row>
    <row r="45" spans="3:4" x14ac:dyDescent="0.25">
      <c r="C45" s="1"/>
      <c r="D45" s="32"/>
    </row>
    <row r="46" spans="3:4" x14ac:dyDescent="0.25">
      <c r="C46" s="1"/>
      <c r="D46" s="32"/>
    </row>
    <row r="47" spans="3:4" x14ac:dyDescent="0.25">
      <c r="D47" s="32"/>
    </row>
    <row r="48" spans="3:4" x14ac:dyDescent="0.25">
      <c r="D48" s="32"/>
    </row>
    <row r="49" spans="4:4" x14ac:dyDescent="0.25">
      <c r="D49" s="32"/>
    </row>
    <row r="50" spans="4:4" x14ac:dyDescent="0.25">
      <c r="D50" s="32"/>
    </row>
    <row r="51" spans="4:4" x14ac:dyDescent="0.25">
      <c r="D51" s="32"/>
    </row>
    <row r="52" spans="4:4" x14ac:dyDescent="0.25">
      <c r="D52" s="32"/>
    </row>
    <row r="53" spans="4:4" x14ac:dyDescent="0.25">
      <c r="D53" s="32"/>
    </row>
    <row r="54" spans="4:4" x14ac:dyDescent="0.25">
      <c r="D54" s="32"/>
    </row>
    <row r="55" spans="4:4" x14ac:dyDescent="0.25">
      <c r="D55" s="32"/>
    </row>
    <row r="56" spans="4:4" x14ac:dyDescent="0.25">
      <c r="D56" s="32"/>
    </row>
    <row r="57" spans="4:4" x14ac:dyDescent="0.25">
      <c r="D57" s="32"/>
    </row>
    <row r="58" spans="4:4" x14ac:dyDescent="0.25">
      <c r="D58" s="32"/>
    </row>
    <row r="59" spans="4:4" x14ac:dyDescent="0.25">
      <c r="D59" s="32"/>
    </row>
    <row r="60" spans="4:4" x14ac:dyDescent="0.25">
      <c r="D60" s="32"/>
    </row>
    <row r="61" spans="4:4" x14ac:dyDescent="0.25">
      <c r="D61" s="32"/>
    </row>
    <row r="62" spans="4:4" x14ac:dyDescent="0.25">
      <c r="D62" s="32"/>
    </row>
    <row r="63" spans="4:4" x14ac:dyDescent="0.25">
      <c r="D63" s="32"/>
    </row>
    <row r="64" spans="4:4" x14ac:dyDescent="0.25">
      <c r="D64" s="32"/>
    </row>
    <row r="65" spans="4:4" x14ac:dyDescent="0.25">
      <c r="D65" s="32"/>
    </row>
    <row r="66" spans="4:4" x14ac:dyDescent="0.25">
      <c r="D66" s="32"/>
    </row>
    <row r="67" spans="4:4" x14ac:dyDescent="0.25">
      <c r="D67" s="32"/>
    </row>
    <row r="68" spans="4:4" x14ac:dyDescent="0.25">
      <c r="D68" s="32"/>
    </row>
    <row r="69" spans="4:4" x14ac:dyDescent="0.25">
      <c r="D69" s="32"/>
    </row>
    <row r="70" spans="4:4" x14ac:dyDescent="0.25">
      <c r="D70" s="32"/>
    </row>
    <row r="71" spans="4:4" x14ac:dyDescent="0.25">
      <c r="D71" s="32"/>
    </row>
    <row r="72" spans="4:4" x14ac:dyDescent="0.25">
      <c r="D72" s="32"/>
    </row>
    <row r="73" spans="4:4" x14ac:dyDescent="0.25">
      <c r="D73" s="32"/>
    </row>
    <row r="74" spans="4:4" x14ac:dyDescent="0.25">
      <c r="D74" s="32"/>
    </row>
    <row r="75" spans="4:4" x14ac:dyDescent="0.25">
      <c r="D75" s="32"/>
    </row>
    <row r="76" spans="4:4" x14ac:dyDescent="0.25">
      <c r="D76" s="32"/>
    </row>
    <row r="77" spans="4:4" x14ac:dyDescent="0.25">
      <c r="D77" s="32"/>
    </row>
    <row r="78" spans="4:4" x14ac:dyDescent="0.25">
      <c r="D78" s="32"/>
    </row>
    <row r="79" spans="4:4" x14ac:dyDescent="0.25">
      <c r="D79" s="32"/>
    </row>
    <row r="80" spans="4:4" x14ac:dyDescent="0.25">
      <c r="D80" s="32"/>
    </row>
    <row r="81" spans="4:4" x14ac:dyDescent="0.25">
      <c r="D81" s="32"/>
    </row>
    <row r="82" spans="4:4" x14ac:dyDescent="0.25">
      <c r="D82" s="32"/>
    </row>
    <row r="83" spans="4:4" x14ac:dyDescent="0.25">
      <c r="D83" s="32"/>
    </row>
    <row r="84" spans="4:4" x14ac:dyDescent="0.25">
      <c r="D84" s="32"/>
    </row>
    <row r="85" spans="4:4" x14ac:dyDescent="0.25">
      <c r="D85" s="32"/>
    </row>
    <row r="86" spans="4:4" x14ac:dyDescent="0.25">
      <c r="D86" s="32"/>
    </row>
    <row r="87" spans="4:4" x14ac:dyDescent="0.25">
      <c r="D87" s="32"/>
    </row>
    <row r="88" spans="4:4" x14ac:dyDescent="0.25">
      <c r="D88" s="32"/>
    </row>
    <row r="89" spans="4:4" x14ac:dyDescent="0.25">
      <c r="D89" s="32"/>
    </row>
    <row r="90" spans="4:4" x14ac:dyDescent="0.25">
      <c r="D90" s="32"/>
    </row>
    <row r="91" spans="4:4" x14ac:dyDescent="0.25">
      <c r="D91" s="32"/>
    </row>
    <row r="92" spans="4:4" x14ac:dyDescent="0.25">
      <c r="D92" s="32"/>
    </row>
    <row r="93" spans="4:4" x14ac:dyDescent="0.25">
      <c r="D93" s="32"/>
    </row>
    <row r="94" spans="4:4" x14ac:dyDescent="0.25">
      <c r="D94" s="32"/>
    </row>
    <row r="95" spans="4:4" x14ac:dyDescent="0.25">
      <c r="D95" s="32"/>
    </row>
    <row r="96" spans="4:4" x14ac:dyDescent="0.25">
      <c r="D96" s="32"/>
    </row>
    <row r="97" spans="4:4" x14ac:dyDescent="0.25">
      <c r="D97" s="32"/>
    </row>
    <row r="98" spans="4:4" x14ac:dyDescent="0.25">
      <c r="D98" s="32"/>
    </row>
    <row r="99" spans="4:4" x14ac:dyDescent="0.25">
      <c r="D99" s="32"/>
    </row>
    <row r="100" spans="4:4" x14ac:dyDescent="0.25">
      <c r="D100" s="32"/>
    </row>
    <row r="101" spans="4:4" x14ac:dyDescent="0.25">
      <c r="D101" s="32"/>
    </row>
    <row r="102" spans="4:4" x14ac:dyDescent="0.25">
      <c r="D102" s="32"/>
    </row>
    <row r="103" spans="4:4" x14ac:dyDescent="0.25">
      <c r="D103" s="32"/>
    </row>
    <row r="104" spans="4:4" x14ac:dyDescent="0.25">
      <c r="D104" s="32"/>
    </row>
    <row r="105" spans="4:4" x14ac:dyDescent="0.25">
      <c r="D105" s="32"/>
    </row>
    <row r="106" spans="4:4" x14ac:dyDescent="0.25">
      <c r="D106" s="32"/>
    </row>
    <row r="107" spans="4:4" x14ac:dyDescent="0.25">
      <c r="D107" s="32"/>
    </row>
    <row r="108" spans="4:4" x14ac:dyDescent="0.25">
      <c r="D108" s="32"/>
    </row>
    <row r="109" spans="4:4" x14ac:dyDescent="0.25">
      <c r="D109" s="32"/>
    </row>
    <row r="110" spans="4:4" x14ac:dyDescent="0.25">
      <c r="D110" s="32"/>
    </row>
    <row r="111" spans="4:4" x14ac:dyDescent="0.25">
      <c r="D111" s="32"/>
    </row>
    <row r="112" spans="4:4" x14ac:dyDescent="0.25">
      <c r="D112" s="32"/>
    </row>
    <row r="113" spans="4:4" x14ac:dyDescent="0.25">
      <c r="D113" s="32"/>
    </row>
    <row r="114" spans="4:4" x14ac:dyDescent="0.25">
      <c r="D114" s="32"/>
    </row>
    <row r="115" spans="4:4" x14ac:dyDescent="0.25">
      <c r="D115" s="32"/>
    </row>
    <row r="116" spans="4:4" x14ac:dyDescent="0.25">
      <c r="D116" s="32"/>
    </row>
    <row r="117" spans="4:4" x14ac:dyDescent="0.25">
      <c r="D117" s="32"/>
    </row>
    <row r="118" spans="4:4" x14ac:dyDescent="0.25">
      <c r="D118" s="3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83"/>
  <sheetViews>
    <sheetView topLeftCell="A58" zoomScale="80" zoomScaleNormal="80" workbookViewId="0">
      <selection activeCell="D82" sqref="D82"/>
    </sheetView>
  </sheetViews>
  <sheetFormatPr defaultRowHeight="15" x14ac:dyDescent="0.25"/>
  <cols>
    <col min="2" max="2" width="25.42578125" customWidth="1"/>
    <col min="3" max="3" width="14.85546875" customWidth="1"/>
    <col min="4" max="4" width="15.7109375" customWidth="1"/>
  </cols>
  <sheetData>
    <row r="1" spans="1:4" x14ac:dyDescent="0.25">
      <c r="A1" s="29" t="s">
        <v>0</v>
      </c>
      <c r="B1" s="30" t="s">
        <v>1</v>
      </c>
      <c r="C1" s="30" t="s">
        <v>20</v>
      </c>
      <c r="D1" s="31" t="s">
        <v>21</v>
      </c>
    </row>
    <row r="2" spans="1:4" x14ac:dyDescent="0.25">
      <c r="A2" s="9">
        <v>2015</v>
      </c>
      <c r="B2" s="10">
        <v>1</v>
      </c>
      <c r="C2" s="10"/>
      <c r="D2" s="19">
        <v>4797.5</v>
      </c>
    </row>
    <row r="3" spans="1:4" x14ac:dyDescent="0.25">
      <c r="A3" s="9">
        <v>2015</v>
      </c>
      <c r="B3" s="10">
        <v>2</v>
      </c>
      <c r="C3" s="10"/>
      <c r="D3" s="19">
        <v>4806</v>
      </c>
    </row>
    <row r="4" spans="1:4" x14ac:dyDescent="0.25">
      <c r="A4" s="9">
        <v>2015</v>
      </c>
      <c r="B4" s="10">
        <v>3</v>
      </c>
      <c r="C4" s="10"/>
      <c r="D4" s="19">
        <v>4814.6000000000004</v>
      </c>
    </row>
    <row r="5" spans="1:4" x14ac:dyDescent="0.25">
      <c r="A5" s="9">
        <v>2015</v>
      </c>
      <c r="B5" s="10">
        <v>4</v>
      </c>
      <c r="C5" s="10"/>
      <c r="D5" s="19">
        <v>4823.1000000000004</v>
      </c>
    </row>
    <row r="6" spans="1:4" x14ac:dyDescent="0.25">
      <c r="A6" s="9">
        <v>2015</v>
      </c>
      <c r="B6" s="10">
        <v>5</v>
      </c>
      <c r="C6" s="10"/>
      <c r="D6" s="19">
        <v>4831.6000000000004</v>
      </c>
    </row>
    <row r="7" spans="1:4" x14ac:dyDescent="0.25">
      <c r="A7" s="9">
        <v>2015</v>
      </c>
      <c r="B7" s="10">
        <v>6</v>
      </c>
      <c r="C7" s="10"/>
      <c r="D7" s="19">
        <v>4840.2</v>
      </c>
    </row>
    <row r="8" spans="1:4" x14ac:dyDescent="0.25">
      <c r="A8" s="9">
        <v>2015</v>
      </c>
      <c r="B8" s="10">
        <v>7</v>
      </c>
      <c r="C8" s="10"/>
      <c r="D8" s="19">
        <v>4848.8</v>
      </c>
    </row>
    <row r="9" spans="1:4" x14ac:dyDescent="0.25">
      <c r="A9" s="9">
        <v>2015</v>
      </c>
      <c r="B9" s="10">
        <v>8</v>
      </c>
      <c r="C9" s="10"/>
      <c r="D9" s="19">
        <v>4857.3</v>
      </c>
    </row>
    <row r="10" spans="1:4" x14ac:dyDescent="0.25">
      <c r="A10" s="9">
        <v>2015</v>
      </c>
      <c r="B10" s="10">
        <v>9</v>
      </c>
      <c r="C10" s="10"/>
      <c r="D10" s="19">
        <v>4866</v>
      </c>
    </row>
    <row r="11" spans="1:4" x14ac:dyDescent="0.25">
      <c r="A11" s="9">
        <v>2015</v>
      </c>
      <c r="B11" s="10">
        <v>10</v>
      </c>
      <c r="C11" s="10"/>
      <c r="D11" s="19">
        <v>4874.6000000000004</v>
      </c>
    </row>
    <row r="12" spans="1:4" x14ac:dyDescent="0.25">
      <c r="A12" s="9">
        <v>2015</v>
      </c>
      <c r="B12" s="10">
        <v>11</v>
      </c>
      <c r="C12" s="10"/>
      <c r="D12" s="19">
        <v>4883.2</v>
      </c>
    </row>
    <row r="13" spans="1:4" x14ac:dyDescent="0.25">
      <c r="A13" s="9">
        <v>2015</v>
      </c>
      <c r="B13" s="10">
        <v>12</v>
      </c>
      <c r="C13" s="10"/>
      <c r="D13" s="19">
        <v>4891.8999999999996</v>
      </c>
    </row>
    <row r="14" spans="1:4" x14ac:dyDescent="0.25">
      <c r="A14" s="9">
        <v>2016</v>
      </c>
      <c r="B14" s="10">
        <v>1</v>
      </c>
      <c r="C14" s="10"/>
      <c r="D14" s="19">
        <v>4900.6000000000004</v>
      </c>
    </row>
    <row r="15" spans="1:4" x14ac:dyDescent="0.25">
      <c r="A15" s="9">
        <v>2016</v>
      </c>
      <c r="B15" s="10">
        <v>2</v>
      </c>
      <c r="C15" s="10"/>
      <c r="D15" s="19">
        <v>4909.3</v>
      </c>
    </row>
    <row r="16" spans="1:4" x14ac:dyDescent="0.25">
      <c r="A16" s="9">
        <v>2016</v>
      </c>
      <c r="B16" s="10">
        <v>3</v>
      </c>
      <c r="C16" s="10"/>
      <c r="D16" s="19">
        <v>4918.1000000000004</v>
      </c>
    </row>
    <row r="17" spans="1:4" x14ac:dyDescent="0.25">
      <c r="A17" s="9">
        <v>2016</v>
      </c>
      <c r="B17" s="10">
        <v>4</v>
      </c>
      <c r="C17" s="10"/>
      <c r="D17" s="19">
        <v>4926.8</v>
      </c>
    </row>
    <row r="18" spans="1:4" x14ac:dyDescent="0.25">
      <c r="A18" s="9">
        <v>2016</v>
      </c>
      <c r="B18" s="10">
        <v>5</v>
      </c>
      <c r="C18" s="10"/>
      <c r="D18" s="19">
        <v>4935.6000000000004</v>
      </c>
    </row>
    <row r="19" spans="1:4" x14ac:dyDescent="0.25">
      <c r="A19" s="9">
        <v>2016</v>
      </c>
      <c r="B19" s="10">
        <v>6</v>
      </c>
      <c r="C19" s="10"/>
      <c r="D19" s="19">
        <v>4944.3999999999996</v>
      </c>
    </row>
    <row r="20" spans="1:4" x14ac:dyDescent="0.25">
      <c r="A20" s="9">
        <v>2016</v>
      </c>
      <c r="B20" s="10">
        <v>7</v>
      </c>
      <c r="C20" s="10"/>
      <c r="D20" s="19">
        <v>4953.2</v>
      </c>
    </row>
    <row r="21" spans="1:4" x14ac:dyDescent="0.25">
      <c r="A21" s="9">
        <v>2016</v>
      </c>
      <c r="B21" s="10">
        <v>8</v>
      </c>
      <c r="C21" s="10"/>
      <c r="D21" s="19">
        <v>4962</v>
      </c>
    </row>
    <row r="22" spans="1:4" x14ac:dyDescent="0.25">
      <c r="A22" s="9">
        <v>2016</v>
      </c>
      <c r="B22" s="10">
        <v>9</v>
      </c>
      <c r="C22" s="10"/>
      <c r="D22" s="19">
        <v>4970.8999999999996</v>
      </c>
    </row>
    <row r="23" spans="1:4" x14ac:dyDescent="0.25">
      <c r="A23" s="9">
        <v>2016</v>
      </c>
      <c r="B23" s="10">
        <v>10</v>
      </c>
      <c r="C23" s="10"/>
      <c r="D23" s="19">
        <v>4979.8</v>
      </c>
    </row>
    <row r="24" spans="1:4" x14ac:dyDescent="0.25">
      <c r="A24" s="9">
        <v>2016</v>
      </c>
      <c r="B24" s="10">
        <v>11</v>
      </c>
      <c r="C24" s="10"/>
      <c r="D24" s="19">
        <v>4988.6000000000004</v>
      </c>
    </row>
    <row r="25" spans="1:4" x14ac:dyDescent="0.25">
      <c r="A25" s="9">
        <v>2016</v>
      </c>
      <c r="B25" s="10">
        <v>12</v>
      </c>
      <c r="C25" s="10"/>
      <c r="D25" s="19">
        <v>4997.5</v>
      </c>
    </row>
    <row r="26" spans="1:4" x14ac:dyDescent="0.25">
      <c r="A26" s="9">
        <v>2017</v>
      </c>
      <c r="B26" s="10">
        <v>1</v>
      </c>
      <c r="C26" s="10"/>
      <c r="D26" s="19">
        <v>5006.3999999999996</v>
      </c>
    </row>
    <row r="27" spans="1:4" x14ac:dyDescent="0.25">
      <c r="A27" s="9">
        <v>2017</v>
      </c>
      <c r="B27" s="10">
        <v>2</v>
      </c>
      <c r="C27" s="10"/>
      <c r="D27" s="19">
        <v>5015.3</v>
      </c>
    </row>
    <row r="28" spans="1:4" x14ac:dyDescent="0.25">
      <c r="A28" s="9">
        <v>2017</v>
      </c>
      <c r="B28" s="10">
        <v>3</v>
      </c>
      <c r="C28" s="10"/>
      <c r="D28" s="19">
        <v>5024.3</v>
      </c>
    </row>
    <row r="29" spans="1:4" x14ac:dyDescent="0.25">
      <c r="A29" s="9">
        <v>2017</v>
      </c>
      <c r="B29" s="10">
        <v>4</v>
      </c>
      <c r="C29" s="10"/>
      <c r="D29" s="19">
        <v>5033.2</v>
      </c>
    </row>
    <row r="30" spans="1:4" x14ac:dyDescent="0.25">
      <c r="A30" s="9">
        <v>2017</v>
      </c>
      <c r="B30" s="10">
        <v>5</v>
      </c>
      <c r="C30" s="10"/>
      <c r="D30" s="19">
        <v>5042.2</v>
      </c>
    </row>
    <row r="31" spans="1:4" x14ac:dyDescent="0.25">
      <c r="A31" s="9">
        <v>2017</v>
      </c>
      <c r="B31" s="10">
        <v>6</v>
      </c>
      <c r="C31" s="10"/>
      <c r="D31" s="19">
        <v>5051.1000000000004</v>
      </c>
    </row>
    <row r="32" spans="1:4" x14ac:dyDescent="0.25">
      <c r="A32" s="9">
        <v>2017</v>
      </c>
      <c r="B32" s="10">
        <v>7</v>
      </c>
      <c r="C32" s="10"/>
      <c r="D32" s="19">
        <v>5060.1000000000004</v>
      </c>
    </row>
    <row r="33" spans="1:4" x14ac:dyDescent="0.25">
      <c r="A33" s="9">
        <v>2017</v>
      </c>
      <c r="B33" s="10">
        <v>8</v>
      </c>
      <c r="C33" s="10"/>
      <c r="D33" s="19">
        <v>5069</v>
      </c>
    </row>
    <row r="34" spans="1:4" x14ac:dyDescent="0.25">
      <c r="A34" s="9">
        <v>2017</v>
      </c>
      <c r="B34" s="10">
        <v>9</v>
      </c>
      <c r="C34" s="10"/>
      <c r="D34" s="19">
        <v>5078</v>
      </c>
    </row>
    <row r="35" spans="1:4" x14ac:dyDescent="0.25">
      <c r="A35" s="9">
        <v>2017</v>
      </c>
      <c r="B35" s="10">
        <v>10</v>
      </c>
      <c r="C35" s="10"/>
      <c r="D35" s="19">
        <v>5087</v>
      </c>
    </row>
    <row r="36" spans="1:4" x14ac:dyDescent="0.25">
      <c r="A36" s="9">
        <v>2017</v>
      </c>
      <c r="B36" s="10">
        <v>11</v>
      </c>
      <c r="C36" s="10"/>
      <c r="D36" s="19">
        <v>5095.8999999999996</v>
      </c>
    </row>
    <row r="37" spans="1:4" ht="14.45" x14ac:dyDescent="0.3">
      <c r="A37" s="9">
        <v>2017</v>
      </c>
      <c r="B37" s="10">
        <v>12</v>
      </c>
      <c r="C37" s="10"/>
      <c r="D37" s="19">
        <v>5104.8</v>
      </c>
    </row>
    <row r="38" spans="1:4" ht="14.45" x14ac:dyDescent="0.3">
      <c r="A38" s="9">
        <v>2018</v>
      </c>
      <c r="B38" s="10">
        <v>1</v>
      </c>
      <c r="C38" s="10"/>
      <c r="D38" s="19">
        <v>5113.7</v>
      </c>
    </row>
    <row r="39" spans="1:4" ht="14.45" x14ac:dyDescent="0.3">
      <c r="A39" s="9">
        <v>2018</v>
      </c>
      <c r="B39" s="10">
        <v>2</v>
      </c>
      <c r="C39" s="10"/>
      <c r="D39" s="19">
        <v>5122.5</v>
      </c>
    </row>
    <row r="40" spans="1:4" ht="14.45" x14ac:dyDescent="0.3">
      <c r="A40" s="9">
        <v>2018</v>
      </c>
      <c r="B40" s="10">
        <v>3</v>
      </c>
      <c r="C40" s="10"/>
      <c r="D40" s="19">
        <v>5131.3999999999996</v>
      </c>
    </row>
    <row r="41" spans="1:4" ht="14.45" x14ac:dyDescent="0.3">
      <c r="A41" s="9">
        <v>2018</v>
      </c>
      <c r="B41" s="10">
        <v>4</v>
      </c>
      <c r="C41" s="10"/>
      <c r="D41" s="19">
        <v>5140.3</v>
      </c>
    </row>
    <row r="42" spans="1:4" ht="14.45" x14ac:dyDescent="0.3">
      <c r="A42" s="9">
        <v>2018</v>
      </c>
      <c r="B42" s="10">
        <v>5</v>
      </c>
      <c r="C42" s="10"/>
      <c r="D42" s="19">
        <v>5149.1000000000004</v>
      </c>
    </row>
    <row r="43" spans="1:4" ht="14.45" x14ac:dyDescent="0.3">
      <c r="A43" s="9">
        <v>2018</v>
      </c>
      <c r="B43" s="10">
        <v>6</v>
      </c>
      <c r="C43" s="10"/>
      <c r="D43" s="19">
        <v>5158</v>
      </c>
    </row>
    <row r="44" spans="1:4" ht="14.45" x14ac:dyDescent="0.3">
      <c r="A44" s="9">
        <v>2018</v>
      </c>
      <c r="B44" s="10">
        <v>7</v>
      </c>
      <c r="C44" s="10"/>
      <c r="D44" s="19">
        <v>5166.8999999999996</v>
      </c>
    </row>
    <row r="45" spans="1:4" ht="14.45" x14ac:dyDescent="0.3">
      <c r="A45" s="9">
        <v>2018</v>
      </c>
      <c r="B45" s="10">
        <v>8</v>
      </c>
      <c r="C45" s="10"/>
      <c r="D45" s="19">
        <v>5175.8</v>
      </c>
    </row>
    <row r="46" spans="1:4" ht="14.45" x14ac:dyDescent="0.3">
      <c r="A46" s="9">
        <v>2018</v>
      </c>
      <c r="B46" s="10">
        <v>9</v>
      </c>
      <c r="C46" s="10"/>
      <c r="D46" s="19">
        <v>5184.7</v>
      </c>
    </row>
    <row r="47" spans="1:4" ht="14.45" x14ac:dyDescent="0.3">
      <c r="A47" s="9">
        <v>2018</v>
      </c>
      <c r="B47" s="10">
        <v>10</v>
      </c>
      <c r="C47" s="10"/>
      <c r="D47" s="19">
        <v>5193.6000000000004</v>
      </c>
    </row>
    <row r="48" spans="1:4" ht="14.45" x14ac:dyDescent="0.3">
      <c r="A48" s="9">
        <v>2018</v>
      </c>
      <c r="B48" s="10">
        <v>11</v>
      </c>
      <c r="C48" s="10"/>
      <c r="D48" s="19">
        <v>5202.5</v>
      </c>
    </row>
    <row r="49" spans="1:4" ht="14.45" x14ac:dyDescent="0.3">
      <c r="A49" s="9">
        <v>2018</v>
      </c>
      <c r="B49" s="10">
        <v>12</v>
      </c>
      <c r="C49" s="10"/>
      <c r="D49" s="19">
        <v>5211.5</v>
      </c>
    </row>
    <row r="50" spans="1:4" ht="14.45" x14ac:dyDescent="0.3">
      <c r="A50" s="9">
        <v>2019</v>
      </c>
      <c r="B50" s="10">
        <v>1</v>
      </c>
      <c r="C50" s="10"/>
      <c r="D50" s="19">
        <v>5220.5</v>
      </c>
    </row>
    <row r="51" spans="1:4" ht="14.45" x14ac:dyDescent="0.3">
      <c r="A51" s="9">
        <v>2019</v>
      </c>
      <c r="B51" s="10">
        <v>2</v>
      </c>
      <c r="C51" s="10"/>
      <c r="D51" s="19">
        <v>5229.3999999999996</v>
      </c>
    </row>
    <row r="52" spans="1:4" ht="14.45" x14ac:dyDescent="0.3">
      <c r="A52" s="9">
        <v>2019</v>
      </c>
      <c r="B52" s="10">
        <v>3</v>
      </c>
      <c r="C52" s="10"/>
      <c r="D52" s="19">
        <v>5238.3999999999996</v>
      </c>
    </row>
    <row r="53" spans="1:4" ht="14.45" x14ac:dyDescent="0.3">
      <c r="A53" s="9">
        <v>2019</v>
      </c>
      <c r="B53" s="10">
        <v>4</v>
      </c>
      <c r="C53" s="10"/>
      <c r="D53" s="19">
        <v>5247.5</v>
      </c>
    </row>
    <row r="54" spans="1:4" ht="14.45" x14ac:dyDescent="0.3">
      <c r="A54" s="9">
        <v>2019</v>
      </c>
      <c r="B54" s="10">
        <v>5</v>
      </c>
      <c r="C54" s="10"/>
      <c r="D54" s="19">
        <v>5256.5</v>
      </c>
    </row>
    <row r="55" spans="1:4" ht="14.45" x14ac:dyDescent="0.3">
      <c r="A55" s="9">
        <v>2019</v>
      </c>
      <c r="B55" s="10">
        <v>6</v>
      </c>
      <c r="C55" s="10"/>
      <c r="D55" s="19">
        <v>5265.6</v>
      </c>
    </row>
    <row r="56" spans="1:4" ht="14.45" x14ac:dyDescent="0.3">
      <c r="A56" s="9">
        <v>2019</v>
      </c>
      <c r="B56" s="10">
        <v>7</v>
      </c>
      <c r="C56" s="10"/>
      <c r="D56" s="19">
        <v>5274.6</v>
      </c>
    </row>
    <row r="57" spans="1:4" ht="14.45" x14ac:dyDescent="0.3">
      <c r="A57" s="9">
        <v>2019</v>
      </c>
      <c r="B57" s="10">
        <v>8</v>
      </c>
      <c r="C57" s="10"/>
      <c r="D57" s="19">
        <v>5283.7</v>
      </c>
    </row>
    <row r="58" spans="1:4" ht="14.45" x14ac:dyDescent="0.3">
      <c r="A58" s="9">
        <v>2019</v>
      </c>
      <c r="B58" s="10">
        <v>9</v>
      </c>
      <c r="C58" s="10"/>
      <c r="D58" s="19">
        <v>5292.9</v>
      </c>
    </row>
    <row r="59" spans="1:4" ht="14.45" x14ac:dyDescent="0.3">
      <c r="A59" s="9">
        <v>2019</v>
      </c>
      <c r="B59" s="10">
        <v>10</v>
      </c>
      <c r="C59" s="10"/>
      <c r="D59" s="19">
        <v>5302.1</v>
      </c>
    </row>
    <row r="60" spans="1:4" ht="14.45" x14ac:dyDescent="0.3">
      <c r="A60" s="9">
        <v>2019</v>
      </c>
      <c r="B60" s="10">
        <v>11</v>
      </c>
      <c r="C60" s="10"/>
      <c r="D60" s="19">
        <v>5311.2</v>
      </c>
    </row>
    <row r="61" spans="1:4" ht="14.45" x14ac:dyDescent="0.3">
      <c r="A61" s="9">
        <v>2019</v>
      </c>
      <c r="B61" s="10">
        <v>12</v>
      </c>
      <c r="C61" s="10"/>
      <c r="D61" s="19">
        <v>5320.4</v>
      </c>
    </row>
    <row r="62" spans="1:4" ht="14.45" x14ac:dyDescent="0.3">
      <c r="A62" s="9">
        <v>2020</v>
      </c>
      <c r="B62" s="10">
        <v>1</v>
      </c>
      <c r="C62" s="10"/>
      <c r="D62" s="19">
        <v>5329.6</v>
      </c>
    </row>
    <row r="63" spans="1:4" ht="14.45" x14ac:dyDescent="0.3">
      <c r="A63" s="9">
        <v>2020</v>
      </c>
      <c r="B63" s="10">
        <v>2</v>
      </c>
      <c r="C63" s="10"/>
      <c r="D63" s="19">
        <v>5338.8</v>
      </c>
    </row>
    <row r="64" spans="1:4" ht="14.45" x14ac:dyDescent="0.3">
      <c r="A64" s="9">
        <v>2020</v>
      </c>
      <c r="B64" s="10">
        <v>3</v>
      </c>
      <c r="C64" s="10"/>
      <c r="D64" s="19">
        <v>5348</v>
      </c>
    </row>
    <row r="65" spans="1:11" ht="14.45" x14ac:dyDescent="0.3">
      <c r="A65" s="9">
        <v>2020</v>
      </c>
      <c r="B65" s="10">
        <v>4</v>
      </c>
      <c r="C65" s="10"/>
      <c r="D65" s="19">
        <v>5357.2</v>
      </c>
    </row>
    <row r="66" spans="1:11" ht="14.45" x14ac:dyDescent="0.3">
      <c r="A66" s="9">
        <v>2020</v>
      </c>
      <c r="B66" s="10">
        <v>5</v>
      </c>
      <c r="C66" s="10"/>
      <c r="D66" s="19">
        <v>5366.3</v>
      </c>
    </row>
    <row r="67" spans="1:11" ht="14.45" x14ac:dyDescent="0.3">
      <c r="A67" s="9">
        <v>2020</v>
      </c>
      <c r="B67" s="10">
        <v>6</v>
      </c>
      <c r="C67" s="10"/>
      <c r="D67" s="19">
        <v>5375.6</v>
      </c>
    </row>
    <row r="68" spans="1:11" ht="14.45" x14ac:dyDescent="0.3">
      <c r="A68" s="9">
        <v>2020</v>
      </c>
      <c r="B68" s="10">
        <v>7</v>
      </c>
      <c r="C68" s="10"/>
      <c r="D68" s="19">
        <v>5384.8</v>
      </c>
    </row>
    <row r="69" spans="1:11" ht="14.45" x14ac:dyDescent="0.3">
      <c r="A69" s="9">
        <v>2020</v>
      </c>
      <c r="B69" s="10">
        <v>8</v>
      </c>
      <c r="C69" s="10"/>
      <c r="D69" s="19">
        <v>5394</v>
      </c>
    </row>
    <row r="70" spans="1:11" ht="14.45" x14ac:dyDescent="0.3">
      <c r="A70" s="9">
        <v>2020</v>
      </c>
      <c r="B70" s="10">
        <v>9</v>
      </c>
      <c r="C70" s="10"/>
      <c r="D70" s="19">
        <v>5403.2</v>
      </c>
    </row>
    <row r="71" spans="1:11" ht="14.45" x14ac:dyDescent="0.3">
      <c r="A71" s="9">
        <v>2020</v>
      </c>
      <c r="B71" s="10">
        <v>10</v>
      </c>
      <c r="C71" s="10"/>
      <c r="D71" s="19">
        <v>5412.4</v>
      </c>
    </row>
    <row r="72" spans="1:11" ht="14.45" x14ac:dyDescent="0.3">
      <c r="A72" s="9">
        <v>2020</v>
      </c>
      <c r="B72" s="10">
        <v>11</v>
      </c>
      <c r="C72" s="10"/>
      <c r="D72" s="19">
        <v>5421.7</v>
      </c>
    </row>
    <row r="73" spans="1:11" ht="14.45" x14ac:dyDescent="0.3">
      <c r="A73" s="13">
        <v>2020</v>
      </c>
      <c r="B73" s="14">
        <v>12</v>
      </c>
      <c r="C73" s="14"/>
      <c r="D73" s="42">
        <v>5430.9</v>
      </c>
    </row>
    <row r="76" spans="1:11" ht="43.15" x14ac:dyDescent="0.3">
      <c r="A76" s="16" t="s">
        <v>0</v>
      </c>
      <c r="B76" s="34" t="s">
        <v>30</v>
      </c>
      <c r="C76" s="34" t="s">
        <v>31</v>
      </c>
      <c r="D76" s="35" t="s">
        <v>32</v>
      </c>
    </row>
    <row r="77" spans="1:11" ht="14.45" x14ac:dyDescent="0.3">
      <c r="A77" s="9">
        <v>2015</v>
      </c>
      <c r="B77" s="21">
        <f>+D13</f>
        <v>4891.8999999999996</v>
      </c>
      <c r="C77" s="4">
        <f>+Residenital_Forecast!C77/250</f>
        <v>3.742666666666667</v>
      </c>
      <c r="D77" s="3">
        <f>B77+C77</f>
        <v>4895.6426666666666</v>
      </c>
    </row>
    <row r="78" spans="1:11" ht="14.45" x14ac:dyDescent="0.3">
      <c r="A78" s="9">
        <v>2016</v>
      </c>
      <c r="B78" s="21">
        <f>+D25</f>
        <v>4997.5</v>
      </c>
      <c r="C78" s="4">
        <f>+Residenital_Forecast!C78/250</f>
        <v>7.4853333333333341</v>
      </c>
      <c r="D78" s="3">
        <f t="shared" ref="D78:D82" si="0">B78+C78</f>
        <v>5004.9853333333331</v>
      </c>
    </row>
    <row r="79" spans="1:11" ht="14.45" x14ac:dyDescent="0.3">
      <c r="A79" s="9">
        <v>2017</v>
      </c>
      <c r="B79" s="21">
        <f>+D37</f>
        <v>5104.8</v>
      </c>
      <c r="C79" s="4">
        <f>+Residenital_Forecast!C79/250</f>
        <v>11.228</v>
      </c>
      <c r="D79" s="3">
        <f t="shared" si="0"/>
        <v>5116.0280000000002</v>
      </c>
    </row>
    <row r="80" spans="1:11" ht="14.45" x14ac:dyDescent="0.3">
      <c r="A80" s="9">
        <v>2018</v>
      </c>
      <c r="B80" s="21">
        <f>+D49</f>
        <v>5211.5</v>
      </c>
      <c r="C80" s="4">
        <f>+Residenital_Forecast!C80/250</f>
        <v>14.970666666666668</v>
      </c>
      <c r="D80" s="3">
        <f t="shared" si="0"/>
        <v>5226.4706666666671</v>
      </c>
      <c r="E80" s="39"/>
      <c r="F80" s="39"/>
      <c r="G80" s="39"/>
      <c r="H80" s="39"/>
      <c r="I80" s="39"/>
      <c r="J80" s="39"/>
      <c r="K80" s="10"/>
    </row>
    <row r="81" spans="1:4" ht="14.45" x14ac:dyDescent="0.3">
      <c r="A81" s="9">
        <v>2019</v>
      </c>
      <c r="B81" s="21">
        <f>+D61</f>
        <v>5320.4</v>
      </c>
      <c r="C81" s="4">
        <f>+Residenital_Forecast!C81/250</f>
        <v>18.713333333333335</v>
      </c>
      <c r="D81" s="3">
        <f t="shared" si="0"/>
        <v>5339.1133333333328</v>
      </c>
    </row>
    <row r="82" spans="1:4" ht="14.45" x14ac:dyDescent="0.3">
      <c r="A82" s="13">
        <v>2020</v>
      </c>
      <c r="B82" s="22">
        <f>+D73</f>
        <v>5430.9</v>
      </c>
      <c r="C82" s="6">
        <f>+Residenital_Forecast!C82/250</f>
        <v>22.456</v>
      </c>
      <c r="D82" s="33">
        <f t="shared" si="0"/>
        <v>5453.3559999999998</v>
      </c>
    </row>
    <row r="83" spans="1:4" ht="14.45" x14ac:dyDescent="0.3">
      <c r="A83" t="s">
        <v>47</v>
      </c>
    </row>
  </sheetData>
  <autoFilter ref="A1:D73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73"/>
  <sheetViews>
    <sheetView topLeftCell="A28" zoomScale="80" zoomScaleNormal="80" workbookViewId="0">
      <selection activeCell="J16" sqref="J16"/>
    </sheetView>
  </sheetViews>
  <sheetFormatPr defaultRowHeight="15" x14ac:dyDescent="0.25"/>
  <sheetData>
    <row r="1" spans="1:6" x14ac:dyDescent="0.25">
      <c r="A1" s="29" t="s">
        <v>0</v>
      </c>
      <c r="B1" s="30" t="s">
        <v>1</v>
      </c>
      <c r="C1" s="30" t="s">
        <v>21</v>
      </c>
      <c r="D1" s="30" t="s">
        <v>43</v>
      </c>
      <c r="E1" s="30" t="s">
        <v>25</v>
      </c>
      <c r="F1" s="31" t="s">
        <v>24</v>
      </c>
    </row>
    <row r="2" spans="1:6" x14ac:dyDescent="0.25">
      <c r="A2" s="9">
        <v>2015</v>
      </c>
      <c r="B2" s="10">
        <v>1</v>
      </c>
      <c r="C2" s="11">
        <v>4797.5</v>
      </c>
      <c r="D2" s="11">
        <v>5081.7</v>
      </c>
      <c r="E2" s="10">
        <v>-187.1</v>
      </c>
      <c r="F2" s="12">
        <v>-97</v>
      </c>
    </row>
    <row r="3" spans="1:6" x14ac:dyDescent="0.25">
      <c r="A3" s="9">
        <v>2015</v>
      </c>
      <c r="B3" s="10">
        <v>2</v>
      </c>
      <c r="C3" s="11">
        <v>4806</v>
      </c>
      <c r="D3" s="11">
        <v>5088.7</v>
      </c>
      <c r="E3" s="10">
        <v>-187.1</v>
      </c>
      <c r="F3" s="12">
        <v>-95.6</v>
      </c>
    </row>
    <row r="4" spans="1:6" x14ac:dyDescent="0.25">
      <c r="A4" s="9">
        <v>2015</v>
      </c>
      <c r="B4" s="10">
        <v>3</v>
      </c>
      <c r="C4" s="11">
        <v>4814.6000000000004</v>
      </c>
      <c r="D4" s="11">
        <v>5095.8999999999996</v>
      </c>
      <c r="E4" s="10">
        <v>-187.1</v>
      </c>
      <c r="F4" s="12">
        <v>-94.2</v>
      </c>
    </row>
    <row r="5" spans="1:6" x14ac:dyDescent="0.25">
      <c r="A5" s="9">
        <v>2015</v>
      </c>
      <c r="B5" s="10">
        <v>4</v>
      </c>
      <c r="C5" s="11">
        <v>4823.1000000000004</v>
      </c>
      <c r="D5" s="11">
        <v>5103</v>
      </c>
      <c r="E5" s="10">
        <v>-187.1</v>
      </c>
      <c r="F5" s="12">
        <v>-92.8</v>
      </c>
    </row>
    <row r="6" spans="1:6" x14ac:dyDescent="0.25">
      <c r="A6" s="9">
        <v>2015</v>
      </c>
      <c r="B6" s="10">
        <v>5</v>
      </c>
      <c r="C6" s="11">
        <v>4831.6000000000004</v>
      </c>
      <c r="D6" s="11">
        <v>5110.2</v>
      </c>
      <c r="E6" s="10">
        <v>-187.1</v>
      </c>
      <c r="F6" s="12">
        <v>-91.5</v>
      </c>
    </row>
    <row r="7" spans="1:6" x14ac:dyDescent="0.25">
      <c r="A7" s="9">
        <v>2015</v>
      </c>
      <c r="B7" s="10">
        <v>6</v>
      </c>
      <c r="C7" s="11">
        <v>4840.2</v>
      </c>
      <c r="D7" s="11">
        <v>5117.3999999999996</v>
      </c>
      <c r="E7" s="10">
        <v>-187.1</v>
      </c>
      <c r="F7" s="12">
        <v>-90.1</v>
      </c>
    </row>
    <row r="8" spans="1:6" x14ac:dyDescent="0.25">
      <c r="A8" s="9">
        <v>2015</v>
      </c>
      <c r="B8" s="10">
        <v>7</v>
      </c>
      <c r="C8" s="11">
        <v>4848.8</v>
      </c>
      <c r="D8" s="11">
        <v>5124.7</v>
      </c>
      <c r="E8" s="10">
        <v>-187.1</v>
      </c>
      <c r="F8" s="12">
        <v>-88.8</v>
      </c>
    </row>
    <row r="9" spans="1:6" x14ac:dyDescent="0.25">
      <c r="A9" s="9">
        <v>2015</v>
      </c>
      <c r="B9" s="10">
        <v>8</v>
      </c>
      <c r="C9" s="11">
        <v>4857.3</v>
      </c>
      <c r="D9" s="11">
        <v>5131.8999999999996</v>
      </c>
      <c r="E9" s="10">
        <v>-187.1</v>
      </c>
      <c r="F9" s="12">
        <v>-87.5</v>
      </c>
    </row>
    <row r="10" spans="1:6" x14ac:dyDescent="0.25">
      <c r="A10" s="9">
        <v>2015</v>
      </c>
      <c r="B10" s="10">
        <v>9</v>
      </c>
      <c r="C10" s="11">
        <v>4866</v>
      </c>
      <c r="D10" s="11">
        <v>5139.3</v>
      </c>
      <c r="E10" s="10">
        <v>-187.1</v>
      </c>
      <c r="F10" s="12">
        <v>-86.2</v>
      </c>
    </row>
    <row r="11" spans="1:6" x14ac:dyDescent="0.25">
      <c r="A11" s="9">
        <v>2015</v>
      </c>
      <c r="B11" s="10">
        <v>10</v>
      </c>
      <c r="C11" s="11">
        <v>4874.6000000000004</v>
      </c>
      <c r="D11" s="11">
        <v>5146.6000000000004</v>
      </c>
      <c r="E11" s="10">
        <v>-187.1</v>
      </c>
      <c r="F11" s="12">
        <v>-84.9</v>
      </c>
    </row>
    <row r="12" spans="1:6" x14ac:dyDescent="0.25">
      <c r="A12" s="9">
        <v>2015</v>
      </c>
      <c r="B12" s="10">
        <v>11</v>
      </c>
      <c r="C12" s="11">
        <v>4883.2</v>
      </c>
      <c r="D12" s="11">
        <v>5154</v>
      </c>
      <c r="E12" s="10">
        <v>-187.1</v>
      </c>
      <c r="F12" s="12">
        <v>-83.7</v>
      </c>
    </row>
    <row r="13" spans="1:6" x14ac:dyDescent="0.25">
      <c r="A13" s="9">
        <v>2015</v>
      </c>
      <c r="B13" s="10">
        <v>12</v>
      </c>
      <c r="C13" s="11">
        <v>4891.8999999999996</v>
      </c>
      <c r="D13" s="11">
        <v>5161.5</v>
      </c>
      <c r="E13" s="10">
        <v>-187.1</v>
      </c>
      <c r="F13" s="12">
        <v>-82.5</v>
      </c>
    </row>
    <row r="14" spans="1:6" x14ac:dyDescent="0.25">
      <c r="A14" s="9">
        <v>2016</v>
      </c>
      <c r="B14" s="10">
        <v>1</v>
      </c>
      <c r="C14" s="11">
        <v>4900.6000000000004</v>
      </c>
      <c r="D14" s="11">
        <v>5169</v>
      </c>
      <c r="E14" s="10">
        <v>-187.1</v>
      </c>
      <c r="F14" s="12">
        <v>-81.3</v>
      </c>
    </row>
    <row r="15" spans="1:6" x14ac:dyDescent="0.25">
      <c r="A15" s="9">
        <v>2016</v>
      </c>
      <c r="B15" s="10">
        <v>2</v>
      </c>
      <c r="C15" s="11">
        <v>4909.3</v>
      </c>
      <c r="D15" s="11">
        <v>5176.5</v>
      </c>
      <c r="E15" s="10">
        <v>-187.1</v>
      </c>
      <c r="F15" s="12">
        <v>-80.099999999999994</v>
      </c>
    </row>
    <row r="16" spans="1:6" x14ac:dyDescent="0.25">
      <c r="A16" s="9">
        <v>2016</v>
      </c>
      <c r="B16" s="10">
        <v>3</v>
      </c>
      <c r="C16" s="11">
        <v>4918.1000000000004</v>
      </c>
      <c r="D16" s="11">
        <v>5184.1000000000004</v>
      </c>
      <c r="E16" s="10">
        <v>-187.1</v>
      </c>
      <c r="F16" s="12">
        <v>-78.900000000000006</v>
      </c>
    </row>
    <row r="17" spans="1:6" x14ac:dyDescent="0.25">
      <c r="A17" s="9">
        <v>2016</v>
      </c>
      <c r="B17" s="10">
        <v>4</v>
      </c>
      <c r="C17" s="11">
        <v>4926.8</v>
      </c>
      <c r="D17" s="11">
        <v>5191.7</v>
      </c>
      <c r="E17" s="10">
        <v>-187.1</v>
      </c>
      <c r="F17" s="12">
        <v>-77.7</v>
      </c>
    </row>
    <row r="18" spans="1:6" x14ac:dyDescent="0.25">
      <c r="A18" s="9">
        <v>2016</v>
      </c>
      <c r="B18" s="10">
        <v>5</v>
      </c>
      <c r="C18" s="11">
        <v>4935.6000000000004</v>
      </c>
      <c r="D18" s="11">
        <v>5199.3</v>
      </c>
      <c r="E18" s="10">
        <v>-187.1</v>
      </c>
      <c r="F18" s="12">
        <v>-76.599999999999994</v>
      </c>
    </row>
    <row r="19" spans="1:6" x14ac:dyDescent="0.25">
      <c r="A19" s="9">
        <v>2016</v>
      </c>
      <c r="B19" s="10">
        <v>6</v>
      </c>
      <c r="C19" s="11">
        <v>4944.3999999999996</v>
      </c>
      <c r="D19" s="11">
        <v>5207</v>
      </c>
      <c r="E19" s="10">
        <v>-187.1</v>
      </c>
      <c r="F19" s="12">
        <v>-75.5</v>
      </c>
    </row>
    <row r="20" spans="1:6" x14ac:dyDescent="0.25">
      <c r="A20" s="9">
        <v>2016</v>
      </c>
      <c r="B20" s="10">
        <v>7</v>
      </c>
      <c r="C20" s="11">
        <v>4953.2</v>
      </c>
      <c r="D20" s="11">
        <v>5214.7</v>
      </c>
      <c r="E20" s="10">
        <v>-187.1</v>
      </c>
      <c r="F20" s="12">
        <v>-74.400000000000006</v>
      </c>
    </row>
    <row r="21" spans="1:6" x14ac:dyDescent="0.25">
      <c r="A21" s="9">
        <v>2016</v>
      </c>
      <c r="B21" s="10">
        <v>8</v>
      </c>
      <c r="C21" s="11">
        <v>4962</v>
      </c>
      <c r="D21" s="11">
        <v>5222.3999999999996</v>
      </c>
      <c r="E21" s="10">
        <v>-187.1</v>
      </c>
      <c r="F21" s="12">
        <v>-73.3</v>
      </c>
    </row>
    <row r="22" spans="1:6" x14ac:dyDescent="0.25">
      <c r="A22" s="9">
        <v>2016</v>
      </c>
      <c r="B22" s="10">
        <v>9</v>
      </c>
      <c r="C22" s="11">
        <v>4970.8999999999996</v>
      </c>
      <c r="D22" s="11">
        <v>5230.2</v>
      </c>
      <c r="E22" s="10">
        <v>-187.1</v>
      </c>
      <c r="F22" s="12">
        <v>-72.2</v>
      </c>
    </row>
    <row r="23" spans="1:6" x14ac:dyDescent="0.25">
      <c r="A23" s="9">
        <v>2016</v>
      </c>
      <c r="B23" s="10">
        <v>10</v>
      </c>
      <c r="C23" s="11">
        <v>4979.8</v>
      </c>
      <c r="D23" s="11">
        <v>5238</v>
      </c>
      <c r="E23" s="10">
        <v>-187.1</v>
      </c>
      <c r="F23" s="12">
        <v>-71.099999999999994</v>
      </c>
    </row>
    <row r="24" spans="1:6" x14ac:dyDescent="0.25">
      <c r="A24" s="9">
        <v>2016</v>
      </c>
      <c r="B24" s="10">
        <v>11</v>
      </c>
      <c r="C24" s="11">
        <v>4988.6000000000004</v>
      </c>
      <c r="D24" s="11">
        <v>5245.8</v>
      </c>
      <c r="E24" s="10">
        <v>-187.1</v>
      </c>
      <c r="F24" s="12">
        <v>-70.099999999999994</v>
      </c>
    </row>
    <row r="25" spans="1:6" x14ac:dyDescent="0.25">
      <c r="A25" s="9">
        <v>2016</v>
      </c>
      <c r="B25" s="10">
        <v>12</v>
      </c>
      <c r="C25" s="11">
        <v>4997.5</v>
      </c>
      <c r="D25" s="11">
        <v>5253.7</v>
      </c>
      <c r="E25" s="10">
        <v>-187.1</v>
      </c>
      <c r="F25" s="12">
        <v>-69.099999999999994</v>
      </c>
    </row>
    <row r="26" spans="1:6" x14ac:dyDescent="0.25">
      <c r="A26" s="9">
        <v>2017</v>
      </c>
      <c r="B26" s="10">
        <v>1</v>
      </c>
      <c r="C26" s="11">
        <v>5006.3999999999996</v>
      </c>
      <c r="D26" s="11">
        <v>5261.6</v>
      </c>
      <c r="E26" s="10">
        <v>-187.1</v>
      </c>
      <c r="F26" s="12">
        <v>-68.099999999999994</v>
      </c>
    </row>
    <row r="27" spans="1:6" x14ac:dyDescent="0.25">
      <c r="A27" s="9">
        <v>2017</v>
      </c>
      <c r="B27" s="10">
        <v>2</v>
      </c>
      <c r="C27" s="11">
        <v>5015.3</v>
      </c>
      <c r="D27" s="11">
        <v>5269.5</v>
      </c>
      <c r="E27" s="10">
        <v>-187.1</v>
      </c>
      <c r="F27" s="12">
        <v>-67.099999999999994</v>
      </c>
    </row>
    <row r="28" spans="1:6" x14ac:dyDescent="0.25">
      <c r="A28" s="9">
        <v>2017</v>
      </c>
      <c r="B28" s="10">
        <v>3</v>
      </c>
      <c r="C28" s="11">
        <v>5024.3</v>
      </c>
      <c r="D28" s="11">
        <v>5277.5</v>
      </c>
      <c r="E28" s="10">
        <v>-187.1</v>
      </c>
      <c r="F28" s="12">
        <v>-66.099999999999994</v>
      </c>
    </row>
    <row r="29" spans="1:6" x14ac:dyDescent="0.25">
      <c r="A29" s="9">
        <v>2017</v>
      </c>
      <c r="B29" s="10">
        <v>4</v>
      </c>
      <c r="C29" s="11">
        <v>5033.2</v>
      </c>
      <c r="D29" s="11">
        <v>5285.5</v>
      </c>
      <c r="E29" s="10">
        <v>-187.1</v>
      </c>
      <c r="F29" s="12">
        <v>-65.099999999999994</v>
      </c>
    </row>
    <row r="30" spans="1:6" x14ac:dyDescent="0.25">
      <c r="A30" s="9">
        <v>2017</v>
      </c>
      <c r="B30" s="10">
        <v>5</v>
      </c>
      <c r="C30" s="11">
        <v>5042.2</v>
      </c>
      <c r="D30" s="11">
        <v>5293.4</v>
      </c>
      <c r="E30" s="10">
        <v>-187.1</v>
      </c>
      <c r="F30" s="12">
        <v>-64.2</v>
      </c>
    </row>
    <row r="31" spans="1:6" x14ac:dyDescent="0.25">
      <c r="A31" s="9">
        <v>2017</v>
      </c>
      <c r="B31" s="10">
        <v>6</v>
      </c>
      <c r="C31" s="11">
        <v>5051.1000000000004</v>
      </c>
      <c r="D31" s="11">
        <v>5301.5</v>
      </c>
      <c r="E31" s="10">
        <v>-187.1</v>
      </c>
      <c r="F31" s="12">
        <v>-63.2</v>
      </c>
    </row>
    <row r="32" spans="1:6" x14ac:dyDescent="0.25">
      <c r="A32" s="9">
        <v>2017</v>
      </c>
      <c r="B32" s="10">
        <v>7</v>
      </c>
      <c r="C32" s="11">
        <v>5060.1000000000004</v>
      </c>
      <c r="D32" s="11">
        <v>5309.5</v>
      </c>
      <c r="E32" s="10">
        <v>-187.1</v>
      </c>
      <c r="F32" s="12">
        <v>-62.3</v>
      </c>
    </row>
    <row r="33" spans="1:6" x14ac:dyDescent="0.25">
      <c r="A33" s="9">
        <v>2017</v>
      </c>
      <c r="B33" s="10">
        <v>8</v>
      </c>
      <c r="C33" s="11">
        <v>5069</v>
      </c>
      <c r="D33" s="11">
        <v>5317.5</v>
      </c>
      <c r="E33" s="10">
        <v>-187.1</v>
      </c>
      <c r="F33" s="12">
        <v>-61.4</v>
      </c>
    </row>
    <row r="34" spans="1:6" x14ac:dyDescent="0.25">
      <c r="A34" s="9">
        <v>2017</v>
      </c>
      <c r="B34" s="10">
        <v>9</v>
      </c>
      <c r="C34" s="11">
        <v>5078</v>
      </c>
      <c r="D34" s="11">
        <v>5325.6</v>
      </c>
      <c r="E34" s="10">
        <v>-187.1</v>
      </c>
      <c r="F34" s="12">
        <v>-60.5</v>
      </c>
    </row>
    <row r="35" spans="1:6" x14ac:dyDescent="0.25">
      <c r="A35" s="9">
        <v>2017</v>
      </c>
      <c r="B35" s="10">
        <v>10</v>
      </c>
      <c r="C35" s="11">
        <v>5087</v>
      </c>
      <c r="D35" s="11">
        <v>5333.7</v>
      </c>
      <c r="E35" s="10">
        <v>-187.1</v>
      </c>
      <c r="F35" s="12">
        <v>-59.6</v>
      </c>
    </row>
    <row r="36" spans="1:6" x14ac:dyDescent="0.25">
      <c r="A36" s="9">
        <v>2017</v>
      </c>
      <c r="B36" s="10">
        <v>11</v>
      </c>
      <c r="C36" s="11">
        <v>5095.8999999999996</v>
      </c>
      <c r="D36" s="11">
        <v>5341.7</v>
      </c>
      <c r="E36" s="10">
        <v>-187.1</v>
      </c>
      <c r="F36" s="12">
        <v>-58.7</v>
      </c>
    </row>
    <row r="37" spans="1:6" ht="14.45" x14ac:dyDescent="0.3">
      <c r="A37" s="9">
        <v>2017</v>
      </c>
      <c r="B37" s="10">
        <v>12</v>
      </c>
      <c r="C37" s="11">
        <v>5104.8</v>
      </c>
      <c r="D37" s="11">
        <v>5349.7</v>
      </c>
      <c r="E37" s="10">
        <v>-187.1</v>
      </c>
      <c r="F37" s="12">
        <v>-57.8</v>
      </c>
    </row>
    <row r="38" spans="1:6" ht="14.45" x14ac:dyDescent="0.3">
      <c r="A38" s="9">
        <v>2018</v>
      </c>
      <c r="B38" s="10">
        <v>1</v>
      </c>
      <c r="C38" s="11">
        <v>5113.7</v>
      </c>
      <c r="D38" s="11">
        <v>5357.8</v>
      </c>
      <c r="E38" s="10">
        <v>-187.1</v>
      </c>
      <c r="F38" s="12">
        <v>-57</v>
      </c>
    </row>
    <row r="39" spans="1:6" ht="14.45" x14ac:dyDescent="0.3">
      <c r="A39" s="9">
        <v>2018</v>
      </c>
      <c r="B39" s="10">
        <v>2</v>
      </c>
      <c r="C39" s="11">
        <v>5122.5</v>
      </c>
      <c r="D39" s="11">
        <v>5365.8</v>
      </c>
      <c r="E39" s="10">
        <v>-187.1</v>
      </c>
      <c r="F39" s="12">
        <v>-56.2</v>
      </c>
    </row>
    <row r="40" spans="1:6" ht="14.45" x14ac:dyDescent="0.3">
      <c r="A40" s="9">
        <v>2018</v>
      </c>
      <c r="B40" s="10">
        <v>3</v>
      </c>
      <c r="C40" s="11">
        <v>5131.3999999999996</v>
      </c>
      <c r="D40" s="11">
        <v>5373.9</v>
      </c>
      <c r="E40" s="10">
        <v>-187.1</v>
      </c>
      <c r="F40" s="12">
        <v>-55.3</v>
      </c>
    </row>
    <row r="41" spans="1:6" ht="14.45" x14ac:dyDescent="0.3">
      <c r="A41" s="9">
        <v>2018</v>
      </c>
      <c r="B41" s="10">
        <v>4</v>
      </c>
      <c r="C41" s="11">
        <v>5140.3</v>
      </c>
      <c r="D41" s="11">
        <v>5381.9</v>
      </c>
      <c r="E41" s="10">
        <v>-187.1</v>
      </c>
      <c r="F41" s="12">
        <v>-54.5</v>
      </c>
    </row>
    <row r="42" spans="1:6" ht="14.45" x14ac:dyDescent="0.3">
      <c r="A42" s="9">
        <v>2018</v>
      </c>
      <c r="B42" s="10">
        <v>5</v>
      </c>
      <c r="C42" s="11">
        <v>5149.1000000000004</v>
      </c>
      <c r="D42" s="11">
        <v>5390</v>
      </c>
      <c r="E42" s="10">
        <v>-187.1</v>
      </c>
      <c r="F42" s="12">
        <v>-53.7</v>
      </c>
    </row>
    <row r="43" spans="1:6" ht="14.45" x14ac:dyDescent="0.3">
      <c r="A43" s="9">
        <v>2018</v>
      </c>
      <c r="B43" s="10">
        <v>6</v>
      </c>
      <c r="C43" s="11">
        <v>5158</v>
      </c>
      <c r="D43" s="11">
        <v>5398.1</v>
      </c>
      <c r="E43" s="10">
        <v>-187.1</v>
      </c>
      <c r="F43" s="12">
        <v>-52.9</v>
      </c>
    </row>
    <row r="44" spans="1:6" ht="14.45" x14ac:dyDescent="0.3">
      <c r="A44" s="9">
        <v>2018</v>
      </c>
      <c r="B44" s="10">
        <v>7</v>
      </c>
      <c r="C44" s="11">
        <v>5166.8999999999996</v>
      </c>
      <c r="D44" s="11">
        <v>5406.2</v>
      </c>
      <c r="E44" s="10">
        <v>-187.1</v>
      </c>
      <c r="F44" s="12">
        <v>-52.2</v>
      </c>
    </row>
    <row r="45" spans="1:6" ht="14.45" x14ac:dyDescent="0.3">
      <c r="A45" s="9">
        <v>2018</v>
      </c>
      <c r="B45" s="10">
        <v>8</v>
      </c>
      <c r="C45" s="11">
        <v>5175.8</v>
      </c>
      <c r="D45" s="11">
        <v>5414.3</v>
      </c>
      <c r="E45" s="10">
        <v>-187.1</v>
      </c>
      <c r="F45" s="12">
        <v>-51.4</v>
      </c>
    </row>
    <row r="46" spans="1:6" ht="14.45" x14ac:dyDescent="0.3">
      <c r="A46" s="9">
        <v>2018</v>
      </c>
      <c r="B46" s="10">
        <v>9</v>
      </c>
      <c r="C46" s="11">
        <v>5184.7</v>
      </c>
      <c r="D46" s="11">
        <v>5422.5</v>
      </c>
      <c r="E46" s="10">
        <v>-187.1</v>
      </c>
      <c r="F46" s="12">
        <v>-50.6</v>
      </c>
    </row>
    <row r="47" spans="1:6" ht="14.45" x14ac:dyDescent="0.3">
      <c r="A47" s="9">
        <v>2018</v>
      </c>
      <c r="B47" s="10">
        <v>10</v>
      </c>
      <c r="C47" s="11">
        <v>5193.6000000000004</v>
      </c>
      <c r="D47" s="11">
        <v>5430.7</v>
      </c>
      <c r="E47" s="10">
        <v>-187.1</v>
      </c>
      <c r="F47" s="12">
        <v>-49.9</v>
      </c>
    </row>
    <row r="48" spans="1:6" ht="14.45" x14ac:dyDescent="0.3">
      <c r="A48" s="9">
        <v>2018</v>
      </c>
      <c r="B48" s="10">
        <v>11</v>
      </c>
      <c r="C48" s="11">
        <v>5202.5</v>
      </c>
      <c r="D48" s="11">
        <v>5438.8</v>
      </c>
      <c r="E48" s="10">
        <v>-187.1</v>
      </c>
      <c r="F48" s="12">
        <v>-49.2</v>
      </c>
    </row>
    <row r="49" spans="1:6" ht="14.45" x14ac:dyDescent="0.3">
      <c r="A49" s="9">
        <v>2018</v>
      </c>
      <c r="B49" s="10">
        <v>12</v>
      </c>
      <c r="C49" s="11">
        <v>5211.5</v>
      </c>
      <c r="D49" s="11">
        <v>5447.1</v>
      </c>
      <c r="E49" s="10">
        <v>-187.1</v>
      </c>
      <c r="F49" s="12">
        <v>-48.5</v>
      </c>
    </row>
    <row r="50" spans="1:6" ht="14.45" x14ac:dyDescent="0.3">
      <c r="A50" s="9">
        <v>2019</v>
      </c>
      <c r="B50" s="10">
        <v>1</v>
      </c>
      <c r="C50" s="11">
        <v>5220.5</v>
      </c>
      <c r="D50" s="11">
        <v>5455.3</v>
      </c>
      <c r="E50" s="10">
        <v>-187.1</v>
      </c>
      <c r="F50" s="12">
        <v>-47.7</v>
      </c>
    </row>
    <row r="51" spans="1:6" ht="14.45" x14ac:dyDescent="0.3">
      <c r="A51" s="9">
        <v>2019</v>
      </c>
      <c r="B51" s="10">
        <v>2</v>
      </c>
      <c r="C51" s="11">
        <v>5229.3999999999996</v>
      </c>
      <c r="D51" s="11">
        <v>5463.6</v>
      </c>
      <c r="E51" s="10">
        <v>-187.1</v>
      </c>
      <c r="F51" s="12">
        <v>-47</v>
      </c>
    </row>
    <row r="52" spans="1:6" ht="14.45" x14ac:dyDescent="0.3">
      <c r="A52" s="9">
        <v>2019</v>
      </c>
      <c r="B52" s="10">
        <v>3</v>
      </c>
      <c r="C52" s="11">
        <v>5238.3999999999996</v>
      </c>
      <c r="D52" s="11">
        <v>5471.9</v>
      </c>
      <c r="E52" s="10">
        <v>-187.1</v>
      </c>
      <c r="F52" s="12">
        <v>-46.4</v>
      </c>
    </row>
    <row r="53" spans="1:6" ht="14.45" x14ac:dyDescent="0.3">
      <c r="A53" s="9">
        <v>2019</v>
      </c>
      <c r="B53" s="10">
        <v>4</v>
      </c>
      <c r="C53" s="11">
        <v>5247.5</v>
      </c>
      <c r="D53" s="11">
        <v>5480.3</v>
      </c>
      <c r="E53" s="10">
        <v>-187.1</v>
      </c>
      <c r="F53" s="12">
        <v>-45.7</v>
      </c>
    </row>
    <row r="54" spans="1:6" ht="14.45" x14ac:dyDescent="0.3">
      <c r="A54" s="9">
        <v>2019</v>
      </c>
      <c r="B54" s="10">
        <v>5</v>
      </c>
      <c r="C54" s="11">
        <v>5256.5</v>
      </c>
      <c r="D54" s="11">
        <v>5488.6</v>
      </c>
      <c r="E54" s="10">
        <v>-187.1</v>
      </c>
      <c r="F54" s="12">
        <v>-45</v>
      </c>
    </row>
    <row r="55" spans="1:6" ht="14.45" x14ac:dyDescent="0.3">
      <c r="A55" s="9">
        <v>2019</v>
      </c>
      <c r="B55" s="10">
        <v>6</v>
      </c>
      <c r="C55" s="11">
        <v>5265.6</v>
      </c>
      <c r="D55" s="11">
        <v>5497</v>
      </c>
      <c r="E55" s="10">
        <v>-187.1</v>
      </c>
      <c r="F55" s="12">
        <v>-44.3</v>
      </c>
    </row>
    <row r="56" spans="1:6" ht="14.45" x14ac:dyDescent="0.3">
      <c r="A56" s="9">
        <v>2019</v>
      </c>
      <c r="B56" s="10">
        <v>7</v>
      </c>
      <c r="C56" s="11">
        <v>5274.6</v>
      </c>
      <c r="D56" s="11">
        <v>5505.5</v>
      </c>
      <c r="E56" s="10">
        <v>-187.1</v>
      </c>
      <c r="F56" s="12">
        <v>-43.7</v>
      </c>
    </row>
    <row r="57" spans="1:6" ht="14.45" x14ac:dyDescent="0.3">
      <c r="A57" s="9">
        <v>2019</v>
      </c>
      <c r="B57" s="10">
        <v>8</v>
      </c>
      <c r="C57" s="11">
        <v>5283.7</v>
      </c>
      <c r="D57" s="11">
        <v>5513.9</v>
      </c>
      <c r="E57" s="10">
        <v>-187.1</v>
      </c>
      <c r="F57" s="12">
        <v>-43.1</v>
      </c>
    </row>
    <row r="58" spans="1:6" ht="14.45" x14ac:dyDescent="0.3">
      <c r="A58" s="9">
        <v>2019</v>
      </c>
      <c r="B58" s="10">
        <v>9</v>
      </c>
      <c r="C58" s="11">
        <v>5292.9</v>
      </c>
      <c r="D58" s="11">
        <v>5522.4</v>
      </c>
      <c r="E58" s="10">
        <v>-187.1</v>
      </c>
      <c r="F58" s="12">
        <v>-42.4</v>
      </c>
    </row>
    <row r="59" spans="1:6" ht="14.45" x14ac:dyDescent="0.3">
      <c r="A59" s="9">
        <v>2019</v>
      </c>
      <c r="B59" s="10">
        <v>10</v>
      </c>
      <c r="C59" s="11">
        <v>5302.1</v>
      </c>
      <c r="D59" s="11">
        <v>5531</v>
      </c>
      <c r="E59" s="10">
        <v>-187.1</v>
      </c>
      <c r="F59" s="12">
        <v>-41.8</v>
      </c>
    </row>
    <row r="60" spans="1:6" ht="14.45" x14ac:dyDescent="0.3">
      <c r="A60" s="9">
        <v>2019</v>
      </c>
      <c r="B60" s="10">
        <v>11</v>
      </c>
      <c r="C60" s="11">
        <v>5311.2</v>
      </c>
      <c r="D60" s="11">
        <v>5539.5</v>
      </c>
      <c r="E60" s="10">
        <v>-187.1</v>
      </c>
      <c r="F60" s="12">
        <v>-41.2</v>
      </c>
    </row>
    <row r="61" spans="1:6" ht="14.45" x14ac:dyDescent="0.3">
      <c r="A61" s="9">
        <v>2019</v>
      </c>
      <c r="B61" s="10">
        <v>12</v>
      </c>
      <c r="C61" s="11">
        <v>5320.4</v>
      </c>
      <c r="D61" s="11">
        <v>5548.1</v>
      </c>
      <c r="E61" s="10">
        <v>-187.1</v>
      </c>
      <c r="F61" s="12">
        <v>-40.6</v>
      </c>
    </row>
    <row r="62" spans="1:6" ht="14.45" x14ac:dyDescent="0.3">
      <c r="A62" s="9">
        <v>2020</v>
      </c>
      <c r="B62" s="10">
        <v>1</v>
      </c>
      <c r="C62" s="11">
        <v>5329.6</v>
      </c>
      <c r="D62" s="11">
        <v>5556.7</v>
      </c>
      <c r="E62" s="10">
        <v>-187.1</v>
      </c>
      <c r="F62" s="12">
        <v>-40</v>
      </c>
    </row>
    <row r="63" spans="1:6" ht="14.45" x14ac:dyDescent="0.3">
      <c r="A63" s="9">
        <v>2020</v>
      </c>
      <c r="B63" s="10">
        <v>2</v>
      </c>
      <c r="C63" s="11">
        <v>5338.8</v>
      </c>
      <c r="D63" s="11">
        <v>5565.3</v>
      </c>
      <c r="E63" s="10">
        <v>-187.1</v>
      </c>
      <c r="F63" s="12">
        <v>-39.4</v>
      </c>
    </row>
    <row r="64" spans="1:6" ht="14.45" x14ac:dyDescent="0.3">
      <c r="A64" s="9">
        <v>2020</v>
      </c>
      <c r="B64" s="10">
        <v>3</v>
      </c>
      <c r="C64" s="11">
        <v>5348</v>
      </c>
      <c r="D64" s="11">
        <v>5573.9</v>
      </c>
      <c r="E64" s="10">
        <v>-187.1</v>
      </c>
      <c r="F64" s="12">
        <v>-38.799999999999997</v>
      </c>
    </row>
    <row r="65" spans="1:6" ht="14.45" x14ac:dyDescent="0.3">
      <c r="A65" s="9">
        <v>2020</v>
      </c>
      <c r="B65" s="10">
        <v>4</v>
      </c>
      <c r="C65" s="11">
        <v>5357.2</v>
      </c>
      <c r="D65" s="11">
        <v>5582.5</v>
      </c>
      <c r="E65" s="10">
        <v>-187.1</v>
      </c>
      <c r="F65" s="12">
        <v>-38.299999999999997</v>
      </c>
    </row>
    <row r="66" spans="1:6" ht="14.45" x14ac:dyDescent="0.3">
      <c r="A66" s="9">
        <v>2020</v>
      </c>
      <c r="B66" s="10">
        <v>5</v>
      </c>
      <c r="C66" s="11">
        <v>5366.3</v>
      </c>
      <c r="D66" s="11">
        <v>5591.2</v>
      </c>
      <c r="E66" s="10">
        <v>-187.1</v>
      </c>
      <c r="F66" s="12">
        <v>-37.700000000000003</v>
      </c>
    </row>
    <row r="67" spans="1:6" ht="14.45" x14ac:dyDescent="0.3">
      <c r="A67" s="9">
        <v>2020</v>
      </c>
      <c r="B67" s="10">
        <v>6</v>
      </c>
      <c r="C67" s="11">
        <v>5375.6</v>
      </c>
      <c r="D67" s="11">
        <v>5599.8</v>
      </c>
      <c r="E67" s="10">
        <v>-187.1</v>
      </c>
      <c r="F67" s="12">
        <v>-37.1</v>
      </c>
    </row>
    <row r="68" spans="1:6" ht="14.45" x14ac:dyDescent="0.3">
      <c r="A68" s="9">
        <v>2020</v>
      </c>
      <c r="B68" s="10">
        <v>7</v>
      </c>
      <c r="C68" s="11">
        <v>5384.8</v>
      </c>
      <c r="D68" s="11">
        <v>5608.5</v>
      </c>
      <c r="E68" s="10">
        <v>-187.1</v>
      </c>
      <c r="F68" s="12">
        <v>-36.6</v>
      </c>
    </row>
    <row r="69" spans="1:6" x14ac:dyDescent="0.25">
      <c r="A69" s="9">
        <v>2020</v>
      </c>
      <c r="B69" s="10">
        <v>8</v>
      </c>
      <c r="C69" s="11">
        <v>5394</v>
      </c>
      <c r="D69" s="11">
        <v>5617.2</v>
      </c>
      <c r="E69" s="10">
        <v>-187.1</v>
      </c>
      <c r="F69" s="12">
        <v>-36.1</v>
      </c>
    </row>
    <row r="70" spans="1:6" x14ac:dyDescent="0.25">
      <c r="A70" s="9">
        <v>2020</v>
      </c>
      <c r="B70" s="10">
        <v>9</v>
      </c>
      <c r="C70" s="11">
        <v>5403.2</v>
      </c>
      <c r="D70" s="11">
        <v>5625.9</v>
      </c>
      <c r="E70" s="10">
        <v>-187.1</v>
      </c>
      <c r="F70" s="12">
        <v>-35.5</v>
      </c>
    </row>
    <row r="71" spans="1:6" x14ac:dyDescent="0.25">
      <c r="A71" s="9">
        <v>2020</v>
      </c>
      <c r="B71" s="10">
        <v>10</v>
      </c>
      <c r="C71" s="11">
        <v>5412.4</v>
      </c>
      <c r="D71" s="11">
        <v>5634.6</v>
      </c>
      <c r="E71" s="10">
        <v>-187.1</v>
      </c>
      <c r="F71" s="12">
        <v>-35</v>
      </c>
    </row>
    <row r="72" spans="1:6" x14ac:dyDescent="0.25">
      <c r="A72" s="9">
        <v>2020</v>
      </c>
      <c r="B72" s="10">
        <v>11</v>
      </c>
      <c r="C72" s="11">
        <v>5421.7</v>
      </c>
      <c r="D72" s="11">
        <v>5643.3</v>
      </c>
      <c r="E72" s="10">
        <v>-187.1</v>
      </c>
      <c r="F72" s="12">
        <v>-34.5</v>
      </c>
    </row>
    <row r="73" spans="1:6" x14ac:dyDescent="0.25">
      <c r="A73" s="13">
        <v>2020</v>
      </c>
      <c r="B73" s="14">
        <v>12</v>
      </c>
      <c r="C73" s="20">
        <v>5430.9</v>
      </c>
      <c r="D73" s="20">
        <v>5652</v>
      </c>
      <c r="E73" s="14">
        <v>-187.1</v>
      </c>
      <c r="F73" s="15">
        <v>-34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85"/>
  <sheetViews>
    <sheetView zoomScale="80" zoomScaleNormal="80" workbookViewId="0">
      <selection activeCell="G12" sqref="G12"/>
    </sheetView>
  </sheetViews>
  <sheetFormatPr defaultRowHeight="15" x14ac:dyDescent="0.25"/>
  <cols>
    <col min="3" max="3" width="14.28515625" bestFit="1" customWidth="1"/>
  </cols>
  <sheetData>
    <row r="1" spans="1:3" x14ac:dyDescent="0.25">
      <c r="A1" s="26" t="s">
        <v>0</v>
      </c>
      <c r="B1" s="27" t="s">
        <v>1</v>
      </c>
      <c r="C1" s="28" t="s">
        <v>44</v>
      </c>
    </row>
    <row r="2" spans="1:3" x14ac:dyDescent="0.25">
      <c r="A2" s="9">
        <v>2008</v>
      </c>
      <c r="B2" s="10">
        <v>1</v>
      </c>
      <c r="C2" s="12">
        <v>142</v>
      </c>
    </row>
    <row r="3" spans="1:3" x14ac:dyDescent="0.25">
      <c r="A3" s="9">
        <v>2008</v>
      </c>
      <c r="B3" s="10">
        <v>2</v>
      </c>
      <c r="C3" s="12">
        <v>142</v>
      </c>
    </row>
    <row r="4" spans="1:3" x14ac:dyDescent="0.25">
      <c r="A4" s="9">
        <v>2008</v>
      </c>
      <c r="B4" s="10">
        <v>3</v>
      </c>
      <c r="C4" s="12">
        <v>142</v>
      </c>
    </row>
    <row r="5" spans="1:3" x14ac:dyDescent="0.25">
      <c r="A5" s="9">
        <v>2008</v>
      </c>
      <c r="B5" s="10">
        <v>4</v>
      </c>
      <c r="C5" s="12">
        <v>141</v>
      </c>
    </row>
    <row r="6" spans="1:3" x14ac:dyDescent="0.25">
      <c r="A6" s="9">
        <v>2008</v>
      </c>
      <c r="B6" s="10">
        <v>5</v>
      </c>
      <c r="C6" s="12">
        <v>141</v>
      </c>
    </row>
    <row r="7" spans="1:3" x14ac:dyDescent="0.25">
      <c r="A7" s="9">
        <v>2008</v>
      </c>
      <c r="B7" s="10">
        <v>6</v>
      </c>
      <c r="C7" s="12">
        <v>141</v>
      </c>
    </row>
    <row r="8" spans="1:3" x14ac:dyDescent="0.25">
      <c r="A8" s="9">
        <v>2008</v>
      </c>
      <c r="B8" s="10">
        <v>7</v>
      </c>
      <c r="C8" s="12">
        <v>141</v>
      </c>
    </row>
    <row r="9" spans="1:3" x14ac:dyDescent="0.25">
      <c r="A9" s="9">
        <v>2008</v>
      </c>
      <c r="B9" s="10">
        <v>8</v>
      </c>
      <c r="C9" s="12">
        <v>140</v>
      </c>
    </row>
    <row r="10" spans="1:3" x14ac:dyDescent="0.25">
      <c r="A10" s="9">
        <v>2008</v>
      </c>
      <c r="B10" s="10">
        <v>9</v>
      </c>
      <c r="C10" s="12">
        <v>140</v>
      </c>
    </row>
    <row r="11" spans="1:3" x14ac:dyDescent="0.25">
      <c r="A11" s="9">
        <v>2008</v>
      </c>
      <c r="B11" s="10">
        <v>10</v>
      </c>
      <c r="C11" s="12">
        <v>140</v>
      </c>
    </row>
    <row r="12" spans="1:3" x14ac:dyDescent="0.25">
      <c r="A12" s="9">
        <v>2008</v>
      </c>
      <c r="B12" s="10">
        <v>11</v>
      </c>
      <c r="C12" s="12">
        <v>140</v>
      </c>
    </row>
    <row r="13" spans="1:3" x14ac:dyDescent="0.25">
      <c r="A13" s="9">
        <v>2008</v>
      </c>
      <c r="B13" s="10">
        <v>12</v>
      </c>
      <c r="C13" s="12">
        <v>141</v>
      </c>
    </row>
    <row r="14" spans="1:3" x14ac:dyDescent="0.25">
      <c r="A14" s="9">
        <v>2009</v>
      </c>
      <c r="B14" s="10">
        <v>1</v>
      </c>
      <c r="C14" s="12">
        <v>140</v>
      </c>
    </row>
    <row r="15" spans="1:3" x14ac:dyDescent="0.25">
      <c r="A15" s="9">
        <v>2009</v>
      </c>
      <c r="B15" s="10">
        <v>2</v>
      </c>
      <c r="C15" s="12">
        <v>140</v>
      </c>
    </row>
    <row r="16" spans="1:3" x14ac:dyDescent="0.25">
      <c r="A16" s="9">
        <v>2009</v>
      </c>
      <c r="B16" s="10">
        <v>3</v>
      </c>
      <c r="C16" s="12">
        <v>140</v>
      </c>
    </row>
    <row r="17" spans="1:3" x14ac:dyDescent="0.25">
      <c r="A17" s="9">
        <v>2009</v>
      </c>
      <c r="B17" s="10">
        <v>4</v>
      </c>
      <c r="C17" s="12">
        <v>137</v>
      </c>
    </row>
    <row r="18" spans="1:3" x14ac:dyDescent="0.25">
      <c r="A18" s="9">
        <v>2009</v>
      </c>
      <c r="B18" s="10">
        <v>5</v>
      </c>
      <c r="C18" s="12">
        <v>137</v>
      </c>
    </row>
    <row r="19" spans="1:3" x14ac:dyDescent="0.25">
      <c r="A19" s="9">
        <v>2009</v>
      </c>
      <c r="B19" s="10">
        <v>6</v>
      </c>
      <c r="C19" s="12">
        <v>136</v>
      </c>
    </row>
    <row r="20" spans="1:3" x14ac:dyDescent="0.25">
      <c r="A20" s="9">
        <v>2009</v>
      </c>
      <c r="B20" s="10">
        <v>7</v>
      </c>
      <c r="C20" s="12">
        <v>136</v>
      </c>
    </row>
    <row r="21" spans="1:3" x14ac:dyDescent="0.25">
      <c r="A21" s="9">
        <v>2009</v>
      </c>
      <c r="B21" s="10">
        <v>8</v>
      </c>
      <c r="C21" s="12">
        <v>136</v>
      </c>
    </row>
    <row r="22" spans="1:3" x14ac:dyDescent="0.25">
      <c r="A22" s="9">
        <v>2009</v>
      </c>
      <c r="B22" s="10">
        <v>9</v>
      </c>
      <c r="C22" s="12">
        <v>136</v>
      </c>
    </row>
    <row r="23" spans="1:3" x14ac:dyDescent="0.25">
      <c r="A23" s="9">
        <v>2009</v>
      </c>
      <c r="B23" s="10">
        <v>10</v>
      </c>
      <c r="C23" s="12">
        <v>136</v>
      </c>
    </row>
    <row r="24" spans="1:3" x14ac:dyDescent="0.25">
      <c r="A24" s="9">
        <v>2009</v>
      </c>
      <c r="B24" s="10">
        <v>11</v>
      </c>
      <c r="C24" s="12">
        <v>136</v>
      </c>
    </row>
    <row r="25" spans="1:3" x14ac:dyDescent="0.25">
      <c r="A25" s="9">
        <v>2009</v>
      </c>
      <c r="B25" s="10">
        <v>12</v>
      </c>
      <c r="C25" s="12">
        <v>135</v>
      </c>
    </row>
    <row r="26" spans="1:3" x14ac:dyDescent="0.25">
      <c r="A26" s="9">
        <v>2010</v>
      </c>
      <c r="B26" s="10">
        <v>1</v>
      </c>
      <c r="C26" s="12">
        <v>135</v>
      </c>
    </row>
    <row r="27" spans="1:3" x14ac:dyDescent="0.25">
      <c r="A27" s="9">
        <v>2010</v>
      </c>
      <c r="B27" s="10">
        <v>2</v>
      </c>
      <c r="C27" s="12">
        <v>134</v>
      </c>
    </row>
    <row r="28" spans="1:3" x14ac:dyDescent="0.25">
      <c r="A28" s="9">
        <v>2010</v>
      </c>
      <c r="B28" s="10">
        <v>3</v>
      </c>
      <c r="C28" s="12">
        <v>133</v>
      </c>
    </row>
    <row r="29" spans="1:3" x14ac:dyDescent="0.25">
      <c r="A29" s="9">
        <v>2010</v>
      </c>
      <c r="B29" s="10">
        <v>4</v>
      </c>
      <c r="C29" s="12">
        <v>133</v>
      </c>
    </row>
    <row r="30" spans="1:3" x14ac:dyDescent="0.25">
      <c r="A30" s="9">
        <v>2010</v>
      </c>
      <c r="B30" s="10">
        <v>5</v>
      </c>
      <c r="C30" s="12">
        <v>133</v>
      </c>
    </row>
    <row r="31" spans="1:3" x14ac:dyDescent="0.25">
      <c r="A31" s="9">
        <v>2010</v>
      </c>
      <c r="B31" s="10">
        <v>6</v>
      </c>
      <c r="C31" s="12">
        <v>133</v>
      </c>
    </row>
    <row r="32" spans="1:3" x14ac:dyDescent="0.25">
      <c r="A32" s="9">
        <v>2010</v>
      </c>
      <c r="B32" s="10">
        <v>7</v>
      </c>
      <c r="C32" s="12">
        <v>132</v>
      </c>
    </row>
    <row r="33" spans="1:3" x14ac:dyDescent="0.25">
      <c r="A33" s="9">
        <v>2010</v>
      </c>
      <c r="B33" s="10">
        <v>8</v>
      </c>
      <c r="C33" s="12">
        <v>132</v>
      </c>
    </row>
    <row r="34" spans="1:3" x14ac:dyDescent="0.25">
      <c r="A34" s="9">
        <v>2010</v>
      </c>
      <c r="B34" s="10">
        <v>9</v>
      </c>
      <c r="C34" s="12">
        <v>130</v>
      </c>
    </row>
    <row r="35" spans="1:3" x14ac:dyDescent="0.25">
      <c r="A35" s="9">
        <v>2010</v>
      </c>
      <c r="B35" s="10">
        <v>10</v>
      </c>
      <c r="C35" s="12">
        <v>130</v>
      </c>
    </row>
    <row r="36" spans="1:3" x14ac:dyDescent="0.25">
      <c r="A36" s="9">
        <v>2010</v>
      </c>
      <c r="B36" s="10">
        <v>11</v>
      </c>
      <c r="C36" s="12">
        <v>130</v>
      </c>
    </row>
    <row r="37" spans="1:3" x14ac:dyDescent="0.25">
      <c r="A37" s="9">
        <v>2010</v>
      </c>
      <c r="B37" s="10">
        <v>12</v>
      </c>
      <c r="C37" s="12">
        <v>129</v>
      </c>
    </row>
    <row r="38" spans="1:3" x14ac:dyDescent="0.25">
      <c r="A38" s="9">
        <v>2011</v>
      </c>
      <c r="B38" s="10">
        <v>1</v>
      </c>
      <c r="C38" s="12">
        <v>128</v>
      </c>
    </row>
    <row r="39" spans="1:3" x14ac:dyDescent="0.25">
      <c r="A39" s="9">
        <v>2011</v>
      </c>
      <c r="B39" s="10">
        <v>2</v>
      </c>
      <c r="C39" s="12">
        <v>126</v>
      </c>
    </row>
    <row r="40" spans="1:3" x14ac:dyDescent="0.25">
      <c r="A40" s="9">
        <v>2011</v>
      </c>
      <c r="B40" s="10">
        <v>3</v>
      </c>
      <c r="C40" s="12">
        <v>124</v>
      </c>
    </row>
    <row r="41" spans="1:3" x14ac:dyDescent="0.25">
      <c r="A41" s="9">
        <v>2011</v>
      </c>
      <c r="B41" s="10">
        <v>4</v>
      </c>
      <c r="C41" s="12">
        <v>124</v>
      </c>
    </row>
    <row r="42" spans="1:3" x14ac:dyDescent="0.25">
      <c r="A42" s="9">
        <v>2011</v>
      </c>
      <c r="B42" s="10">
        <v>5</v>
      </c>
      <c r="C42" s="12">
        <v>124</v>
      </c>
    </row>
    <row r="43" spans="1:3" x14ac:dyDescent="0.25">
      <c r="A43" s="9">
        <v>2011</v>
      </c>
      <c r="B43" s="10">
        <v>6</v>
      </c>
      <c r="C43" s="12">
        <v>124</v>
      </c>
    </row>
    <row r="44" spans="1:3" x14ac:dyDescent="0.25">
      <c r="A44" s="9">
        <v>2011</v>
      </c>
      <c r="B44" s="10">
        <v>7</v>
      </c>
      <c r="C44" s="12">
        <v>124</v>
      </c>
    </row>
    <row r="45" spans="1:3" x14ac:dyDescent="0.25">
      <c r="A45" s="9">
        <v>2011</v>
      </c>
      <c r="B45" s="10">
        <v>8</v>
      </c>
      <c r="C45" s="12">
        <v>123</v>
      </c>
    </row>
    <row r="46" spans="1:3" x14ac:dyDescent="0.25">
      <c r="A46" s="9">
        <v>2011</v>
      </c>
      <c r="B46" s="10">
        <v>9</v>
      </c>
      <c r="C46" s="12">
        <v>122</v>
      </c>
    </row>
    <row r="47" spans="1:3" x14ac:dyDescent="0.25">
      <c r="A47" s="9">
        <v>2011</v>
      </c>
      <c r="B47" s="10">
        <v>10</v>
      </c>
      <c r="C47" s="12">
        <v>122</v>
      </c>
    </row>
    <row r="48" spans="1:3" x14ac:dyDescent="0.25">
      <c r="A48" s="9">
        <v>2011</v>
      </c>
      <c r="B48" s="10">
        <v>11</v>
      </c>
      <c r="C48" s="12">
        <v>120</v>
      </c>
    </row>
    <row r="49" spans="1:3" x14ac:dyDescent="0.25">
      <c r="A49" s="9">
        <v>2011</v>
      </c>
      <c r="B49" s="10">
        <v>12</v>
      </c>
      <c r="C49" s="12">
        <v>120</v>
      </c>
    </row>
    <row r="50" spans="1:3" x14ac:dyDescent="0.25">
      <c r="A50" s="9">
        <v>2012</v>
      </c>
      <c r="B50" s="10">
        <v>1</v>
      </c>
      <c r="C50" s="12">
        <v>119</v>
      </c>
    </row>
    <row r="51" spans="1:3" x14ac:dyDescent="0.25">
      <c r="A51" s="9">
        <v>2012</v>
      </c>
      <c r="B51" s="10">
        <v>2</v>
      </c>
      <c r="C51" s="12">
        <v>119</v>
      </c>
    </row>
    <row r="52" spans="1:3" x14ac:dyDescent="0.25">
      <c r="A52" s="9">
        <v>2012</v>
      </c>
      <c r="B52" s="10">
        <v>3</v>
      </c>
      <c r="C52" s="12">
        <v>118</v>
      </c>
    </row>
    <row r="53" spans="1:3" x14ac:dyDescent="0.25">
      <c r="A53" s="9">
        <v>2012</v>
      </c>
      <c r="B53" s="10">
        <v>4</v>
      </c>
      <c r="C53" s="12">
        <v>118</v>
      </c>
    </row>
    <row r="54" spans="1:3" x14ac:dyDescent="0.25">
      <c r="A54" s="9">
        <v>2012</v>
      </c>
      <c r="B54" s="10">
        <v>5</v>
      </c>
      <c r="C54" s="12">
        <v>118</v>
      </c>
    </row>
    <row r="55" spans="1:3" x14ac:dyDescent="0.25">
      <c r="A55" s="9">
        <v>2012</v>
      </c>
      <c r="B55" s="10">
        <v>6</v>
      </c>
      <c r="C55" s="12">
        <v>118</v>
      </c>
    </row>
    <row r="56" spans="1:3" x14ac:dyDescent="0.25">
      <c r="A56" s="9">
        <v>2012</v>
      </c>
      <c r="B56" s="10">
        <v>7</v>
      </c>
      <c r="C56" s="12">
        <v>118</v>
      </c>
    </row>
    <row r="57" spans="1:3" x14ac:dyDescent="0.25">
      <c r="A57" s="9">
        <v>2012</v>
      </c>
      <c r="B57" s="10">
        <v>8</v>
      </c>
      <c r="C57" s="12">
        <v>117</v>
      </c>
    </row>
    <row r="58" spans="1:3" x14ac:dyDescent="0.25">
      <c r="A58" s="9">
        <v>2012</v>
      </c>
      <c r="B58" s="10">
        <v>9</v>
      </c>
      <c r="C58" s="12">
        <v>116</v>
      </c>
    </row>
    <row r="59" spans="1:3" x14ac:dyDescent="0.25">
      <c r="A59" s="9">
        <v>2012</v>
      </c>
      <c r="B59" s="10">
        <v>10</v>
      </c>
      <c r="C59" s="12">
        <v>116</v>
      </c>
    </row>
    <row r="60" spans="1:3" x14ac:dyDescent="0.25">
      <c r="A60" s="9">
        <v>2012</v>
      </c>
      <c r="B60" s="10">
        <v>11</v>
      </c>
      <c r="C60" s="12">
        <v>116</v>
      </c>
    </row>
    <row r="61" spans="1:3" x14ac:dyDescent="0.25">
      <c r="A61" s="9">
        <v>2012</v>
      </c>
      <c r="B61" s="10">
        <v>12</v>
      </c>
      <c r="C61" s="12">
        <v>115</v>
      </c>
    </row>
    <row r="62" spans="1:3" x14ac:dyDescent="0.25">
      <c r="A62" s="9">
        <v>2013</v>
      </c>
      <c r="B62" s="10">
        <v>1</v>
      </c>
      <c r="C62" s="12">
        <v>114</v>
      </c>
    </row>
    <row r="63" spans="1:3" x14ac:dyDescent="0.25">
      <c r="A63" s="9">
        <v>2013</v>
      </c>
      <c r="B63" s="10">
        <v>2</v>
      </c>
      <c r="C63" s="12">
        <v>114</v>
      </c>
    </row>
    <row r="64" spans="1:3" x14ac:dyDescent="0.25">
      <c r="A64" s="9">
        <v>2013</v>
      </c>
      <c r="B64" s="10">
        <v>3</v>
      </c>
      <c r="C64" s="12">
        <v>114</v>
      </c>
    </row>
    <row r="65" spans="1:3" x14ac:dyDescent="0.25">
      <c r="A65" s="9">
        <v>2013</v>
      </c>
      <c r="B65" s="10">
        <v>4</v>
      </c>
      <c r="C65" s="12">
        <v>114</v>
      </c>
    </row>
    <row r="66" spans="1:3" x14ac:dyDescent="0.25">
      <c r="A66" s="9">
        <v>2013</v>
      </c>
      <c r="B66" s="10">
        <v>5</v>
      </c>
      <c r="C66" s="12">
        <v>114</v>
      </c>
    </row>
    <row r="67" spans="1:3" x14ac:dyDescent="0.25">
      <c r="A67" s="9">
        <v>2013</v>
      </c>
      <c r="B67" s="10">
        <v>6</v>
      </c>
      <c r="C67" s="12">
        <v>114</v>
      </c>
    </row>
    <row r="68" spans="1:3" x14ac:dyDescent="0.25">
      <c r="A68" s="9">
        <v>2013</v>
      </c>
      <c r="B68" s="10">
        <v>7</v>
      </c>
      <c r="C68" s="12">
        <v>114</v>
      </c>
    </row>
    <row r="69" spans="1:3" x14ac:dyDescent="0.25">
      <c r="A69" s="9">
        <v>2013</v>
      </c>
      <c r="B69" s="10">
        <v>8</v>
      </c>
      <c r="C69" s="12">
        <v>114</v>
      </c>
    </row>
    <row r="70" spans="1:3" x14ac:dyDescent="0.25">
      <c r="A70" s="9">
        <v>2013</v>
      </c>
      <c r="B70" s="10">
        <v>9</v>
      </c>
      <c r="C70" s="12">
        <v>114</v>
      </c>
    </row>
    <row r="71" spans="1:3" x14ac:dyDescent="0.25">
      <c r="A71" s="9">
        <v>2013</v>
      </c>
      <c r="B71" s="10">
        <v>10</v>
      </c>
      <c r="C71" s="12">
        <v>111</v>
      </c>
    </row>
    <row r="72" spans="1:3" x14ac:dyDescent="0.25">
      <c r="A72" s="9">
        <v>2013</v>
      </c>
      <c r="B72" s="10">
        <v>11</v>
      </c>
      <c r="C72" s="12">
        <v>111</v>
      </c>
    </row>
    <row r="73" spans="1:3" x14ac:dyDescent="0.25">
      <c r="A73" s="9">
        <v>2013</v>
      </c>
      <c r="B73" s="10">
        <v>12</v>
      </c>
      <c r="C73" s="12">
        <v>111</v>
      </c>
    </row>
    <row r="74" spans="1:3" x14ac:dyDescent="0.25">
      <c r="A74" s="9">
        <v>2014</v>
      </c>
      <c r="B74" s="10">
        <v>1</v>
      </c>
      <c r="C74" s="12">
        <v>111</v>
      </c>
    </row>
    <row r="75" spans="1:3" x14ac:dyDescent="0.25">
      <c r="A75" s="9">
        <v>2014</v>
      </c>
      <c r="B75" s="10">
        <v>2</v>
      </c>
      <c r="C75" s="12">
        <v>111</v>
      </c>
    </row>
    <row r="76" spans="1:3" x14ac:dyDescent="0.25">
      <c r="A76" s="9">
        <v>2014</v>
      </c>
      <c r="B76" s="10">
        <v>3</v>
      </c>
      <c r="C76" s="12">
        <v>111</v>
      </c>
    </row>
    <row r="77" spans="1:3" x14ac:dyDescent="0.25">
      <c r="A77" s="9">
        <v>2014</v>
      </c>
      <c r="B77" s="10">
        <v>4</v>
      </c>
      <c r="C77" s="12">
        <v>109</v>
      </c>
    </row>
    <row r="78" spans="1:3" x14ac:dyDescent="0.25">
      <c r="A78" s="9">
        <v>2014</v>
      </c>
      <c r="B78" s="10">
        <v>5</v>
      </c>
      <c r="C78" s="12">
        <v>108</v>
      </c>
    </row>
    <row r="79" spans="1:3" x14ac:dyDescent="0.25">
      <c r="A79" s="9">
        <v>2014</v>
      </c>
      <c r="B79" s="10">
        <v>6</v>
      </c>
      <c r="C79" s="12">
        <v>108</v>
      </c>
    </row>
    <row r="80" spans="1:3" x14ac:dyDescent="0.25">
      <c r="A80" s="9">
        <v>2014</v>
      </c>
      <c r="B80" s="10">
        <v>7</v>
      </c>
      <c r="C80" s="12">
        <v>108</v>
      </c>
    </row>
    <row r="81" spans="1:3" x14ac:dyDescent="0.25">
      <c r="A81" s="9">
        <v>2014</v>
      </c>
      <c r="B81" s="10">
        <v>8</v>
      </c>
      <c r="C81" s="12">
        <v>108</v>
      </c>
    </row>
    <row r="82" spans="1:3" x14ac:dyDescent="0.25">
      <c r="A82" s="9">
        <v>2014</v>
      </c>
      <c r="B82" s="10">
        <v>9</v>
      </c>
      <c r="C82" s="12">
        <v>107</v>
      </c>
    </row>
    <row r="83" spans="1:3" x14ac:dyDescent="0.25">
      <c r="A83" s="9">
        <v>2014</v>
      </c>
      <c r="B83" s="10">
        <v>10</v>
      </c>
      <c r="C83" s="12">
        <v>107</v>
      </c>
    </row>
    <row r="84" spans="1:3" x14ac:dyDescent="0.25">
      <c r="A84" s="9">
        <v>2014</v>
      </c>
      <c r="B84" s="10">
        <v>11</v>
      </c>
      <c r="C84" s="12">
        <v>107</v>
      </c>
    </row>
    <row r="85" spans="1:3" x14ac:dyDescent="0.25">
      <c r="A85" s="13">
        <v>2014</v>
      </c>
      <c r="B85" s="14">
        <v>12</v>
      </c>
      <c r="C85" s="15">
        <v>107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4"/>
  <sheetViews>
    <sheetView zoomScale="80" zoomScaleNormal="80" workbookViewId="0">
      <selection activeCell="I9" sqref="H9:I9"/>
    </sheetView>
  </sheetViews>
  <sheetFormatPr defaultRowHeight="15" x14ac:dyDescent="0.25"/>
  <cols>
    <col min="1" max="1" width="13.42578125" bestFit="1" customWidth="1"/>
    <col min="2" max="2" width="10.85546875" bestFit="1" customWidth="1"/>
  </cols>
  <sheetData>
    <row r="1" spans="1:5" x14ac:dyDescent="0.25">
      <c r="A1" s="26" t="s">
        <v>2</v>
      </c>
      <c r="B1" s="27" t="s">
        <v>3</v>
      </c>
      <c r="C1" s="27" t="s">
        <v>4</v>
      </c>
      <c r="D1" s="27" t="s">
        <v>5</v>
      </c>
      <c r="E1" s="28" t="s">
        <v>6</v>
      </c>
    </row>
    <row r="2" spans="1:5" x14ac:dyDescent="0.25">
      <c r="A2" s="9" t="s">
        <v>33</v>
      </c>
      <c r="B2" s="10">
        <v>1.103</v>
      </c>
      <c r="C2" s="10">
        <v>0.14499999999999999</v>
      </c>
      <c r="D2" s="10">
        <v>7.5830000000000002</v>
      </c>
      <c r="E2" s="12">
        <v>0</v>
      </c>
    </row>
    <row r="3" spans="1:5" x14ac:dyDescent="0.25">
      <c r="A3" s="9" t="s">
        <v>34</v>
      </c>
      <c r="B3" s="10">
        <v>-0.27600000000000002</v>
      </c>
      <c r="C3" s="10">
        <v>3.1E-2</v>
      </c>
      <c r="D3" s="10">
        <v>-8.891</v>
      </c>
      <c r="E3" s="12">
        <v>0</v>
      </c>
    </row>
    <row r="4" spans="1:5" x14ac:dyDescent="0.25">
      <c r="A4" s="13" t="s">
        <v>35</v>
      </c>
      <c r="B4" s="14">
        <v>0.89700000000000002</v>
      </c>
      <c r="C4" s="14">
        <v>1.0999999999999999E-2</v>
      </c>
      <c r="D4" s="14">
        <v>82.988</v>
      </c>
      <c r="E4" s="15">
        <v>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2"/>
  <sheetViews>
    <sheetView zoomScale="80" zoomScaleNormal="80" workbookViewId="0">
      <selection activeCell="N10" sqref="N10"/>
    </sheetView>
  </sheetViews>
  <sheetFormatPr defaultRowHeight="15" x14ac:dyDescent="0.25"/>
  <cols>
    <col min="1" max="1" width="25.85546875" bestFit="1" customWidth="1"/>
  </cols>
  <sheetData>
    <row r="1" spans="1:5" x14ac:dyDescent="0.25">
      <c r="A1" s="26" t="s">
        <v>8</v>
      </c>
      <c r="B1" s="28"/>
    </row>
    <row r="2" spans="1:5" x14ac:dyDescent="0.25">
      <c r="A2" s="9" t="s">
        <v>9</v>
      </c>
      <c r="B2" s="12">
        <v>84</v>
      </c>
    </row>
    <row r="3" spans="1:5" x14ac:dyDescent="0.25">
      <c r="A3" s="9" t="s">
        <v>11</v>
      </c>
      <c r="B3" s="12">
        <v>81</v>
      </c>
      <c r="E3" s="8"/>
    </row>
    <row r="4" spans="1:5" x14ac:dyDescent="0.25">
      <c r="A4" s="9" t="s">
        <v>13</v>
      </c>
      <c r="B4" s="12">
        <v>0.996</v>
      </c>
    </row>
    <row r="5" spans="1:5" x14ac:dyDescent="0.25">
      <c r="A5" s="9" t="s">
        <v>14</v>
      </c>
      <c r="B5" s="12">
        <v>0.996</v>
      </c>
      <c r="E5" s="8"/>
    </row>
    <row r="6" spans="1:5" x14ac:dyDescent="0.25">
      <c r="A6" s="9" t="s">
        <v>15</v>
      </c>
      <c r="B6" s="41">
        <v>11195</v>
      </c>
    </row>
    <row r="7" spans="1:5" x14ac:dyDescent="0.25">
      <c r="A7" s="9" t="s">
        <v>16</v>
      </c>
      <c r="B7" s="12">
        <v>40</v>
      </c>
    </row>
    <row r="8" spans="1:5" x14ac:dyDescent="0.25">
      <c r="A8" s="9" t="s">
        <v>17</v>
      </c>
      <c r="B8" s="12">
        <v>0</v>
      </c>
    </row>
    <row r="9" spans="1:5" x14ac:dyDescent="0.25">
      <c r="A9" s="9" t="s">
        <v>18</v>
      </c>
      <c r="B9" s="12">
        <v>1</v>
      </c>
    </row>
    <row r="10" spans="1:5" x14ac:dyDescent="0.25">
      <c r="A10" s="9" t="s">
        <v>10</v>
      </c>
      <c r="B10" s="12">
        <v>1</v>
      </c>
    </row>
    <row r="11" spans="1:5" x14ac:dyDescent="0.25">
      <c r="A11" s="9" t="s">
        <v>12</v>
      </c>
      <c r="B11" s="17">
        <v>4.7000000000000002E-3</v>
      </c>
    </row>
    <row r="12" spans="1:5" x14ac:dyDescent="0.25">
      <c r="A12" s="13" t="s">
        <v>19</v>
      </c>
      <c r="B12" s="15">
        <v>1.9870000000000001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82"/>
  <sheetViews>
    <sheetView zoomScale="80" zoomScaleNormal="80" workbookViewId="0">
      <selection activeCell="D73" sqref="A1:D73"/>
    </sheetView>
  </sheetViews>
  <sheetFormatPr defaultRowHeight="15" x14ac:dyDescent="0.25"/>
  <cols>
    <col min="2" max="2" width="19.5703125" customWidth="1"/>
  </cols>
  <sheetData>
    <row r="1" spans="1:4" x14ac:dyDescent="0.25">
      <c r="A1" s="26" t="s">
        <v>0</v>
      </c>
      <c r="B1" s="27" t="s">
        <v>1</v>
      </c>
      <c r="C1" s="27" t="s">
        <v>20</v>
      </c>
      <c r="D1" s="28" t="s">
        <v>21</v>
      </c>
    </row>
    <row r="2" spans="1:4" x14ac:dyDescent="0.25">
      <c r="A2" s="9">
        <v>2015</v>
      </c>
      <c r="B2" s="10">
        <v>1</v>
      </c>
      <c r="C2" s="10"/>
      <c r="D2" s="12">
        <v>106.9</v>
      </c>
    </row>
    <row r="3" spans="1:4" x14ac:dyDescent="0.25">
      <c r="A3" s="9">
        <v>2015</v>
      </c>
      <c r="B3" s="10">
        <v>2</v>
      </c>
      <c r="C3" s="10"/>
      <c r="D3" s="12">
        <v>106.9</v>
      </c>
    </row>
    <row r="4" spans="1:4" x14ac:dyDescent="0.25">
      <c r="A4" s="9">
        <v>2015</v>
      </c>
      <c r="B4" s="10">
        <v>3</v>
      </c>
      <c r="C4" s="10"/>
      <c r="D4" s="12">
        <v>106.8</v>
      </c>
    </row>
    <row r="5" spans="1:4" x14ac:dyDescent="0.25">
      <c r="A5" s="9">
        <v>2015</v>
      </c>
      <c r="B5" s="10">
        <v>4</v>
      </c>
      <c r="C5" s="10"/>
      <c r="D5" s="12">
        <v>106.8</v>
      </c>
    </row>
    <row r="6" spans="1:4" x14ac:dyDescent="0.25">
      <c r="A6" s="9">
        <v>2015</v>
      </c>
      <c r="B6" s="10">
        <v>5</v>
      </c>
      <c r="C6" s="10"/>
      <c r="D6" s="12">
        <v>106.8</v>
      </c>
    </row>
    <row r="7" spans="1:4" x14ac:dyDescent="0.25">
      <c r="A7" s="9">
        <v>2015</v>
      </c>
      <c r="B7" s="10">
        <v>6</v>
      </c>
      <c r="C7" s="10"/>
      <c r="D7" s="12">
        <v>106.7</v>
      </c>
    </row>
    <row r="8" spans="1:4" x14ac:dyDescent="0.25">
      <c r="A8" s="9">
        <v>2015</v>
      </c>
      <c r="B8" s="10">
        <v>7</v>
      </c>
      <c r="C8" s="10"/>
      <c r="D8" s="12">
        <v>106.7</v>
      </c>
    </row>
    <row r="9" spans="1:4" x14ac:dyDescent="0.25">
      <c r="A9" s="9">
        <v>2015</v>
      </c>
      <c r="B9" s="10">
        <v>8</v>
      </c>
      <c r="C9" s="10"/>
      <c r="D9" s="12">
        <v>106.7</v>
      </c>
    </row>
    <row r="10" spans="1:4" x14ac:dyDescent="0.25">
      <c r="A10" s="9">
        <v>2015</v>
      </c>
      <c r="B10" s="10">
        <v>9</v>
      </c>
      <c r="C10" s="10"/>
      <c r="D10" s="12">
        <v>106.7</v>
      </c>
    </row>
    <row r="11" spans="1:4" x14ac:dyDescent="0.25">
      <c r="A11" s="9">
        <v>2015</v>
      </c>
      <c r="B11" s="10">
        <v>10</v>
      </c>
      <c r="C11" s="10"/>
      <c r="D11" s="12">
        <v>106.6</v>
      </c>
    </row>
    <row r="12" spans="1:4" x14ac:dyDescent="0.25">
      <c r="A12" s="9">
        <v>2015</v>
      </c>
      <c r="B12" s="10">
        <v>11</v>
      </c>
      <c r="C12" s="10"/>
      <c r="D12" s="12">
        <v>106.6</v>
      </c>
    </row>
    <row r="13" spans="1:4" x14ac:dyDescent="0.25">
      <c r="A13" s="9">
        <v>2015</v>
      </c>
      <c r="B13" s="10">
        <v>12</v>
      </c>
      <c r="C13" s="10"/>
      <c r="D13" s="12">
        <v>106.6</v>
      </c>
    </row>
    <row r="14" spans="1:4" x14ac:dyDescent="0.25">
      <c r="A14" s="9">
        <v>2016</v>
      </c>
      <c r="B14" s="10">
        <v>1</v>
      </c>
      <c r="C14" s="10"/>
      <c r="D14" s="12">
        <v>106.6</v>
      </c>
    </row>
    <row r="15" spans="1:4" x14ac:dyDescent="0.25">
      <c r="A15" s="9">
        <v>2016</v>
      </c>
      <c r="B15" s="10">
        <v>2</v>
      </c>
      <c r="C15" s="10"/>
      <c r="D15" s="12">
        <v>106.6</v>
      </c>
    </row>
    <row r="16" spans="1:4" x14ac:dyDescent="0.25">
      <c r="A16" s="9">
        <v>2016</v>
      </c>
      <c r="B16" s="10">
        <v>3</v>
      </c>
      <c r="C16" s="10"/>
      <c r="D16" s="12">
        <v>106.6</v>
      </c>
    </row>
    <row r="17" spans="1:4" x14ac:dyDescent="0.25">
      <c r="A17" s="9">
        <v>2016</v>
      </c>
      <c r="B17" s="10">
        <v>4</v>
      </c>
      <c r="C17" s="10"/>
      <c r="D17" s="12">
        <v>106.5</v>
      </c>
    </row>
    <row r="18" spans="1:4" x14ac:dyDescent="0.25">
      <c r="A18" s="9">
        <v>2016</v>
      </c>
      <c r="B18" s="10">
        <v>5</v>
      </c>
      <c r="C18" s="10"/>
      <c r="D18" s="12">
        <v>106.5</v>
      </c>
    </row>
    <row r="19" spans="1:4" x14ac:dyDescent="0.25">
      <c r="A19" s="9">
        <v>2016</v>
      </c>
      <c r="B19" s="10">
        <v>6</v>
      </c>
      <c r="C19" s="10"/>
      <c r="D19" s="12">
        <v>106.5</v>
      </c>
    </row>
    <row r="20" spans="1:4" x14ac:dyDescent="0.25">
      <c r="A20" s="9">
        <v>2016</v>
      </c>
      <c r="B20" s="10">
        <v>7</v>
      </c>
      <c r="C20" s="10"/>
      <c r="D20" s="12">
        <v>106.5</v>
      </c>
    </row>
    <row r="21" spans="1:4" x14ac:dyDescent="0.25">
      <c r="A21" s="9">
        <v>2016</v>
      </c>
      <c r="B21" s="10">
        <v>8</v>
      </c>
      <c r="C21" s="10"/>
      <c r="D21" s="12">
        <v>106.5</v>
      </c>
    </row>
    <row r="22" spans="1:4" x14ac:dyDescent="0.25">
      <c r="A22" s="9">
        <v>2016</v>
      </c>
      <c r="B22" s="10">
        <v>9</v>
      </c>
      <c r="C22" s="10"/>
      <c r="D22" s="12">
        <v>106.5</v>
      </c>
    </row>
    <row r="23" spans="1:4" x14ac:dyDescent="0.25">
      <c r="A23" s="9">
        <v>2016</v>
      </c>
      <c r="B23" s="10">
        <v>10</v>
      </c>
      <c r="C23" s="10"/>
      <c r="D23" s="12">
        <v>106.5</v>
      </c>
    </row>
    <row r="24" spans="1:4" x14ac:dyDescent="0.25">
      <c r="A24" s="9">
        <v>2016</v>
      </c>
      <c r="B24" s="10">
        <v>11</v>
      </c>
      <c r="C24" s="10"/>
      <c r="D24" s="12">
        <v>106.5</v>
      </c>
    </row>
    <row r="25" spans="1:4" x14ac:dyDescent="0.25">
      <c r="A25" s="9">
        <v>2016</v>
      </c>
      <c r="B25" s="10">
        <v>12</v>
      </c>
      <c r="C25" s="10"/>
      <c r="D25" s="12">
        <v>106.5</v>
      </c>
    </row>
    <row r="26" spans="1:4" x14ac:dyDescent="0.25">
      <c r="A26" s="9">
        <v>2017</v>
      </c>
      <c r="B26" s="10">
        <v>1</v>
      </c>
      <c r="C26" s="10"/>
      <c r="D26" s="12">
        <v>106.5</v>
      </c>
    </row>
    <row r="27" spans="1:4" x14ac:dyDescent="0.25">
      <c r="A27" s="9">
        <v>2017</v>
      </c>
      <c r="B27" s="10">
        <v>2</v>
      </c>
      <c r="C27" s="10"/>
      <c r="D27" s="12">
        <v>106.5</v>
      </c>
    </row>
    <row r="28" spans="1:4" x14ac:dyDescent="0.25">
      <c r="A28" s="9">
        <v>2017</v>
      </c>
      <c r="B28" s="10">
        <v>3</v>
      </c>
      <c r="C28" s="10"/>
      <c r="D28" s="12">
        <v>106.5</v>
      </c>
    </row>
    <row r="29" spans="1:4" x14ac:dyDescent="0.25">
      <c r="A29" s="9">
        <v>2017</v>
      </c>
      <c r="B29" s="10">
        <v>4</v>
      </c>
      <c r="C29" s="10"/>
      <c r="D29" s="12">
        <v>106.5</v>
      </c>
    </row>
    <row r="30" spans="1:4" x14ac:dyDescent="0.25">
      <c r="A30" s="9">
        <v>2017</v>
      </c>
      <c r="B30" s="10">
        <v>5</v>
      </c>
      <c r="C30" s="10"/>
      <c r="D30" s="12">
        <v>106.5</v>
      </c>
    </row>
    <row r="31" spans="1:4" x14ac:dyDescent="0.25">
      <c r="A31" s="9">
        <v>2017</v>
      </c>
      <c r="B31" s="10">
        <v>6</v>
      </c>
      <c r="C31" s="10"/>
      <c r="D31" s="12">
        <v>106.5</v>
      </c>
    </row>
    <row r="32" spans="1:4" x14ac:dyDescent="0.25">
      <c r="A32" s="9">
        <v>2017</v>
      </c>
      <c r="B32" s="10">
        <v>7</v>
      </c>
      <c r="C32" s="10"/>
      <c r="D32" s="12">
        <v>106.5</v>
      </c>
    </row>
    <row r="33" spans="1:4" x14ac:dyDescent="0.25">
      <c r="A33" s="9">
        <v>2017</v>
      </c>
      <c r="B33" s="10">
        <v>8</v>
      </c>
      <c r="C33" s="10"/>
      <c r="D33" s="12">
        <v>106.5</v>
      </c>
    </row>
    <row r="34" spans="1:4" x14ac:dyDescent="0.25">
      <c r="A34" s="9">
        <v>2017</v>
      </c>
      <c r="B34" s="10">
        <v>9</v>
      </c>
      <c r="C34" s="10"/>
      <c r="D34" s="12">
        <v>106.5</v>
      </c>
    </row>
    <row r="35" spans="1:4" x14ac:dyDescent="0.25">
      <c r="A35" s="9">
        <v>2017</v>
      </c>
      <c r="B35" s="10">
        <v>10</v>
      </c>
      <c r="C35" s="10"/>
      <c r="D35" s="12">
        <v>106.5</v>
      </c>
    </row>
    <row r="36" spans="1:4" x14ac:dyDescent="0.25">
      <c r="A36" s="9">
        <v>2017</v>
      </c>
      <c r="B36" s="10">
        <v>11</v>
      </c>
      <c r="C36" s="10"/>
      <c r="D36" s="12">
        <v>106.5</v>
      </c>
    </row>
    <row r="37" spans="1:4" x14ac:dyDescent="0.25">
      <c r="A37" s="9">
        <v>2017</v>
      </c>
      <c r="B37" s="10">
        <v>12</v>
      </c>
      <c r="C37" s="10"/>
      <c r="D37" s="12">
        <v>106.5</v>
      </c>
    </row>
    <row r="38" spans="1:4" x14ac:dyDescent="0.25">
      <c r="A38" s="9">
        <v>2018</v>
      </c>
      <c r="B38" s="10">
        <v>1</v>
      </c>
      <c r="C38" s="10"/>
      <c r="D38" s="12">
        <v>106.5</v>
      </c>
    </row>
    <row r="39" spans="1:4" x14ac:dyDescent="0.25">
      <c r="A39" s="9">
        <v>2018</v>
      </c>
      <c r="B39" s="10">
        <v>2</v>
      </c>
      <c r="C39" s="10"/>
      <c r="D39" s="12">
        <v>106.5</v>
      </c>
    </row>
    <row r="40" spans="1:4" x14ac:dyDescent="0.25">
      <c r="A40" s="9">
        <v>2018</v>
      </c>
      <c r="B40" s="10">
        <v>3</v>
      </c>
      <c r="C40" s="10"/>
      <c r="D40" s="12">
        <v>106.5</v>
      </c>
    </row>
    <row r="41" spans="1:4" x14ac:dyDescent="0.25">
      <c r="A41" s="9">
        <v>2018</v>
      </c>
      <c r="B41" s="10">
        <v>4</v>
      </c>
      <c r="C41" s="10"/>
      <c r="D41" s="12">
        <v>106.5</v>
      </c>
    </row>
    <row r="42" spans="1:4" x14ac:dyDescent="0.25">
      <c r="A42" s="9">
        <v>2018</v>
      </c>
      <c r="B42" s="10">
        <v>5</v>
      </c>
      <c r="C42" s="10"/>
      <c r="D42" s="12">
        <v>106.5</v>
      </c>
    </row>
    <row r="43" spans="1:4" x14ac:dyDescent="0.25">
      <c r="A43" s="9">
        <v>2018</v>
      </c>
      <c r="B43" s="10">
        <v>6</v>
      </c>
      <c r="C43" s="10"/>
      <c r="D43" s="12">
        <v>106.5</v>
      </c>
    </row>
    <row r="44" spans="1:4" x14ac:dyDescent="0.25">
      <c r="A44" s="9">
        <v>2018</v>
      </c>
      <c r="B44" s="10">
        <v>7</v>
      </c>
      <c r="C44" s="10"/>
      <c r="D44" s="12">
        <v>106.5</v>
      </c>
    </row>
    <row r="45" spans="1:4" x14ac:dyDescent="0.25">
      <c r="A45" s="9">
        <v>2018</v>
      </c>
      <c r="B45" s="10">
        <v>8</v>
      </c>
      <c r="C45" s="10"/>
      <c r="D45" s="12">
        <v>106.4</v>
      </c>
    </row>
    <row r="46" spans="1:4" x14ac:dyDescent="0.25">
      <c r="A46" s="9">
        <v>2018</v>
      </c>
      <c r="B46" s="10">
        <v>9</v>
      </c>
      <c r="C46" s="10"/>
      <c r="D46" s="12">
        <v>106.4</v>
      </c>
    </row>
    <row r="47" spans="1:4" x14ac:dyDescent="0.25">
      <c r="A47" s="9">
        <v>2018</v>
      </c>
      <c r="B47" s="10">
        <v>10</v>
      </c>
      <c r="C47" s="10"/>
      <c r="D47" s="12">
        <v>106.4</v>
      </c>
    </row>
    <row r="48" spans="1:4" x14ac:dyDescent="0.25">
      <c r="A48" s="9">
        <v>2018</v>
      </c>
      <c r="B48" s="10">
        <v>11</v>
      </c>
      <c r="C48" s="10"/>
      <c r="D48" s="12">
        <v>106.4</v>
      </c>
    </row>
    <row r="49" spans="1:4" x14ac:dyDescent="0.25">
      <c r="A49" s="9">
        <v>2018</v>
      </c>
      <c r="B49" s="10">
        <v>12</v>
      </c>
      <c r="C49" s="10"/>
      <c r="D49" s="12">
        <v>106.4</v>
      </c>
    </row>
    <row r="50" spans="1:4" x14ac:dyDescent="0.25">
      <c r="A50" s="9">
        <v>2019</v>
      </c>
      <c r="B50" s="10">
        <v>1</v>
      </c>
      <c r="C50" s="10"/>
      <c r="D50" s="12">
        <v>106.4</v>
      </c>
    </row>
    <row r="51" spans="1:4" x14ac:dyDescent="0.25">
      <c r="A51" s="9">
        <v>2019</v>
      </c>
      <c r="B51" s="10">
        <v>2</v>
      </c>
      <c r="C51" s="10"/>
      <c r="D51" s="12">
        <v>106.4</v>
      </c>
    </row>
    <row r="52" spans="1:4" x14ac:dyDescent="0.25">
      <c r="A52" s="9">
        <v>2019</v>
      </c>
      <c r="B52" s="10">
        <v>3</v>
      </c>
      <c r="C52" s="10"/>
      <c r="D52" s="12">
        <v>106.4</v>
      </c>
    </row>
    <row r="53" spans="1:4" x14ac:dyDescent="0.25">
      <c r="A53" s="9">
        <v>2019</v>
      </c>
      <c r="B53" s="10">
        <v>4</v>
      </c>
      <c r="C53" s="10"/>
      <c r="D53" s="12">
        <v>106.4</v>
      </c>
    </row>
    <row r="54" spans="1:4" x14ac:dyDescent="0.25">
      <c r="A54" s="9">
        <v>2019</v>
      </c>
      <c r="B54" s="10">
        <v>5</v>
      </c>
      <c r="C54" s="10"/>
      <c r="D54" s="12">
        <v>106.4</v>
      </c>
    </row>
    <row r="55" spans="1:4" x14ac:dyDescent="0.25">
      <c r="A55" s="9">
        <v>2019</v>
      </c>
      <c r="B55" s="10">
        <v>6</v>
      </c>
      <c r="C55" s="10"/>
      <c r="D55" s="12">
        <v>106.4</v>
      </c>
    </row>
    <row r="56" spans="1:4" x14ac:dyDescent="0.25">
      <c r="A56" s="9">
        <v>2019</v>
      </c>
      <c r="B56" s="10">
        <v>7</v>
      </c>
      <c r="C56" s="10"/>
      <c r="D56" s="12">
        <v>106.4</v>
      </c>
    </row>
    <row r="57" spans="1:4" x14ac:dyDescent="0.25">
      <c r="A57" s="9">
        <v>2019</v>
      </c>
      <c r="B57" s="10">
        <v>8</v>
      </c>
      <c r="C57" s="10"/>
      <c r="D57" s="12">
        <v>106.4</v>
      </c>
    </row>
    <row r="58" spans="1:4" x14ac:dyDescent="0.25">
      <c r="A58" s="9">
        <v>2019</v>
      </c>
      <c r="B58" s="10">
        <v>9</v>
      </c>
      <c r="C58" s="10"/>
      <c r="D58" s="12">
        <v>106.4</v>
      </c>
    </row>
    <row r="59" spans="1:4" x14ac:dyDescent="0.25">
      <c r="A59" s="9">
        <v>2019</v>
      </c>
      <c r="B59" s="10">
        <v>10</v>
      </c>
      <c r="C59" s="10"/>
      <c r="D59" s="12">
        <v>106.4</v>
      </c>
    </row>
    <row r="60" spans="1:4" x14ac:dyDescent="0.25">
      <c r="A60" s="9">
        <v>2019</v>
      </c>
      <c r="B60" s="10">
        <v>11</v>
      </c>
      <c r="C60" s="10"/>
      <c r="D60" s="12">
        <v>106.4</v>
      </c>
    </row>
    <row r="61" spans="1:4" x14ac:dyDescent="0.25">
      <c r="A61" s="9">
        <v>2019</v>
      </c>
      <c r="B61" s="10">
        <v>12</v>
      </c>
      <c r="C61" s="10"/>
      <c r="D61" s="12">
        <v>106.4</v>
      </c>
    </row>
    <row r="62" spans="1:4" x14ac:dyDescent="0.25">
      <c r="A62" s="9">
        <v>2020</v>
      </c>
      <c r="B62" s="10">
        <v>1</v>
      </c>
      <c r="C62" s="10"/>
      <c r="D62" s="12">
        <v>106.4</v>
      </c>
    </row>
    <row r="63" spans="1:4" x14ac:dyDescent="0.25">
      <c r="A63" s="9">
        <v>2020</v>
      </c>
      <c r="B63" s="10">
        <v>2</v>
      </c>
      <c r="C63" s="10"/>
      <c r="D63" s="12">
        <v>106.4</v>
      </c>
    </row>
    <row r="64" spans="1:4" x14ac:dyDescent="0.25">
      <c r="A64" s="9">
        <v>2020</v>
      </c>
      <c r="B64" s="10">
        <v>3</v>
      </c>
      <c r="C64" s="10"/>
      <c r="D64" s="12">
        <v>106.4</v>
      </c>
    </row>
    <row r="65" spans="1:4" x14ac:dyDescent="0.25">
      <c r="A65" s="9">
        <v>2020</v>
      </c>
      <c r="B65" s="10">
        <v>4</v>
      </c>
      <c r="C65" s="10"/>
      <c r="D65" s="12">
        <v>106.4</v>
      </c>
    </row>
    <row r="66" spans="1:4" x14ac:dyDescent="0.25">
      <c r="A66" s="9">
        <v>2020</v>
      </c>
      <c r="B66" s="10">
        <v>5</v>
      </c>
      <c r="C66" s="10"/>
      <c r="D66" s="12">
        <v>106.4</v>
      </c>
    </row>
    <row r="67" spans="1:4" x14ac:dyDescent="0.25">
      <c r="A67" s="9">
        <v>2020</v>
      </c>
      <c r="B67" s="10">
        <v>6</v>
      </c>
      <c r="C67" s="10"/>
      <c r="D67" s="12">
        <v>106.4</v>
      </c>
    </row>
    <row r="68" spans="1:4" x14ac:dyDescent="0.25">
      <c r="A68" s="9">
        <v>2020</v>
      </c>
      <c r="B68" s="10">
        <v>7</v>
      </c>
      <c r="C68" s="10"/>
      <c r="D68" s="12">
        <v>106.4</v>
      </c>
    </row>
    <row r="69" spans="1:4" x14ac:dyDescent="0.25">
      <c r="A69" s="9">
        <v>2020</v>
      </c>
      <c r="B69" s="10">
        <v>8</v>
      </c>
      <c r="C69" s="10"/>
      <c r="D69" s="12">
        <v>106.4</v>
      </c>
    </row>
    <row r="70" spans="1:4" x14ac:dyDescent="0.25">
      <c r="A70" s="9">
        <v>2020</v>
      </c>
      <c r="B70" s="10">
        <v>9</v>
      </c>
      <c r="C70" s="10"/>
      <c r="D70" s="12">
        <v>106.4</v>
      </c>
    </row>
    <row r="71" spans="1:4" x14ac:dyDescent="0.25">
      <c r="A71" s="9">
        <v>2020</v>
      </c>
      <c r="B71" s="10">
        <v>10</v>
      </c>
      <c r="C71" s="10"/>
      <c r="D71" s="12">
        <v>106.4</v>
      </c>
    </row>
    <row r="72" spans="1:4" x14ac:dyDescent="0.25">
      <c r="A72" s="9">
        <v>2020</v>
      </c>
      <c r="B72" s="10">
        <v>11</v>
      </c>
      <c r="C72" s="10"/>
      <c r="D72" s="12">
        <v>106.4</v>
      </c>
    </row>
    <row r="73" spans="1:4" x14ac:dyDescent="0.25">
      <c r="A73" s="13">
        <v>2020</v>
      </c>
      <c r="B73" s="14">
        <v>12</v>
      </c>
      <c r="C73" s="14"/>
      <c r="D73" s="15">
        <v>106.4</v>
      </c>
    </row>
    <row r="76" spans="1:4" ht="60" x14ac:dyDescent="0.25">
      <c r="A76" s="16" t="s">
        <v>0</v>
      </c>
      <c r="B76" s="35" t="s">
        <v>36</v>
      </c>
    </row>
    <row r="77" spans="1:4" x14ac:dyDescent="0.25">
      <c r="A77" s="9">
        <v>2015</v>
      </c>
      <c r="B77" s="23">
        <f>+D13</f>
        <v>106.6</v>
      </c>
    </row>
    <row r="78" spans="1:4" x14ac:dyDescent="0.25">
      <c r="A78" s="9">
        <v>2016</v>
      </c>
      <c r="B78" s="23">
        <f>+D25</f>
        <v>106.5</v>
      </c>
    </row>
    <row r="79" spans="1:4" x14ac:dyDescent="0.25">
      <c r="A79" s="9">
        <v>2017</v>
      </c>
      <c r="B79" s="23">
        <f>+D37</f>
        <v>106.5</v>
      </c>
    </row>
    <row r="80" spans="1:4" x14ac:dyDescent="0.25">
      <c r="A80" s="9">
        <v>2018</v>
      </c>
      <c r="B80" s="23">
        <f>+D49</f>
        <v>106.4</v>
      </c>
    </row>
    <row r="81" spans="1:2" x14ac:dyDescent="0.25">
      <c r="A81" s="9">
        <v>2019</v>
      </c>
      <c r="B81" s="23">
        <f>+D61</f>
        <v>106.4</v>
      </c>
    </row>
    <row r="82" spans="1:2" x14ac:dyDescent="0.25">
      <c r="A82" s="13">
        <v>2020</v>
      </c>
      <c r="B82" s="24">
        <f>+D73</f>
        <v>106.4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3"/>
  <sheetViews>
    <sheetView zoomScale="80" zoomScaleNormal="80" workbookViewId="0">
      <selection activeCell="L25" sqref="L25"/>
    </sheetView>
  </sheetViews>
  <sheetFormatPr defaultRowHeight="15" x14ac:dyDescent="0.25"/>
  <cols>
    <col min="1" max="1" width="23.42578125" bestFit="1" customWidth="1"/>
  </cols>
  <sheetData>
    <row r="1" spans="1:5" x14ac:dyDescent="0.25">
      <c r="A1" s="26" t="s">
        <v>2</v>
      </c>
      <c r="B1" s="27" t="s">
        <v>3</v>
      </c>
      <c r="C1" s="27" t="s">
        <v>4</v>
      </c>
      <c r="D1" s="27" t="s">
        <v>5</v>
      </c>
      <c r="E1" s="28" t="s">
        <v>6</v>
      </c>
    </row>
    <row r="2" spans="1:5" x14ac:dyDescent="0.25">
      <c r="A2" s="9" t="s">
        <v>40</v>
      </c>
      <c r="B2" s="10">
        <v>53.235999999999997</v>
      </c>
      <c r="C2" s="10">
        <v>0.79500000000000004</v>
      </c>
      <c r="D2" s="10">
        <v>66.923000000000002</v>
      </c>
      <c r="E2" s="17">
        <v>0</v>
      </c>
    </row>
    <row r="3" spans="1:5" x14ac:dyDescent="0.25">
      <c r="A3" s="13" t="s">
        <v>7</v>
      </c>
      <c r="B3" s="14">
        <v>0.98599999999999999</v>
      </c>
      <c r="C3" s="14">
        <v>6.0000000000000001E-3</v>
      </c>
      <c r="D3" s="14">
        <v>168.34100000000001</v>
      </c>
      <c r="E3" s="18">
        <v>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D157"/>
  <sheetViews>
    <sheetView zoomScale="80" zoomScaleNormal="80" workbookViewId="0">
      <selection activeCell="H5" sqref="H5"/>
    </sheetView>
  </sheetViews>
  <sheetFormatPr defaultRowHeight="15" x14ac:dyDescent="0.25"/>
  <cols>
    <col min="3" max="3" width="19.5703125" bestFit="1" customWidth="1"/>
    <col min="4" max="4" width="10.140625" bestFit="1" customWidth="1"/>
  </cols>
  <sheetData>
    <row r="1" spans="1:4" x14ac:dyDescent="0.25">
      <c r="A1" s="26" t="s">
        <v>0</v>
      </c>
      <c r="B1" s="27" t="s">
        <v>1</v>
      </c>
      <c r="C1" s="27" t="s">
        <v>45</v>
      </c>
      <c r="D1" s="28" t="s">
        <v>37</v>
      </c>
    </row>
    <row r="2" spans="1:4" x14ac:dyDescent="0.25">
      <c r="A2" s="9">
        <v>2008</v>
      </c>
      <c r="B2" s="10">
        <v>1</v>
      </c>
      <c r="C2" s="38">
        <v>74654</v>
      </c>
      <c r="D2" s="41">
        <v>270204</v>
      </c>
    </row>
    <row r="3" spans="1:4" x14ac:dyDescent="0.25">
      <c r="A3" s="9">
        <v>2008</v>
      </c>
      <c r="B3" s="10">
        <v>2</v>
      </c>
      <c r="C3" s="38">
        <v>73891</v>
      </c>
      <c r="D3" s="41">
        <v>270559</v>
      </c>
    </row>
    <row r="4" spans="1:4" x14ac:dyDescent="0.25">
      <c r="A4" s="9">
        <v>2008</v>
      </c>
      <c r="B4" s="10">
        <v>3</v>
      </c>
      <c r="C4" s="38">
        <v>74183</v>
      </c>
      <c r="D4" s="41">
        <v>270856</v>
      </c>
    </row>
    <row r="5" spans="1:4" x14ac:dyDescent="0.25">
      <c r="A5" s="9">
        <v>2008</v>
      </c>
      <c r="B5" s="10">
        <v>4</v>
      </c>
      <c r="C5" s="38">
        <v>75236</v>
      </c>
      <c r="D5" s="41">
        <v>271644</v>
      </c>
    </row>
    <row r="6" spans="1:4" x14ac:dyDescent="0.25">
      <c r="A6" s="9">
        <v>2008</v>
      </c>
      <c r="B6" s="10">
        <v>5</v>
      </c>
      <c r="C6" s="38">
        <v>75538</v>
      </c>
      <c r="D6" s="41">
        <v>272077</v>
      </c>
    </row>
    <row r="7" spans="1:4" x14ac:dyDescent="0.25">
      <c r="A7" s="9">
        <v>2008</v>
      </c>
      <c r="B7" s="10">
        <v>6</v>
      </c>
      <c r="C7" s="38">
        <v>75626</v>
      </c>
      <c r="D7" s="41">
        <v>272937</v>
      </c>
    </row>
    <row r="8" spans="1:4" x14ac:dyDescent="0.25">
      <c r="A8" s="9">
        <v>2008</v>
      </c>
      <c r="B8" s="10">
        <v>7</v>
      </c>
      <c r="C8" s="38">
        <v>75743</v>
      </c>
      <c r="D8" s="41">
        <v>273537</v>
      </c>
    </row>
    <row r="9" spans="1:4" x14ac:dyDescent="0.25">
      <c r="A9" s="9">
        <v>2008</v>
      </c>
      <c r="B9" s="10">
        <v>8</v>
      </c>
      <c r="C9" s="38">
        <v>75803</v>
      </c>
      <c r="D9" s="41">
        <v>274231</v>
      </c>
    </row>
    <row r="10" spans="1:4" x14ac:dyDescent="0.25">
      <c r="A10" s="9">
        <v>2008</v>
      </c>
      <c r="B10" s="10">
        <v>9</v>
      </c>
      <c r="C10" s="38">
        <v>75878</v>
      </c>
      <c r="D10" s="41">
        <v>275091</v>
      </c>
    </row>
    <row r="11" spans="1:4" x14ac:dyDescent="0.25">
      <c r="A11" s="9">
        <v>2008</v>
      </c>
      <c r="B11" s="10">
        <v>10</v>
      </c>
      <c r="C11" s="38">
        <v>76102</v>
      </c>
      <c r="D11" s="41">
        <v>276307</v>
      </c>
    </row>
    <row r="12" spans="1:4" x14ac:dyDescent="0.25">
      <c r="A12" s="9">
        <v>2008</v>
      </c>
      <c r="B12" s="10">
        <v>11</v>
      </c>
      <c r="C12" s="38">
        <v>76217</v>
      </c>
      <c r="D12" s="41">
        <v>277116</v>
      </c>
    </row>
    <row r="13" spans="1:4" x14ac:dyDescent="0.25">
      <c r="A13" s="9">
        <v>2008</v>
      </c>
      <c r="B13" s="10">
        <v>12</v>
      </c>
      <c r="C13" s="38">
        <v>76297</v>
      </c>
      <c r="D13" s="41">
        <v>277828</v>
      </c>
    </row>
    <row r="14" spans="1:4" x14ac:dyDescent="0.25">
      <c r="A14" s="9">
        <v>2009</v>
      </c>
      <c r="B14" s="10">
        <v>1</v>
      </c>
      <c r="C14" s="38">
        <v>76598</v>
      </c>
      <c r="D14" s="41">
        <v>278300</v>
      </c>
    </row>
    <row r="15" spans="1:4" x14ac:dyDescent="0.25">
      <c r="A15" s="9">
        <v>2009</v>
      </c>
      <c r="B15" s="10">
        <v>2</v>
      </c>
      <c r="C15" s="38">
        <v>76716</v>
      </c>
      <c r="D15" s="41">
        <v>278729</v>
      </c>
    </row>
    <row r="16" spans="1:4" x14ac:dyDescent="0.25">
      <c r="A16" s="9">
        <v>2009</v>
      </c>
      <c r="B16" s="10">
        <v>3</v>
      </c>
      <c r="C16" s="38">
        <v>76757</v>
      </c>
      <c r="D16" s="41">
        <v>279111</v>
      </c>
    </row>
    <row r="17" spans="1:4" x14ac:dyDescent="0.25">
      <c r="A17" s="9">
        <v>2009</v>
      </c>
      <c r="B17" s="10">
        <v>4</v>
      </c>
      <c r="C17" s="38">
        <v>76993</v>
      </c>
      <c r="D17" s="41">
        <v>279275</v>
      </c>
    </row>
    <row r="18" spans="1:4" x14ac:dyDescent="0.25">
      <c r="A18" s="9">
        <v>2009</v>
      </c>
      <c r="B18" s="10">
        <v>5</v>
      </c>
      <c r="C18" s="38">
        <v>77060</v>
      </c>
      <c r="D18" s="41">
        <v>279706</v>
      </c>
    </row>
    <row r="19" spans="1:4" x14ac:dyDescent="0.25">
      <c r="A19" s="9">
        <v>2009</v>
      </c>
      <c r="B19" s="10">
        <v>6</v>
      </c>
      <c r="C19" s="38">
        <v>77069</v>
      </c>
      <c r="D19" s="41">
        <v>279913</v>
      </c>
    </row>
    <row r="20" spans="1:4" x14ac:dyDescent="0.25">
      <c r="A20" s="9">
        <v>2009</v>
      </c>
      <c r="B20" s="10">
        <v>7</v>
      </c>
      <c r="C20" s="38">
        <v>77085</v>
      </c>
      <c r="D20" s="41">
        <v>280348</v>
      </c>
    </row>
    <row r="21" spans="1:4" x14ac:dyDescent="0.25">
      <c r="A21" s="9">
        <v>2009</v>
      </c>
      <c r="B21" s="10">
        <v>8</v>
      </c>
      <c r="C21" s="38">
        <v>77113</v>
      </c>
      <c r="D21" s="41">
        <v>280785</v>
      </c>
    </row>
    <row r="22" spans="1:4" x14ac:dyDescent="0.25">
      <c r="A22" s="9">
        <v>2009</v>
      </c>
      <c r="B22" s="10">
        <v>9</v>
      </c>
      <c r="C22" s="38">
        <v>77509</v>
      </c>
      <c r="D22" s="41">
        <v>281450</v>
      </c>
    </row>
    <row r="23" spans="1:4" x14ac:dyDescent="0.25">
      <c r="A23" s="9">
        <v>2009</v>
      </c>
      <c r="B23" s="10">
        <v>10</v>
      </c>
      <c r="C23" s="38">
        <v>77613</v>
      </c>
      <c r="D23" s="41">
        <v>282365</v>
      </c>
    </row>
    <row r="24" spans="1:4" x14ac:dyDescent="0.25">
      <c r="A24" s="9">
        <v>2009</v>
      </c>
      <c r="B24" s="10">
        <v>11</v>
      </c>
      <c r="C24" s="38">
        <v>76989</v>
      </c>
      <c r="D24" s="41">
        <v>283074</v>
      </c>
    </row>
    <row r="25" spans="1:4" x14ac:dyDescent="0.25">
      <c r="A25" s="9">
        <v>2009</v>
      </c>
      <c r="B25" s="10">
        <v>12</v>
      </c>
      <c r="C25" s="38">
        <v>78116</v>
      </c>
      <c r="D25" s="41">
        <v>283665</v>
      </c>
    </row>
    <row r="26" spans="1:4" x14ac:dyDescent="0.25">
      <c r="A26" s="9">
        <v>2010</v>
      </c>
      <c r="B26" s="10">
        <v>1</v>
      </c>
      <c r="C26" s="38">
        <v>78196</v>
      </c>
      <c r="D26" s="41">
        <v>284472</v>
      </c>
    </row>
    <row r="27" spans="1:4" x14ac:dyDescent="0.25">
      <c r="A27" s="9">
        <v>2010</v>
      </c>
      <c r="B27" s="10">
        <v>2</v>
      </c>
      <c r="C27" s="38">
        <v>78295</v>
      </c>
      <c r="D27" s="41">
        <v>284976</v>
      </c>
    </row>
    <row r="28" spans="1:4" x14ac:dyDescent="0.25">
      <c r="A28" s="9">
        <v>2010</v>
      </c>
      <c r="B28" s="10">
        <v>3</v>
      </c>
      <c r="C28" s="38">
        <v>78372</v>
      </c>
      <c r="D28" s="41">
        <v>285780</v>
      </c>
    </row>
    <row r="29" spans="1:4" x14ac:dyDescent="0.25">
      <c r="A29" s="9">
        <v>2010</v>
      </c>
      <c r="B29" s="10">
        <v>4</v>
      </c>
      <c r="C29" s="38">
        <v>78564</v>
      </c>
      <c r="D29" s="41">
        <v>286444</v>
      </c>
    </row>
    <row r="30" spans="1:4" x14ac:dyDescent="0.25">
      <c r="A30" s="9">
        <v>2010</v>
      </c>
      <c r="B30" s="10">
        <v>5</v>
      </c>
      <c r="C30" s="38">
        <v>78739</v>
      </c>
      <c r="D30" s="41">
        <v>286768</v>
      </c>
    </row>
    <row r="31" spans="1:4" x14ac:dyDescent="0.25">
      <c r="A31" s="9">
        <v>2010</v>
      </c>
      <c r="B31" s="10">
        <v>6</v>
      </c>
      <c r="C31" s="38">
        <v>78841</v>
      </c>
      <c r="D31" s="41">
        <v>287506</v>
      </c>
    </row>
    <row r="32" spans="1:4" x14ac:dyDescent="0.25">
      <c r="A32" s="9">
        <v>2010</v>
      </c>
      <c r="B32" s="10">
        <v>7</v>
      </c>
      <c r="C32" s="38">
        <v>78898</v>
      </c>
      <c r="D32" s="41">
        <v>288025</v>
      </c>
    </row>
    <row r="33" spans="1:4" x14ac:dyDescent="0.25">
      <c r="A33" s="9">
        <v>2010</v>
      </c>
      <c r="B33" s="10">
        <v>8</v>
      </c>
      <c r="C33" s="38">
        <v>78922</v>
      </c>
      <c r="D33" s="41">
        <v>288423</v>
      </c>
    </row>
    <row r="34" spans="1:4" x14ac:dyDescent="0.25">
      <c r="A34" s="9">
        <v>2010</v>
      </c>
      <c r="B34" s="10">
        <v>9</v>
      </c>
      <c r="C34" s="38">
        <v>78972</v>
      </c>
      <c r="D34" s="41">
        <v>289293</v>
      </c>
    </row>
    <row r="35" spans="1:4" x14ac:dyDescent="0.25">
      <c r="A35" s="9">
        <v>2010</v>
      </c>
      <c r="B35" s="10">
        <v>10</v>
      </c>
      <c r="C35" s="38">
        <v>78972</v>
      </c>
      <c r="D35" s="41">
        <v>289685</v>
      </c>
    </row>
    <row r="36" spans="1:4" x14ac:dyDescent="0.25">
      <c r="A36" s="9">
        <v>2010</v>
      </c>
      <c r="B36" s="10">
        <v>11</v>
      </c>
      <c r="C36" s="38">
        <v>79188</v>
      </c>
      <c r="D36" s="41">
        <v>290443</v>
      </c>
    </row>
    <row r="37" spans="1:4" x14ac:dyDescent="0.25">
      <c r="A37" s="9">
        <v>2010</v>
      </c>
      <c r="B37" s="10">
        <v>12</v>
      </c>
      <c r="C37" s="38">
        <v>79347</v>
      </c>
      <c r="D37" s="41">
        <v>290951</v>
      </c>
    </row>
    <row r="38" spans="1:4" x14ac:dyDescent="0.25">
      <c r="A38" s="9">
        <v>2011</v>
      </c>
      <c r="B38" s="10">
        <v>1</v>
      </c>
      <c r="C38" s="38">
        <v>79399</v>
      </c>
      <c r="D38" s="41">
        <v>291666</v>
      </c>
    </row>
    <row r="39" spans="1:4" x14ac:dyDescent="0.25">
      <c r="A39" s="9">
        <v>2011</v>
      </c>
      <c r="B39" s="10">
        <v>2</v>
      </c>
      <c r="C39" s="38">
        <v>79562</v>
      </c>
      <c r="D39" s="41">
        <v>292186</v>
      </c>
    </row>
    <row r="40" spans="1:4" x14ac:dyDescent="0.25">
      <c r="A40" s="9">
        <v>2011</v>
      </c>
      <c r="B40" s="10">
        <v>3</v>
      </c>
      <c r="C40" s="38">
        <v>79682</v>
      </c>
      <c r="D40" s="41">
        <v>292644</v>
      </c>
    </row>
    <row r="41" spans="1:4" x14ac:dyDescent="0.25">
      <c r="A41" s="9">
        <v>2011</v>
      </c>
      <c r="B41" s="10">
        <v>4</v>
      </c>
      <c r="C41" s="38">
        <v>79864</v>
      </c>
      <c r="D41" s="41">
        <v>292823</v>
      </c>
    </row>
    <row r="42" spans="1:4" x14ac:dyDescent="0.25">
      <c r="A42" s="9">
        <v>2011</v>
      </c>
      <c r="B42" s="10">
        <v>5</v>
      </c>
      <c r="C42" s="38">
        <v>79986</v>
      </c>
      <c r="D42" s="41">
        <v>293177</v>
      </c>
    </row>
    <row r="43" spans="1:4" x14ac:dyDescent="0.25">
      <c r="A43" s="9">
        <v>2011</v>
      </c>
      <c r="B43" s="10">
        <v>6</v>
      </c>
      <c r="C43" s="38">
        <v>80160</v>
      </c>
      <c r="D43" s="41">
        <v>293561</v>
      </c>
    </row>
    <row r="44" spans="1:4" x14ac:dyDescent="0.25">
      <c r="A44" s="9">
        <v>2011</v>
      </c>
      <c r="B44" s="10">
        <v>7</v>
      </c>
      <c r="C44" s="38">
        <v>80289</v>
      </c>
      <c r="D44" s="41">
        <v>293954</v>
      </c>
    </row>
    <row r="45" spans="1:4" x14ac:dyDescent="0.25">
      <c r="A45" s="9">
        <v>2011</v>
      </c>
      <c r="B45" s="10">
        <v>8</v>
      </c>
      <c r="C45" s="38">
        <v>80347</v>
      </c>
      <c r="D45" s="41">
        <v>294682</v>
      </c>
    </row>
    <row r="46" spans="1:4" x14ac:dyDescent="0.25">
      <c r="A46" s="9">
        <v>2011</v>
      </c>
      <c r="B46" s="10">
        <v>9</v>
      </c>
      <c r="C46" s="38">
        <v>80486</v>
      </c>
      <c r="D46" s="41">
        <v>295378</v>
      </c>
    </row>
    <row r="47" spans="1:4" x14ac:dyDescent="0.25">
      <c r="A47" s="9">
        <v>2011</v>
      </c>
      <c r="B47" s="10">
        <v>10</v>
      </c>
      <c r="C47" s="38">
        <v>80658</v>
      </c>
      <c r="D47" s="41">
        <v>296424</v>
      </c>
    </row>
    <row r="48" spans="1:4" x14ac:dyDescent="0.25">
      <c r="A48" s="9">
        <v>2011</v>
      </c>
      <c r="B48" s="10">
        <v>11</v>
      </c>
      <c r="C48" s="38">
        <v>80814</v>
      </c>
      <c r="D48" s="41">
        <v>297307</v>
      </c>
    </row>
    <row r="49" spans="1:4" x14ac:dyDescent="0.25">
      <c r="A49" s="9">
        <v>2011</v>
      </c>
      <c r="B49" s="10">
        <v>12</v>
      </c>
      <c r="C49" s="38">
        <v>80969</v>
      </c>
      <c r="D49" s="41">
        <v>297962</v>
      </c>
    </row>
    <row r="50" spans="1:4" x14ac:dyDescent="0.25">
      <c r="A50" s="9">
        <v>2012</v>
      </c>
      <c r="B50" s="10">
        <v>1</v>
      </c>
      <c r="C50" s="38">
        <v>81250</v>
      </c>
      <c r="D50" s="41">
        <v>298344</v>
      </c>
    </row>
    <row r="51" spans="1:4" x14ac:dyDescent="0.25">
      <c r="A51" s="9">
        <v>2012</v>
      </c>
      <c r="B51" s="10">
        <v>2</v>
      </c>
      <c r="C51" s="38">
        <v>81356</v>
      </c>
      <c r="D51" s="41">
        <v>299075</v>
      </c>
    </row>
    <row r="52" spans="1:4" x14ac:dyDescent="0.25">
      <c r="A52" s="9">
        <v>2012</v>
      </c>
      <c r="B52" s="10">
        <v>3</v>
      </c>
      <c r="C52" s="38">
        <v>81539</v>
      </c>
      <c r="D52" s="41">
        <v>299773</v>
      </c>
    </row>
    <row r="53" spans="1:4" x14ac:dyDescent="0.25">
      <c r="A53" s="9">
        <v>2012</v>
      </c>
      <c r="B53" s="10">
        <v>4</v>
      </c>
      <c r="C53" s="38">
        <v>81649</v>
      </c>
      <c r="D53" s="41">
        <v>300308</v>
      </c>
    </row>
    <row r="54" spans="1:4" x14ac:dyDescent="0.25">
      <c r="A54" s="9">
        <v>2012</v>
      </c>
      <c r="B54" s="10">
        <v>5</v>
      </c>
      <c r="C54" s="38">
        <v>81786</v>
      </c>
      <c r="D54" s="41">
        <v>300618</v>
      </c>
    </row>
    <row r="55" spans="1:4" x14ac:dyDescent="0.25">
      <c r="A55" s="9">
        <v>2012</v>
      </c>
      <c r="B55" s="10">
        <v>6</v>
      </c>
      <c r="C55" s="38">
        <v>81954</v>
      </c>
      <c r="D55" s="41">
        <v>301126</v>
      </c>
    </row>
    <row r="56" spans="1:4" x14ac:dyDescent="0.25">
      <c r="A56" s="9">
        <v>2012</v>
      </c>
      <c r="B56" s="10">
        <v>7</v>
      </c>
      <c r="C56" s="38">
        <v>82030</v>
      </c>
      <c r="D56" s="41">
        <v>301907</v>
      </c>
    </row>
    <row r="57" spans="1:4" x14ac:dyDescent="0.25">
      <c r="A57" s="9">
        <v>2012</v>
      </c>
      <c r="B57" s="10">
        <v>8</v>
      </c>
      <c r="C57" s="38">
        <v>82139</v>
      </c>
      <c r="D57" s="41">
        <v>302492</v>
      </c>
    </row>
    <row r="58" spans="1:4" x14ac:dyDescent="0.25">
      <c r="A58" s="9">
        <v>2012</v>
      </c>
      <c r="B58" s="10">
        <v>9</v>
      </c>
      <c r="C58" s="38">
        <v>82214</v>
      </c>
      <c r="D58" s="41">
        <v>302848</v>
      </c>
    </row>
    <row r="59" spans="1:4" x14ac:dyDescent="0.25">
      <c r="A59" s="9">
        <v>2012</v>
      </c>
      <c r="B59" s="10">
        <v>10</v>
      </c>
      <c r="C59" s="38">
        <v>82357</v>
      </c>
      <c r="D59" s="41">
        <v>303640</v>
      </c>
    </row>
    <row r="60" spans="1:4" x14ac:dyDescent="0.25">
      <c r="A60" s="9">
        <v>2012</v>
      </c>
      <c r="B60" s="10">
        <v>11</v>
      </c>
      <c r="C60" s="38">
        <v>82396</v>
      </c>
      <c r="D60" s="41">
        <v>304306</v>
      </c>
    </row>
    <row r="61" spans="1:4" x14ac:dyDescent="0.25">
      <c r="A61" s="9">
        <v>2012</v>
      </c>
      <c r="B61" s="10">
        <v>12</v>
      </c>
      <c r="C61" s="38">
        <v>82520</v>
      </c>
      <c r="D61" s="41">
        <v>304801</v>
      </c>
    </row>
    <row r="62" spans="1:4" x14ac:dyDescent="0.25">
      <c r="A62" s="9">
        <v>2013</v>
      </c>
      <c r="B62" s="10">
        <v>1</v>
      </c>
      <c r="C62" s="38">
        <v>82687</v>
      </c>
      <c r="D62" s="41">
        <v>305272</v>
      </c>
    </row>
    <row r="63" spans="1:4" x14ac:dyDescent="0.25">
      <c r="A63" s="9">
        <v>2013</v>
      </c>
      <c r="B63" s="10">
        <v>2</v>
      </c>
      <c r="C63" s="38">
        <v>82791</v>
      </c>
      <c r="D63" s="41">
        <v>305616</v>
      </c>
    </row>
    <row r="64" spans="1:4" x14ac:dyDescent="0.25">
      <c r="A64" s="9">
        <v>2013</v>
      </c>
      <c r="B64" s="10">
        <v>3</v>
      </c>
      <c r="C64" s="38">
        <v>82937</v>
      </c>
      <c r="D64" s="41">
        <v>305911</v>
      </c>
    </row>
    <row r="65" spans="1:4" x14ac:dyDescent="0.25">
      <c r="A65" s="9">
        <v>2013</v>
      </c>
      <c r="B65" s="10">
        <v>4</v>
      </c>
      <c r="C65" s="38">
        <v>83175</v>
      </c>
      <c r="D65" s="41">
        <v>306373</v>
      </c>
    </row>
    <row r="66" spans="1:4" x14ac:dyDescent="0.25">
      <c r="A66" s="9">
        <v>2013</v>
      </c>
      <c r="B66" s="10">
        <v>5</v>
      </c>
      <c r="C66" s="38">
        <v>83449</v>
      </c>
      <c r="D66" s="41">
        <v>306744</v>
      </c>
    </row>
    <row r="67" spans="1:4" x14ac:dyDescent="0.25">
      <c r="A67" s="9">
        <v>2013</v>
      </c>
      <c r="B67" s="10">
        <v>6</v>
      </c>
      <c r="C67" s="38">
        <v>83688</v>
      </c>
      <c r="D67" s="41">
        <v>307199</v>
      </c>
    </row>
    <row r="68" spans="1:4" x14ac:dyDescent="0.25">
      <c r="A68" s="9">
        <v>2013</v>
      </c>
      <c r="B68" s="10">
        <v>7</v>
      </c>
      <c r="C68" s="38">
        <v>83760</v>
      </c>
      <c r="D68" s="41">
        <v>307601</v>
      </c>
    </row>
    <row r="69" spans="1:4" x14ac:dyDescent="0.25">
      <c r="A69" s="9">
        <v>2013</v>
      </c>
      <c r="B69" s="10">
        <v>8</v>
      </c>
      <c r="C69" s="38">
        <v>84038</v>
      </c>
      <c r="D69" s="41">
        <v>308146</v>
      </c>
    </row>
    <row r="70" spans="1:4" x14ac:dyDescent="0.25">
      <c r="A70" s="9">
        <v>2013</v>
      </c>
      <c r="B70" s="10">
        <v>9</v>
      </c>
      <c r="C70" s="38">
        <v>84066</v>
      </c>
      <c r="D70" s="41">
        <v>308578</v>
      </c>
    </row>
    <row r="71" spans="1:4" x14ac:dyDescent="0.25">
      <c r="A71" s="9">
        <v>2013</v>
      </c>
      <c r="B71" s="10">
        <v>10</v>
      </c>
      <c r="C71" s="38">
        <v>84186</v>
      </c>
      <c r="D71" s="41">
        <v>309287</v>
      </c>
    </row>
    <row r="72" spans="1:4" x14ac:dyDescent="0.25">
      <c r="A72" s="9">
        <v>2013</v>
      </c>
      <c r="B72" s="10">
        <v>11</v>
      </c>
      <c r="C72" s="38">
        <v>84303</v>
      </c>
      <c r="D72" s="41">
        <v>309976</v>
      </c>
    </row>
    <row r="73" spans="1:4" x14ac:dyDescent="0.25">
      <c r="A73" s="9">
        <v>2013</v>
      </c>
      <c r="B73" s="10">
        <v>12</v>
      </c>
      <c r="C73" s="38">
        <v>84418</v>
      </c>
      <c r="D73" s="41">
        <v>310830</v>
      </c>
    </row>
    <row r="74" spans="1:4" x14ac:dyDescent="0.25">
      <c r="A74" s="9">
        <v>2014</v>
      </c>
      <c r="B74" s="10">
        <v>1</v>
      </c>
      <c r="C74" s="38">
        <v>84778</v>
      </c>
      <c r="D74" s="41">
        <v>311336</v>
      </c>
    </row>
    <row r="75" spans="1:4" x14ac:dyDescent="0.25">
      <c r="A75" s="9">
        <v>2014</v>
      </c>
      <c r="B75" s="10">
        <v>2</v>
      </c>
      <c r="C75" s="38">
        <v>84862</v>
      </c>
      <c r="D75" s="41">
        <v>311825</v>
      </c>
    </row>
    <row r="76" spans="1:4" x14ac:dyDescent="0.25">
      <c r="A76" s="9">
        <v>2014</v>
      </c>
      <c r="B76" s="10">
        <v>3</v>
      </c>
      <c r="C76" s="38">
        <v>84867</v>
      </c>
      <c r="D76" s="41">
        <v>312295</v>
      </c>
    </row>
    <row r="77" spans="1:4" x14ac:dyDescent="0.25">
      <c r="A77" s="9">
        <v>2014</v>
      </c>
      <c r="B77" s="10">
        <v>4</v>
      </c>
      <c r="C77" s="38">
        <v>84949</v>
      </c>
      <c r="D77" s="41">
        <v>312727</v>
      </c>
    </row>
    <row r="78" spans="1:4" x14ac:dyDescent="0.25">
      <c r="A78" s="9">
        <v>2014</v>
      </c>
      <c r="B78" s="10">
        <v>5</v>
      </c>
      <c r="C78" s="38">
        <v>84973</v>
      </c>
      <c r="D78" s="41">
        <v>312529</v>
      </c>
    </row>
    <row r="79" spans="1:4" x14ac:dyDescent="0.25">
      <c r="A79" s="9">
        <v>2014</v>
      </c>
      <c r="B79" s="10">
        <v>6</v>
      </c>
      <c r="C79" s="38">
        <v>85178</v>
      </c>
      <c r="D79" s="41">
        <v>313674</v>
      </c>
    </row>
    <row r="80" spans="1:4" x14ac:dyDescent="0.25">
      <c r="A80" s="9">
        <v>2014</v>
      </c>
      <c r="B80" s="10">
        <v>7</v>
      </c>
      <c r="C80" s="38">
        <v>85364</v>
      </c>
      <c r="D80" s="41">
        <v>314501</v>
      </c>
    </row>
    <row r="81" spans="1:4" x14ac:dyDescent="0.25">
      <c r="A81" s="9">
        <v>2014</v>
      </c>
      <c r="B81" s="10">
        <v>8</v>
      </c>
      <c r="C81" s="38">
        <v>85583</v>
      </c>
      <c r="D81" s="41">
        <v>315047</v>
      </c>
    </row>
    <row r="82" spans="1:4" x14ac:dyDescent="0.25">
      <c r="A82" s="9">
        <v>2014</v>
      </c>
      <c r="B82" s="10">
        <v>9</v>
      </c>
      <c r="C82" s="38">
        <v>85708</v>
      </c>
      <c r="D82" s="41">
        <v>315583</v>
      </c>
    </row>
    <row r="83" spans="1:4" x14ac:dyDescent="0.25">
      <c r="A83" s="9">
        <v>2014</v>
      </c>
      <c r="B83" s="10">
        <v>10</v>
      </c>
      <c r="C83" s="38">
        <v>85825</v>
      </c>
      <c r="D83" s="41">
        <v>316022</v>
      </c>
    </row>
    <row r="84" spans="1:4" x14ac:dyDescent="0.25">
      <c r="A84" s="9">
        <v>2014</v>
      </c>
      <c r="B84" s="10">
        <v>11</v>
      </c>
      <c r="C84" s="38">
        <v>85816</v>
      </c>
      <c r="D84" s="41">
        <v>316391</v>
      </c>
    </row>
    <row r="85" spans="1:4" x14ac:dyDescent="0.25">
      <c r="A85" s="9">
        <v>2014</v>
      </c>
      <c r="B85" s="10">
        <v>12</v>
      </c>
      <c r="C85" s="38">
        <v>85990</v>
      </c>
      <c r="D85" s="41">
        <v>316765</v>
      </c>
    </row>
    <row r="86" spans="1:4" x14ac:dyDescent="0.25">
      <c r="A86" s="9">
        <v>2015</v>
      </c>
      <c r="B86" s="10">
        <v>1</v>
      </c>
      <c r="C86" s="10"/>
      <c r="D86" s="41">
        <v>317323</v>
      </c>
    </row>
    <row r="87" spans="1:4" x14ac:dyDescent="0.25">
      <c r="A87" s="9">
        <v>2015</v>
      </c>
      <c r="B87" s="10">
        <v>2</v>
      </c>
      <c r="C87" s="10"/>
      <c r="D87" s="41">
        <v>317875</v>
      </c>
    </row>
    <row r="88" spans="1:4" x14ac:dyDescent="0.25">
      <c r="A88" s="9">
        <v>2015</v>
      </c>
      <c r="B88" s="10">
        <v>3</v>
      </c>
      <c r="C88" s="10"/>
      <c r="D88" s="41">
        <v>318424</v>
      </c>
    </row>
    <row r="89" spans="1:4" x14ac:dyDescent="0.25">
      <c r="A89" s="9">
        <v>2015</v>
      </c>
      <c r="B89" s="10">
        <v>4</v>
      </c>
      <c r="C89" s="10"/>
      <c r="D89" s="41">
        <v>318970</v>
      </c>
    </row>
    <row r="90" spans="1:4" x14ac:dyDescent="0.25">
      <c r="A90" s="9">
        <v>2015</v>
      </c>
      <c r="B90" s="10">
        <v>5</v>
      </c>
      <c r="C90" s="10"/>
      <c r="D90" s="41">
        <v>319513</v>
      </c>
    </row>
    <row r="91" spans="1:4" x14ac:dyDescent="0.25">
      <c r="A91" s="9">
        <v>2015</v>
      </c>
      <c r="B91" s="10">
        <v>6</v>
      </c>
      <c r="C91" s="10"/>
      <c r="D91" s="41">
        <v>320054</v>
      </c>
    </row>
    <row r="92" spans="1:4" x14ac:dyDescent="0.25">
      <c r="A92" s="9">
        <v>2015</v>
      </c>
      <c r="B92" s="10">
        <v>7</v>
      </c>
      <c r="C92" s="10"/>
      <c r="D92" s="41">
        <v>320592</v>
      </c>
    </row>
    <row r="93" spans="1:4" x14ac:dyDescent="0.25">
      <c r="A93" s="9">
        <v>2015</v>
      </c>
      <c r="B93" s="10">
        <v>8</v>
      </c>
      <c r="C93" s="10"/>
      <c r="D93" s="41">
        <v>321127</v>
      </c>
    </row>
    <row r="94" spans="1:4" x14ac:dyDescent="0.25">
      <c r="A94" s="9">
        <v>2015</v>
      </c>
      <c r="B94" s="10">
        <v>9</v>
      </c>
      <c r="C94" s="10"/>
      <c r="D94" s="41">
        <v>321661</v>
      </c>
    </row>
    <row r="95" spans="1:4" x14ac:dyDescent="0.25">
      <c r="A95" s="9">
        <v>2015</v>
      </c>
      <c r="B95" s="10">
        <v>10</v>
      </c>
      <c r="C95" s="10"/>
      <c r="D95" s="41">
        <v>322195</v>
      </c>
    </row>
    <row r="96" spans="1:4" x14ac:dyDescent="0.25">
      <c r="A96" s="9">
        <v>2015</v>
      </c>
      <c r="B96" s="10">
        <v>11</v>
      </c>
      <c r="C96" s="10"/>
      <c r="D96" s="41">
        <v>322727</v>
      </c>
    </row>
    <row r="97" spans="1:4" x14ac:dyDescent="0.25">
      <c r="A97" s="9">
        <v>2015</v>
      </c>
      <c r="B97" s="10">
        <v>12</v>
      </c>
      <c r="C97" s="10"/>
      <c r="D97" s="41">
        <v>323260</v>
      </c>
    </row>
    <row r="98" spans="1:4" x14ac:dyDescent="0.25">
      <c r="A98" s="9">
        <v>2016</v>
      </c>
      <c r="B98" s="10">
        <v>1</v>
      </c>
      <c r="C98" s="10"/>
      <c r="D98" s="41">
        <v>323795</v>
      </c>
    </row>
    <row r="99" spans="1:4" x14ac:dyDescent="0.25">
      <c r="A99" s="9">
        <v>2016</v>
      </c>
      <c r="B99" s="10">
        <v>2</v>
      </c>
      <c r="C99" s="10"/>
      <c r="D99" s="41">
        <v>324332</v>
      </c>
    </row>
    <row r="100" spans="1:4" x14ac:dyDescent="0.25">
      <c r="A100" s="9">
        <v>2016</v>
      </c>
      <c r="B100" s="10">
        <v>3</v>
      </c>
      <c r="C100" s="10"/>
      <c r="D100" s="41">
        <v>324870</v>
      </c>
    </row>
    <row r="101" spans="1:4" x14ac:dyDescent="0.25">
      <c r="A101" s="9">
        <v>2016</v>
      </c>
      <c r="B101" s="10">
        <v>4</v>
      </c>
      <c r="C101" s="10"/>
      <c r="D101" s="41">
        <v>325409</v>
      </c>
    </row>
    <row r="102" spans="1:4" x14ac:dyDescent="0.25">
      <c r="A102" s="9">
        <v>2016</v>
      </c>
      <c r="B102" s="10">
        <v>5</v>
      </c>
      <c r="C102" s="10"/>
      <c r="D102" s="41">
        <v>325950</v>
      </c>
    </row>
    <row r="103" spans="1:4" ht="14.45" x14ac:dyDescent="0.3">
      <c r="A103" s="9">
        <v>2016</v>
      </c>
      <c r="B103" s="10">
        <v>6</v>
      </c>
      <c r="C103" s="10"/>
      <c r="D103" s="41">
        <v>326492</v>
      </c>
    </row>
    <row r="104" spans="1:4" ht="14.45" x14ac:dyDescent="0.3">
      <c r="A104" s="9">
        <v>2016</v>
      </c>
      <c r="B104" s="10">
        <v>7</v>
      </c>
      <c r="C104" s="10"/>
      <c r="D104" s="41">
        <v>327036</v>
      </c>
    </row>
    <row r="105" spans="1:4" ht="14.45" x14ac:dyDescent="0.3">
      <c r="A105" s="9">
        <v>2016</v>
      </c>
      <c r="B105" s="10">
        <v>8</v>
      </c>
      <c r="C105" s="10"/>
      <c r="D105" s="41">
        <v>327581</v>
      </c>
    </row>
    <row r="106" spans="1:4" x14ac:dyDescent="0.25">
      <c r="A106" s="9">
        <v>2016</v>
      </c>
      <c r="B106" s="10">
        <v>9</v>
      </c>
      <c r="C106" s="10"/>
      <c r="D106" s="41">
        <v>328128</v>
      </c>
    </row>
    <row r="107" spans="1:4" x14ac:dyDescent="0.25">
      <c r="A107" s="9">
        <v>2016</v>
      </c>
      <c r="B107" s="10">
        <v>10</v>
      </c>
      <c r="C107" s="10"/>
      <c r="D107" s="41">
        <v>328676</v>
      </c>
    </row>
    <row r="108" spans="1:4" x14ac:dyDescent="0.25">
      <c r="A108" s="9">
        <v>2016</v>
      </c>
      <c r="B108" s="10">
        <v>11</v>
      </c>
      <c r="C108" s="10"/>
      <c r="D108" s="41">
        <v>329226</v>
      </c>
    </row>
    <row r="109" spans="1:4" x14ac:dyDescent="0.25">
      <c r="A109" s="9">
        <v>2016</v>
      </c>
      <c r="B109" s="10">
        <v>12</v>
      </c>
      <c r="C109" s="10"/>
      <c r="D109" s="41">
        <v>329778</v>
      </c>
    </row>
    <row r="110" spans="1:4" x14ac:dyDescent="0.25">
      <c r="A110" s="9">
        <v>2017</v>
      </c>
      <c r="B110" s="10">
        <v>1</v>
      </c>
      <c r="C110" s="10"/>
      <c r="D110" s="41">
        <v>330330</v>
      </c>
    </row>
    <row r="111" spans="1:4" x14ac:dyDescent="0.25">
      <c r="A111" s="9">
        <v>2017</v>
      </c>
      <c r="B111" s="10">
        <v>2</v>
      </c>
      <c r="C111" s="10"/>
      <c r="D111" s="41">
        <v>330884</v>
      </c>
    </row>
    <row r="112" spans="1:4" x14ac:dyDescent="0.25">
      <c r="A112" s="9">
        <v>2017</v>
      </c>
      <c r="B112" s="10">
        <v>3</v>
      </c>
      <c r="C112" s="10"/>
      <c r="D112" s="41">
        <v>331439</v>
      </c>
    </row>
    <row r="113" spans="1:4" x14ac:dyDescent="0.25">
      <c r="A113" s="9">
        <v>2017</v>
      </c>
      <c r="B113" s="10">
        <v>4</v>
      </c>
      <c r="C113" s="10"/>
      <c r="D113" s="41">
        <v>331995</v>
      </c>
    </row>
    <row r="114" spans="1:4" x14ac:dyDescent="0.25">
      <c r="A114" s="9">
        <v>2017</v>
      </c>
      <c r="B114" s="10">
        <v>5</v>
      </c>
      <c r="C114" s="10"/>
      <c r="D114" s="41">
        <v>332553</v>
      </c>
    </row>
    <row r="115" spans="1:4" x14ac:dyDescent="0.25">
      <c r="A115" s="9">
        <v>2017</v>
      </c>
      <c r="B115" s="10">
        <v>6</v>
      </c>
      <c r="C115" s="10"/>
      <c r="D115" s="41">
        <v>333111</v>
      </c>
    </row>
    <row r="116" spans="1:4" x14ac:dyDescent="0.25">
      <c r="A116" s="9">
        <v>2017</v>
      </c>
      <c r="B116" s="10">
        <v>7</v>
      </c>
      <c r="C116" s="10"/>
      <c r="D116" s="41">
        <v>333671</v>
      </c>
    </row>
    <row r="117" spans="1:4" x14ac:dyDescent="0.25">
      <c r="A117" s="9">
        <v>2017</v>
      </c>
      <c r="B117" s="10">
        <v>8</v>
      </c>
      <c r="C117" s="10"/>
      <c r="D117" s="41">
        <v>334231</v>
      </c>
    </row>
    <row r="118" spans="1:4" x14ac:dyDescent="0.25">
      <c r="A118" s="9">
        <v>2017</v>
      </c>
      <c r="B118" s="10">
        <v>9</v>
      </c>
      <c r="C118" s="10"/>
      <c r="D118" s="41">
        <v>334793</v>
      </c>
    </row>
    <row r="119" spans="1:4" x14ac:dyDescent="0.25">
      <c r="A119" s="9">
        <v>2017</v>
      </c>
      <c r="B119" s="10">
        <v>10</v>
      </c>
      <c r="C119" s="10"/>
      <c r="D119" s="41">
        <v>335354</v>
      </c>
    </row>
    <row r="120" spans="1:4" x14ac:dyDescent="0.25">
      <c r="A120" s="9">
        <v>2017</v>
      </c>
      <c r="B120" s="10">
        <v>11</v>
      </c>
      <c r="C120" s="10"/>
      <c r="D120" s="41">
        <v>335917</v>
      </c>
    </row>
    <row r="121" spans="1:4" x14ac:dyDescent="0.25">
      <c r="A121" s="9">
        <v>2017</v>
      </c>
      <c r="B121" s="10">
        <v>12</v>
      </c>
      <c r="C121" s="10"/>
      <c r="D121" s="41">
        <v>336480</v>
      </c>
    </row>
    <row r="122" spans="1:4" x14ac:dyDescent="0.25">
      <c r="A122" s="9">
        <v>2018</v>
      </c>
      <c r="B122" s="10">
        <v>1</v>
      </c>
      <c r="C122" s="10"/>
      <c r="D122" s="41">
        <v>337042</v>
      </c>
    </row>
    <row r="123" spans="1:4" x14ac:dyDescent="0.25">
      <c r="A123" s="9">
        <v>2018</v>
      </c>
      <c r="B123" s="10">
        <v>2</v>
      </c>
      <c r="C123" s="10"/>
      <c r="D123" s="41">
        <v>337605</v>
      </c>
    </row>
    <row r="124" spans="1:4" x14ac:dyDescent="0.25">
      <c r="A124" s="9">
        <v>2018</v>
      </c>
      <c r="B124" s="10">
        <v>3</v>
      </c>
      <c r="C124" s="10"/>
      <c r="D124" s="41">
        <v>338167</v>
      </c>
    </row>
    <row r="125" spans="1:4" x14ac:dyDescent="0.25">
      <c r="A125" s="9">
        <v>2018</v>
      </c>
      <c r="B125" s="10">
        <v>4</v>
      </c>
      <c r="C125" s="10"/>
      <c r="D125" s="41">
        <v>338729</v>
      </c>
    </row>
    <row r="126" spans="1:4" x14ac:dyDescent="0.25">
      <c r="A126" s="9">
        <v>2018</v>
      </c>
      <c r="B126" s="10">
        <v>5</v>
      </c>
      <c r="C126" s="10"/>
      <c r="D126" s="41">
        <v>339291</v>
      </c>
    </row>
    <row r="127" spans="1:4" x14ac:dyDescent="0.25">
      <c r="A127" s="9">
        <v>2018</v>
      </c>
      <c r="B127" s="10">
        <v>6</v>
      </c>
      <c r="C127" s="10"/>
      <c r="D127" s="41">
        <v>339853</v>
      </c>
    </row>
    <row r="128" spans="1:4" x14ac:dyDescent="0.25">
      <c r="A128" s="9">
        <v>2018</v>
      </c>
      <c r="B128" s="10">
        <v>7</v>
      </c>
      <c r="C128" s="10"/>
      <c r="D128" s="41">
        <v>340415</v>
      </c>
    </row>
    <row r="129" spans="1:4" x14ac:dyDescent="0.25">
      <c r="A129" s="9">
        <v>2018</v>
      </c>
      <c r="B129" s="10">
        <v>8</v>
      </c>
      <c r="C129" s="10"/>
      <c r="D129" s="41">
        <v>340976</v>
      </c>
    </row>
    <row r="130" spans="1:4" x14ac:dyDescent="0.25">
      <c r="A130" s="9">
        <v>2018</v>
      </c>
      <c r="B130" s="10">
        <v>9</v>
      </c>
      <c r="C130" s="10"/>
      <c r="D130" s="41">
        <v>341538</v>
      </c>
    </row>
    <row r="131" spans="1:4" x14ac:dyDescent="0.25">
      <c r="A131" s="9">
        <v>2018</v>
      </c>
      <c r="B131" s="10">
        <v>10</v>
      </c>
      <c r="C131" s="10"/>
      <c r="D131" s="41">
        <v>342099</v>
      </c>
    </row>
    <row r="132" spans="1:4" x14ac:dyDescent="0.25">
      <c r="A132" s="9">
        <v>2018</v>
      </c>
      <c r="B132" s="10">
        <v>11</v>
      </c>
      <c r="C132" s="10"/>
      <c r="D132" s="41">
        <v>342661</v>
      </c>
    </row>
    <row r="133" spans="1:4" x14ac:dyDescent="0.25">
      <c r="A133" s="9">
        <v>2018</v>
      </c>
      <c r="B133" s="10">
        <v>12</v>
      </c>
      <c r="C133" s="10"/>
      <c r="D133" s="41">
        <v>343223</v>
      </c>
    </row>
    <row r="134" spans="1:4" x14ac:dyDescent="0.25">
      <c r="A134" s="9">
        <v>2019</v>
      </c>
      <c r="B134" s="10">
        <v>1</v>
      </c>
      <c r="C134" s="10"/>
      <c r="D134" s="41">
        <v>343785</v>
      </c>
    </row>
    <row r="135" spans="1:4" x14ac:dyDescent="0.25">
      <c r="A135" s="9">
        <v>2019</v>
      </c>
      <c r="B135" s="10">
        <v>2</v>
      </c>
      <c r="C135" s="10"/>
      <c r="D135" s="41">
        <v>344348</v>
      </c>
    </row>
    <row r="136" spans="1:4" x14ac:dyDescent="0.25">
      <c r="A136" s="9">
        <v>2019</v>
      </c>
      <c r="B136" s="10">
        <v>3</v>
      </c>
      <c r="C136" s="10"/>
      <c r="D136" s="41">
        <v>344912</v>
      </c>
    </row>
    <row r="137" spans="1:4" x14ac:dyDescent="0.25">
      <c r="A137" s="9">
        <v>2019</v>
      </c>
      <c r="B137" s="10">
        <v>4</v>
      </c>
      <c r="C137" s="10"/>
      <c r="D137" s="41">
        <v>345477</v>
      </c>
    </row>
    <row r="138" spans="1:4" x14ac:dyDescent="0.25">
      <c r="A138" s="9">
        <v>2019</v>
      </c>
      <c r="B138" s="10">
        <v>5</v>
      </c>
      <c r="C138" s="10"/>
      <c r="D138" s="41">
        <v>346043</v>
      </c>
    </row>
    <row r="139" spans="1:4" x14ac:dyDescent="0.25">
      <c r="A139" s="9">
        <v>2019</v>
      </c>
      <c r="B139" s="10">
        <v>6</v>
      </c>
      <c r="C139" s="10"/>
      <c r="D139" s="41">
        <v>346610</v>
      </c>
    </row>
    <row r="140" spans="1:4" x14ac:dyDescent="0.25">
      <c r="A140" s="9">
        <v>2019</v>
      </c>
      <c r="B140" s="10">
        <v>7</v>
      </c>
      <c r="C140" s="10"/>
      <c r="D140" s="41">
        <v>347178</v>
      </c>
    </row>
    <row r="141" spans="1:4" x14ac:dyDescent="0.25">
      <c r="A141" s="9">
        <v>2019</v>
      </c>
      <c r="B141" s="10">
        <v>8</v>
      </c>
      <c r="C141" s="10"/>
      <c r="D141" s="41">
        <v>347748</v>
      </c>
    </row>
    <row r="142" spans="1:4" x14ac:dyDescent="0.25">
      <c r="A142" s="9">
        <v>2019</v>
      </c>
      <c r="B142" s="10">
        <v>9</v>
      </c>
      <c r="C142" s="10"/>
      <c r="D142" s="41">
        <v>348319</v>
      </c>
    </row>
    <row r="143" spans="1:4" x14ac:dyDescent="0.25">
      <c r="A143" s="9">
        <v>2019</v>
      </c>
      <c r="B143" s="10">
        <v>10</v>
      </c>
      <c r="C143" s="10"/>
      <c r="D143" s="41">
        <v>348891</v>
      </c>
    </row>
    <row r="144" spans="1:4" x14ac:dyDescent="0.25">
      <c r="A144" s="9">
        <v>2019</v>
      </c>
      <c r="B144" s="10">
        <v>11</v>
      </c>
      <c r="C144" s="10"/>
      <c r="D144" s="41">
        <v>349465</v>
      </c>
    </row>
    <row r="145" spans="1:4" x14ac:dyDescent="0.25">
      <c r="A145" s="9">
        <v>2019</v>
      </c>
      <c r="B145" s="10">
        <v>12</v>
      </c>
      <c r="C145" s="10"/>
      <c r="D145" s="41">
        <v>350040</v>
      </c>
    </row>
    <row r="146" spans="1:4" x14ac:dyDescent="0.25">
      <c r="A146" s="9">
        <v>2020</v>
      </c>
      <c r="B146" s="10">
        <v>1</v>
      </c>
      <c r="C146" s="10"/>
      <c r="D146" s="41">
        <v>350617</v>
      </c>
    </row>
    <row r="147" spans="1:4" x14ac:dyDescent="0.25">
      <c r="A147" s="9">
        <v>2020</v>
      </c>
      <c r="B147" s="10">
        <v>2</v>
      </c>
      <c r="C147" s="10"/>
      <c r="D147" s="41">
        <v>351194</v>
      </c>
    </row>
    <row r="148" spans="1:4" x14ac:dyDescent="0.25">
      <c r="A148" s="9">
        <v>2020</v>
      </c>
      <c r="B148" s="10">
        <v>3</v>
      </c>
      <c r="C148" s="10"/>
      <c r="D148" s="41">
        <v>351773</v>
      </c>
    </row>
    <row r="149" spans="1:4" x14ac:dyDescent="0.25">
      <c r="A149" s="9">
        <v>2020</v>
      </c>
      <c r="B149" s="10">
        <v>4</v>
      </c>
      <c r="C149" s="10"/>
      <c r="D149" s="41">
        <v>352353</v>
      </c>
    </row>
    <row r="150" spans="1:4" x14ac:dyDescent="0.25">
      <c r="A150" s="9">
        <v>2020</v>
      </c>
      <c r="B150" s="10">
        <v>5</v>
      </c>
      <c r="C150" s="10"/>
      <c r="D150" s="41">
        <v>352934</v>
      </c>
    </row>
    <row r="151" spans="1:4" x14ac:dyDescent="0.25">
      <c r="A151" s="9">
        <v>2020</v>
      </c>
      <c r="B151" s="10">
        <v>6</v>
      </c>
      <c r="C151" s="10"/>
      <c r="D151" s="41">
        <v>353516</v>
      </c>
    </row>
    <row r="152" spans="1:4" x14ac:dyDescent="0.25">
      <c r="A152" s="9">
        <v>2020</v>
      </c>
      <c r="B152" s="10">
        <v>7</v>
      </c>
      <c r="C152" s="10"/>
      <c r="D152" s="41">
        <v>354099</v>
      </c>
    </row>
    <row r="153" spans="1:4" x14ac:dyDescent="0.25">
      <c r="A153" s="9">
        <v>2020</v>
      </c>
      <c r="B153" s="10">
        <v>8</v>
      </c>
      <c r="C153" s="10"/>
      <c r="D153" s="41">
        <v>354682</v>
      </c>
    </row>
    <row r="154" spans="1:4" x14ac:dyDescent="0.25">
      <c r="A154" s="9">
        <v>2020</v>
      </c>
      <c r="B154" s="10">
        <v>9</v>
      </c>
      <c r="C154" s="10"/>
      <c r="D154" s="41">
        <v>355266</v>
      </c>
    </row>
    <row r="155" spans="1:4" x14ac:dyDescent="0.25">
      <c r="A155" s="9">
        <v>2020</v>
      </c>
      <c r="B155" s="10">
        <v>10</v>
      </c>
      <c r="C155" s="10"/>
      <c r="D155" s="41">
        <v>355850</v>
      </c>
    </row>
    <row r="156" spans="1:4" x14ac:dyDescent="0.25">
      <c r="A156" s="9">
        <v>2020</v>
      </c>
      <c r="B156" s="10">
        <v>11</v>
      </c>
      <c r="C156" s="10"/>
      <c r="D156" s="41">
        <v>356435</v>
      </c>
    </row>
    <row r="157" spans="1:4" x14ac:dyDescent="0.25">
      <c r="A157" s="13">
        <v>2020</v>
      </c>
      <c r="B157" s="14">
        <v>12</v>
      </c>
      <c r="C157" s="14"/>
      <c r="D157" s="47">
        <v>357020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E4"/>
  <sheetViews>
    <sheetView zoomScale="80" zoomScaleNormal="80" workbookViewId="0">
      <selection activeCell="A4" sqref="A4"/>
    </sheetView>
  </sheetViews>
  <sheetFormatPr defaultRowHeight="15" x14ac:dyDescent="0.25"/>
  <cols>
    <col min="1" max="1" width="11" bestFit="1" customWidth="1"/>
  </cols>
  <sheetData>
    <row r="1" spans="1:5" x14ac:dyDescent="0.25">
      <c r="A1" s="26" t="s">
        <v>2</v>
      </c>
      <c r="B1" s="27" t="s">
        <v>3</v>
      </c>
      <c r="C1" s="27" t="s">
        <v>4</v>
      </c>
      <c r="D1" s="27" t="s">
        <v>5</v>
      </c>
      <c r="E1" s="28" t="s">
        <v>6</v>
      </c>
    </row>
    <row r="2" spans="1:5" x14ac:dyDescent="0.25">
      <c r="A2" s="9" t="s">
        <v>26</v>
      </c>
      <c r="B2" s="10">
        <v>9140.3430000000008</v>
      </c>
      <c r="C2" s="10">
        <v>1235.854</v>
      </c>
      <c r="D2" s="10">
        <v>7.3959999999999999</v>
      </c>
      <c r="E2" s="17">
        <v>0</v>
      </c>
    </row>
    <row r="3" spans="1:5" x14ac:dyDescent="0.25">
      <c r="A3" s="9" t="s">
        <v>37</v>
      </c>
      <c r="B3" s="10">
        <v>0.24199999999999999</v>
      </c>
      <c r="C3" s="10">
        <v>4.0000000000000001E-3</v>
      </c>
      <c r="D3" s="10">
        <v>57.908000000000001</v>
      </c>
      <c r="E3" s="17">
        <v>0</v>
      </c>
    </row>
    <row r="4" spans="1:5" x14ac:dyDescent="0.25">
      <c r="A4" s="13" t="s">
        <v>7</v>
      </c>
      <c r="B4" s="14">
        <v>0.61799999999999999</v>
      </c>
      <c r="C4" s="14">
        <v>8.7999999999999995E-2</v>
      </c>
      <c r="D4" s="14">
        <v>7.0339999999999998</v>
      </c>
      <c r="E4" s="18">
        <v>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E12"/>
  <sheetViews>
    <sheetView zoomScale="80" zoomScaleNormal="80" workbookViewId="0">
      <selection activeCell="B12" sqref="A1:B12"/>
    </sheetView>
  </sheetViews>
  <sheetFormatPr defaultRowHeight="15" x14ac:dyDescent="0.25"/>
  <cols>
    <col min="1" max="1" width="25.85546875" bestFit="1" customWidth="1"/>
    <col min="2" max="2" width="14.85546875" bestFit="1" customWidth="1"/>
  </cols>
  <sheetData>
    <row r="1" spans="1:5" x14ac:dyDescent="0.25">
      <c r="A1" s="26" t="s">
        <v>8</v>
      </c>
      <c r="B1" s="28"/>
    </row>
    <row r="2" spans="1:5" x14ac:dyDescent="0.25">
      <c r="A2" s="9" t="s">
        <v>9</v>
      </c>
      <c r="B2" s="12">
        <v>83</v>
      </c>
    </row>
    <row r="3" spans="1:5" x14ac:dyDescent="0.25">
      <c r="A3" s="9" t="s">
        <v>11</v>
      </c>
      <c r="B3" s="12">
        <v>80</v>
      </c>
      <c r="E3" s="8"/>
    </row>
    <row r="4" spans="1:5" x14ac:dyDescent="0.25">
      <c r="A4" s="9" t="s">
        <v>13</v>
      </c>
      <c r="B4" s="12">
        <v>0.997</v>
      </c>
    </row>
    <row r="5" spans="1:5" x14ac:dyDescent="0.25">
      <c r="A5" s="9" t="s">
        <v>14</v>
      </c>
      <c r="B5" s="12">
        <v>0.996</v>
      </c>
      <c r="E5" s="8"/>
    </row>
    <row r="6" spans="1:5" x14ac:dyDescent="0.25">
      <c r="A6" s="9" t="s">
        <v>15</v>
      </c>
      <c r="B6" s="19">
        <v>885506538.87</v>
      </c>
    </row>
    <row r="7" spans="1:5" x14ac:dyDescent="0.25">
      <c r="A7" s="9" t="s">
        <v>16</v>
      </c>
      <c r="B7" s="19">
        <v>3109295.8</v>
      </c>
    </row>
    <row r="8" spans="1:5" x14ac:dyDescent="0.25">
      <c r="A8" s="9" t="s">
        <v>17</v>
      </c>
      <c r="B8" s="19">
        <v>38866.199999999997</v>
      </c>
    </row>
    <row r="9" spans="1:5" x14ac:dyDescent="0.25">
      <c r="A9" s="9" t="s">
        <v>18</v>
      </c>
      <c r="B9" s="12">
        <v>197.15</v>
      </c>
    </row>
    <row r="10" spans="1:5" x14ac:dyDescent="0.25">
      <c r="A10" s="9" t="s">
        <v>10</v>
      </c>
      <c r="B10" s="12">
        <v>116.59</v>
      </c>
    </row>
    <row r="11" spans="1:5" x14ac:dyDescent="0.25">
      <c r="A11" s="9" t="s">
        <v>12</v>
      </c>
      <c r="B11" s="17">
        <v>1.5E-3</v>
      </c>
    </row>
    <row r="12" spans="1:5" x14ac:dyDescent="0.25">
      <c r="A12" s="13" t="s">
        <v>19</v>
      </c>
      <c r="B12" s="15">
        <v>1.724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D82"/>
  <sheetViews>
    <sheetView zoomScale="80" zoomScaleNormal="80" workbookViewId="0">
      <selection activeCell="A99" sqref="A99:XFD99"/>
    </sheetView>
  </sheetViews>
  <sheetFormatPr defaultRowHeight="15" x14ac:dyDescent="0.25"/>
  <cols>
    <col min="2" max="2" width="28" customWidth="1"/>
    <col min="3" max="4" width="9.85546875" bestFit="1" customWidth="1"/>
  </cols>
  <sheetData>
    <row r="1" spans="1:4" x14ac:dyDescent="0.25">
      <c r="A1" s="26" t="s">
        <v>0</v>
      </c>
      <c r="B1" s="27" t="s">
        <v>1</v>
      </c>
      <c r="C1" s="27" t="s">
        <v>20</v>
      </c>
      <c r="D1" s="28" t="s">
        <v>21</v>
      </c>
    </row>
    <row r="2" spans="1:4" x14ac:dyDescent="0.25">
      <c r="A2" s="9">
        <v>2015</v>
      </c>
      <c r="B2" s="10">
        <v>1</v>
      </c>
      <c r="C2" s="10"/>
      <c r="D2" s="19">
        <v>86054</v>
      </c>
    </row>
    <row r="3" spans="1:4" x14ac:dyDescent="0.25">
      <c r="A3" s="9">
        <v>2015</v>
      </c>
      <c r="B3" s="10">
        <v>2</v>
      </c>
      <c r="C3" s="10"/>
      <c r="D3" s="19">
        <v>86143.6</v>
      </c>
    </row>
    <row r="4" spans="1:4" x14ac:dyDescent="0.25">
      <c r="A4" s="9">
        <v>2015</v>
      </c>
      <c r="B4" s="10">
        <v>3</v>
      </c>
      <c r="C4" s="10"/>
      <c r="D4" s="19">
        <v>86249.4</v>
      </c>
    </row>
    <row r="5" spans="1:4" x14ac:dyDescent="0.25">
      <c r="A5" s="9">
        <v>2015</v>
      </c>
      <c r="B5" s="10">
        <v>4</v>
      </c>
      <c r="C5" s="10"/>
      <c r="D5" s="19">
        <v>86364.800000000003</v>
      </c>
    </row>
    <row r="6" spans="1:4" x14ac:dyDescent="0.25">
      <c r="A6" s="9">
        <v>2015</v>
      </c>
      <c r="B6" s="10">
        <v>5</v>
      </c>
      <c r="C6" s="10"/>
      <c r="D6" s="19">
        <v>86486</v>
      </c>
    </row>
    <row r="7" spans="1:4" x14ac:dyDescent="0.25">
      <c r="A7" s="9">
        <v>2015</v>
      </c>
      <c r="B7" s="10">
        <v>6</v>
      </c>
      <c r="C7" s="10"/>
      <c r="D7" s="19">
        <v>86610.5</v>
      </c>
    </row>
    <row r="8" spans="1:4" x14ac:dyDescent="0.25">
      <c r="A8" s="9">
        <v>2015</v>
      </c>
      <c r="B8" s="10">
        <v>7</v>
      </c>
      <c r="C8" s="10"/>
      <c r="D8" s="19">
        <v>86736.7</v>
      </c>
    </row>
    <row r="9" spans="1:4" x14ac:dyDescent="0.25">
      <c r="A9" s="9">
        <v>2015</v>
      </c>
      <c r="B9" s="10">
        <v>8</v>
      </c>
      <c r="C9" s="10"/>
      <c r="D9" s="19">
        <v>86863.8</v>
      </c>
    </row>
    <row r="10" spans="1:4" x14ac:dyDescent="0.25">
      <c r="A10" s="9">
        <v>2015</v>
      </c>
      <c r="B10" s="10">
        <v>9</v>
      </c>
      <c r="C10" s="10"/>
      <c r="D10" s="19">
        <v>86991.6</v>
      </c>
    </row>
    <row r="11" spans="1:4" x14ac:dyDescent="0.25">
      <c r="A11" s="9">
        <v>2015</v>
      </c>
      <c r="B11" s="10">
        <v>10</v>
      </c>
      <c r="C11" s="10"/>
      <c r="D11" s="19">
        <v>87119.7</v>
      </c>
    </row>
    <row r="12" spans="1:4" x14ac:dyDescent="0.25">
      <c r="A12" s="9">
        <v>2015</v>
      </c>
      <c r="B12" s="10">
        <v>11</v>
      </c>
      <c r="C12" s="10"/>
      <c r="D12" s="19">
        <v>87248</v>
      </c>
    </row>
    <row r="13" spans="1:4" x14ac:dyDescent="0.25">
      <c r="A13" s="9">
        <v>2015</v>
      </c>
      <c r="B13" s="10">
        <v>12</v>
      </c>
      <c r="C13" s="10"/>
      <c r="D13" s="19">
        <v>87376.7</v>
      </c>
    </row>
    <row r="14" spans="1:4" x14ac:dyDescent="0.25">
      <c r="A14" s="9">
        <v>2016</v>
      </c>
      <c r="B14" s="10">
        <v>1</v>
      </c>
      <c r="C14" s="10"/>
      <c r="D14" s="19">
        <v>87506</v>
      </c>
    </row>
    <row r="15" spans="1:4" x14ac:dyDescent="0.25">
      <c r="A15" s="9">
        <v>2016</v>
      </c>
      <c r="B15" s="10">
        <v>2</v>
      </c>
      <c r="C15" s="10"/>
      <c r="D15" s="19">
        <v>87635.6</v>
      </c>
    </row>
    <row r="16" spans="1:4" x14ac:dyDescent="0.25">
      <c r="A16" s="9">
        <v>2016</v>
      </c>
      <c r="B16" s="10">
        <v>3</v>
      </c>
      <c r="C16" s="10"/>
      <c r="D16" s="19">
        <v>87765.7</v>
      </c>
    </row>
    <row r="17" spans="1:4" x14ac:dyDescent="0.25">
      <c r="A17" s="9">
        <v>2016</v>
      </c>
      <c r="B17" s="10">
        <v>4</v>
      </c>
      <c r="C17" s="10"/>
      <c r="D17" s="19">
        <v>87896.2</v>
      </c>
    </row>
    <row r="18" spans="1:4" x14ac:dyDescent="0.25">
      <c r="A18" s="9">
        <v>2016</v>
      </c>
      <c r="B18" s="10">
        <v>5</v>
      </c>
      <c r="C18" s="10"/>
      <c r="D18" s="19">
        <v>88027</v>
      </c>
    </row>
    <row r="19" spans="1:4" x14ac:dyDescent="0.25">
      <c r="A19" s="9">
        <v>2016</v>
      </c>
      <c r="B19" s="10">
        <v>6</v>
      </c>
      <c r="C19" s="10"/>
      <c r="D19" s="19">
        <v>88158.3</v>
      </c>
    </row>
    <row r="20" spans="1:4" x14ac:dyDescent="0.25">
      <c r="A20" s="9">
        <v>2016</v>
      </c>
      <c r="B20" s="10">
        <v>7</v>
      </c>
      <c r="C20" s="10"/>
      <c r="D20" s="19">
        <v>88289.9</v>
      </c>
    </row>
    <row r="21" spans="1:4" x14ac:dyDescent="0.25">
      <c r="A21" s="9">
        <v>2016</v>
      </c>
      <c r="B21" s="10">
        <v>8</v>
      </c>
      <c r="C21" s="10"/>
      <c r="D21" s="19">
        <v>88421.9</v>
      </c>
    </row>
    <row r="22" spans="1:4" x14ac:dyDescent="0.25">
      <c r="A22" s="9">
        <v>2016</v>
      </c>
      <c r="B22" s="10">
        <v>9</v>
      </c>
      <c r="C22" s="10"/>
      <c r="D22" s="19">
        <v>88554.2</v>
      </c>
    </row>
    <row r="23" spans="1:4" x14ac:dyDescent="0.25">
      <c r="A23" s="9">
        <v>2016</v>
      </c>
      <c r="B23" s="10">
        <v>10</v>
      </c>
      <c r="C23" s="10"/>
      <c r="D23" s="19">
        <v>88686.9</v>
      </c>
    </row>
    <row r="24" spans="1:4" x14ac:dyDescent="0.25">
      <c r="A24" s="9">
        <v>2016</v>
      </c>
      <c r="B24" s="10">
        <v>11</v>
      </c>
      <c r="C24" s="10"/>
      <c r="D24" s="19">
        <v>88820</v>
      </c>
    </row>
    <row r="25" spans="1:4" x14ac:dyDescent="0.25">
      <c r="A25" s="9">
        <v>2016</v>
      </c>
      <c r="B25" s="10">
        <v>12</v>
      </c>
      <c r="C25" s="10"/>
      <c r="D25" s="19">
        <v>88953.4</v>
      </c>
    </row>
    <row r="26" spans="1:4" x14ac:dyDescent="0.25">
      <c r="A26" s="9">
        <v>2017</v>
      </c>
      <c r="B26" s="10">
        <v>1</v>
      </c>
      <c r="C26" s="10"/>
      <c r="D26" s="19">
        <v>89087.2</v>
      </c>
    </row>
    <row r="27" spans="1:4" x14ac:dyDescent="0.25">
      <c r="A27" s="9">
        <v>2017</v>
      </c>
      <c r="B27" s="10">
        <v>2</v>
      </c>
      <c r="C27" s="10"/>
      <c r="D27" s="19">
        <v>89221.2</v>
      </c>
    </row>
    <row r="28" spans="1:4" x14ac:dyDescent="0.25">
      <c r="A28" s="9">
        <v>2017</v>
      </c>
      <c r="B28" s="10">
        <v>3</v>
      </c>
      <c r="C28" s="10"/>
      <c r="D28" s="19">
        <v>89355.6</v>
      </c>
    </row>
    <row r="29" spans="1:4" x14ac:dyDescent="0.25">
      <c r="A29" s="9">
        <v>2017</v>
      </c>
      <c r="B29" s="10">
        <v>4</v>
      </c>
      <c r="C29" s="10"/>
      <c r="D29" s="19">
        <v>89490.2</v>
      </c>
    </row>
    <row r="30" spans="1:4" x14ac:dyDescent="0.25">
      <c r="A30" s="9">
        <v>2017</v>
      </c>
      <c r="B30" s="10">
        <v>5</v>
      </c>
      <c r="C30" s="10"/>
      <c r="D30" s="19">
        <v>89625.1</v>
      </c>
    </row>
    <row r="31" spans="1:4" x14ac:dyDescent="0.25">
      <c r="A31" s="9">
        <v>2017</v>
      </c>
      <c r="B31" s="10">
        <v>6</v>
      </c>
      <c r="C31" s="10"/>
      <c r="D31" s="19">
        <v>89760.3</v>
      </c>
    </row>
    <row r="32" spans="1:4" x14ac:dyDescent="0.25">
      <c r="A32" s="9">
        <v>2017</v>
      </c>
      <c r="B32" s="10">
        <v>7</v>
      </c>
      <c r="C32" s="10"/>
      <c r="D32" s="19">
        <v>89895.7</v>
      </c>
    </row>
    <row r="33" spans="1:4" x14ac:dyDescent="0.25">
      <c r="A33" s="9">
        <v>2017</v>
      </c>
      <c r="B33" s="10">
        <v>8</v>
      </c>
      <c r="C33" s="10"/>
      <c r="D33" s="19">
        <v>90031.3</v>
      </c>
    </row>
    <row r="34" spans="1:4" x14ac:dyDescent="0.25">
      <c r="A34" s="9">
        <v>2017</v>
      </c>
      <c r="B34" s="10">
        <v>9</v>
      </c>
      <c r="C34" s="10"/>
      <c r="D34" s="19">
        <v>90167.2</v>
      </c>
    </row>
    <row r="35" spans="1:4" x14ac:dyDescent="0.25">
      <c r="A35" s="9">
        <v>2017</v>
      </c>
      <c r="B35" s="10">
        <v>10</v>
      </c>
      <c r="C35" s="10"/>
      <c r="D35" s="19">
        <v>90303.2</v>
      </c>
    </row>
    <row r="36" spans="1:4" x14ac:dyDescent="0.25">
      <c r="A36" s="9">
        <v>2017</v>
      </c>
      <c r="B36" s="10">
        <v>11</v>
      </c>
      <c r="C36" s="10"/>
      <c r="D36" s="19">
        <v>90439.3</v>
      </c>
    </row>
    <row r="37" spans="1:4" ht="14.45" x14ac:dyDescent="0.3">
      <c r="A37" s="9">
        <v>2017</v>
      </c>
      <c r="B37" s="10">
        <v>12</v>
      </c>
      <c r="C37" s="10"/>
      <c r="D37" s="19">
        <v>90575.5</v>
      </c>
    </row>
    <row r="38" spans="1:4" ht="14.45" x14ac:dyDescent="0.3">
      <c r="A38" s="9">
        <v>2018</v>
      </c>
      <c r="B38" s="10">
        <v>1</v>
      </c>
      <c r="C38" s="10"/>
      <c r="D38" s="19">
        <v>90711.7</v>
      </c>
    </row>
    <row r="39" spans="1:4" ht="14.45" x14ac:dyDescent="0.3">
      <c r="A39" s="9">
        <v>2018</v>
      </c>
      <c r="B39" s="10">
        <v>2</v>
      </c>
      <c r="C39" s="10"/>
      <c r="D39" s="19">
        <v>90847.8</v>
      </c>
    </row>
    <row r="40" spans="1:4" x14ac:dyDescent="0.25">
      <c r="A40" s="9">
        <v>2018</v>
      </c>
      <c r="B40" s="10">
        <v>3</v>
      </c>
      <c r="C40" s="10"/>
      <c r="D40" s="19">
        <v>90983.9</v>
      </c>
    </row>
    <row r="41" spans="1:4" x14ac:dyDescent="0.25">
      <c r="A41" s="9">
        <v>2018</v>
      </c>
      <c r="B41" s="10">
        <v>4</v>
      </c>
      <c r="C41" s="10"/>
      <c r="D41" s="19">
        <v>91120</v>
      </c>
    </row>
    <row r="42" spans="1:4" x14ac:dyDescent="0.25">
      <c r="A42" s="9">
        <v>2018</v>
      </c>
      <c r="B42" s="10">
        <v>5</v>
      </c>
      <c r="C42" s="10"/>
      <c r="D42" s="19">
        <v>91256</v>
      </c>
    </row>
    <row r="43" spans="1:4" x14ac:dyDescent="0.25">
      <c r="A43" s="9">
        <v>2018</v>
      </c>
      <c r="B43" s="10">
        <v>6</v>
      </c>
      <c r="C43" s="10"/>
      <c r="D43" s="19">
        <v>91392</v>
      </c>
    </row>
    <row r="44" spans="1:4" x14ac:dyDescent="0.25">
      <c r="A44" s="9">
        <v>2018</v>
      </c>
      <c r="B44" s="10">
        <v>7</v>
      </c>
      <c r="C44" s="10"/>
      <c r="D44" s="19">
        <v>91527.9</v>
      </c>
    </row>
    <row r="45" spans="1:4" x14ac:dyDescent="0.25">
      <c r="A45" s="9">
        <v>2018</v>
      </c>
      <c r="B45" s="10">
        <v>8</v>
      </c>
      <c r="C45" s="10"/>
      <c r="D45" s="19">
        <v>91663.8</v>
      </c>
    </row>
    <row r="46" spans="1:4" x14ac:dyDescent="0.25">
      <c r="A46" s="9">
        <v>2018</v>
      </c>
      <c r="B46" s="10">
        <v>9</v>
      </c>
      <c r="C46" s="10"/>
      <c r="D46" s="19">
        <v>91799.7</v>
      </c>
    </row>
    <row r="47" spans="1:4" x14ac:dyDescent="0.25">
      <c r="A47" s="9">
        <v>2018</v>
      </c>
      <c r="B47" s="10">
        <v>10</v>
      </c>
      <c r="C47" s="10"/>
      <c r="D47" s="19">
        <v>91935.5</v>
      </c>
    </row>
    <row r="48" spans="1:4" x14ac:dyDescent="0.25">
      <c r="A48" s="9">
        <v>2018</v>
      </c>
      <c r="B48" s="10">
        <v>11</v>
      </c>
      <c r="C48" s="10"/>
      <c r="D48" s="19">
        <v>92071.4</v>
      </c>
    </row>
    <row r="49" spans="1:4" x14ac:dyDescent="0.25">
      <c r="A49" s="9">
        <v>2018</v>
      </c>
      <c r="B49" s="10">
        <v>12</v>
      </c>
      <c r="C49" s="10"/>
      <c r="D49" s="19">
        <v>92207.4</v>
      </c>
    </row>
    <row r="50" spans="1:4" x14ac:dyDescent="0.25">
      <c r="A50" s="9">
        <v>2019</v>
      </c>
      <c r="B50" s="10">
        <v>1</v>
      </c>
      <c r="C50" s="10"/>
      <c r="D50" s="19">
        <v>92343.6</v>
      </c>
    </row>
    <row r="51" spans="1:4" x14ac:dyDescent="0.25">
      <c r="A51" s="9">
        <v>2019</v>
      </c>
      <c r="B51" s="10">
        <v>2</v>
      </c>
      <c r="C51" s="10"/>
      <c r="D51" s="19">
        <v>92479.9</v>
      </c>
    </row>
    <row r="52" spans="1:4" x14ac:dyDescent="0.25">
      <c r="A52" s="9">
        <v>2019</v>
      </c>
      <c r="B52" s="10">
        <v>3</v>
      </c>
      <c r="C52" s="10"/>
      <c r="D52" s="19">
        <v>92616.4</v>
      </c>
    </row>
    <row r="53" spans="1:4" x14ac:dyDescent="0.25">
      <c r="A53" s="9">
        <v>2019</v>
      </c>
      <c r="B53" s="10">
        <v>4</v>
      </c>
      <c r="C53" s="10"/>
      <c r="D53" s="19">
        <v>92753.1</v>
      </c>
    </row>
    <row r="54" spans="1:4" x14ac:dyDescent="0.25">
      <c r="A54" s="9">
        <v>2019</v>
      </c>
      <c r="B54" s="10">
        <v>5</v>
      </c>
      <c r="C54" s="10"/>
      <c r="D54" s="19">
        <v>92890.1</v>
      </c>
    </row>
    <row r="55" spans="1:4" x14ac:dyDescent="0.25">
      <c r="A55" s="9">
        <v>2019</v>
      </c>
      <c r="B55" s="10">
        <v>6</v>
      </c>
      <c r="C55" s="10"/>
      <c r="D55" s="19">
        <v>93027.3</v>
      </c>
    </row>
    <row r="56" spans="1:4" x14ac:dyDescent="0.25">
      <c r="A56" s="9">
        <v>2019</v>
      </c>
      <c r="B56" s="10">
        <v>7</v>
      </c>
      <c r="C56" s="10"/>
      <c r="D56" s="19">
        <v>93164.800000000003</v>
      </c>
    </row>
    <row r="57" spans="1:4" x14ac:dyDescent="0.25">
      <c r="A57" s="9">
        <v>2019</v>
      </c>
      <c r="B57" s="10">
        <v>8</v>
      </c>
      <c r="C57" s="10"/>
      <c r="D57" s="19">
        <v>93302.6</v>
      </c>
    </row>
    <row r="58" spans="1:4" x14ac:dyDescent="0.25">
      <c r="A58" s="9">
        <v>2019</v>
      </c>
      <c r="B58" s="10">
        <v>9</v>
      </c>
      <c r="C58" s="10"/>
      <c r="D58" s="19">
        <v>93440.8</v>
      </c>
    </row>
    <row r="59" spans="1:4" x14ac:dyDescent="0.25">
      <c r="A59" s="9">
        <v>2019</v>
      </c>
      <c r="B59" s="10">
        <v>10</v>
      </c>
      <c r="C59" s="10"/>
      <c r="D59" s="19">
        <v>93579.3</v>
      </c>
    </row>
    <row r="60" spans="1:4" x14ac:dyDescent="0.25">
      <c r="A60" s="9">
        <v>2019</v>
      </c>
      <c r="B60" s="10">
        <v>11</v>
      </c>
      <c r="C60" s="10"/>
      <c r="D60" s="19">
        <v>93718.2</v>
      </c>
    </row>
    <row r="61" spans="1:4" x14ac:dyDescent="0.25">
      <c r="A61" s="9">
        <v>2019</v>
      </c>
      <c r="B61" s="10">
        <v>12</v>
      </c>
      <c r="C61" s="10"/>
      <c r="D61" s="19">
        <v>93857.4</v>
      </c>
    </row>
    <row r="62" spans="1:4" x14ac:dyDescent="0.25">
      <c r="A62" s="9">
        <v>2020</v>
      </c>
      <c r="B62" s="10">
        <v>1</v>
      </c>
      <c r="C62" s="10"/>
      <c r="D62" s="19">
        <v>93996.9</v>
      </c>
    </row>
    <row r="63" spans="1:4" x14ac:dyDescent="0.25">
      <c r="A63" s="9">
        <v>2020</v>
      </c>
      <c r="B63" s="10">
        <v>2</v>
      </c>
      <c r="C63" s="10"/>
      <c r="D63" s="19">
        <v>94136.8</v>
      </c>
    </row>
    <row r="64" spans="1:4" x14ac:dyDescent="0.25">
      <c r="A64" s="9">
        <v>2020</v>
      </c>
      <c r="B64" s="10">
        <v>3</v>
      </c>
      <c r="C64" s="10"/>
      <c r="D64" s="19">
        <v>94276.9</v>
      </c>
    </row>
    <row r="65" spans="1:4" x14ac:dyDescent="0.25">
      <c r="A65" s="9">
        <v>2020</v>
      </c>
      <c r="B65" s="10">
        <v>4</v>
      </c>
      <c r="C65" s="10"/>
      <c r="D65" s="19">
        <v>94417.2</v>
      </c>
    </row>
    <row r="66" spans="1:4" x14ac:dyDescent="0.25">
      <c r="A66" s="9">
        <v>2020</v>
      </c>
      <c r="B66" s="10">
        <v>5</v>
      </c>
      <c r="C66" s="10"/>
      <c r="D66" s="19">
        <v>94557.8</v>
      </c>
    </row>
    <row r="67" spans="1:4" x14ac:dyDescent="0.25">
      <c r="A67" s="9">
        <v>2020</v>
      </c>
      <c r="B67" s="10">
        <v>6</v>
      </c>
      <c r="C67" s="10"/>
      <c r="D67" s="19">
        <v>94698.6</v>
      </c>
    </row>
    <row r="68" spans="1:4" x14ac:dyDescent="0.25">
      <c r="A68" s="9">
        <v>2020</v>
      </c>
      <c r="B68" s="10">
        <v>7</v>
      </c>
      <c r="C68" s="10"/>
      <c r="D68" s="19">
        <v>94839.6</v>
      </c>
    </row>
    <row r="69" spans="1:4" x14ac:dyDescent="0.25">
      <c r="A69" s="9">
        <v>2020</v>
      </c>
      <c r="B69" s="10">
        <v>8</v>
      </c>
      <c r="C69" s="10"/>
      <c r="D69" s="19">
        <v>94980.800000000003</v>
      </c>
    </row>
    <row r="70" spans="1:4" x14ac:dyDescent="0.25">
      <c r="A70" s="9">
        <v>2020</v>
      </c>
      <c r="B70" s="10">
        <v>9</v>
      </c>
      <c r="C70" s="10"/>
      <c r="D70" s="19">
        <v>95122.1</v>
      </c>
    </row>
    <row r="71" spans="1:4" x14ac:dyDescent="0.25">
      <c r="A71" s="9">
        <v>2020</v>
      </c>
      <c r="B71" s="10">
        <v>10</v>
      </c>
      <c r="C71" s="10"/>
      <c r="D71" s="19">
        <v>95263.5</v>
      </c>
    </row>
    <row r="72" spans="1:4" x14ac:dyDescent="0.25">
      <c r="A72" s="9">
        <v>2020</v>
      </c>
      <c r="B72" s="10">
        <v>11</v>
      </c>
      <c r="C72" s="10"/>
      <c r="D72" s="19">
        <v>95405</v>
      </c>
    </row>
    <row r="73" spans="1:4" x14ac:dyDescent="0.25">
      <c r="A73" s="13">
        <v>2020</v>
      </c>
      <c r="B73" s="14">
        <v>12</v>
      </c>
      <c r="C73" s="14"/>
      <c r="D73" s="42">
        <v>95546.6</v>
      </c>
    </row>
    <row r="76" spans="1:4" ht="61.5" customHeight="1" x14ac:dyDescent="0.25">
      <c r="A76" s="16" t="s">
        <v>0</v>
      </c>
      <c r="B76" s="35" t="s">
        <v>38</v>
      </c>
    </row>
    <row r="77" spans="1:4" x14ac:dyDescent="0.25">
      <c r="A77" s="9">
        <v>2015</v>
      </c>
      <c r="B77" s="23">
        <f>+D13</f>
        <v>87376.7</v>
      </c>
    </row>
    <row r="78" spans="1:4" x14ac:dyDescent="0.25">
      <c r="A78" s="9">
        <v>2016</v>
      </c>
      <c r="B78" s="23">
        <f>+D25</f>
        <v>88953.4</v>
      </c>
    </row>
    <row r="79" spans="1:4" x14ac:dyDescent="0.25">
      <c r="A79" s="9">
        <v>2017</v>
      </c>
      <c r="B79" s="23">
        <f>+D37</f>
        <v>90575.5</v>
      </c>
    </row>
    <row r="80" spans="1:4" x14ac:dyDescent="0.25">
      <c r="A80" s="9">
        <v>2018</v>
      </c>
      <c r="B80" s="23">
        <f>+D49</f>
        <v>92207.4</v>
      </c>
    </row>
    <row r="81" spans="1:2" x14ac:dyDescent="0.25">
      <c r="A81" s="9">
        <v>2019</v>
      </c>
      <c r="B81" s="23">
        <f>+D61</f>
        <v>93857.4</v>
      </c>
    </row>
    <row r="82" spans="1:2" x14ac:dyDescent="0.25">
      <c r="A82" s="13">
        <v>2020</v>
      </c>
      <c r="B82" s="24">
        <f>+D73</f>
        <v>95546.6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F73"/>
  <sheetViews>
    <sheetView zoomScale="80" zoomScaleNormal="80" workbookViewId="0">
      <selection activeCell="O14" sqref="O14"/>
    </sheetView>
  </sheetViews>
  <sheetFormatPr defaultRowHeight="15" x14ac:dyDescent="0.25"/>
  <cols>
    <col min="3" max="3" width="9.85546875" bestFit="1" customWidth="1"/>
    <col min="5" max="5" width="11" bestFit="1" customWidth="1"/>
  </cols>
  <sheetData>
    <row r="1" spans="1:6" x14ac:dyDescent="0.25">
      <c r="A1" s="29" t="s">
        <v>0</v>
      </c>
      <c r="B1" s="30" t="s">
        <v>1</v>
      </c>
      <c r="C1" s="30" t="s">
        <v>21</v>
      </c>
      <c r="D1" s="30" t="s">
        <v>26</v>
      </c>
      <c r="E1" s="30" t="s">
        <v>37</v>
      </c>
      <c r="F1" s="31" t="s">
        <v>24</v>
      </c>
    </row>
    <row r="2" spans="1:6" x14ac:dyDescent="0.25">
      <c r="A2" s="9">
        <v>2015</v>
      </c>
      <c r="B2" s="10">
        <v>1</v>
      </c>
      <c r="C2" s="11">
        <v>86054</v>
      </c>
      <c r="D2" s="11">
        <v>9140.2999999999993</v>
      </c>
      <c r="E2" s="11">
        <v>76798.8</v>
      </c>
      <c r="F2" s="12">
        <v>114.8</v>
      </c>
    </row>
    <row r="3" spans="1:6" x14ac:dyDescent="0.25">
      <c r="A3" s="9">
        <v>2015</v>
      </c>
      <c r="B3" s="10">
        <v>2</v>
      </c>
      <c r="C3" s="11">
        <v>86143.6</v>
      </c>
      <c r="D3" s="11">
        <v>9140.2999999999993</v>
      </c>
      <c r="E3" s="11">
        <v>76932.399999999994</v>
      </c>
      <c r="F3" s="12">
        <v>70.900000000000006</v>
      </c>
    </row>
    <row r="4" spans="1:6" x14ac:dyDescent="0.25">
      <c r="A4" s="9">
        <v>2015</v>
      </c>
      <c r="B4" s="10">
        <v>3</v>
      </c>
      <c r="C4" s="11">
        <v>86249.4</v>
      </c>
      <c r="D4" s="11">
        <v>9140.2999999999993</v>
      </c>
      <c r="E4" s="11">
        <v>77065.2</v>
      </c>
      <c r="F4" s="12">
        <v>43.8</v>
      </c>
    </row>
    <row r="5" spans="1:6" x14ac:dyDescent="0.25">
      <c r="A5" s="9">
        <v>2015</v>
      </c>
      <c r="B5" s="10">
        <v>4</v>
      </c>
      <c r="C5" s="11">
        <v>86364.800000000003</v>
      </c>
      <c r="D5" s="11">
        <v>9140.2999999999993</v>
      </c>
      <c r="E5" s="11">
        <v>77197.399999999994</v>
      </c>
      <c r="F5" s="12">
        <v>27</v>
      </c>
    </row>
    <row r="6" spans="1:6" x14ac:dyDescent="0.25">
      <c r="A6" s="9">
        <v>2015</v>
      </c>
      <c r="B6" s="10">
        <v>5</v>
      </c>
      <c r="C6" s="11">
        <v>86486</v>
      </c>
      <c r="D6" s="11">
        <v>9140.2999999999993</v>
      </c>
      <c r="E6" s="11">
        <v>77328.899999999994</v>
      </c>
      <c r="F6" s="12">
        <v>16.7</v>
      </c>
    </row>
    <row r="7" spans="1:6" x14ac:dyDescent="0.25">
      <c r="A7" s="9">
        <v>2015</v>
      </c>
      <c r="B7" s="10">
        <v>6</v>
      </c>
      <c r="C7" s="11">
        <v>86610.5</v>
      </c>
      <c r="D7" s="11">
        <v>9140.2999999999993</v>
      </c>
      <c r="E7" s="11">
        <v>77459.8</v>
      </c>
      <c r="F7" s="12">
        <v>10.3</v>
      </c>
    </row>
    <row r="8" spans="1:6" x14ac:dyDescent="0.25">
      <c r="A8" s="9">
        <v>2015</v>
      </c>
      <c r="B8" s="10">
        <v>7</v>
      </c>
      <c r="C8" s="11">
        <v>86736.7</v>
      </c>
      <c r="D8" s="11">
        <v>9140.2999999999993</v>
      </c>
      <c r="E8" s="11">
        <v>77590</v>
      </c>
      <c r="F8" s="12">
        <v>6.4</v>
      </c>
    </row>
    <row r="9" spans="1:6" x14ac:dyDescent="0.25">
      <c r="A9" s="9">
        <v>2015</v>
      </c>
      <c r="B9" s="10">
        <v>8</v>
      </c>
      <c r="C9" s="11">
        <v>86863.8</v>
      </c>
      <c r="D9" s="11">
        <v>9140.2999999999993</v>
      </c>
      <c r="E9" s="11">
        <v>77719.5</v>
      </c>
      <c r="F9" s="12">
        <v>3.9</v>
      </c>
    </row>
    <row r="10" spans="1:6" x14ac:dyDescent="0.25">
      <c r="A10" s="9">
        <v>2015</v>
      </c>
      <c r="B10" s="10">
        <v>9</v>
      </c>
      <c r="C10" s="11">
        <v>86991.6</v>
      </c>
      <c r="D10" s="11">
        <v>9140.2999999999993</v>
      </c>
      <c r="E10" s="11">
        <v>77848.800000000003</v>
      </c>
      <c r="F10" s="12">
        <v>2.4</v>
      </c>
    </row>
    <row r="11" spans="1:6" x14ac:dyDescent="0.25">
      <c r="A11" s="9">
        <v>2015</v>
      </c>
      <c r="B11" s="10">
        <v>10</v>
      </c>
      <c r="C11" s="11">
        <v>87119.7</v>
      </c>
      <c r="D11" s="11">
        <v>9140.2999999999993</v>
      </c>
      <c r="E11" s="11">
        <v>77977.899999999994</v>
      </c>
      <c r="F11" s="12">
        <v>1.5</v>
      </c>
    </row>
    <row r="12" spans="1:6" x14ac:dyDescent="0.25">
      <c r="A12" s="9">
        <v>2015</v>
      </c>
      <c r="B12" s="10">
        <v>11</v>
      </c>
      <c r="C12" s="11">
        <v>87248</v>
      </c>
      <c r="D12" s="11">
        <v>9140.2999999999993</v>
      </c>
      <c r="E12" s="11">
        <v>78106.7</v>
      </c>
      <c r="F12" s="12">
        <v>0.9</v>
      </c>
    </row>
    <row r="13" spans="1:6" x14ac:dyDescent="0.25">
      <c r="A13" s="9">
        <v>2015</v>
      </c>
      <c r="B13" s="10">
        <v>12</v>
      </c>
      <c r="C13" s="11">
        <v>87376.7</v>
      </c>
      <c r="D13" s="11">
        <v>9140.2999999999993</v>
      </c>
      <c r="E13" s="11">
        <v>78235.8</v>
      </c>
      <c r="F13" s="12">
        <v>0.6</v>
      </c>
    </row>
    <row r="14" spans="1:6" x14ac:dyDescent="0.25">
      <c r="A14" s="9">
        <v>2016</v>
      </c>
      <c r="B14" s="10">
        <v>1</v>
      </c>
      <c r="C14" s="11">
        <v>87506</v>
      </c>
      <c r="D14" s="11">
        <v>9140.2999999999993</v>
      </c>
      <c r="E14" s="11">
        <v>78365.3</v>
      </c>
      <c r="F14" s="12">
        <v>0.4</v>
      </c>
    </row>
    <row r="15" spans="1:6" x14ac:dyDescent="0.25">
      <c r="A15" s="9">
        <v>2016</v>
      </c>
      <c r="B15" s="10">
        <v>2</v>
      </c>
      <c r="C15" s="11">
        <v>87635.6</v>
      </c>
      <c r="D15" s="11">
        <v>9140.2999999999993</v>
      </c>
      <c r="E15" s="11">
        <v>78495.100000000006</v>
      </c>
      <c r="F15" s="12">
        <v>0.2</v>
      </c>
    </row>
    <row r="16" spans="1:6" x14ac:dyDescent="0.25">
      <c r="A16" s="9">
        <v>2016</v>
      </c>
      <c r="B16" s="10">
        <v>3</v>
      </c>
      <c r="C16" s="11">
        <v>87765.7</v>
      </c>
      <c r="D16" s="11">
        <v>9140.2999999999993</v>
      </c>
      <c r="E16" s="11">
        <v>78625.2</v>
      </c>
      <c r="F16" s="12">
        <v>0.1</v>
      </c>
    </row>
    <row r="17" spans="1:6" x14ac:dyDescent="0.25">
      <c r="A17" s="9">
        <v>2016</v>
      </c>
      <c r="B17" s="10">
        <v>4</v>
      </c>
      <c r="C17" s="11">
        <v>87896.2</v>
      </c>
      <c r="D17" s="11">
        <v>9140.2999999999993</v>
      </c>
      <c r="E17" s="11">
        <v>78755.8</v>
      </c>
      <c r="F17" s="12">
        <v>0.1</v>
      </c>
    </row>
    <row r="18" spans="1:6" x14ac:dyDescent="0.25">
      <c r="A18" s="9">
        <v>2016</v>
      </c>
      <c r="B18" s="10">
        <v>5</v>
      </c>
      <c r="C18" s="11">
        <v>88027</v>
      </c>
      <c r="D18" s="11">
        <v>9140.2999999999993</v>
      </c>
      <c r="E18" s="11">
        <v>78886.600000000006</v>
      </c>
      <c r="F18" s="12">
        <v>0.1</v>
      </c>
    </row>
    <row r="19" spans="1:6" x14ac:dyDescent="0.25">
      <c r="A19" s="9">
        <v>2016</v>
      </c>
      <c r="B19" s="10">
        <v>6</v>
      </c>
      <c r="C19" s="11">
        <v>88158.3</v>
      </c>
      <c r="D19" s="11">
        <v>9140.2999999999993</v>
      </c>
      <c r="E19" s="11">
        <v>79017.899999999994</v>
      </c>
      <c r="F19" s="12">
        <v>0</v>
      </c>
    </row>
    <row r="20" spans="1:6" x14ac:dyDescent="0.25">
      <c r="A20" s="9">
        <v>2016</v>
      </c>
      <c r="B20" s="10">
        <v>7</v>
      </c>
      <c r="C20" s="11">
        <v>88289.9</v>
      </c>
      <c r="D20" s="11">
        <v>9140.2999999999993</v>
      </c>
      <c r="E20" s="11">
        <v>79149.5</v>
      </c>
      <c r="F20" s="12">
        <v>0</v>
      </c>
    </row>
    <row r="21" spans="1:6" x14ac:dyDescent="0.25">
      <c r="A21" s="9">
        <v>2016</v>
      </c>
      <c r="B21" s="10">
        <v>8</v>
      </c>
      <c r="C21" s="11">
        <v>88421.9</v>
      </c>
      <c r="D21" s="11">
        <v>9140.2999999999993</v>
      </c>
      <c r="E21" s="11">
        <v>79281.5</v>
      </c>
      <c r="F21" s="12">
        <v>0</v>
      </c>
    </row>
    <row r="22" spans="1:6" x14ac:dyDescent="0.25">
      <c r="A22" s="9">
        <v>2016</v>
      </c>
      <c r="B22" s="10">
        <v>9</v>
      </c>
      <c r="C22" s="11">
        <v>88554.2</v>
      </c>
      <c r="D22" s="11">
        <v>9140.2999999999993</v>
      </c>
      <c r="E22" s="11">
        <v>79413.899999999994</v>
      </c>
      <c r="F22" s="12">
        <v>0</v>
      </c>
    </row>
    <row r="23" spans="1:6" x14ac:dyDescent="0.25">
      <c r="A23" s="9">
        <v>2016</v>
      </c>
      <c r="B23" s="10">
        <v>10</v>
      </c>
      <c r="C23" s="11">
        <v>88686.9</v>
      </c>
      <c r="D23" s="11">
        <v>9140.2999999999993</v>
      </c>
      <c r="E23" s="11">
        <v>79546.600000000006</v>
      </c>
      <c r="F23" s="12">
        <v>0</v>
      </c>
    </row>
    <row r="24" spans="1:6" x14ac:dyDescent="0.25">
      <c r="A24" s="9">
        <v>2016</v>
      </c>
      <c r="B24" s="10">
        <v>11</v>
      </c>
      <c r="C24" s="11">
        <v>88820</v>
      </c>
      <c r="D24" s="11">
        <v>9140.2999999999993</v>
      </c>
      <c r="E24" s="11">
        <v>79679.7</v>
      </c>
      <c r="F24" s="12">
        <v>0</v>
      </c>
    </row>
    <row r="25" spans="1:6" x14ac:dyDescent="0.25">
      <c r="A25" s="9">
        <v>2016</v>
      </c>
      <c r="B25" s="10">
        <v>12</v>
      </c>
      <c r="C25" s="11">
        <v>88953.4</v>
      </c>
      <c r="D25" s="11">
        <v>9140.2999999999993</v>
      </c>
      <c r="E25" s="11">
        <v>79813.100000000006</v>
      </c>
      <c r="F25" s="12">
        <v>0</v>
      </c>
    </row>
    <row r="26" spans="1:6" x14ac:dyDescent="0.25">
      <c r="A26" s="9">
        <v>2017</v>
      </c>
      <c r="B26" s="10">
        <v>1</v>
      </c>
      <c r="C26" s="11">
        <v>89087.2</v>
      </c>
      <c r="D26" s="11">
        <v>9140.2999999999993</v>
      </c>
      <c r="E26" s="11">
        <v>79946.8</v>
      </c>
      <c r="F26" s="12">
        <v>0</v>
      </c>
    </row>
    <row r="27" spans="1:6" x14ac:dyDescent="0.25">
      <c r="A27" s="9">
        <v>2017</v>
      </c>
      <c r="B27" s="10">
        <v>2</v>
      </c>
      <c r="C27" s="11">
        <v>89221.2</v>
      </c>
      <c r="D27" s="11">
        <v>9140.2999999999993</v>
      </c>
      <c r="E27" s="11">
        <v>80080.899999999994</v>
      </c>
      <c r="F27" s="12">
        <v>0</v>
      </c>
    </row>
    <row r="28" spans="1:6" x14ac:dyDescent="0.25">
      <c r="A28" s="9">
        <v>2017</v>
      </c>
      <c r="B28" s="10">
        <v>3</v>
      </c>
      <c r="C28" s="11">
        <v>89355.6</v>
      </c>
      <c r="D28" s="11">
        <v>9140.2999999999993</v>
      </c>
      <c r="E28" s="11">
        <v>80215.199999999997</v>
      </c>
      <c r="F28" s="12">
        <v>0</v>
      </c>
    </row>
    <row r="29" spans="1:6" x14ac:dyDescent="0.25">
      <c r="A29" s="9">
        <v>2017</v>
      </c>
      <c r="B29" s="10">
        <v>4</v>
      </c>
      <c r="C29" s="11">
        <v>89490.2</v>
      </c>
      <c r="D29" s="11">
        <v>9140.2999999999993</v>
      </c>
      <c r="E29" s="11">
        <v>80349.899999999994</v>
      </c>
      <c r="F29" s="12">
        <v>0</v>
      </c>
    </row>
    <row r="30" spans="1:6" x14ac:dyDescent="0.25">
      <c r="A30" s="9">
        <v>2017</v>
      </c>
      <c r="B30" s="10">
        <v>5</v>
      </c>
      <c r="C30" s="11">
        <v>89625.1</v>
      </c>
      <c r="D30" s="11">
        <v>9140.2999999999993</v>
      </c>
      <c r="E30" s="11">
        <v>80484.800000000003</v>
      </c>
      <c r="F30" s="12">
        <v>0</v>
      </c>
    </row>
    <row r="31" spans="1:6" x14ac:dyDescent="0.25">
      <c r="A31" s="9">
        <v>2017</v>
      </c>
      <c r="B31" s="10">
        <v>6</v>
      </c>
      <c r="C31" s="11">
        <v>89760.3</v>
      </c>
      <c r="D31" s="11">
        <v>9140.2999999999993</v>
      </c>
      <c r="E31" s="11">
        <v>80620</v>
      </c>
      <c r="F31" s="12">
        <v>0</v>
      </c>
    </row>
    <row r="32" spans="1:6" x14ac:dyDescent="0.25">
      <c r="A32" s="9">
        <v>2017</v>
      </c>
      <c r="B32" s="10">
        <v>7</v>
      </c>
      <c r="C32" s="11">
        <v>89895.7</v>
      </c>
      <c r="D32" s="11">
        <v>9140.2999999999993</v>
      </c>
      <c r="E32" s="11">
        <v>80755.399999999994</v>
      </c>
      <c r="F32" s="12">
        <v>0</v>
      </c>
    </row>
    <row r="33" spans="1:6" x14ac:dyDescent="0.25">
      <c r="A33" s="9">
        <v>2017</v>
      </c>
      <c r="B33" s="10">
        <v>8</v>
      </c>
      <c r="C33" s="11">
        <v>90031.3</v>
      </c>
      <c r="D33" s="11">
        <v>9140.2999999999993</v>
      </c>
      <c r="E33" s="11">
        <v>80891</v>
      </c>
      <c r="F33" s="12">
        <v>0</v>
      </c>
    </row>
    <row r="34" spans="1:6" x14ac:dyDescent="0.25">
      <c r="A34" s="9">
        <v>2017</v>
      </c>
      <c r="B34" s="10">
        <v>9</v>
      </c>
      <c r="C34" s="11">
        <v>90167.2</v>
      </c>
      <c r="D34" s="11">
        <v>9140.2999999999993</v>
      </c>
      <c r="E34" s="11">
        <v>81026.8</v>
      </c>
      <c r="F34" s="12">
        <v>0</v>
      </c>
    </row>
    <row r="35" spans="1:6" x14ac:dyDescent="0.25">
      <c r="A35" s="9">
        <v>2017</v>
      </c>
      <c r="B35" s="10">
        <v>10</v>
      </c>
      <c r="C35" s="11">
        <v>90303.2</v>
      </c>
      <c r="D35" s="11">
        <v>9140.2999999999993</v>
      </c>
      <c r="E35" s="11">
        <v>81162.8</v>
      </c>
      <c r="F35" s="12">
        <v>0</v>
      </c>
    </row>
    <row r="36" spans="1:6" x14ac:dyDescent="0.25">
      <c r="A36" s="9">
        <v>2017</v>
      </c>
      <c r="B36" s="10">
        <v>11</v>
      </c>
      <c r="C36" s="11">
        <v>90439.3</v>
      </c>
      <c r="D36" s="11">
        <v>9140.2999999999993</v>
      </c>
      <c r="E36" s="11">
        <v>81299</v>
      </c>
      <c r="F36" s="12">
        <v>0</v>
      </c>
    </row>
    <row r="37" spans="1:6" x14ac:dyDescent="0.25">
      <c r="A37" s="9">
        <v>2017</v>
      </c>
      <c r="B37" s="10">
        <v>12</v>
      </c>
      <c r="C37" s="11">
        <v>90575.5</v>
      </c>
      <c r="D37" s="11">
        <v>9140.2999999999993</v>
      </c>
      <c r="E37" s="11">
        <v>81435.199999999997</v>
      </c>
      <c r="F37" s="12">
        <v>0</v>
      </c>
    </row>
    <row r="38" spans="1:6" x14ac:dyDescent="0.25">
      <c r="A38" s="9">
        <v>2018</v>
      </c>
      <c r="B38" s="10">
        <v>1</v>
      </c>
      <c r="C38" s="11">
        <v>90711.7</v>
      </c>
      <c r="D38" s="11">
        <v>9140.2999999999993</v>
      </c>
      <c r="E38" s="11">
        <v>81571.3</v>
      </c>
      <c r="F38" s="12">
        <v>0</v>
      </c>
    </row>
    <row r="39" spans="1:6" x14ac:dyDescent="0.25">
      <c r="A39" s="9">
        <v>2018</v>
      </c>
      <c r="B39" s="10">
        <v>2</v>
      </c>
      <c r="C39" s="11">
        <v>90847.8</v>
      </c>
      <c r="D39" s="11">
        <v>9140.2999999999993</v>
      </c>
      <c r="E39" s="11">
        <v>81707.5</v>
      </c>
      <c r="F39" s="12">
        <v>0</v>
      </c>
    </row>
    <row r="40" spans="1:6" x14ac:dyDescent="0.25">
      <c r="A40" s="9">
        <v>2018</v>
      </c>
      <c r="B40" s="10">
        <v>3</v>
      </c>
      <c r="C40" s="11">
        <v>90983.9</v>
      </c>
      <c r="D40" s="11">
        <v>9140.2999999999993</v>
      </c>
      <c r="E40" s="11">
        <v>81843.600000000006</v>
      </c>
      <c r="F40" s="12">
        <v>0</v>
      </c>
    </row>
    <row r="41" spans="1:6" x14ac:dyDescent="0.25">
      <c r="A41" s="9">
        <v>2018</v>
      </c>
      <c r="B41" s="10">
        <v>4</v>
      </c>
      <c r="C41" s="11">
        <v>91120</v>
      </c>
      <c r="D41" s="11">
        <v>9140.2999999999993</v>
      </c>
      <c r="E41" s="11">
        <v>81979.600000000006</v>
      </c>
      <c r="F41" s="12">
        <v>0</v>
      </c>
    </row>
    <row r="42" spans="1:6" x14ac:dyDescent="0.25">
      <c r="A42" s="9">
        <v>2018</v>
      </c>
      <c r="B42" s="10">
        <v>5</v>
      </c>
      <c r="C42" s="11">
        <v>91256</v>
      </c>
      <c r="D42" s="11">
        <v>9140.2999999999993</v>
      </c>
      <c r="E42" s="11">
        <v>82115.7</v>
      </c>
      <c r="F42" s="12">
        <v>0</v>
      </c>
    </row>
    <row r="43" spans="1:6" x14ac:dyDescent="0.25">
      <c r="A43" s="9">
        <v>2018</v>
      </c>
      <c r="B43" s="10">
        <v>6</v>
      </c>
      <c r="C43" s="11">
        <v>91392</v>
      </c>
      <c r="D43" s="11">
        <v>9140.2999999999993</v>
      </c>
      <c r="E43" s="11">
        <v>82251.600000000006</v>
      </c>
      <c r="F43" s="12">
        <v>0</v>
      </c>
    </row>
    <row r="44" spans="1:6" x14ac:dyDescent="0.25">
      <c r="A44" s="9">
        <v>2018</v>
      </c>
      <c r="B44" s="10">
        <v>7</v>
      </c>
      <c r="C44" s="11">
        <v>91527.9</v>
      </c>
      <c r="D44" s="11">
        <v>9140.2999999999993</v>
      </c>
      <c r="E44" s="11">
        <v>82387.600000000006</v>
      </c>
      <c r="F44" s="12">
        <v>0</v>
      </c>
    </row>
    <row r="45" spans="1:6" x14ac:dyDescent="0.25">
      <c r="A45" s="9">
        <v>2018</v>
      </c>
      <c r="B45" s="10">
        <v>8</v>
      </c>
      <c r="C45" s="11">
        <v>91663.8</v>
      </c>
      <c r="D45" s="11">
        <v>9140.2999999999993</v>
      </c>
      <c r="E45" s="11">
        <v>82523.5</v>
      </c>
      <c r="F45" s="12">
        <v>0</v>
      </c>
    </row>
    <row r="46" spans="1:6" x14ac:dyDescent="0.25">
      <c r="A46" s="9">
        <v>2018</v>
      </c>
      <c r="B46" s="10">
        <v>9</v>
      </c>
      <c r="C46" s="11">
        <v>91799.7</v>
      </c>
      <c r="D46" s="11">
        <v>9140.2999999999993</v>
      </c>
      <c r="E46" s="11">
        <v>82659.3</v>
      </c>
      <c r="F46" s="12">
        <v>0</v>
      </c>
    </row>
    <row r="47" spans="1:6" x14ac:dyDescent="0.25">
      <c r="A47" s="9">
        <v>2018</v>
      </c>
      <c r="B47" s="10">
        <v>10</v>
      </c>
      <c r="C47" s="11">
        <v>91935.5</v>
      </c>
      <c r="D47" s="11">
        <v>9140.2999999999993</v>
      </c>
      <c r="E47" s="11">
        <v>82795.199999999997</v>
      </c>
      <c r="F47" s="12">
        <v>0</v>
      </c>
    </row>
    <row r="48" spans="1:6" x14ac:dyDescent="0.25">
      <c r="A48" s="9">
        <v>2018</v>
      </c>
      <c r="B48" s="10">
        <v>11</v>
      </c>
      <c r="C48" s="11">
        <v>92071.4</v>
      </c>
      <c r="D48" s="11">
        <v>9140.2999999999993</v>
      </c>
      <c r="E48" s="11">
        <v>82931.100000000006</v>
      </c>
      <c r="F48" s="12">
        <v>0</v>
      </c>
    </row>
    <row r="49" spans="1:6" x14ac:dyDescent="0.25">
      <c r="A49" s="9">
        <v>2018</v>
      </c>
      <c r="B49" s="10">
        <v>12</v>
      </c>
      <c r="C49" s="11">
        <v>92207.4</v>
      </c>
      <c r="D49" s="11">
        <v>9140.2999999999993</v>
      </c>
      <c r="E49" s="11">
        <v>83067.100000000006</v>
      </c>
      <c r="F49" s="12">
        <v>0</v>
      </c>
    </row>
    <row r="50" spans="1:6" x14ac:dyDescent="0.25">
      <c r="A50" s="9">
        <v>2019</v>
      </c>
      <c r="B50" s="10">
        <v>1</v>
      </c>
      <c r="C50" s="11">
        <v>92343.6</v>
      </c>
      <c r="D50" s="11">
        <v>9140.2999999999993</v>
      </c>
      <c r="E50" s="11">
        <v>83203.199999999997</v>
      </c>
      <c r="F50" s="12">
        <v>0</v>
      </c>
    </row>
    <row r="51" spans="1:6" x14ac:dyDescent="0.25">
      <c r="A51" s="9">
        <v>2019</v>
      </c>
      <c r="B51" s="10">
        <v>2</v>
      </c>
      <c r="C51" s="11">
        <v>92479.9</v>
      </c>
      <c r="D51" s="11">
        <v>9140.2999999999993</v>
      </c>
      <c r="E51" s="11">
        <v>83339.5</v>
      </c>
      <c r="F51" s="12">
        <v>0</v>
      </c>
    </row>
    <row r="52" spans="1:6" x14ac:dyDescent="0.25">
      <c r="A52" s="9">
        <v>2019</v>
      </c>
      <c r="B52" s="10">
        <v>3</v>
      </c>
      <c r="C52" s="11">
        <v>92616.4</v>
      </c>
      <c r="D52" s="11">
        <v>9140.2999999999993</v>
      </c>
      <c r="E52" s="11">
        <v>83476</v>
      </c>
      <c r="F52" s="12">
        <v>0</v>
      </c>
    </row>
    <row r="53" spans="1:6" x14ac:dyDescent="0.25">
      <c r="A53" s="9">
        <v>2019</v>
      </c>
      <c r="B53" s="10">
        <v>4</v>
      </c>
      <c r="C53" s="11">
        <v>92753.1</v>
      </c>
      <c r="D53" s="11">
        <v>9140.2999999999993</v>
      </c>
      <c r="E53" s="11">
        <v>83612.800000000003</v>
      </c>
      <c r="F53" s="12">
        <v>0</v>
      </c>
    </row>
    <row r="54" spans="1:6" x14ac:dyDescent="0.25">
      <c r="A54" s="9">
        <v>2019</v>
      </c>
      <c r="B54" s="10">
        <v>5</v>
      </c>
      <c r="C54" s="11">
        <v>92890.1</v>
      </c>
      <c r="D54" s="11">
        <v>9140.2999999999993</v>
      </c>
      <c r="E54" s="11">
        <v>83749.7</v>
      </c>
      <c r="F54" s="12">
        <v>0</v>
      </c>
    </row>
    <row r="55" spans="1:6" x14ac:dyDescent="0.25">
      <c r="A55" s="9">
        <v>2019</v>
      </c>
      <c r="B55" s="10">
        <v>6</v>
      </c>
      <c r="C55" s="11">
        <v>93027.3</v>
      </c>
      <c r="D55" s="11">
        <v>9140.2999999999993</v>
      </c>
      <c r="E55" s="11">
        <v>83887</v>
      </c>
      <c r="F55" s="12">
        <v>0</v>
      </c>
    </row>
    <row r="56" spans="1:6" x14ac:dyDescent="0.25">
      <c r="A56" s="9">
        <v>2019</v>
      </c>
      <c r="B56" s="10">
        <v>7</v>
      </c>
      <c r="C56" s="11">
        <v>93164.800000000003</v>
      </c>
      <c r="D56" s="11">
        <v>9140.2999999999993</v>
      </c>
      <c r="E56" s="11">
        <v>84024.5</v>
      </c>
      <c r="F56" s="12">
        <v>0</v>
      </c>
    </row>
    <row r="57" spans="1:6" x14ac:dyDescent="0.25">
      <c r="A57" s="9">
        <v>2019</v>
      </c>
      <c r="B57" s="10">
        <v>8</v>
      </c>
      <c r="C57" s="11">
        <v>93302.6</v>
      </c>
      <c r="D57" s="11">
        <v>9140.2999999999993</v>
      </c>
      <c r="E57" s="11">
        <v>84162.3</v>
      </c>
      <c r="F57" s="12">
        <v>0</v>
      </c>
    </row>
    <row r="58" spans="1:6" x14ac:dyDescent="0.25">
      <c r="A58" s="9">
        <v>2019</v>
      </c>
      <c r="B58" s="10">
        <v>9</v>
      </c>
      <c r="C58" s="11">
        <v>93440.8</v>
      </c>
      <c r="D58" s="11">
        <v>9140.2999999999993</v>
      </c>
      <c r="E58" s="11">
        <v>84300.5</v>
      </c>
      <c r="F58" s="12">
        <v>0</v>
      </c>
    </row>
    <row r="59" spans="1:6" x14ac:dyDescent="0.25">
      <c r="A59" s="9">
        <v>2019</v>
      </c>
      <c r="B59" s="10">
        <v>10</v>
      </c>
      <c r="C59" s="11">
        <v>93579.3</v>
      </c>
      <c r="D59" s="11">
        <v>9140.2999999999993</v>
      </c>
      <c r="E59" s="11">
        <v>84439</v>
      </c>
      <c r="F59" s="12">
        <v>0</v>
      </c>
    </row>
    <row r="60" spans="1:6" x14ac:dyDescent="0.25">
      <c r="A60" s="9">
        <v>2019</v>
      </c>
      <c r="B60" s="10">
        <v>11</v>
      </c>
      <c r="C60" s="11">
        <v>93718.2</v>
      </c>
      <c r="D60" s="11">
        <v>9140.2999999999993</v>
      </c>
      <c r="E60" s="11">
        <v>84577.9</v>
      </c>
      <c r="F60" s="12">
        <v>0</v>
      </c>
    </row>
    <row r="61" spans="1:6" x14ac:dyDescent="0.25">
      <c r="A61" s="9">
        <v>2019</v>
      </c>
      <c r="B61" s="10">
        <v>12</v>
      </c>
      <c r="C61" s="11">
        <v>93857.4</v>
      </c>
      <c r="D61" s="11">
        <v>9140.2999999999993</v>
      </c>
      <c r="E61" s="11">
        <v>84717.1</v>
      </c>
      <c r="F61" s="12">
        <v>0</v>
      </c>
    </row>
    <row r="62" spans="1:6" x14ac:dyDescent="0.25">
      <c r="A62" s="9">
        <v>2020</v>
      </c>
      <c r="B62" s="10">
        <v>1</v>
      </c>
      <c r="C62" s="11">
        <v>93996.9</v>
      </c>
      <c r="D62" s="11">
        <v>9140.2999999999993</v>
      </c>
      <c r="E62" s="11">
        <v>84856.6</v>
      </c>
      <c r="F62" s="12">
        <v>0</v>
      </c>
    </row>
    <row r="63" spans="1:6" x14ac:dyDescent="0.25">
      <c r="A63" s="9">
        <v>2020</v>
      </c>
      <c r="B63" s="10">
        <v>2</v>
      </c>
      <c r="C63" s="11">
        <v>94136.8</v>
      </c>
      <c r="D63" s="11">
        <v>9140.2999999999993</v>
      </c>
      <c r="E63" s="11">
        <v>84996.4</v>
      </c>
      <c r="F63" s="12">
        <v>0</v>
      </c>
    </row>
    <row r="64" spans="1:6" x14ac:dyDescent="0.25">
      <c r="A64" s="9">
        <v>2020</v>
      </c>
      <c r="B64" s="10">
        <v>3</v>
      </c>
      <c r="C64" s="11">
        <v>94276.9</v>
      </c>
      <c r="D64" s="11">
        <v>9140.2999999999993</v>
      </c>
      <c r="E64" s="11">
        <v>85136.5</v>
      </c>
      <c r="F64" s="12">
        <v>0</v>
      </c>
    </row>
    <row r="65" spans="1:6" x14ac:dyDescent="0.25">
      <c r="A65" s="9">
        <v>2020</v>
      </c>
      <c r="B65" s="10">
        <v>4</v>
      </c>
      <c r="C65" s="11">
        <v>94417.2</v>
      </c>
      <c r="D65" s="11">
        <v>9140.2999999999993</v>
      </c>
      <c r="E65" s="11">
        <v>85276.9</v>
      </c>
      <c r="F65" s="12">
        <v>0</v>
      </c>
    </row>
    <row r="66" spans="1:6" x14ac:dyDescent="0.25">
      <c r="A66" s="9">
        <v>2020</v>
      </c>
      <c r="B66" s="10">
        <v>5</v>
      </c>
      <c r="C66" s="11">
        <v>94557.8</v>
      </c>
      <c r="D66" s="11">
        <v>9140.2999999999993</v>
      </c>
      <c r="E66" s="11">
        <v>85417.5</v>
      </c>
      <c r="F66" s="12">
        <v>0</v>
      </c>
    </row>
    <row r="67" spans="1:6" x14ac:dyDescent="0.25">
      <c r="A67" s="9">
        <v>2020</v>
      </c>
      <c r="B67" s="10">
        <v>6</v>
      </c>
      <c r="C67" s="11">
        <v>94698.6</v>
      </c>
      <c r="D67" s="11">
        <v>9140.2999999999993</v>
      </c>
      <c r="E67" s="11">
        <v>85558.3</v>
      </c>
      <c r="F67" s="12">
        <v>0</v>
      </c>
    </row>
    <row r="68" spans="1:6" x14ac:dyDescent="0.25">
      <c r="A68" s="9">
        <v>2020</v>
      </c>
      <c r="B68" s="10">
        <v>7</v>
      </c>
      <c r="C68" s="11">
        <v>94839.6</v>
      </c>
      <c r="D68" s="11">
        <v>9140.2999999999993</v>
      </c>
      <c r="E68" s="11">
        <v>85699.3</v>
      </c>
      <c r="F68" s="12">
        <v>0</v>
      </c>
    </row>
    <row r="69" spans="1:6" x14ac:dyDescent="0.25">
      <c r="A69" s="9">
        <v>2020</v>
      </c>
      <c r="B69" s="10">
        <v>8</v>
      </c>
      <c r="C69" s="11">
        <v>94980.800000000003</v>
      </c>
      <c r="D69" s="11">
        <v>9140.2999999999993</v>
      </c>
      <c r="E69" s="11">
        <v>85840.5</v>
      </c>
      <c r="F69" s="12">
        <v>0</v>
      </c>
    </row>
    <row r="70" spans="1:6" x14ac:dyDescent="0.25">
      <c r="A70" s="9">
        <v>2020</v>
      </c>
      <c r="B70" s="10">
        <v>9</v>
      </c>
      <c r="C70" s="11">
        <v>95122.1</v>
      </c>
      <c r="D70" s="11">
        <v>9140.2999999999993</v>
      </c>
      <c r="E70" s="11">
        <v>85981.8</v>
      </c>
      <c r="F70" s="12">
        <v>0</v>
      </c>
    </row>
    <row r="71" spans="1:6" x14ac:dyDescent="0.25">
      <c r="A71" s="9">
        <v>2020</v>
      </c>
      <c r="B71" s="10">
        <v>10</v>
      </c>
      <c r="C71" s="11">
        <v>95263.5</v>
      </c>
      <c r="D71" s="11">
        <v>9140.2999999999993</v>
      </c>
      <c r="E71" s="11">
        <v>86123.199999999997</v>
      </c>
      <c r="F71" s="12">
        <v>0</v>
      </c>
    </row>
    <row r="72" spans="1:6" x14ac:dyDescent="0.25">
      <c r="A72" s="9">
        <v>2020</v>
      </c>
      <c r="B72" s="10">
        <v>11</v>
      </c>
      <c r="C72" s="11">
        <v>95405</v>
      </c>
      <c r="D72" s="11">
        <v>9140.2999999999993</v>
      </c>
      <c r="E72" s="11">
        <v>86264.6</v>
      </c>
      <c r="F72" s="12">
        <v>0</v>
      </c>
    </row>
    <row r="73" spans="1:6" x14ac:dyDescent="0.25">
      <c r="A73" s="13">
        <v>2020</v>
      </c>
      <c r="B73" s="14">
        <v>12</v>
      </c>
      <c r="C73" s="20">
        <v>95546.6</v>
      </c>
      <c r="D73" s="20">
        <v>9140.2999999999993</v>
      </c>
      <c r="E73" s="20">
        <v>86406.2</v>
      </c>
      <c r="F73" s="15">
        <v>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85"/>
  <sheetViews>
    <sheetView zoomScale="80" zoomScaleNormal="80" workbookViewId="0">
      <selection activeCell="K16" sqref="K16"/>
    </sheetView>
  </sheetViews>
  <sheetFormatPr defaultRowHeight="15" x14ac:dyDescent="0.25"/>
  <sheetData>
    <row r="1" spans="1:3" x14ac:dyDescent="0.25">
      <c r="A1" s="16" t="s">
        <v>0</v>
      </c>
      <c r="B1" s="48" t="s">
        <v>1</v>
      </c>
      <c r="C1" s="49" t="s">
        <v>48</v>
      </c>
    </row>
    <row r="2" spans="1:3" x14ac:dyDescent="0.25">
      <c r="A2" s="9">
        <v>2008</v>
      </c>
      <c r="B2" s="10">
        <v>1</v>
      </c>
      <c r="C2" s="41">
        <v>2346</v>
      </c>
    </row>
    <row r="3" spans="1:3" x14ac:dyDescent="0.25">
      <c r="A3" s="9">
        <v>2008</v>
      </c>
      <c r="B3" s="10">
        <v>2</v>
      </c>
      <c r="C3" s="41">
        <v>2372</v>
      </c>
    </row>
    <row r="4" spans="1:3" x14ac:dyDescent="0.25">
      <c r="A4" s="9">
        <v>2008</v>
      </c>
      <c r="B4" s="10">
        <v>3</v>
      </c>
      <c r="C4" s="41">
        <v>2391</v>
      </c>
    </row>
    <row r="5" spans="1:3" x14ac:dyDescent="0.25">
      <c r="A5" s="9">
        <v>2008</v>
      </c>
      <c r="B5" s="10">
        <v>4</v>
      </c>
      <c r="C5" s="41">
        <v>2394</v>
      </c>
    </row>
    <row r="6" spans="1:3" x14ac:dyDescent="0.25">
      <c r="A6" s="9">
        <v>2008</v>
      </c>
      <c r="B6" s="10">
        <v>5</v>
      </c>
      <c r="C6" s="41">
        <v>2393</v>
      </c>
    </row>
    <row r="7" spans="1:3" x14ac:dyDescent="0.25">
      <c r="A7" s="9">
        <v>2008</v>
      </c>
      <c r="B7" s="10">
        <v>6</v>
      </c>
      <c r="C7" s="41">
        <v>2362</v>
      </c>
    </row>
    <row r="8" spans="1:3" x14ac:dyDescent="0.25">
      <c r="A8" s="9">
        <v>2008</v>
      </c>
      <c r="B8" s="10">
        <v>7</v>
      </c>
      <c r="C8" s="41">
        <v>2368</v>
      </c>
    </row>
    <row r="9" spans="1:3" x14ac:dyDescent="0.25">
      <c r="A9" s="9">
        <v>2008</v>
      </c>
      <c r="B9" s="10">
        <v>8</v>
      </c>
      <c r="C9" s="41">
        <v>2369</v>
      </c>
    </row>
    <row r="10" spans="1:3" x14ac:dyDescent="0.25">
      <c r="A10" s="9">
        <v>2008</v>
      </c>
      <c r="B10" s="10">
        <v>9</v>
      </c>
      <c r="C10" s="41">
        <v>2381</v>
      </c>
    </row>
    <row r="11" spans="1:3" x14ac:dyDescent="0.25">
      <c r="A11" s="9">
        <v>2008</v>
      </c>
      <c r="B11" s="10">
        <v>10</v>
      </c>
      <c r="C11" s="41">
        <v>2387</v>
      </c>
    </row>
    <row r="12" spans="1:3" x14ac:dyDescent="0.25">
      <c r="A12" s="9">
        <v>2008</v>
      </c>
      <c r="B12" s="10">
        <v>11</v>
      </c>
      <c r="C12" s="41">
        <v>2387</v>
      </c>
    </row>
    <row r="13" spans="1:3" x14ac:dyDescent="0.25">
      <c r="A13" s="9">
        <v>2008</v>
      </c>
      <c r="B13" s="10">
        <v>12</v>
      </c>
      <c r="C13" s="41">
        <v>2711</v>
      </c>
    </row>
    <row r="14" spans="1:3" x14ac:dyDescent="0.25">
      <c r="A14" s="9">
        <v>2009</v>
      </c>
      <c r="B14" s="10">
        <v>1</v>
      </c>
      <c r="C14" s="41">
        <v>2719</v>
      </c>
    </row>
    <row r="15" spans="1:3" x14ac:dyDescent="0.25">
      <c r="A15" s="9">
        <v>2009</v>
      </c>
      <c r="B15" s="10">
        <v>2</v>
      </c>
      <c r="C15" s="41">
        <v>2733</v>
      </c>
    </row>
    <row r="16" spans="1:3" x14ac:dyDescent="0.25">
      <c r="A16" s="9">
        <v>2009</v>
      </c>
      <c r="B16" s="10">
        <v>3</v>
      </c>
      <c r="C16" s="41">
        <v>2729</v>
      </c>
    </row>
    <row r="17" spans="1:3" x14ac:dyDescent="0.25">
      <c r="A17" s="9">
        <v>2009</v>
      </c>
      <c r="B17" s="10">
        <v>4</v>
      </c>
      <c r="C17" s="41">
        <v>2722</v>
      </c>
    </row>
    <row r="18" spans="1:3" x14ac:dyDescent="0.25">
      <c r="A18" s="9">
        <v>2009</v>
      </c>
      <c r="B18" s="10">
        <v>5</v>
      </c>
      <c r="C18" s="41">
        <v>2733</v>
      </c>
    </row>
    <row r="19" spans="1:3" x14ac:dyDescent="0.25">
      <c r="A19" s="9">
        <v>2009</v>
      </c>
      <c r="B19" s="10">
        <v>6</v>
      </c>
      <c r="C19" s="41">
        <v>2733</v>
      </c>
    </row>
    <row r="20" spans="1:3" x14ac:dyDescent="0.25">
      <c r="A20" s="9">
        <v>2009</v>
      </c>
      <c r="B20" s="10">
        <v>7</v>
      </c>
      <c r="C20" s="41">
        <v>2741</v>
      </c>
    </row>
    <row r="21" spans="1:3" x14ac:dyDescent="0.25">
      <c r="A21" s="9">
        <v>2009</v>
      </c>
      <c r="B21" s="10">
        <v>8</v>
      </c>
      <c r="C21" s="41">
        <v>2748</v>
      </c>
    </row>
    <row r="22" spans="1:3" x14ac:dyDescent="0.25">
      <c r="A22" s="9">
        <v>2009</v>
      </c>
      <c r="B22" s="10">
        <v>9</v>
      </c>
      <c r="C22" s="41">
        <v>2752</v>
      </c>
    </row>
    <row r="23" spans="1:3" x14ac:dyDescent="0.25">
      <c r="A23" s="9">
        <v>2009</v>
      </c>
      <c r="B23" s="10">
        <v>10</v>
      </c>
      <c r="C23" s="41">
        <v>2764</v>
      </c>
    </row>
    <row r="24" spans="1:3" x14ac:dyDescent="0.25">
      <c r="A24" s="9">
        <v>2009</v>
      </c>
      <c r="B24" s="10">
        <v>11</v>
      </c>
      <c r="C24" s="41">
        <v>2772</v>
      </c>
    </row>
    <row r="25" spans="1:3" x14ac:dyDescent="0.25">
      <c r="A25" s="9">
        <v>2009</v>
      </c>
      <c r="B25" s="10">
        <v>12</v>
      </c>
      <c r="C25" s="41">
        <v>2781</v>
      </c>
    </row>
    <row r="26" spans="1:3" x14ac:dyDescent="0.25">
      <c r="A26" s="9">
        <v>2010</v>
      </c>
      <c r="B26" s="10">
        <v>1</v>
      </c>
      <c r="C26" s="41">
        <v>2780</v>
      </c>
    </row>
    <row r="27" spans="1:3" x14ac:dyDescent="0.25">
      <c r="A27" s="9">
        <v>2010</v>
      </c>
      <c r="B27" s="10">
        <v>2</v>
      </c>
      <c r="C27" s="41">
        <v>2779</v>
      </c>
    </row>
    <row r="28" spans="1:3" x14ac:dyDescent="0.25">
      <c r="A28" s="9">
        <v>2010</v>
      </c>
      <c r="B28" s="10">
        <v>3</v>
      </c>
      <c r="C28" s="41">
        <v>2773</v>
      </c>
    </row>
    <row r="29" spans="1:3" x14ac:dyDescent="0.25">
      <c r="A29" s="9">
        <v>2010</v>
      </c>
      <c r="B29" s="10">
        <v>4</v>
      </c>
      <c r="C29" s="41">
        <v>2786</v>
      </c>
    </row>
    <row r="30" spans="1:3" x14ac:dyDescent="0.25">
      <c r="A30" s="9">
        <v>2010</v>
      </c>
      <c r="B30" s="10">
        <v>5</v>
      </c>
      <c r="C30" s="41">
        <v>2783</v>
      </c>
    </row>
    <row r="31" spans="1:3" x14ac:dyDescent="0.25">
      <c r="A31" s="9">
        <v>2010</v>
      </c>
      <c r="B31" s="10">
        <v>6</v>
      </c>
      <c r="C31" s="41">
        <v>2780</v>
      </c>
    </row>
    <row r="32" spans="1:3" x14ac:dyDescent="0.25">
      <c r="A32" s="9">
        <v>2010</v>
      </c>
      <c r="B32" s="10">
        <v>7</v>
      </c>
      <c r="C32" s="41">
        <v>2783</v>
      </c>
    </row>
    <row r="33" spans="1:3" x14ac:dyDescent="0.25">
      <c r="A33" s="9">
        <v>2010</v>
      </c>
      <c r="B33" s="10">
        <v>8</v>
      </c>
      <c r="C33" s="41">
        <v>2782</v>
      </c>
    </row>
    <row r="34" spans="1:3" x14ac:dyDescent="0.25">
      <c r="A34" s="9">
        <v>2010</v>
      </c>
      <c r="B34" s="10">
        <v>9</v>
      </c>
      <c r="C34" s="41">
        <v>2876</v>
      </c>
    </row>
    <row r="35" spans="1:3" x14ac:dyDescent="0.25">
      <c r="A35" s="9">
        <v>2010</v>
      </c>
      <c r="B35" s="10">
        <v>10</v>
      </c>
      <c r="C35" s="41">
        <v>2875</v>
      </c>
    </row>
    <row r="36" spans="1:3" x14ac:dyDescent="0.25">
      <c r="A36" s="9">
        <v>2010</v>
      </c>
      <c r="B36" s="10">
        <v>11</v>
      </c>
      <c r="C36" s="41">
        <v>2870</v>
      </c>
    </row>
    <row r="37" spans="1:3" x14ac:dyDescent="0.25">
      <c r="A37" s="9">
        <v>2010</v>
      </c>
      <c r="B37" s="10">
        <v>12</v>
      </c>
      <c r="C37" s="41">
        <v>2868</v>
      </c>
    </row>
    <row r="38" spans="1:3" x14ac:dyDescent="0.25">
      <c r="A38" s="9">
        <v>2011</v>
      </c>
      <c r="B38" s="10">
        <v>1</v>
      </c>
      <c r="C38" s="41">
        <v>2855</v>
      </c>
    </row>
    <row r="39" spans="1:3" x14ac:dyDescent="0.25">
      <c r="A39" s="9">
        <v>2011</v>
      </c>
      <c r="B39" s="10">
        <v>2</v>
      </c>
      <c r="C39" s="41">
        <v>2831</v>
      </c>
    </row>
    <row r="40" spans="1:3" x14ac:dyDescent="0.25">
      <c r="A40" s="9">
        <v>2011</v>
      </c>
      <c r="B40" s="10">
        <v>3</v>
      </c>
      <c r="C40" s="41">
        <v>2835</v>
      </c>
    </row>
    <row r="41" spans="1:3" x14ac:dyDescent="0.25">
      <c r="A41" s="9">
        <v>2011</v>
      </c>
      <c r="B41" s="10">
        <v>4</v>
      </c>
      <c r="C41" s="41">
        <v>2769</v>
      </c>
    </row>
    <row r="42" spans="1:3" x14ac:dyDescent="0.25">
      <c r="A42" s="9">
        <v>2011</v>
      </c>
      <c r="B42" s="10">
        <v>5</v>
      </c>
      <c r="C42" s="41">
        <v>2741</v>
      </c>
    </row>
    <row r="43" spans="1:3" x14ac:dyDescent="0.25">
      <c r="A43" s="9">
        <v>2011</v>
      </c>
      <c r="B43" s="10">
        <v>6</v>
      </c>
      <c r="C43" s="41">
        <v>2743</v>
      </c>
    </row>
    <row r="44" spans="1:3" x14ac:dyDescent="0.25">
      <c r="A44" s="9">
        <v>2011</v>
      </c>
      <c r="B44" s="10">
        <v>7</v>
      </c>
      <c r="C44" s="41">
        <v>2743</v>
      </c>
    </row>
    <row r="45" spans="1:3" x14ac:dyDescent="0.25">
      <c r="A45" s="9">
        <v>2011</v>
      </c>
      <c r="B45" s="10">
        <v>8</v>
      </c>
      <c r="C45" s="41">
        <v>2747</v>
      </c>
    </row>
    <row r="46" spans="1:3" x14ac:dyDescent="0.25">
      <c r="A46" s="9">
        <v>2011</v>
      </c>
      <c r="B46" s="10">
        <v>9</v>
      </c>
      <c r="C46" s="41">
        <v>2750</v>
      </c>
    </row>
    <row r="47" spans="1:3" x14ac:dyDescent="0.25">
      <c r="A47" s="9">
        <v>2011</v>
      </c>
      <c r="B47" s="10">
        <v>10</v>
      </c>
      <c r="C47" s="41">
        <v>2771</v>
      </c>
    </row>
    <row r="48" spans="1:3" x14ac:dyDescent="0.25">
      <c r="A48" s="9">
        <v>2011</v>
      </c>
      <c r="B48" s="10">
        <v>11</v>
      </c>
      <c r="C48" s="41">
        <v>2777</v>
      </c>
    </row>
    <row r="49" spans="1:3" x14ac:dyDescent="0.25">
      <c r="A49" s="9">
        <v>2011</v>
      </c>
      <c r="B49" s="10">
        <v>12</v>
      </c>
      <c r="C49" s="41">
        <v>2779</v>
      </c>
    </row>
    <row r="50" spans="1:3" x14ac:dyDescent="0.25">
      <c r="A50" s="9">
        <v>2012</v>
      </c>
      <c r="B50" s="10">
        <v>1</v>
      </c>
      <c r="C50" s="41">
        <v>2785</v>
      </c>
    </row>
    <row r="51" spans="1:3" x14ac:dyDescent="0.25">
      <c r="A51" s="9">
        <v>2012</v>
      </c>
      <c r="B51" s="10">
        <v>2</v>
      </c>
      <c r="C51" s="41">
        <v>2795</v>
      </c>
    </row>
    <row r="52" spans="1:3" x14ac:dyDescent="0.25">
      <c r="A52" s="9">
        <v>2012</v>
      </c>
      <c r="B52" s="10">
        <v>3</v>
      </c>
      <c r="C52" s="41">
        <v>2809</v>
      </c>
    </row>
    <row r="53" spans="1:3" x14ac:dyDescent="0.25">
      <c r="A53" s="9">
        <v>2012</v>
      </c>
      <c r="B53" s="10">
        <v>4</v>
      </c>
      <c r="C53" s="41">
        <v>2811</v>
      </c>
    </row>
    <row r="54" spans="1:3" x14ac:dyDescent="0.25">
      <c r="A54" s="9">
        <v>2012</v>
      </c>
      <c r="B54" s="10">
        <v>5</v>
      </c>
      <c r="C54" s="41">
        <v>2809</v>
      </c>
    </row>
    <row r="55" spans="1:3" x14ac:dyDescent="0.25">
      <c r="A55" s="9">
        <v>2012</v>
      </c>
      <c r="B55" s="10">
        <v>6</v>
      </c>
      <c r="C55" s="41">
        <v>2817</v>
      </c>
    </row>
    <row r="56" spans="1:3" x14ac:dyDescent="0.25">
      <c r="A56" s="9">
        <v>2012</v>
      </c>
      <c r="B56" s="10">
        <v>7</v>
      </c>
      <c r="C56" s="41">
        <v>2820</v>
      </c>
    </row>
    <row r="57" spans="1:3" x14ac:dyDescent="0.25">
      <c r="A57" s="9">
        <v>2012</v>
      </c>
      <c r="B57" s="10">
        <v>8</v>
      </c>
      <c r="C57" s="41">
        <v>2819</v>
      </c>
    </row>
    <row r="58" spans="1:3" x14ac:dyDescent="0.25">
      <c r="A58" s="9">
        <v>2012</v>
      </c>
      <c r="B58" s="10">
        <v>9</v>
      </c>
      <c r="C58" s="41">
        <v>2822</v>
      </c>
    </row>
    <row r="59" spans="1:3" x14ac:dyDescent="0.25">
      <c r="A59" s="9">
        <v>2012</v>
      </c>
      <c r="B59" s="10">
        <v>10</v>
      </c>
      <c r="C59" s="41">
        <v>2823</v>
      </c>
    </row>
    <row r="60" spans="1:3" x14ac:dyDescent="0.25">
      <c r="A60" s="9">
        <v>2012</v>
      </c>
      <c r="B60" s="10">
        <v>11</v>
      </c>
      <c r="C60" s="41">
        <v>2835</v>
      </c>
    </row>
    <row r="61" spans="1:3" x14ac:dyDescent="0.25">
      <c r="A61" s="9">
        <v>2012</v>
      </c>
      <c r="B61" s="10">
        <v>12</v>
      </c>
      <c r="C61" s="41">
        <v>2842</v>
      </c>
    </row>
    <row r="62" spans="1:3" x14ac:dyDescent="0.25">
      <c r="A62" s="9">
        <v>2013</v>
      </c>
      <c r="B62" s="10">
        <v>1</v>
      </c>
      <c r="C62" s="41">
        <v>2841</v>
      </c>
    </row>
    <row r="63" spans="1:3" x14ac:dyDescent="0.25">
      <c r="A63" s="9">
        <v>2013</v>
      </c>
      <c r="B63" s="10">
        <v>2</v>
      </c>
      <c r="C63" s="41">
        <v>2838</v>
      </c>
    </row>
    <row r="64" spans="1:3" x14ac:dyDescent="0.25">
      <c r="A64" s="9">
        <v>2013</v>
      </c>
      <c r="B64" s="10">
        <v>3</v>
      </c>
      <c r="C64" s="41">
        <v>2835</v>
      </c>
    </row>
    <row r="65" spans="1:3" x14ac:dyDescent="0.25">
      <c r="A65" s="9">
        <v>2013</v>
      </c>
      <c r="B65" s="10">
        <v>4</v>
      </c>
      <c r="C65" s="41">
        <v>2841</v>
      </c>
    </row>
    <row r="66" spans="1:3" x14ac:dyDescent="0.25">
      <c r="A66" s="9">
        <v>2013</v>
      </c>
      <c r="B66" s="10">
        <v>5</v>
      </c>
      <c r="C66" s="41">
        <v>2838</v>
      </c>
    </row>
    <row r="67" spans="1:3" x14ac:dyDescent="0.25">
      <c r="A67" s="9">
        <v>2013</v>
      </c>
      <c r="B67" s="10">
        <v>6</v>
      </c>
      <c r="C67" s="41">
        <v>2839</v>
      </c>
    </row>
    <row r="68" spans="1:3" x14ac:dyDescent="0.25">
      <c r="A68" s="9">
        <v>2013</v>
      </c>
      <c r="B68" s="10">
        <v>7</v>
      </c>
      <c r="C68" s="41">
        <v>2850</v>
      </c>
    </row>
    <row r="69" spans="1:3" x14ac:dyDescent="0.25">
      <c r="A69" s="9">
        <v>2013</v>
      </c>
      <c r="B69" s="10">
        <v>8</v>
      </c>
      <c r="C69" s="41">
        <v>2850</v>
      </c>
    </row>
    <row r="70" spans="1:3" x14ac:dyDescent="0.25">
      <c r="A70" s="9">
        <v>2013</v>
      </c>
      <c r="B70" s="10">
        <v>9</v>
      </c>
      <c r="C70" s="41">
        <v>2864</v>
      </c>
    </row>
    <row r="71" spans="1:3" x14ac:dyDescent="0.25">
      <c r="A71" s="9">
        <v>2013</v>
      </c>
      <c r="B71" s="10">
        <v>10</v>
      </c>
      <c r="C71" s="41">
        <v>2872</v>
      </c>
    </row>
    <row r="72" spans="1:3" x14ac:dyDescent="0.25">
      <c r="A72" s="9">
        <v>2013</v>
      </c>
      <c r="B72" s="10">
        <v>11</v>
      </c>
      <c r="C72" s="41">
        <v>2873</v>
      </c>
    </row>
    <row r="73" spans="1:3" x14ac:dyDescent="0.25">
      <c r="A73" s="9">
        <v>2013</v>
      </c>
      <c r="B73" s="10">
        <v>12</v>
      </c>
      <c r="C73" s="41">
        <v>2864</v>
      </c>
    </row>
    <row r="74" spans="1:3" x14ac:dyDescent="0.25">
      <c r="A74" s="9">
        <v>2014</v>
      </c>
      <c r="B74" s="10">
        <v>1</v>
      </c>
      <c r="C74" s="41">
        <v>2866</v>
      </c>
    </row>
    <row r="75" spans="1:3" x14ac:dyDescent="0.25">
      <c r="A75" s="9">
        <v>2014</v>
      </c>
      <c r="B75" s="10">
        <v>2</v>
      </c>
      <c r="C75" s="41">
        <v>2864</v>
      </c>
    </row>
    <row r="76" spans="1:3" x14ac:dyDescent="0.25">
      <c r="A76" s="9">
        <v>2014</v>
      </c>
      <c r="B76" s="10">
        <v>3</v>
      </c>
      <c r="C76" s="41">
        <v>2869</v>
      </c>
    </row>
    <row r="77" spans="1:3" x14ac:dyDescent="0.25">
      <c r="A77" s="9">
        <v>2014</v>
      </c>
      <c r="B77" s="10">
        <v>4</v>
      </c>
      <c r="C77" s="41">
        <v>2869</v>
      </c>
    </row>
    <row r="78" spans="1:3" x14ac:dyDescent="0.25">
      <c r="A78" s="9">
        <v>2014</v>
      </c>
      <c r="B78" s="10">
        <v>5</v>
      </c>
      <c r="C78" s="41">
        <v>2869</v>
      </c>
    </row>
    <row r="79" spans="1:3" x14ac:dyDescent="0.25">
      <c r="A79" s="9">
        <v>2014</v>
      </c>
      <c r="B79" s="10">
        <v>6</v>
      </c>
      <c r="C79" s="41">
        <v>2861</v>
      </c>
    </row>
    <row r="80" spans="1:3" x14ac:dyDescent="0.25">
      <c r="A80" s="9">
        <v>2014</v>
      </c>
      <c r="B80" s="10">
        <v>7</v>
      </c>
      <c r="C80" s="41">
        <v>2863</v>
      </c>
    </row>
    <row r="81" spans="1:3" x14ac:dyDescent="0.25">
      <c r="A81" s="9">
        <v>2014</v>
      </c>
      <c r="B81" s="10">
        <v>8</v>
      </c>
      <c r="C81" s="41">
        <v>2872</v>
      </c>
    </row>
    <row r="82" spans="1:3" x14ac:dyDescent="0.25">
      <c r="A82" s="9">
        <v>2014</v>
      </c>
      <c r="B82" s="10">
        <v>9</v>
      </c>
      <c r="C82" s="41">
        <v>2870</v>
      </c>
    </row>
    <row r="83" spans="1:3" x14ac:dyDescent="0.25">
      <c r="A83" s="9">
        <v>2014</v>
      </c>
      <c r="B83" s="10">
        <v>10</v>
      </c>
      <c r="C83" s="41">
        <v>2873</v>
      </c>
    </row>
    <row r="84" spans="1:3" x14ac:dyDescent="0.25">
      <c r="A84" s="9">
        <v>2014</v>
      </c>
      <c r="B84" s="10">
        <v>11</v>
      </c>
      <c r="C84" s="41">
        <v>2880</v>
      </c>
    </row>
    <row r="85" spans="1:3" x14ac:dyDescent="0.25">
      <c r="A85" s="13">
        <v>2014</v>
      </c>
      <c r="B85" s="14">
        <v>12</v>
      </c>
      <c r="C85" s="47">
        <v>2890</v>
      </c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4"/>
  <sheetViews>
    <sheetView zoomScale="80" zoomScaleNormal="80" workbookViewId="0">
      <selection activeCell="Q26" sqref="Q26"/>
    </sheetView>
  </sheetViews>
  <sheetFormatPr defaultRowHeight="15" x14ac:dyDescent="0.25"/>
  <cols>
    <col min="1" max="1" width="13.42578125" bestFit="1" customWidth="1"/>
  </cols>
  <sheetData>
    <row r="1" spans="1:5" x14ac:dyDescent="0.25">
      <c r="A1" s="50" t="s">
        <v>2</v>
      </c>
      <c r="B1" s="51" t="s">
        <v>3</v>
      </c>
      <c r="C1" s="51" t="s">
        <v>4</v>
      </c>
      <c r="D1" s="51" t="s">
        <v>5</v>
      </c>
      <c r="E1" s="52" t="s">
        <v>6</v>
      </c>
    </row>
    <row r="2" spans="1:5" x14ac:dyDescent="0.25">
      <c r="A2" s="9" t="s">
        <v>33</v>
      </c>
      <c r="B2" s="10">
        <v>0.67700000000000005</v>
      </c>
      <c r="C2" s="10">
        <v>0.121</v>
      </c>
      <c r="D2" s="10">
        <v>5.6079999999999997</v>
      </c>
      <c r="E2" s="12">
        <v>0</v>
      </c>
    </row>
    <row r="3" spans="1:5" x14ac:dyDescent="0.25">
      <c r="A3" s="9" t="s">
        <v>34</v>
      </c>
      <c r="B3" s="10">
        <v>-0.20499999999999999</v>
      </c>
      <c r="C3" s="10">
        <v>8.9999999999999993E-3</v>
      </c>
      <c r="D3" s="10">
        <v>-23.009</v>
      </c>
      <c r="E3" s="12">
        <v>0</v>
      </c>
    </row>
    <row r="4" spans="1:5" x14ac:dyDescent="0.25">
      <c r="A4" s="13" t="s">
        <v>35</v>
      </c>
      <c r="B4" s="14">
        <v>1.012</v>
      </c>
      <c r="C4" s="14">
        <v>1E-3</v>
      </c>
      <c r="D4" s="14">
        <v>1261.933</v>
      </c>
      <c r="E4" s="15">
        <v>0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2"/>
  <sheetViews>
    <sheetView zoomScale="80" zoomScaleNormal="80" workbookViewId="0">
      <selection activeCell="K16" sqref="K16"/>
    </sheetView>
  </sheetViews>
  <sheetFormatPr defaultRowHeight="15" x14ac:dyDescent="0.25"/>
  <cols>
    <col min="1" max="1" width="25.85546875" bestFit="1" customWidth="1"/>
    <col min="2" max="2" width="9.85546875" bestFit="1" customWidth="1"/>
  </cols>
  <sheetData>
    <row r="1" spans="1:5" x14ac:dyDescent="0.25">
      <c r="A1" s="50" t="s">
        <v>8</v>
      </c>
      <c r="B1" s="52"/>
    </row>
    <row r="2" spans="1:5" x14ac:dyDescent="0.25">
      <c r="A2" s="9" t="s">
        <v>9</v>
      </c>
      <c r="B2" s="12">
        <v>84</v>
      </c>
    </row>
    <row r="3" spans="1:5" x14ac:dyDescent="0.25">
      <c r="A3" s="9" t="s">
        <v>11</v>
      </c>
      <c r="B3" s="12">
        <v>81</v>
      </c>
      <c r="E3" s="8"/>
    </row>
    <row r="4" spans="1:5" x14ac:dyDescent="0.25">
      <c r="A4" s="9" t="s">
        <v>13</v>
      </c>
      <c r="B4" s="12">
        <v>0.95099999999999996</v>
      </c>
    </row>
    <row r="5" spans="1:5" x14ac:dyDescent="0.25">
      <c r="A5" s="9" t="s">
        <v>14</v>
      </c>
      <c r="B5" s="12">
        <v>0.95</v>
      </c>
      <c r="E5" s="8"/>
    </row>
    <row r="6" spans="1:5" x14ac:dyDescent="0.25">
      <c r="A6" s="9" t="s">
        <v>15</v>
      </c>
      <c r="B6" s="41">
        <v>1886582</v>
      </c>
    </row>
    <row r="7" spans="1:5" x14ac:dyDescent="0.25">
      <c r="A7" s="9" t="s">
        <v>16</v>
      </c>
      <c r="B7" s="41">
        <v>96418</v>
      </c>
    </row>
    <row r="8" spans="1:5" x14ac:dyDescent="0.25">
      <c r="A8" s="9" t="s">
        <v>17</v>
      </c>
      <c r="B8" s="41">
        <v>1190</v>
      </c>
    </row>
    <row r="9" spans="1:5" x14ac:dyDescent="0.25">
      <c r="A9" s="9" t="s">
        <v>18</v>
      </c>
      <c r="B9" s="12">
        <v>35</v>
      </c>
    </row>
    <row r="10" spans="1:5" x14ac:dyDescent="0.25">
      <c r="A10" s="9" t="s">
        <v>10</v>
      </c>
      <c r="B10" s="12">
        <v>14</v>
      </c>
    </row>
    <row r="11" spans="1:5" x14ac:dyDescent="0.25">
      <c r="A11" s="9" t="s">
        <v>12</v>
      </c>
      <c r="B11" s="17">
        <v>5.3E-3</v>
      </c>
    </row>
    <row r="12" spans="1:5" x14ac:dyDescent="0.25">
      <c r="A12" s="13" t="s">
        <v>19</v>
      </c>
      <c r="B12" s="15">
        <v>1.597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73"/>
  <sheetViews>
    <sheetView zoomScale="80" zoomScaleNormal="80" workbookViewId="0">
      <selection activeCell="C61" sqref="C61"/>
    </sheetView>
  </sheetViews>
  <sheetFormatPr defaultRowHeight="15" x14ac:dyDescent="0.25"/>
  <sheetData>
    <row r="1" spans="1:3" x14ac:dyDescent="0.25">
      <c r="A1" s="16" t="s">
        <v>0</v>
      </c>
      <c r="B1" s="48" t="s">
        <v>1</v>
      </c>
      <c r="C1" s="49" t="s">
        <v>21</v>
      </c>
    </row>
    <row r="2" spans="1:3" x14ac:dyDescent="0.25">
      <c r="A2" s="9">
        <v>2015</v>
      </c>
      <c r="B2" s="10">
        <v>1</v>
      </c>
      <c r="C2" s="19">
        <v>2892.5</v>
      </c>
    </row>
    <row r="3" spans="1:3" x14ac:dyDescent="0.25">
      <c r="A3" s="9">
        <v>2015</v>
      </c>
      <c r="B3" s="10">
        <v>2</v>
      </c>
      <c r="C3" s="19">
        <v>2896.9</v>
      </c>
    </row>
    <row r="4" spans="1:3" x14ac:dyDescent="0.25">
      <c r="A4" s="9">
        <v>2015</v>
      </c>
      <c r="B4" s="10">
        <v>3</v>
      </c>
      <c r="C4" s="19">
        <v>2901.2</v>
      </c>
    </row>
    <row r="5" spans="1:3" x14ac:dyDescent="0.25">
      <c r="A5" s="9">
        <v>2015</v>
      </c>
      <c r="B5" s="10">
        <v>4</v>
      </c>
      <c r="C5" s="19">
        <v>2905.7</v>
      </c>
    </row>
    <row r="6" spans="1:3" x14ac:dyDescent="0.25">
      <c r="A6" s="9">
        <v>2015</v>
      </c>
      <c r="B6" s="10">
        <v>5</v>
      </c>
      <c r="C6" s="19">
        <v>2910.1</v>
      </c>
    </row>
    <row r="7" spans="1:3" x14ac:dyDescent="0.25">
      <c r="A7" s="9">
        <v>2015</v>
      </c>
      <c r="B7" s="10">
        <v>6</v>
      </c>
      <c r="C7" s="19">
        <v>2914.6</v>
      </c>
    </row>
    <row r="8" spans="1:3" x14ac:dyDescent="0.25">
      <c r="A8" s="9">
        <v>2015</v>
      </c>
      <c r="B8" s="10">
        <v>7</v>
      </c>
      <c r="C8" s="19">
        <v>2919.2</v>
      </c>
    </row>
    <row r="9" spans="1:3" x14ac:dyDescent="0.25">
      <c r="A9" s="9">
        <v>2015</v>
      </c>
      <c r="B9" s="10">
        <v>8</v>
      </c>
      <c r="C9" s="19">
        <v>2923.8</v>
      </c>
    </row>
    <row r="10" spans="1:3" x14ac:dyDescent="0.25">
      <c r="A10" s="9">
        <v>2015</v>
      </c>
      <c r="B10" s="10">
        <v>9</v>
      </c>
      <c r="C10" s="19">
        <v>2928.5</v>
      </c>
    </row>
    <row r="11" spans="1:3" x14ac:dyDescent="0.25">
      <c r="A11" s="9">
        <v>2015</v>
      </c>
      <c r="B11" s="10">
        <v>10</v>
      </c>
      <c r="C11" s="19">
        <v>2933.3</v>
      </c>
    </row>
    <row r="12" spans="1:3" x14ac:dyDescent="0.25">
      <c r="A12" s="9">
        <v>2015</v>
      </c>
      <c r="B12" s="10">
        <v>11</v>
      </c>
      <c r="C12" s="19">
        <v>2938</v>
      </c>
    </row>
    <row r="13" spans="1:3" x14ac:dyDescent="0.25">
      <c r="A13" s="9">
        <v>2015</v>
      </c>
      <c r="B13" s="10">
        <v>12</v>
      </c>
      <c r="C13" s="19">
        <v>2942.9</v>
      </c>
    </row>
    <row r="14" spans="1:3" x14ac:dyDescent="0.25">
      <c r="A14" s="9">
        <v>2016</v>
      </c>
      <c r="B14" s="10">
        <v>1</v>
      </c>
      <c r="C14" s="19">
        <v>2947.8</v>
      </c>
    </row>
    <row r="15" spans="1:3" x14ac:dyDescent="0.25">
      <c r="A15" s="9">
        <v>2016</v>
      </c>
      <c r="B15" s="10">
        <v>2</v>
      </c>
      <c r="C15" s="19">
        <v>2952.7</v>
      </c>
    </row>
    <row r="16" spans="1:3" x14ac:dyDescent="0.25">
      <c r="A16" s="9">
        <v>2016</v>
      </c>
      <c r="B16" s="10">
        <v>3</v>
      </c>
      <c r="C16" s="19">
        <v>2957.8</v>
      </c>
    </row>
    <row r="17" spans="1:3" x14ac:dyDescent="0.25">
      <c r="A17" s="9">
        <v>2016</v>
      </c>
      <c r="B17" s="10">
        <v>4</v>
      </c>
      <c r="C17" s="19">
        <v>2962.8</v>
      </c>
    </row>
    <row r="18" spans="1:3" x14ac:dyDescent="0.25">
      <c r="A18" s="9">
        <v>2016</v>
      </c>
      <c r="B18" s="10">
        <v>5</v>
      </c>
      <c r="C18" s="19">
        <v>2968</v>
      </c>
    </row>
    <row r="19" spans="1:3" x14ac:dyDescent="0.25">
      <c r="A19" s="9">
        <v>2016</v>
      </c>
      <c r="B19" s="10">
        <v>6</v>
      </c>
      <c r="C19" s="19">
        <v>2973.1</v>
      </c>
    </row>
    <row r="20" spans="1:3" x14ac:dyDescent="0.25">
      <c r="A20" s="9">
        <v>2016</v>
      </c>
      <c r="B20" s="10">
        <v>7</v>
      </c>
      <c r="C20" s="19">
        <v>2978.4</v>
      </c>
    </row>
    <row r="21" spans="1:3" x14ac:dyDescent="0.25">
      <c r="A21" s="9">
        <v>2016</v>
      </c>
      <c r="B21" s="10">
        <v>8</v>
      </c>
      <c r="C21" s="19">
        <v>2983.7</v>
      </c>
    </row>
    <row r="22" spans="1:3" x14ac:dyDescent="0.25">
      <c r="A22" s="9">
        <v>2016</v>
      </c>
      <c r="B22" s="10">
        <v>9</v>
      </c>
      <c r="C22" s="19">
        <v>2989.1</v>
      </c>
    </row>
    <row r="23" spans="1:3" x14ac:dyDescent="0.25">
      <c r="A23" s="9">
        <v>2016</v>
      </c>
      <c r="B23" s="10">
        <v>10</v>
      </c>
      <c r="C23" s="19">
        <v>2994.5</v>
      </c>
    </row>
    <row r="24" spans="1:3" x14ac:dyDescent="0.25">
      <c r="A24" s="9">
        <v>2016</v>
      </c>
      <c r="B24" s="10">
        <v>11</v>
      </c>
      <c r="C24" s="19">
        <v>3000</v>
      </c>
    </row>
    <row r="25" spans="1:3" x14ac:dyDescent="0.25">
      <c r="A25" s="9">
        <v>2016</v>
      </c>
      <c r="B25" s="10">
        <v>12</v>
      </c>
      <c r="C25" s="19">
        <v>3005.6</v>
      </c>
    </row>
    <row r="26" spans="1:3" x14ac:dyDescent="0.25">
      <c r="A26" s="9">
        <v>2017</v>
      </c>
      <c r="B26" s="10">
        <v>1</v>
      </c>
      <c r="C26" s="19">
        <v>3011.2</v>
      </c>
    </row>
    <row r="27" spans="1:3" x14ac:dyDescent="0.25">
      <c r="A27" s="9">
        <v>2017</v>
      </c>
      <c r="B27" s="10">
        <v>2</v>
      </c>
      <c r="C27" s="19">
        <v>3016.9</v>
      </c>
    </row>
    <row r="28" spans="1:3" x14ac:dyDescent="0.25">
      <c r="A28" s="9">
        <v>2017</v>
      </c>
      <c r="B28" s="10">
        <v>3</v>
      </c>
      <c r="C28" s="19">
        <v>3022.6</v>
      </c>
    </row>
    <row r="29" spans="1:3" x14ac:dyDescent="0.25">
      <c r="A29" s="9">
        <v>2017</v>
      </c>
      <c r="B29" s="10">
        <v>4</v>
      </c>
      <c r="C29" s="19">
        <v>3028.4</v>
      </c>
    </row>
    <row r="30" spans="1:3" x14ac:dyDescent="0.25">
      <c r="A30" s="9">
        <v>2017</v>
      </c>
      <c r="B30" s="10">
        <v>5</v>
      </c>
      <c r="C30" s="19">
        <v>3034.3</v>
      </c>
    </row>
    <row r="31" spans="1:3" x14ac:dyDescent="0.25">
      <c r="A31" s="9">
        <v>2017</v>
      </c>
      <c r="B31" s="10">
        <v>6</v>
      </c>
      <c r="C31" s="19">
        <v>3040.3</v>
      </c>
    </row>
    <row r="32" spans="1:3" x14ac:dyDescent="0.25">
      <c r="A32" s="9">
        <v>2017</v>
      </c>
      <c r="B32" s="10">
        <v>7</v>
      </c>
      <c r="C32" s="19">
        <v>3046.3</v>
      </c>
    </row>
    <row r="33" spans="1:3" x14ac:dyDescent="0.25">
      <c r="A33" s="9">
        <v>2017</v>
      </c>
      <c r="B33" s="10">
        <v>8</v>
      </c>
      <c r="C33" s="19">
        <v>3052.4</v>
      </c>
    </row>
    <row r="34" spans="1:3" x14ac:dyDescent="0.25">
      <c r="A34" s="9">
        <v>2017</v>
      </c>
      <c r="B34" s="10">
        <v>9</v>
      </c>
      <c r="C34" s="19">
        <v>3058.5</v>
      </c>
    </row>
    <row r="35" spans="1:3" x14ac:dyDescent="0.25">
      <c r="A35" s="9">
        <v>2017</v>
      </c>
      <c r="B35" s="10">
        <v>10</v>
      </c>
      <c r="C35" s="19">
        <v>3064.8</v>
      </c>
    </row>
    <row r="36" spans="1:3" x14ac:dyDescent="0.25">
      <c r="A36" s="9">
        <v>2017</v>
      </c>
      <c r="B36" s="10">
        <v>11</v>
      </c>
      <c r="C36" s="19">
        <v>3071.1</v>
      </c>
    </row>
    <row r="37" spans="1:3" x14ac:dyDescent="0.25">
      <c r="A37" s="9">
        <v>2017</v>
      </c>
      <c r="B37" s="10">
        <v>12</v>
      </c>
      <c r="C37" s="19">
        <v>3077.5</v>
      </c>
    </row>
    <row r="38" spans="1:3" x14ac:dyDescent="0.25">
      <c r="A38" s="9">
        <v>2018</v>
      </c>
      <c r="B38" s="10">
        <v>1</v>
      </c>
      <c r="C38" s="19">
        <v>3083.9</v>
      </c>
    </row>
    <row r="39" spans="1:3" x14ac:dyDescent="0.25">
      <c r="A39" s="9">
        <v>2018</v>
      </c>
      <c r="B39" s="10">
        <v>2</v>
      </c>
      <c r="C39" s="19">
        <v>3090.4</v>
      </c>
    </row>
    <row r="40" spans="1:3" x14ac:dyDescent="0.25">
      <c r="A40" s="9">
        <v>2018</v>
      </c>
      <c r="B40" s="10">
        <v>3</v>
      </c>
      <c r="C40" s="19">
        <v>3097</v>
      </c>
    </row>
    <row r="41" spans="1:3" x14ac:dyDescent="0.25">
      <c r="A41" s="9">
        <v>2018</v>
      </c>
      <c r="B41" s="10">
        <v>4</v>
      </c>
      <c r="C41" s="19">
        <v>3103.7</v>
      </c>
    </row>
    <row r="42" spans="1:3" x14ac:dyDescent="0.25">
      <c r="A42" s="9">
        <v>2018</v>
      </c>
      <c r="B42" s="10">
        <v>5</v>
      </c>
      <c r="C42" s="19">
        <v>3110.5</v>
      </c>
    </row>
    <row r="43" spans="1:3" x14ac:dyDescent="0.25">
      <c r="A43" s="9">
        <v>2018</v>
      </c>
      <c r="B43" s="10">
        <v>6</v>
      </c>
      <c r="C43" s="19">
        <v>3117.3</v>
      </c>
    </row>
    <row r="44" spans="1:3" x14ac:dyDescent="0.25">
      <c r="A44" s="9">
        <v>2018</v>
      </c>
      <c r="B44" s="10">
        <v>7</v>
      </c>
      <c r="C44" s="19">
        <v>3124.2</v>
      </c>
    </row>
    <row r="45" spans="1:3" x14ac:dyDescent="0.25">
      <c r="A45" s="9">
        <v>2018</v>
      </c>
      <c r="B45" s="10">
        <v>8</v>
      </c>
      <c r="C45" s="19">
        <v>3131.2</v>
      </c>
    </row>
    <row r="46" spans="1:3" x14ac:dyDescent="0.25">
      <c r="A46" s="9">
        <v>2018</v>
      </c>
      <c r="B46" s="10">
        <v>9</v>
      </c>
      <c r="C46" s="19">
        <v>3138.3</v>
      </c>
    </row>
    <row r="47" spans="1:3" x14ac:dyDescent="0.25">
      <c r="A47" s="9">
        <v>2018</v>
      </c>
      <c r="B47" s="10">
        <v>10</v>
      </c>
      <c r="C47" s="19">
        <v>3145.4</v>
      </c>
    </row>
    <row r="48" spans="1:3" x14ac:dyDescent="0.25">
      <c r="A48" s="9">
        <v>2018</v>
      </c>
      <c r="B48" s="10">
        <v>11</v>
      </c>
      <c r="C48" s="19">
        <v>3152.6</v>
      </c>
    </row>
    <row r="49" spans="1:3" x14ac:dyDescent="0.25">
      <c r="A49" s="9">
        <v>2018</v>
      </c>
      <c r="B49" s="10">
        <v>12</v>
      </c>
      <c r="C49" s="19">
        <v>3160</v>
      </c>
    </row>
    <row r="50" spans="1:3" x14ac:dyDescent="0.25">
      <c r="A50" s="9">
        <v>2019</v>
      </c>
      <c r="B50" s="10">
        <v>1</v>
      </c>
      <c r="C50" s="19">
        <v>3167.4</v>
      </c>
    </row>
    <row r="51" spans="1:3" x14ac:dyDescent="0.25">
      <c r="A51" s="9">
        <v>2019</v>
      </c>
      <c r="B51" s="10">
        <v>2</v>
      </c>
      <c r="C51" s="19">
        <v>3174.9</v>
      </c>
    </row>
    <row r="52" spans="1:3" x14ac:dyDescent="0.25">
      <c r="A52" s="9">
        <v>2019</v>
      </c>
      <c r="B52" s="10">
        <v>3</v>
      </c>
      <c r="C52" s="19">
        <v>3182.4</v>
      </c>
    </row>
    <row r="53" spans="1:3" x14ac:dyDescent="0.25">
      <c r="A53" s="9">
        <v>2019</v>
      </c>
      <c r="B53" s="10">
        <v>4</v>
      </c>
      <c r="C53" s="19">
        <v>3190.1</v>
      </c>
    </row>
    <row r="54" spans="1:3" x14ac:dyDescent="0.25">
      <c r="A54" s="9">
        <v>2019</v>
      </c>
      <c r="B54" s="10">
        <v>5</v>
      </c>
      <c r="C54" s="19">
        <v>3197.8</v>
      </c>
    </row>
    <row r="55" spans="1:3" x14ac:dyDescent="0.25">
      <c r="A55" s="9">
        <v>2019</v>
      </c>
      <c r="B55" s="10">
        <v>6</v>
      </c>
      <c r="C55" s="19">
        <v>3205.7</v>
      </c>
    </row>
    <row r="56" spans="1:3" x14ac:dyDescent="0.25">
      <c r="A56" s="9">
        <v>2019</v>
      </c>
      <c r="B56" s="10">
        <v>7</v>
      </c>
      <c r="C56" s="19">
        <v>3213.6</v>
      </c>
    </row>
    <row r="57" spans="1:3" x14ac:dyDescent="0.25">
      <c r="A57" s="9">
        <v>2019</v>
      </c>
      <c r="B57" s="10">
        <v>8</v>
      </c>
      <c r="C57" s="19">
        <v>3221.6</v>
      </c>
    </row>
    <row r="58" spans="1:3" x14ac:dyDescent="0.25">
      <c r="A58" s="9">
        <v>2019</v>
      </c>
      <c r="B58" s="10">
        <v>9</v>
      </c>
      <c r="C58" s="19">
        <v>3229.7</v>
      </c>
    </row>
    <row r="59" spans="1:3" x14ac:dyDescent="0.25">
      <c r="A59" s="9">
        <v>2019</v>
      </c>
      <c r="B59" s="10">
        <v>10</v>
      </c>
      <c r="C59" s="19">
        <v>3237.9</v>
      </c>
    </row>
    <row r="60" spans="1:3" x14ac:dyDescent="0.25">
      <c r="A60" s="9">
        <v>2019</v>
      </c>
      <c r="B60" s="10">
        <v>11</v>
      </c>
      <c r="C60" s="19">
        <v>3246.2</v>
      </c>
    </row>
    <row r="61" spans="1:3" x14ac:dyDescent="0.25">
      <c r="A61" s="9">
        <v>2019</v>
      </c>
      <c r="B61" s="10">
        <v>12</v>
      </c>
      <c r="C61" s="19">
        <v>3254.6</v>
      </c>
    </row>
    <row r="62" spans="1:3" x14ac:dyDescent="0.25">
      <c r="A62" s="9">
        <v>2020</v>
      </c>
      <c r="B62" s="10">
        <v>1</v>
      </c>
      <c r="C62" s="19">
        <v>3263.1</v>
      </c>
    </row>
    <row r="63" spans="1:3" x14ac:dyDescent="0.25">
      <c r="A63" s="9">
        <v>2020</v>
      </c>
      <c r="B63" s="10">
        <v>2</v>
      </c>
      <c r="C63" s="19">
        <v>3271.7</v>
      </c>
    </row>
    <row r="64" spans="1:3" x14ac:dyDescent="0.25">
      <c r="A64" s="9">
        <v>2020</v>
      </c>
      <c r="B64" s="10">
        <v>3</v>
      </c>
      <c r="C64" s="19">
        <v>3280.4</v>
      </c>
    </row>
    <row r="65" spans="1:3" x14ac:dyDescent="0.25">
      <c r="A65" s="9">
        <v>2020</v>
      </c>
      <c r="B65" s="10">
        <v>4</v>
      </c>
      <c r="C65" s="19">
        <v>3289.2</v>
      </c>
    </row>
    <row r="66" spans="1:3" x14ac:dyDescent="0.25">
      <c r="A66" s="9">
        <v>2020</v>
      </c>
      <c r="B66" s="10">
        <v>5</v>
      </c>
      <c r="C66" s="19">
        <v>3298.1</v>
      </c>
    </row>
    <row r="67" spans="1:3" x14ac:dyDescent="0.25">
      <c r="A67" s="9">
        <v>2020</v>
      </c>
      <c r="B67" s="10">
        <v>6</v>
      </c>
      <c r="C67" s="19">
        <v>3307.1</v>
      </c>
    </row>
    <row r="68" spans="1:3" x14ac:dyDescent="0.25">
      <c r="A68" s="9">
        <v>2020</v>
      </c>
      <c r="B68" s="10">
        <v>7</v>
      </c>
      <c r="C68" s="19">
        <v>3316.2</v>
      </c>
    </row>
    <row r="69" spans="1:3" x14ac:dyDescent="0.25">
      <c r="A69" s="9">
        <v>2020</v>
      </c>
      <c r="B69" s="10">
        <v>8</v>
      </c>
      <c r="C69" s="19">
        <v>3325.4</v>
      </c>
    </row>
    <row r="70" spans="1:3" x14ac:dyDescent="0.25">
      <c r="A70" s="9">
        <v>2020</v>
      </c>
      <c r="B70" s="10">
        <v>9</v>
      </c>
      <c r="C70" s="19">
        <v>3334.7</v>
      </c>
    </row>
    <row r="71" spans="1:3" x14ac:dyDescent="0.25">
      <c r="A71" s="9">
        <v>2020</v>
      </c>
      <c r="B71" s="10">
        <v>10</v>
      </c>
      <c r="C71" s="19">
        <v>3344.1</v>
      </c>
    </row>
    <row r="72" spans="1:3" x14ac:dyDescent="0.25">
      <c r="A72" s="9">
        <v>2020</v>
      </c>
      <c r="B72" s="10">
        <v>11</v>
      </c>
      <c r="C72" s="19">
        <v>3353.6</v>
      </c>
    </row>
    <row r="73" spans="1:3" x14ac:dyDescent="0.25">
      <c r="A73" s="13">
        <v>2020</v>
      </c>
      <c r="B73" s="14">
        <v>12</v>
      </c>
      <c r="C73" s="42">
        <v>3363.2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"/>
  <sheetViews>
    <sheetView workbookViewId="0">
      <selection activeCell="H15" sqref="H15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12"/>
  <sheetViews>
    <sheetView zoomScale="80" zoomScaleNormal="80" workbookViewId="0">
      <selection activeCell="C39" sqref="C39"/>
    </sheetView>
  </sheetViews>
  <sheetFormatPr defaultRowHeight="15" x14ac:dyDescent="0.25"/>
  <cols>
    <col min="1" max="1" width="25.85546875" bestFit="1" customWidth="1"/>
    <col min="2" max="2" width="17.42578125" bestFit="1" customWidth="1"/>
  </cols>
  <sheetData>
    <row r="1" spans="1:5" x14ac:dyDescent="0.25">
      <c r="A1" s="29" t="s">
        <v>8</v>
      </c>
      <c r="B1" s="31"/>
    </row>
    <row r="2" spans="1:5" x14ac:dyDescent="0.25">
      <c r="A2" s="9" t="s">
        <v>9</v>
      </c>
      <c r="B2" s="12">
        <v>83</v>
      </c>
    </row>
    <row r="3" spans="1:5" x14ac:dyDescent="0.25">
      <c r="A3" s="9" t="s">
        <v>11</v>
      </c>
      <c r="B3" s="12">
        <v>81</v>
      </c>
      <c r="E3" s="2"/>
    </row>
    <row r="4" spans="1:5" x14ac:dyDescent="0.25">
      <c r="A4" s="9" t="s">
        <v>13</v>
      </c>
      <c r="B4" s="12">
        <v>1</v>
      </c>
    </row>
    <row r="5" spans="1:5" x14ac:dyDescent="0.25">
      <c r="A5" s="9" t="s">
        <v>14</v>
      </c>
      <c r="B5" s="12">
        <v>1</v>
      </c>
      <c r="E5" s="2"/>
    </row>
    <row r="6" spans="1:5" x14ac:dyDescent="0.25">
      <c r="A6" s="9" t="s">
        <v>15</v>
      </c>
      <c r="B6" s="19">
        <v>15153353779.01</v>
      </c>
    </row>
    <row r="7" spans="1:5" x14ac:dyDescent="0.25">
      <c r="A7" s="9" t="s">
        <v>16</v>
      </c>
      <c r="B7" s="19">
        <v>4188837.64</v>
      </c>
    </row>
    <row r="8" spans="1:5" x14ac:dyDescent="0.25">
      <c r="A8" s="9" t="s">
        <v>17</v>
      </c>
      <c r="B8" s="19">
        <v>51714.04</v>
      </c>
    </row>
    <row r="9" spans="1:5" x14ac:dyDescent="0.25">
      <c r="A9" s="9" t="s">
        <v>18</v>
      </c>
      <c r="B9" s="12">
        <v>227.41</v>
      </c>
    </row>
    <row r="10" spans="1:5" x14ac:dyDescent="0.25">
      <c r="A10" s="9" t="s">
        <v>10</v>
      </c>
      <c r="B10" s="12">
        <v>177.54</v>
      </c>
    </row>
    <row r="11" spans="1:5" x14ac:dyDescent="0.25">
      <c r="A11" s="9" t="s">
        <v>12</v>
      </c>
      <c r="B11" s="17">
        <v>5.9999999999999995E-4</v>
      </c>
    </row>
    <row r="12" spans="1:5" x14ac:dyDescent="0.25">
      <c r="A12" s="13" t="s">
        <v>19</v>
      </c>
      <c r="B12" s="15">
        <v>1.5549999999999999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86"/>
  <sheetViews>
    <sheetView topLeftCell="A61" zoomScale="80" zoomScaleNormal="80" workbookViewId="0">
      <selection activeCell="D82" sqref="D82"/>
    </sheetView>
  </sheetViews>
  <sheetFormatPr defaultRowHeight="15" x14ac:dyDescent="0.25"/>
  <cols>
    <col min="2" max="2" width="22.28515625" customWidth="1"/>
    <col min="3" max="3" width="14.5703125" customWidth="1"/>
    <col min="4" max="4" width="17.28515625" customWidth="1"/>
  </cols>
  <sheetData>
    <row r="1" spans="1:4" x14ac:dyDescent="0.25">
      <c r="A1" s="29" t="s">
        <v>0</v>
      </c>
      <c r="B1" s="30" t="s">
        <v>1</v>
      </c>
      <c r="C1" s="30" t="s">
        <v>20</v>
      </c>
      <c r="D1" s="31" t="s">
        <v>21</v>
      </c>
    </row>
    <row r="2" spans="1:4" x14ac:dyDescent="0.25">
      <c r="A2" s="9">
        <v>2015</v>
      </c>
      <c r="B2" s="10">
        <v>1</v>
      </c>
      <c r="C2" s="10"/>
      <c r="D2" s="19">
        <v>317323</v>
      </c>
    </row>
    <row r="3" spans="1:4" x14ac:dyDescent="0.25">
      <c r="A3" s="9">
        <v>2015</v>
      </c>
      <c r="B3" s="10">
        <v>2</v>
      </c>
      <c r="C3" s="10"/>
      <c r="D3" s="19">
        <v>317874.8</v>
      </c>
    </row>
    <row r="4" spans="1:4" x14ac:dyDescent="0.25">
      <c r="A4" s="9">
        <v>2015</v>
      </c>
      <c r="B4" s="10">
        <v>3</v>
      </c>
      <c r="C4" s="10"/>
      <c r="D4" s="19">
        <v>318423.7</v>
      </c>
    </row>
    <row r="5" spans="1:4" x14ac:dyDescent="0.25">
      <c r="A5" s="9">
        <v>2015</v>
      </c>
      <c r="B5" s="10">
        <v>4</v>
      </c>
      <c r="C5" s="10"/>
      <c r="D5" s="19">
        <v>318969.90000000002</v>
      </c>
    </row>
    <row r="6" spans="1:4" x14ac:dyDescent="0.25">
      <c r="A6" s="9">
        <v>2015</v>
      </c>
      <c r="B6" s="10">
        <v>5</v>
      </c>
      <c r="C6" s="10"/>
      <c r="D6" s="19">
        <v>319513.40000000002</v>
      </c>
    </row>
    <row r="7" spans="1:4" x14ac:dyDescent="0.25">
      <c r="A7" s="9">
        <v>2015</v>
      </c>
      <c r="B7" s="10">
        <v>6</v>
      </c>
      <c r="C7" s="10"/>
      <c r="D7" s="19">
        <v>320054.09999999998</v>
      </c>
    </row>
    <row r="8" spans="1:4" x14ac:dyDescent="0.25">
      <c r="A8" s="9">
        <v>2015</v>
      </c>
      <c r="B8" s="10">
        <v>7</v>
      </c>
      <c r="C8" s="10"/>
      <c r="D8" s="19">
        <v>320592</v>
      </c>
    </row>
    <row r="9" spans="1:4" x14ac:dyDescent="0.25">
      <c r="A9" s="9">
        <v>2015</v>
      </c>
      <c r="B9" s="10">
        <v>8</v>
      </c>
      <c r="C9" s="10"/>
      <c r="D9" s="19">
        <v>321127.2</v>
      </c>
    </row>
    <row r="10" spans="1:4" x14ac:dyDescent="0.25">
      <c r="A10" s="9">
        <v>2015</v>
      </c>
      <c r="B10" s="10">
        <v>9</v>
      </c>
      <c r="C10" s="10"/>
      <c r="D10" s="19">
        <v>321661.40000000002</v>
      </c>
    </row>
    <row r="11" spans="1:4" x14ac:dyDescent="0.25">
      <c r="A11" s="9">
        <v>2015</v>
      </c>
      <c r="B11" s="10">
        <v>10</v>
      </c>
      <c r="C11" s="10"/>
      <c r="D11" s="19">
        <v>322194.59999999998</v>
      </c>
    </row>
    <row r="12" spans="1:4" x14ac:dyDescent="0.25">
      <c r="A12" s="9">
        <v>2015</v>
      </c>
      <c r="B12" s="10">
        <v>11</v>
      </c>
      <c r="C12" s="10"/>
      <c r="D12" s="19">
        <v>322726.90000000002</v>
      </c>
    </row>
    <row r="13" spans="1:4" x14ac:dyDescent="0.25">
      <c r="A13" s="9">
        <v>2015</v>
      </c>
      <c r="B13" s="10">
        <v>12</v>
      </c>
      <c r="C13" s="10"/>
      <c r="D13" s="19">
        <v>323260.5</v>
      </c>
    </row>
    <row r="14" spans="1:4" x14ac:dyDescent="0.25">
      <c r="A14" s="9">
        <v>2016</v>
      </c>
      <c r="B14" s="10">
        <v>1</v>
      </c>
      <c r="C14" s="10"/>
      <c r="D14" s="19">
        <v>323795.40000000002</v>
      </c>
    </row>
    <row r="15" spans="1:4" x14ac:dyDescent="0.25">
      <c r="A15" s="9">
        <v>2016</v>
      </c>
      <c r="B15" s="10">
        <v>2</v>
      </c>
      <c r="C15" s="10"/>
      <c r="D15" s="19">
        <v>324331.7</v>
      </c>
    </row>
    <row r="16" spans="1:4" x14ac:dyDescent="0.25">
      <c r="A16" s="9">
        <v>2016</v>
      </c>
      <c r="B16" s="10">
        <v>3</v>
      </c>
      <c r="C16" s="10"/>
      <c r="D16" s="19">
        <v>324869.5</v>
      </c>
    </row>
    <row r="17" spans="1:4" x14ac:dyDescent="0.25">
      <c r="A17" s="9">
        <v>2016</v>
      </c>
      <c r="B17" s="10">
        <v>4</v>
      </c>
      <c r="C17" s="10"/>
      <c r="D17" s="19">
        <v>325408.8</v>
      </c>
    </row>
    <row r="18" spans="1:4" x14ac:dyDescent="0.25">
      <c r="A18" s="9">
        <v>2016</v>
      </c>
      <c r="B18" s="10">
        <v>5</v>
      </c>
      <c r="C18" s="10"/>
      <c r="D18" s="19">
        <v>325949.59999999998</v>
      </c>
    </row>
    <row r="19" spans="1:4" x14ac:dyDescent="0.25">
      <c r="A19" s="9">
        <v>2016</v>
      </c>
      <c r="B19" s="10">
        <v>6</v>
      </c>
      <c r="C19" s="10"/>
      <c r="D19" s="19">
        <v>326491.90000000002</v>
      </c>
    </row>
    <row r="20" spans="1:4" x14ac:dyDescent="0.25">
      <c r="A20" s="9">
        <v>2016</v>
      </c>
      <c r="B20" s="10">
        <v>7</v>
      </c>
      <c r="C20" s="10"/>
      <c r="D20" s="19">
        <v>327035.7</v>
      </c>
    </row>
    <row r="21" spans="1:4" x14ac:dyDescent="0.25">
      <c r="A21" s="9">
        <v>2016</v>
      </c>
      <c r="B21" s="10">
        <v>8</v>
      </c>
      <c r="C21" s="10"/>
      <c r="D21" s="19">
        <v>327581.09999999998</v>
      </c>
    </row>
    <row r="22" spans="1:4" x14ac:dyDescent="0.25">
      <c r="A22" s="9">
        <v>2016</v>
      </c>
      <c r="B22" s="10">
        <v>9</v>
      </c>
      <c r="C22" s="10"/>
      <c r="D22" s="19">
        <v>328128</v>
      </c>
    </row>
    <row r="23" spans="1:4" x14ac:dyDescent="0.25">
      <c r="A23" s="9">
        <v>2016</v>
      </c>
      <c r="B23" s="10">
        <v>10</v>
      </c>
      <c r="C23" s="10"/>
      <c r="D23" s="19">
        <v>328676.40000000002</v>
      </c>
    </row>
    <row r="24" spans="1:4" x14ac:dyDescent="0.25">
      <c r="A24" s="9">
        <v>2016</v>
      </c>
      <c r="B24" s="10">
        <v>11</v>
      </c>
      <c r="C24" s="10"/>
      <c r="D24" s="19">
        <v>329226.3</v>
      </c>
    </row>
    <row r="25" spans="1:4" x14ac:dyDescent="0.25">
      <c r="A25" s="9">
        <v>2016</v>
      </c>
      <c r="B25" s="10">
        <v>12</v>
      </c>
      <c r="C25" s="10"/>
      <c r="D25" s="19">
        <v>329777.59999999998</v>
      </c>
    </row>
    <row r="26" spans="1:4" x14ac:dyDescent="0.25">
      <c r="A26" s="9">
        <v>2017</v>
      </c>
      <c r="B26" s="10">
        <v>1</v>
      </c>
      <c r="C26" s="10"/>
      <c r="D26" s="19">
        <v>330330.09999999998</v>
      </c>
    </row>
    <row r="27" spans="1:4" x14ac:dyDescent="0.25">
      <c r="A27" s="9">
        <v>2017</v>
      </c>
      <c r="B27" s="10">
        <v>2</v>
      </c>
      <c r="C27" s="10"/>
      <c r="D27" s="19">
        <v>330884.09999999998</v>
      </c>
    </row>
    <row r="28" spans="1:4" x14ac:dyDescent="0.25">
      <c r="A28" s="9">
        <v>2017</v>
      </c>
      <c r="B28" s="10">
        <v>3</v>
      </c>
      <c r="C28" s="10"/>
      <c r="D28" s="19">
        <v>331439.2</v>
      </c>
    </row>
    <row r="29" spans="1:4" x14ac:dyDescent="0.25">
      <c r="A29" s="9">
        <v>2017</v>
      </c>
      <c r="B29" s="10">
        <v>4</v>
      </c>
      <c r="C29" s="10"/>
      <c r="D29" s="19">
        <v>331995.5</v>
      </c>
    </row>
    <row r="30" spans="1:4" x14ac:dyDescent="0.25">
      <c r="A30" s="9">
        <v>2017</v>
      </c>
      <c r="B30" s="10">
        <v>5</v>
      </c>
      <c r="C30" s="10"/>
      <c r="D30" s="19">
        <v>332553</v>
      </c>
    </row>
    <row r="31" spans="1:4" x14ac:dyDescent="0.25">
      <c r="A31" s="9">
        <v>2017</v>
      </c>
      <c r="B31" s="10">
        <v>6</v>
      </c>
      <c r="C31" s="10"/>
      <c r="D31" s="19">
        <v>333111.40000000002</v>
      </c>
    </row>
    <row r="32" spans="1:4" x14ac:dyDescent="0.25">
      <c r="A32" s="9">
        <v>2017</v>
      </c>
      <c r="B32" s="10">
        <v>7</v>
      </c>
      <c r="C32" s="10"/>
      <c r="D32" s="19">
        <v>333670.90000000002</v>
      </c>
    </row>
    <row r="33" spans="1:4" x14ac:dyDescent="0.25">
      <c r="A33" s="9">
        <v>2017</v>
      </c>
      <c r="B33" s="10">
        <v>8</v>
      </c>
      <c r="C33" s="10"/>
      <c r="D33" s="19">
        <v>334231.3</v>
      </c>
    </row>
    <row r="34" spans="1:4" x14ac:dyDescent="0.25">
      <c r="A34" s="9">
        <v>2017</v>
      </c>
      <c r="B34" s="10">
        <v>9</v>
      </c>
      <c r="C34" s="10"/>
      <c r="D34" s="19">
        <v>334792.5</v>
      </c>
    </row>
    <row r="35" spans="1:4" x14ac:dyDescent="0.25">
      <c r="A35" s="9">
        <v>2017</v>
      </c>
      <c r="B35" s="10">
        <v>10</v>
      </c>
      <c r="C35" s="10"/>
      <c r="D35" s="19">
        <v>335354.40000000002</v>
      </c>
    </row>
    <row r="36" spans="1:4" x14ac:dyDescent="0.25">
      <c r="A36" s="9">
        <v>2017</v>
      </c>
      <c r="B36" s="10">
        <v>11</v>
      </c>
      <c r="C36" s="10"/>
      <c r="D36" s="19">
        <v>335917.1</v>
      </c>
    </row>
    <row r="37" spans="1:4" x14ac:dyDescent="0.25">
      <c r="A37" s="9">
        <v>2017</v>
      </c>
      <c r="B37" s="10">
        <v>12</v>
      </c>
      <c r="C37" s="10"/>
      <c r="D37" s="19">
        <v>336479.7</v>
      </c>
    </row>
    <row r="38" spans="1:4" x14ac:dyDescent="0.25">
      <c r="A38" s="9">
        <v>2018</v>
      </c>
      <c r="B38" s="10">
        <v>1</v>
      </c>
      <c r="C38" s="10"/>
      <c r="D38" s="19">
        <v>337042.3</v>
      </c>
    </row>
    <row r="39" spans="1:4" x14ac:dyDescent="0.25">
      <c r="A39" s="9">
        <v>2018</v>
      </c>
      <c r="B39" s="10">
        <v>2</v>
      </c>
      <c r="C39" s="10"/>
      <c r="D39" s="19">
        <v>337604.9</v>
      </c>
    </row>
    <row r="40" spans="1:4" x14ac:dyDescent="0.25">
      <c r="A40" s="9">
        <v>2018</v>
      </c>
      <c r="B40" s="10">
        <v>3</v>
      </c>
      <c r="C40" s="10"/>
      <c r="D40" s="19">
        <v>338167.3</v>
      </c>
    </row>
    <row r="41" spans="1:4" x14ac:dyDescent="0.25">
      <c r="A41" s="9">
        <v>2018</v>
      </c>
      <c r="B41" s="10">
        <v>4</v>
      </c>
      <c r="C41" s="10"/>
      <c r="D41" s="19">
        <v>338729.5</v>
      </c>
    </row>
    <row r="42" spans="1:4" x14ac:dyDescent="0.25">
      <c r="A42" s="9">
        <v>2018</v>
      </c>
      <c r="B42" s="10">
        <v>5</v>
      </c>
      <c r="C42" s="10"/>
      <c r="D42" s="19">
        <v>339291.5</v>
      </c>
    </row>
    <row r="43" spans="1:4" x14ac:dyDescent="0.25">
      <c r="A43" s="9">
        <v>2018</v>
      </c>
      <c r="B43" s="10">
        <v>6</v>
      </c>
      <c r="C43" s="10"/>
      <c r="D43" s="19">
        <v>339853.3</v>
      </c>
    </row>
    <row r="44" spans="1:4" x14ac:dyDescent="0.25">
      <c r="A44" s="9">
        <v>2018</v>
      </c>
      <c r="B44" s="10">
        <v>7</v>
      </c>
      <c r="C44" s="10"/>
      <c r="D44" s="19">
        <v>340415</v>
      </c>
    </row>
    <row r="45" spans="1:4" x14ac:dyDescent="0.25">
      <c r="A45" s="9">
        <v>2018</v>
      </c>
      <c r="B45" s="10">
        <v>8</v>
      </c>
      <c r="C45" s="10"/>
      <c r="D45" s="19">
        <v>340976.4</v>
      </c>
    </row>
    <row r="46" spans="1:4" x14ac:dyDescent="0.25">
      <c r="A46" s="9">
        <v>2018</v>
      </c>
      <c r="B46" s="10">
        <v>9</v>
      </c>
      <c r="C46" s="10"/>
      <c r="D46" s="19">
        <v>341537.9</v>
      </c>
    </row>
    <row r="47" spans="1:4" x14ac:dyDescent="0.25">
      <c r="A47" s="9">
        <v>2018</v>
      </c>
      <c r="B47" s="10">
        <v>10</v>
      </c>
      <c r="C47" s="10"/>
      <c r="D47" s="19">
        <v>342099.20000000001</v>
      </c>
    </row>
    <row r="48" spans="1:4" x14ac:dyDescent="0.25">
      <c r="A48" s="9">
        <v>2018</v>
      </c>
      <c r="B48" s="10">
        <v>11</v>
      </c>
      <c r="C48" s="10"/>
      <c r="D48" s="19">
        <v>342660.6</v>
      </c>
    </row>
    <row r="49" spans="1:4" x14ac:dyDescent="0.25">
      <c r="A49" s="9">
        <v>2018</v>
      </c>
      <c r="B49" s="10">
        <v>12</v>
      </c>
      <c r="C49" s="10"/>
      <c r="D49" s="19">
        <v>343222.5</v>
      </c>
    </row>
    <row r="50" spans="1:4" x14ac:dyDescent="0.25">
      <c r="A50" s="9">
        <v>2019</v>
      </c>
      <c r="B50" s="10">
        <v>1</v>
      </c>
      <c r="C50" s="10"/>
      <c r="D50" s="19">
        <v>343785.1</v>
      </c>
    </row>
    <row r="51" spans="1:4" x14ac:dyDescent="0.25">
      <c r="A51" s="9">
        <v>2019</v>
      </c>
      <c r="B51" s="10">
        <v>2</v>
      </c>
      <c r="C51" s="10"/>
      <c r="D51" s="19">
        <v>344348.3</v>
      </c>
    </row>
    <row r="52" spans="1:4" x14ac:dyDescent="0.25">
      <c r="A52" s="9">
        <v>2019</v>
      </c>
      <c r="B52" s="10">
        <v>3</v>
      </c>
      <c r="C52" s="10"/>
      <c r="D52" s="19">
        <v>344912.3</v>
      </c>
    </row>
    <row r="53" spans="1:4" x14ac:dyDescent="0.25">
      <c r="A53" s="9">
        <v>2019</v>
      </c>
      <c r="B53" s="10">
        <v>4</v>
      </c>
      <c r="C53" s="10"/>
      <c r="D53" s="19">
        <v>345477.3</v>
      </c>
    </row>
    <row r="54" spans="1:4" x14ac:dyDescent="0.25">
      <c r="A54" s="9">
        <v>2019</v>
      </c>
      <c r="B54" s="10">
        <v>5</v>
      </c>
      <c r="C54" s="10"/>
      <c r="D54" s="19">
        <v>346043.2</v>
      </c>
    </row>
    <row r="55" spans="1:4" x14ac:dyDescent="0.25">
      <c r="A55" s="9">
        <v>2019</v>
      </c>
      <c r="B55" s="10">
        <v>6</v>
      </c>
      <c r="C55" s="10"/>
      <c r="D55" s="19">
        <v>346610.2</v>
      </c>
    </row>
    <row r="56" spans="1:4" x14ac:dyDescent="0.25">
      <c r="A56" s="9">
        <v>2019</v>
      </c>
      <c r="B56" s="10">
        <v>7</v>
      </c>
      <c r="C56" s="10"/>
      <c r="D56" s="19">
        <v>347178.5</v>
      </c>
    </row>
    <row r="57" spans="1:4" x14ac:dyDescent="0.25">
      <c r="A57" s="9">
        <v>2019</v>
      </c>
      <c r="B57" s="10">
        <v>8</v>
      </c>
      <c r="C57" s="10"/>
      <c r="D57" s="19">
        <v>347747.9</v>
      </c>
    </row>
    <row r="58" spans="1:4" x14ac:dyDescent="0.25">
      <c r="A58" s="9">
        <v>2019</v>
      </c>
      <c r="B58" s="10">
        <v>9</v>
      </c>
      <c r="C58" s="10"/>
      <c r="D58" s="19">
        <v>348318.8</v>
      </c>
    </row>
    <row r="59" spans="1:4" x14ac:dyDescent="0.25">
      <c r="A59" s="9">
        <v>2019</v>
      </c>
      <c r="B59" s="10">
        <v>10</v>
      </c>
      <c r="C59" s="10"/>
      <c r="D59" s="19">
        <v>348891.2</v>
      </c>
    </row>
    <row r="60" spans="1:4" x14ac:dyDescent="0.25">
      <c r="A60" s="9">
        <v>2019</v>
      </c>
      <c r="B60" s="10">
        <v>11</v>
      </c>
      <c r="C60" s="10"/>
      <c r="D60" s="19">
        <v>349465</v>
      </c>
    </row>
    <row r="61" spans="1:4" x14ac:dyDescent="0.25">
      <c r="A61" s="9">
        <v>2019</v>
      </c>
      <c r="B61" s="10">
        <v>12</v>
      </c>
      <c r="C61" s="10"/>
      <c r="D61" s="19">
        <v>350040.2</v>
      </c>
    </row>
    <row r="62" spans="1:4" x14ac:dyDescent="0.25">
      <c r="A62" s="9">
        <v>2020</v>
      </c>
      <c r="B62" s="10">
        <v>1</v>
      </c>
      <c r="C62" s="10"/>
      <c r="D62" s="19">
        <v>350616.7</v>
      </c>
    </row>
    <row r="63" spans="1:4" x14ac:dyDescent="0.25">
      <c r="A63" s="9">
        <v>2020</v>
      </c>
      <c r="B63" s="10">
        <v>2</v>
      </c>
      <c r="C63" s="10"/>
      <c r="D63" s="19">
        <v>351194.4</v>
      </c>
    </row>
    <row r="64" spans="1:4" x14ac:dyDescent="0.25">
      <c r="A64" s="9">
        <v>2020</v>
      </c>
      <c r="B64" s="10">
        <v>3</v>
      </c>
      <c r="C64" s="10"/>
      <c r="D64" s="19">
        <v>351773.3</v>
      </c>
    </row>
    <row r="65" spans="1:4" x14ac:dyDescent="0.25">
      <c r="A65" s="9">
        <v>2020</v>
      </c>
      <c r="B65" s="10">
        <v>4</v>
      </c>
      <c r="C65" s="10"/>
      <c r="D65" s="19">
        <v>352353.2</v>
      </c>
    </row>
    <row r="66" spans="1:4" x14ac:dyDescent="0.25">
      <c r="A66" s="9">
        <v>2020</v>
      </c>
      <c r="B66" s="10">
        <v>5</v>
      </c>
      <c r="C66" s="10"/>
      <c r="D66" s="19">
        <v>352934.2</v>
      </c>
    </row>
    <row r="67" spans="1:4" x14ac:dyDescent="0.25">
      <c r="A67" s="9">
        <v>2020</v>
      </c>
      <c r="B67" s="10">
        <v>6</v>
      </c>
      <c r="C67" s="10"/>
      <c r="D67" s="19">
        <v>353516</v>
      </c>
    </row>
    <row r="68" spans="1:4" x14ac:dyDescent="0.25">
      <c r="A68" s="9">
        <v>2020</v>
      </c>
      <c r="B68" s="10">
        <v>7</v>
      </c>
      <c r="C68" s="10"/>
      <c r="D68" s="19">
        <v>354098.6</v>
      </c>
    </row>
    <row r="69" spans="1:4" x14ac:dyDescent="0.25">
      <c r="A69" s="9">
        <v>2020</v>
      </c>
      <c r="B69" s="10">
        <v>8</v>
      </c>
      <c r="C69" s="10"/>
      <c r="D69" s="19">
        <v>354682</v>
      </c>
    </row>
    <row r="70" spans="1:4" x14ac:dyDescent="0.25">
      <c r="A70" s="9">
        <v>2020</v>
      </c>
      <c r="B70" s="10">
        <v>9</v>
      </c>
      <c r="C70" s="10"/>
      <c r="D70" s="19">
        <v>355265.7</v>
      </c>
    </row>
    <row r="71" spans="1:4" x14ac:dyDescent="0.25">
      <c r="A71" s="9">
        <v>2020</v>
      </c>
      <c r="B71" s="10">
        <v>10</v>
      </c>
      <c r="C71" s="10"/>
      <c r="D71" s="19">
        <v>355849.9</v>
      </c>
    </row>
    <row r="72" spans="1:4" x14ac:dyDescent="0.25">
      <c r="A72" s="9">
        <v>2020</v>
      </c>
      <c r="B72" s="10">
        <v>11</v>
      </c>
      <c r="C72" s="10"/>
      <c r="D72" s="19">
        <v>356434.6</v>
      </c>
    </row>
    <row r="73" spans="1:4" x14ac:dyDescent="0.25">
      <c r="A73" s="13">
        <v>2020</v>
      </c>
      <c r="B73" s="14">
        <v>12</v>
      </c>
      <c r="C73" s="14"/>
      <c r="D73" s="42">
        <v>357019.6</v>
      </c>
    </row>
    <row r="76" spans="1:4" ht="60" x14ac:dyDescent="0.25">
      <c r="A76" s="16" t="s">
        <v>0</v>
      </c>
      <c r="B76" s="34" t="s">
        <v>29</v>
      </c>
      <c r="C76" s="34" t="s">
        <v>22</v>
      </c>
      <c r="D76" s="35" t="s">
        <v>23</v>
      </c>
    </row>
    <row r="77" spans="1:4" x14ac:dyDescent="0.25">
      <c r="A77" s="9">
        <v>2015</v>
      </c>
      <c r="B77" s="21">
        <f>+D13</f>
        <v>323260.5</v>
      </c>
      <c r="C77" s="4">
        <v>935.66666666666674</v>
      </c>
      <c r="D77" s="3">
        <f>B77-C77</f>
        <v>322324.83333333331</v>
      </c>
    </row>
    <row r="78" spans="1:4" x14ac:dyDescent="0.25">
      <c r="A78" s="9">
        <v>2016</v>
      </c>
      <c r="B78" s="21">
        <f>+D25</f>
        <v>329777.59999999998</v>
      </c>
      <c r="C78" s="4">
        <v>1871.3333333333335</v>
      </c>
      <c r="D78" s="3">
        <f t="shared" ref="D78:D82" si="0">B78-C78</f>
        <v>327906.26666666666</v>
      </c>
    </row>
    <row r="79" spans="1:4" x14ac:dyDescent="0.25">
      <c r="A79" s="9">
        <v>2017</v>
      </c>
      <c r="B79" s="21">
        <f>+D37</f>
        <v>336479.7</v>
      </c>
      <c r="C79" s="4">
        <v>2807</v>
      </c>
      <c r="D79" s="3">
        <f t="shared" si="0"/>
        <v>333672.7</v>
      </c>
    </row>
    <row r="80" spans="1:4" x14ac:dyDescent="0.25">
      <c r="A80" s="9">
        <v>2018</v>
      </c>
      <c r="B80" s="21">
        <f>+D49</f>
        <v>343222.5</v>
      </c>
      <c r="C80" s="4">
        <v>3742.666666666667</v>
      </c>
      <c r="D80" s="3">
        <f t="shared" si="0"/>
        <v>339479.83333333331</v>
      </c>
    </row>
    <row r="81" spans="1:5" x14ac:dyDescent="0.25">
      <c r="A81" s="9">
        <v>2019</v>
      </c>
      <c r="B81" s="21">
        <f>+D61</f>
        <v>350040.2</v>
      </c>
      <c r="C81" s="4">
        <v>4678.3333333333339</v>
      </c>
      <c r="D81" s="3">
        <f t="shared" si="0"/>
        <v>345361.8666666667</v>
      </c>
    </row>
    <row r="82" spans="1:5" x14ac:dyDescent="0.25">
      <c r="A82" s="13">
        <v>2020</v>
      </c>
      <c r="B82" s="22">
        <f>+D73</f>
        <v>357019.6</v>
      </c>
      <c r="C82" s="6">
        <v>5614</v>
      </c>
      <c r="D82" s="33">
        <f t="shared" si="0"/>
        <v>351405.6</v>
      </c>
    </row>
    <row r="83" spans="1:5" ht="14.45" x14ac:dyDescent="0.3">
      <c r="A83" t="s">
        <v>46</v>
      </c>
    </row>
    <row r="86" spans="1:5" x14ac:dyDescent="0.25">
      <c r="C86" s="5"/>
      <c r="D86" s="5"/>
      <c r="E86" s="5"/>
    </row>
  </sheetData>
  <autoFilter ref="A1:D73"/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73"/>
  <sheetViews>
    <sheetView topLeftCell="A34" zoomScale="80" zoomScaleNormal="80" workbookViewId="0">
      <selection activeCell="C49" sqref="C49"/>
    </sheetView>
  </sheetViews>
  <sheetFormatPr defaultRowHeight="15" x14ac:dyDescent="0.25"/>
  <cols>
    <col min="3" max="4" width="10.85546875" bestFit="1" customWidth="1"/>
    <col min="5" max="5" width="10.5703125" bestFit="1" customWidth="1"/>
  </cols>
  <sheetData>
    <row r="1" spans="1:5" x14ac:dyDescent="0.25">
      <c r="A1" s="29" t="s">
        <v>0</v>
      </c>
      <c r="B1" s="30" t="s">
        <v>1</v>
      </c>
      <c r="C1" s="30" t="s">
        <v>21</v>
      </c>
      <c r="D1" s="30" t="s">
        <v>40</v>
      </c>
      <c r="E1" s="31" t="s">
        <v>24</v>
      </c>
    </row>
    <row r="2" spans="1:5" x14ac:dyDescent="0.25">
      <c r="A2" s="9">
        <v>2015</v>
      </c>
      <c r="B2" s="10">
        <v>1</v>
      </c>
      <c r="C2" s="11">
        <v>317323</v>
      </c>
      <c r="D2" s="11">
        <v>323098.7</v>
      </c>
      <c r="E2" s="19">
        <v>-5775.7</v>
      </c>
    </row>
    <row r="3" spans="1:5" x14ac:dyDescent="0.25">
      <c r="A3" s="9">
        <v>2015</v>
      </c>
      <c r="B3" s="10">
        <v>2</v>
      </c>
      <c r="C3" s="11">
        <v>317874.8</v>
      </c>
      <c r="D3" s="11">
        <v>323570.7</v>
      </c>
      <c r="E3" s="19">
        <v>-5695.9</v>
      </c>
    </row>
    <row r="4" spans="1:5" x14ac:dyDescent="0.25">
      <c r="A4" s="9">
        <v>2015</v>
      </c>
      <c r="B4" s="10">
        <v>3</v>
      </c>
      <c r="C4" s="11">
        <v>318423.7</v>
      </c>
      <c r="D4" s="11">
        <v>324041</v>
      </c>
      <c r="E4" s="19">
        <v>-5617.2</v>
      </c>
    </row>
    <row r="5" spans="1:5" x14ac:dyDescent="0.25">
      <c r="A5" s="9">
        <v>2015</v>
      </c>
      <c r="B5" s="10">
        <v>4</v>
      </c>
      <c r="C5" s="11">
        <v>318969.90000000002</v>
      </c>
      <c r="D5" s="11">
        <v>324509.59999999998</v>
      </c>
      <c r="E5" s="19">
        <v>-5539.6</v>
      </c>
    </row>
    <row r="6" spans="1:5" x14ac:dyDescent="0.25">
      <c r="A6" s="9">
        <v>2015</v>
      </c>
      <c r="B6" s="10">
        <v>5</v>
      </c>
      <c r="C6" s="11">
        <v>319513.40000000002</v>
      </c>
      <c r="D6" s="11">
        <v>324976.5</v>
      </c>
      <c r="E6" s="19">
        <v>-5463.1</v>
      </c>
    </row>
    <row r="7" spans="1:5" x14ac:dyDescent="0.25">
      <c r="A7" s="9">
        <v>2015</v>
      </c>
      <c r="B7" s="10">
        <v>6</v>
      </c>
      <c r="C7" s="11">
        <v>320054.09999999998</v>
      </c>
      <c r="D7" s="11">
        <v>325441.7</v>
      </c>
      <c r="E7" s="19">
        <v>-5387.7</v>
      </c>
    </row>
    <row r="8" spans="1:5" x14ac:dyDescent="0.25">
      <c r="A8" s="9">
        <v>2015</v>
      </c>
      <c r="B8" s="10">
        <v>7</v>
      </c>
      <c r="C8" s="11">
        <v>320592</v>
      </c>
      <c r="D8" s="11">
        <v>325905.3</v>
      </c>
      <c r="E8" s="19">
        <v>-5313.3</v>
      </c>
    </row>
    <row r="9" spans="1:5" x14ac:dyDescent="0.25">
      <c r="A9" s="9">
        <v>2015</v>
      </c>
      <c r="B9" s="10">
        <v>8</v>
      </c>
      <c r="C9" s="11">
        <v>321127.2</v>
      </c>
      <c r="D9" s="11">
        <v>326367.09999999998</v>
      </c>
      <c r="E9" s="19">
        <v>-5239.8999999999996</v>
      </c>
    </row>
    <row r="10" spans="1:5" x14ac:dyDescent="0.25">
      <c r="A10" s="9">
        <v>2015</v>
      </c>
      <c r="B10" s="10">
        <v>9</v>
      </c>
      <c r="C10" s="11">
        <v>321661.40000000002</v>
      </c>
      <c r="D10" s="11">
        <v>326828.90000000002</v>
      </c>
      <c r="E10" s="19">
        <v>-5167.5</v>
      </c>
    </row>
    <row r="11" spans="1:5" x14ac:dyDescent="0.25">
      <c r="A11" s="9">
        <v>2015</v>
      </c>
      <c r="B11" s="10">
        <v>10</v>
      </c>
      <c r="C11" s="11">
        <v>322194.59999999998</v>
      </c>
      <c r="D11" s="11">
        <v>327290.8</v>
      </c>
      <c r="E11" s="19">
        <v>-5096.2</v>
      </c>
    </row>
    <row r="12" spans="1:5" x14ac:dyDescent="0.25">
      <c r="A12" s="9">
        <v>2015</v>
      </c>
      <c r="B12" s="10">
        <v>11</v>
      </c>
      <c r="C12" s="11">
        <v>322726.90000000002</v>
      </c>
      <c r="D12" s="11">
        <v>327752.59999999998</v>
      </c>
      <c r="E12" s="19">
        <v>-5025.8</v>
      </c>
    </row>
    <row r="13" spans="1:5" x14ac:dyDescent="0.25">
      <c r="A13" s="9">
        <v>2015</v>
      </c>
      <c r="B13" s="10">
        <v>12</v>
      </c>
      <c r="C13" s="11">
        <v>323260.5</v>
      </c>
      <c r="D13" s="11">
        <v>328216.8</v>
      </c>
      <c r="E13" s="19">
        <v>-4956.3999999999996</v>
      </c>
    </row>
    <row r="14" spans="1:5" x14ac:dyDescent="0.25">
      <c r="A14" s="9">
        <v>2016</v>
      </c>
      <c r="B14" s="10">
        <v>1</v>
      </c>
      <c r="C14" s="11">
        <v>323795.40000000002</v>
      </c>
      <c r="D14" s="11">
        <v>328683.3</v>
      </c>
      <c r="E14" s="19">
        <v>-4887.8999999999996</v>
      </c>
    </row>
    <row r="15" spans="1:5" x14ac:dyDescent="0.25">
      <c r="A15" s="9">
        <v>2016</v>
      </c>
      <c r="B15" s="10">
        <v>2</v>
      </c>
      <c r="C15" s="11">
        <v>324331.7</v>
      </c>
      <c r="D15" s="11">
        <v>329152.09999999998</v>
      </c>
      <c r="E15" s="19">
        <v>-4820.3999999999996</v>
      </c>
    </row>
    <row r="16" spans="1:5" x14ac:dyDescent="0.25">
      <c r="A16" s="9">
        <v>2016</v>
      </c>
      <c r="B16" s="10">
        <v>3</v>
      </c>
      <c r="C16" s="11">
        <v>324869.5</v>
      </c>
      <c r="D16" s="11">
        <v>329623.3</v>
      </c>
      <c r="E16" s="19">
        <v>-4753.8</v>
      </c>
    </row>
    <row r="17" spans="1:5" x14ac:dyDescent="0.25">
      <c r="A17" s="9">
        <v>2016</v>
      </c>
      <c r="B17" s="10">
        <v>4</v>
      </c>
      <c r="C17" s="11">
        <v>325408.8</v>
      </c>
      <c r="D17" s="11">
        <v>330097</v>
      </c>
      <c r="E17" s="19">
        <v>-4688.2</v>
      </c>
    </row>
    <row r="18" spans="1:5" x14ac:dyDescent="0.25">
      <c r="A18" s="9">
        <v>2016</v>
      </c>
      <c r="B18" s="10">
        <v>5</v>
      </c>
      <c r="C18" s="11">
        <v>325949.59999999998</v>
      </c>
      <c r="D18" s="11">
        <v>330573</v>
      </c>
      <c r="E18" s="19">
        <v>-4623.3999999999996</v>
      </c>
    </row>
    <row r="19" spans="1:5" x14ac:dyDescent="0.25">
      <c r="A19" s="9">
        <v>2016</v>
      </c>
      <c r="B19" s="10">
        <v>6</v>
      </c>
      <c r="C19" s="11">
        <v>326491.90000000002</v>
      </c>
      <c r="D19" s="11">
        <v>331051.40000000002</v>
      </c>
      <c r="E19" s="19">
        <v>-4559.6000000000004</v>
      </c>
    </row>
    <row r="20" spans="1:5" x14ac:dyDescent="0.25">
      <c r="A20" s="9">
        <v>2016</v>
      </c>
      <c r="B20" s="10">
        <v>7</v>
      </c>
      <c r="C20" s="11">
        <v>327035.7</v>
      </c>
      <c r="D20" s="11">
        <v>331532.3</v>
      </c>
      <c r="E20" s="19">
        <v>-4496.6000000000004</v>
      </c>
    </row>
    <row r="21" spans="1:5" x14ac:dyDescent="0.25">
      <c r="A21" s="9">
        <v>2016</v>
      </c>
      <c r="B21" s="10">
        <v>8</v>
      </c>
      <c r="C21" s="11">
        <v>327581.09999999998</v>
      </c>
      <c r="D21" s="11">
        <v>332015.59999999998</v>
      </c>
      <c r="E21" s="19">
        <v>-4434.5</v>
      </c>
    </row>
    <row r="22" spans="1:5" x14ac:dyDescent="0.25">
      <c r="A22" s="9">
        <v>2016</v>
      </c>
      <c r="B22" s="10">
        <v>9</v>
      </c>
      <c r="C22" s="11">
        <v>328128</v>
      </c>
      <c r="D22" s="11">
        <v>332501.2</v>
      </c>
      <c r="E22" s="19">
        <v>-4373.3</v>
      </c>
    </row>
    <row r="23" spans="1:5" x14ac:dyDescent="0.25">
      <c r="A23" s="9">
        <v>2016</v>
      </c>
      <c r="B23" s="10">
        <v>10</v>
      </c>
      <c r="C23" s="11">
        <v>328676.40000000002</v>
      </c>
      <c r="D23" s="11">
        <v>332989.2</v>
      </c>
      <c r="E23" s="19">
        <v>-4312.8999999999996</v>
      </c>
    </row>
    <row r="24" spans="1:5" x14ac:dyDescent="0.25">
      <c r="A24" s="9">
        <v>2016</v>
      </c>
      <c r="B24" s="10">
        <v>11</v>
      </c>
      <c r="C24" s="11">
        <v>329226.3</v>
      </c>
      <c r="D24" s="11">
        <v>333479.59999999998</v>
      </c>
      <c r="E24" s="19">
        <v>-4253.3</v>
      </c>
    </row>
    <row r="25" spans="1:5" x14ac:dyDescent="0.25">
      <c r="A25" s="9">
        <v>2016</v>
      </c>
      <c r="B25" s="10">
        <v>12</v>
      </c>
      <c r="C25" s="11">
        <v>329777.59999999998</v>
      </c>
      <c r="D25" s="11">
        <v>333972.09999999998</v>
      </c>
      <c r="E25" s="19">
        <v>-4194.5</v>
      </c>
    </row>
    <row r="26" spans="1:5" x14ac:dyDescent="0.25">
      <c r="A26" s="9">
        <v>2017</v>
      </c>
      <c r="B26" s="10">
        <v>1</v>
      </c>
      <c r="C26" s="11">
        <v>330330.09999999998</v>
      </c>
      <c r="D26" s="11">
        <v>334466.8</v>
      </c>
      <c r="E26" s="19">
        <v>-4136.6000000000004</v>
      </c>
    </row>
    <row r="27" spans="1:5" x14ac:dyDescent="0.25">
      <c r="A27" s="9">
        <v>2017</v>
      </c>
      <c r="B27" s="10">
        <v>2</v>
      </c>
      <c r="C27" s="11">
        <v>330884.09999999998</v>
      </c>
      <c r="D27" s="11">
        <v>334963.59999999998</v>
      </c>
      <c r="E27" s="19">
        <v>-4079.5</v>
      </c>
    </row>
    <row r="28" spans="1:5" x14ac:dyDescent="0.25">
      <c r="A28" s="9">
        <v>2017</v>
      </c>
      <c r="B28" s="10">
        <v>3</v>
      </c>
      <c r="C28" s="11">
        <v>331439.2</v>
      </c>
      <c r="D28" s="11">
        <v>335462.3</v>
      </c>
      <c r="E28" s="19">
        <v>-4023.1</v>
      </c>
    </row>
    <row r="29" spans="1:5" x14ac:dyDescent="0.25">
      <c r="A29" s="9">
        <v>2017</v>
      </c>
      <c r="B29" s="10">
        <v>4</v>
      </c>
      <c r="C29" s="11">
        <v>331995.5</v>
      </c>
      <c r="D29" s="11">
        <v>335963.1</v>
      </c>
      <c r="E29" s="19">
        <v>-3967.6</v>
      </c>
    </row>
    <row r="30" spans="1:5" x14ac:dyDescent="0.25">
      <c r="A30" s="9">
        <v>2017</v>
      </c>
      <c r="B30" s="10">
        <v>5</v>
      </c>
      <c r="C30" s="11">
        <v>332553</v>
      </c>
      <c r="D30" s="11">
        <v>336465.7</v>
      </c>
      <c r="E30" s="19">
        <v>-3912.8</v>
      </c>
    </row>
    <row r="31" spans="1:5" x14ac:dyDescent="0.25">
      <c r="A31" s="9">
        <v>2017</v>
      </c>
      <c r="B31" s="10">
        <v>6</v>
      </c>
      <c r="C31" s="11">
        <v>333111.40000000002</v>
      </c>
      <c r="D31" s="11">
        <v>336970.2</v>
      </c>
      <c r="E31" s="19">
        <v>-3858.7</v>
      </c>
    </row>
    <row r="32" spans="1:5" x14ac:dyDescent="0.25">
      <c r="A32" s="9">
        <v>2017</v>
      </c>
      <c r="B32" s="10">
        <v>7</v>
      </c>
      <c r="C32" s="11">
        <v>333670.90000000002</v>
      </c>
      <c r="D32" s="11">
        <v>337476.3</v>
      </c>
      <c r="E32" s="19">
        <v>-3805.4</v>
      </c>
    </row>
    <row r="33" spans="1:5" x14ac:dyDescent="0.25">
      <c r="A33" s="9">
        <v>2017</v>
      </c>
      <c r="B33" s="10">
        <v>8</v>
      </c>
      <c r="C33" s="11">
        <v>334231.3</v>
      </c>
      <c r="D33" s="11">
        <v>337984.2</v>
      </c>
      <c r="E33" s="19">
        <v>-3752.9</v>
      </c>
    </row>
    <row r="34" spans="1:5" x14ac:dyDescent="0.25">
      <c r="A34" s="9">
        <v>2017</v>
      </c>
      <c r="B34" s="10">
        <v>9</v>
      </c>
      <c r="C34" s="11">
        <v>334792.5</v>
      </c>
      <c r="D34" s="11">
        <v>338493.6</v>
      </c>
      <c r="E34" s="19">
        <v>-3701.1</v>
      </c>
    </row>
    <row r="35" spans="1:5" x14ac:dyDescent="0.25">
      <c r="A35" s="9">
        <v>2017</v>
      </c>
      <c r="B35" s="10">
        <v>10</v>
      </c>
      <c r="C35" s="11">
        <v>335354.40000000002</v>
      </c>
      <c r="D35" s="11">
        <v>339004.4</v>
      </c>
      <c r="E35" s="19">
        <v>-3649.9</v>
      </c>
    </row>
    <row r="36" spans="1:5" x14ac:dyDescent="0.25">
      <c r="A36" s="9">
        <v>2017</v>
      </c>
      <c r="B36" s="10">
        <v>11</v>
      </c>
      <c r="C36" s="11">
        <v>335917.1</v>
      </c>
      <c r="D36" s="11">
        <v>339516.6</v>
      </c>
      <c r="E36" s="19">
        <v>-3599.5</v>
      </c>
    </row>
    <row r="37" spans="1:5" x14ac:dyDescent="0.25">
      <c r="A37" s="9">
        <v>2017</v>
      </c>
      <c r="B37" s="10">
        <v>12</v>
      </c>
      <c r="C37" s="11">
        <v>336479.7</v>
      </c>
      <c r="D37" s="11">
        <v>340029.5</v>
      </c>
      <c r="E37" s="19">
        <v>-3549.8</v>
      </c>
    </row>
    <row r="38" spans="1:5" x14ac:dyDescent="0.25">
      <c r="A38" s="9">
        <v>2018</v>
      </c>
      <c r="B38" s="10">
        <v>1</v>
      </c>
      <c r="C38" s="11">
        <v>337042.3</v>
      </c>
      <c r="D38" s="11">
        <v>340543.1</v>
      </c>
      <c r="E38" s="19">
        <v>-3500.8</v>
      </c>
    </row>
    <row r="39" spans="1:5" x14ac:dyDescent="0.25">
      <c r="A39" s="9">
        <v>2018</v>
      </c>
      <c r="B39" s="10">
        <v>2</v>
      </c>
      <c r="C39" s="11">
        <v>337604.9</v>
      </c>
      <c r="D39" s="11">
        <v>341057.3</v>
      </c>
      <c r="E39" s="19">
        <v>-3452.4</v>
      </c>
    </row>
    <row r="40" spans="1:5" x14ac:dyDescent="0.25">
      <c r="A40" s="9">
        <v>2018</v>
      </c>
      <c r="B40" s="10">
        <v>3</v>
      </c>
      <c r="C40" s="11">
        <v>338167.3</v>
      </c>
      <c r="D40" s="11">
        <v>341572</v>
      </c>
      <c r="E40" s="19">
        <v>-3404.8</v>
      </c>
    </row>
    <row r="41" spans="1:5" x14ac:dyDescent="0.25">
      <c r="A41" s="9">
        <v>2018</v>
      </c>
      <c r="B41" s="10">
        <v>4</v>
      </c>
      <c r="C41" s="11">
        <v>338729.5</v>
      </c>
      <c r="D41" s="11">
        <v>342087.2</v>
      </c>
      <c r="E41" s="19">
        <v>-3357.7</v>
      </c>
    </row>
    <row r="42" spans="1:5" x14ac:dyDescent="0.25">
      <c r="A42" s="9">
        <v>2018</v>
      </c>
      <c r="B42" s="10">
        <v>5</v>
      </c>
      <c r="C42" s="11">
        <v>339291.5</v>
      </c>
      <c r="D42" s="11">
        <v>342602.8</v>
      </c>
      <c r="E42" s="19">
        <v>-3311.4</v>
      </c>
    </row>
    <row r="43" spans="1:5" x14ac:dyDescent="0.25">
      <c r="A43" s="9">
        <v>2018</v>
      </c>
      <c r="B43" s="10">
        <v>6</v>
      </c>
      <c r="C43" s="11">
        <v>339853.3</v>
      </c>
      <c r="D43" s="11">
        <v>343118.9</v>
      </c>
      <c r="E43" s="19">
        <v>-3265.6</v>
      </c>
    </row>
    <row r="44" spans="1:5" x14ac:dyDescent="0.25">
      <c r="A44" s="9">
        <v>2018</v>
      </c>
      <c r="B44" s="10">
        <v>7</v>
      </c>
      <c r="C44" s="11">
        <v>340415</v>
      </c>
      <c r="D44" s="11">
        <v>343635.5</v>
      </c>
      <c r="E44" s="19">
        <v>-3220.5</v>
      </c>
    </row>
    <row r="45" spans="1:5" x14ac:dyDescent="0.25">
      <c r="A45" s="9">
        <v>2018</v>
      </c>
      <c r="B45" s="10">
        <v>8</v>
      </c>
      <c r="C45" s="11">
        <v>340976.4</v>
      </c>
      <c r="D45" s="11">
        <v>344152.5</v>
      </c>
      <c r="E45" s="19">
        <v>-3176.1</v>
      </c>
    </row>
    <row r="46" spans="1:5" x14ac:dyDescent="0.25">
      <c r="A46" s="9">
        <v>2018</v>
      </c>
      <c r="B46" s="10">
        <v>9</v>
      </c>
      <c r="C46" s="11">
        <v>341537.9</v>
      </c>
      <c r="D46" s="11">
        <v>344670</v>
      </c>
      <c r="E46" s="19">
        <v>-3132.2</v>
      </c>
    </row>
    <row r="47" spans="1:5" x14ac:dyDescent="0.25">
      <c r="A47" s="9">
        <v>2018</v>
      </c>
      <c r="B47" s="10">
        <v>10</v>
      </c>
      <c r="C47" s="11">
        <v>342099.20000000001</v>
      </c>
      <c r="D47" s="11">
        <v>345188.2</v>
      </c>
      <c r="E47" s="19">
        <v>-3088.9</v>
      </c>
    </row>
    <row r="48" spans="1:5" x14ac:dyDescent="0.25">
      <c r="A48" s="9">
        <v>2018</v>
      </c>
      <c r="B48" s="10">
        <v>11</v>
      </c>
      <c r="C48" s="11">
        <v>342660.6</v>
      </c>
      <c r="D48" s="11">
        <v>345706.8</v>
      </c>
      <c r="E48" s="19">
        <v>-3046.3</v>
      </c>
    </row>
    <row r="49" spans="1:5" x14ac:dyDescent="0.25">
      <c r="A49" s="9">
        <v>2018</v>
      </c>
      <c r="B49" s="10">
        <v>12</v>
      </c>
      <c r="C49" s="11">
        <v>343222.5</v>
      </c>
      <c r="D49" s="11">
        <v>346226.7</v>
      </c>
      <c r="E49" s="19">
        <v>-3004.2</v>
      </c>
    </row>
    <row r="50" spans="1:5" x14ac:dyDescent="0.25">
      <c r="A50" s="9">
        <v>2019</v>
      </c>
      <c r="B50" s="10">
        <v>1</v>
      </c>
      <c r="C50" s="11">
        <v>343785.1</v>
      </c>
      <c r="D50" s="11">
        <v>346747.8</v>
      </c>
      <c r="E50" s="19">
        <v>-2962.7</v>
      </c>
    </row>
    <row r="51" spans="1:5" x14ac:dyDescent="0.25">
      <c r="A51" s="9">
        <v>2019</v>
      </c>
      <c r="B51" s="10">
        <v>2</v>
      </c>
      <c r="C51" s="11">
        <v>344348.3</v>
      </c>
      <c r="D51" s="11">
        <v>347270</v>
      </c>
      <c r="E51" s="19">
        <v>-2921.8</v>
      </c>
    </row>
    <row r="52" spans="1:5" x14ac:dyDescent="0.25">
      <c r="A52" s="9">
        <v>2019</v>
      </c>
      <c r="B52" s="10">
        <v>3</v>
      </c>
      <c r="C52" s="11">
        <v>344912.3</v>
      </c>
      <c r="D52" s="11">
        <v>347793.8</v>
      </c>
      <c r="E52" s="19">
        <v>-2881.4</v>
      </c>
    </row>
    <row r="53" spans="1:5" x14ac:dyDescent="0.25">
      <c r="A53" s="9">
        <v>2019</v>
      </c>
      <c r="B53" s="10">
        <v>4</v>
      </c>
      <c r="C53" s="11">
        <v>345477.3</v>
      </c>
      <c r="D53" s="11">
        <v>348318.9</v>
      </c>
      <c r="E53" s="19">
        <v>-2841.6</v>
      </c>
    </row>
    <row r="54" spans="1:5" x14ac:dyDescent="0.25">
      <c r="A54" s="9">
        <v>2019</v>
      </c>
      <c r="B54" s="10">
        <v>5</v>
      </c>
      <c r="C54" s="11">
        <v>346043.2</v>
      </c>
      <c r="D54" s="11">
        <v>348845.6</v>
      </c>
      <c r="E54" s="19">
        <v>-2802.4</v>
      </c>
    </row>
    <row r="55" spans="1:5" x14ac:dyDescent="0.25">
      <c r="A55" s="9">
        <v>2019</v>
      </c>
      <c r="B55" s="10">
        <v>6</v>
      </c>
      <c r="C55" s="11">
        <v>346610.2</v>
      </c>
      <c r="D55" s="11">
        <v>349373.9</v>
      </c>
      <c r="E55" s="19">
        <v>-2763.7</v>
      </c>
    </row>
    <row r="56" spans="1:5" x14ac:dyDescent="0.25">
      <c r="A56" s="9">
        <v>2019</v>
      </c>
      <c r="B56" s="10">
        <v>7</v>
      </c>
      <c r="C56" s="11">
        <v>347178.5</v>
      </c>
      <c r="D56" s="11">
        <v>349904</v>
      </c>
      <c r="E56" s="19">
        <v>-2725.5</v>
      </c>
    </row>
    <row r="57" spans="1:5" x14ac:dyDescent="0.25">
      <c r="A57" s="9">
        <v>2019</v>
      </c>
      <c r="B57" s="10">
        <v>8</v>
      </c>
      <c r="C57" s="11">
        <v>347747.9</v>
      </c>
      <c r="D57" s="11">
        <v>350435.8</v>
      </c>
      <c r="E57" s="19">
        <v>-2687.9</v>
      </c>
    </row>
    <row r="58" spans="1:5" x14ac:dyDescent="0.25">
      <c r="A58" s="9">
        <v>2019</v>
      </c>
      <c r="B58" s="10">
        <v>9</v>
      </c>
      <c r="C58" s="11">
        <v>348318.8</v>
      </c>
      <c r="D58" s="11">
        <v>350969.59999999998</v>
      </c>
      <c r="E58" s="19">
        <v>-2650.8</v>
      </c>
    </row>
    <row r="59" spans="1:5" x14ac:dyDescent="0.25">
      <c r="A59" s="9">
        <v>2019</v>
      </c>
      <c r="B59" s="10">
        <v>10</v>
      </c>
      <c r="C59" s="11">
        <v>348891.2</v>
      </c>
      <c r="D59" s="11">
        <v>351505.3</v>
      </c>
      <c r="E59" s="19">
        <v>-2614.1</v>
      </c>
    </row>
    <row r="60" spans="1:5" x14ac:dyDescent="0.25">
      <c r="A60" s="9">
        <v>2019</v>
      </c>
      <c r="B60" s="10">
        <v>11</v>
      </c>
      <c r="C60" s="11">
        <v>349465</v>
      </c>
      <c r="D60" s="11">
        <v>352043.1</v>
      </c>
      <c r="E60" s="19">
        <v>-2578</v>
      </c>
    </row>
    <row r="61" spans="1:5" x14ac:dyDescent="0.25">
      <c r="A61" s="9">
        <v>2019</v>
      </c>
      <c r="B61" s="10">
        <v>12</v>
      </c>
      <c r="C61" s="11">
        <v>350040.2</v>
      </c>
      <c r="D61" s="11">
        <v>352582.6</v>
      </c>
      <c r="E61" s="19">
        <v>-2542.4</v>
      </c>
    </row>
    <row r="62" spans="1:5" x14ac:dyDescent="0.25">
      <c r="A62" s="9">
        <v>2020</v>
      </c>
      <c r="B62" s="10">
        <v>1</v>
      </c>
      <c r="C62" s="11">
        <v>350616.7</v>
      </c>
      <c r="D62" s="11">
        <v>353124</v>
      </c>
      <c r="E62" s="19">
        <v>-2507.3000000000002</v>
      </c>
    </row>
    <row r="63" spans="1:5" x14ac:dyDescent="0.25">
      <c r="A63" s="9">
        <v>2020</v>
      </c>
      <c r="B63" s="10">
        <v>2</v>
      </c>
      <c r="C63" s="11">
        <v>351194.4</v>
      </c>
      <c r="D63" s="11">
        <v>353667.1</v>
      </c>
      <c r="E63" s="19">
        <v>-2472.6999999999998</v>
      </c>
    </row>
    <row r="64" spans="1:5" x14ac:dyDescent="0.25">
      <c r="A64" s="9">
        <v>2020</v>
      </c>
      <c r="B64" s="10">
        <v>3</v>
      </c>
      <c r="C64" s="11">
        <v>351773.3</v>
      </c>
      <c r="D64" s="11">
        <v>354211.8</v>
      </c>
      <c r="E64" s="19">
        <v>-2438.5</v>
      </c>
    </row>
    <row r="65" spans="1:5" x14ac:dyDescent="0.25">
      <c r="A65" s="9">
        <v>2020</v>
      </c>
      <c r="B65" s="10">
        <v>4</v>
      </c>
      <c r="C65" s="11">
        <v>352353.2</v>
      </c>
      <c r="D65" s="11">
        <v>354758.1</v>
      </c>
      <c r="E65" s="19">
        <v>-2404.9</v>
      </c>
    </row>
    <row r="66" spans="1:5" x14ac:dyDescent="0.25">
      <c r="A66" s="9">
        <v>2020</v>
      </c>
      <c r="B66" s="10">
        <v>5</v>
      </c>
      <c r="C66" s="11">
        <v>352934.2</v>
      </c>
      <c r="D66" s="11">
        <v>355305.9</v>
      </c>
      <c r="E66" s="19">
        <v>-2371.6</v>
      </c>
    </row>
    <row r="67" spans="1:5" x14ac:dyDescent="0.25">
      <c r="A67" s="9">
        <v>2020</v>
      </c>
      <c r="B67" s="10">
        <v>6</v>
      </c>
      <c r="C67" s="11">
        <v>353516</v>
      </c>
      <c r="D67" s="11">
        <v>355854.9</v>
      </c>
      <c r="E67" s="19">
        <v>-2338.9</v>
      </c>
    </row>
    <row r="68" spans="1:5" x14ac:dyDescent="0.25">
      <c r="A68" s="9">
        <v>2020</v>
      </c>
      <c r="B68" s="10">
        <v>7</v>
      </c>
      <c r="C68" s="11">
        <v>354098.6</v>
      </c>
      <c r="D68" s="11">
        <v>356405.2</v>
      </c>
      <c r="E68" s="19">
        <v>-2306.6</v>
      </c>
    </row>
    <row r="69" spans="1:5" x14ac:dyDescent="0.25">
      <c r="A69" s="9">
        <v>2020</v>
      </c>
      <c r="B69" s="10">
        <v>8</v>
      </c>
      <c r="C69" s="11">
        <v>354682</v>
      </c>
      <c r="D69" s="11">
        <v>356956.7</v>
      </c>
      <c r="E69" s="19">
        <v>-2274.6999999999998</v>
      </c>
    </row>
    <row r="70" spans="1:5" x14ac:dyDescent="0.25">
      <c r="A70" s="9">
        <v>2020</v>
      </c>
      <c r="B70" s="10">
        <v>9</v>
      </c>
      <c r="C70" s="11">
        <v>355265.7</v>
      </c>
      <c r="D70" s="11">
        <v>357509.1</v>
      </c>
      <c r="E70" s="19">
        <v>-2243.3000000000002</v>
      </c>
    </row>
    <row r="71" spans="1:5" x14ac:dyDescent="0.25">
      <c r="A71" s="9">
        <v>2020</v>
      </c>
      <c r="B71" s="10">
        <v>10</v>
      </c>
      <c r="C71" s="11">
        <v>355849.9</v>
      </c>
      <c r="D71" s="11">
        <v>358062.3</v>
      </c>
      <c r="E71" s="19">
        <v>-2212.3000000000002</v>
      </c>
    </row>
    <row r="72" spans="1:5" x14ac:dyDescent="0.25">
      <c r="A72" s="9">
        <v>2020</v>
      </c>
      <c r="B72" s="10">
        <v>11</v>
      </c>
      <c r="C72" s="11">
        <v>356434.6</v>
      </c>
      <c r="D72" s="11">
        <v>358616.3</v>
      </c>
      <c r="E72" s="19">
        <v>-2181.8000000000002</v>
      </c>
    </row>
    <row r="73" spans="1:5" x14ac:dyDescent="0.25">
      <c r="A73" s="13">
        <v>2020</v>
      </c>
      <c r="B73" s="14">
        <v>12</v>
      </c>
      <c r="C73" s="20">
        <v>357019.6</v>
      </c>
      <c r="D73" s="20">
        <v>359171.3</v>
      </c>
      <c r="E73" s="42">
        <v>-2151.6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157"/>
  <sheetViews>
    <sheetView zoomScale="80" zoomScaleNormal="80" workbookViewId="0">
      <selection activeCell="D1" sqref="D1"/>
    </sheetView>
  </sheetViews>
  <sheetFormatPr defaultRowHeight="15" x14ac:dyDescent="0.25"/>
  <cols>
    <col min="3" max="3" width="12.7109375" bestFit="1" customWidth="1"/>
    <col min="4" max="4" width="10.85546875" bestFit="1" customWidth="1"/>
  </cols>
  <sheetData>
    <row r="1" spans="1:5" x14ac:dyDescent="0.25">
      <c r="A1" s="26" t="s">
        <v>0</v>
      </c>
      <c r="B1" s="27" t="s">
        <v>1</v>
      </c>
      <c r="C1" s="27" t="s">
        <v>41</v>
      </c>
      <c r="D1" s="27" t="s">
        <v>37</v>
      </c>
      <c r="E1" s="28" t="s">
        <v>25</v>
      </c>
    </row>
    <row r="2" spans="1:5" x14ac:dyDescent="0.25">
      <c r="A2" s="9">
        <v>2008</v>
      </c>
      <c r="B2" s="10">
        <v>1</v>
      </c>
      <c r="C2" s="38">
        <v>28292</v>
      </c>
      <c r="D2" s="11">
        <v>270204</v>
      </c>
      <c r="E2" s="12">
        <v>0</v>
      </c>
    </row>
    <row r="3" spans="1:5" x14ac:dyDescent="0.25">
      <c r="A3" s="9">
        <v>2008</v>
      </c>
      <c r="B3" s="10">
        <v>2</v>
      </c>
      <c r="C3" s="38">
        <v>28338</v>
      </c>
      <c r="D3" s="11">
        <v>270559</v>
      </c>
      <c r="E3" s="12">
        <v>0</v>
      </c>
    </row>
    <row r="4" spans="1:5" x14ac:dyDescent="0.25">
      <c r="A4" s="9">
        <v>2008</v>
      </c>
      <c r="B4" s="10">
        <v>3</v>
      </c>
      <c r="C4" s="38">
        <v>28411</v>
      </c>
      <c r="D4" s="11">
        <v>270856</v>
      </c>
      <c r="E4" s="12">
        <v>0</v>
      </c>
    </row>
    <row r="5" spans="1:5" x14ac:dyDescent="0.25">
      <c r="A5" s="9">
        <v>2008</v>
      </c>
      <c r="B5" s="10">
        <v>4</v>
      </c>
      <c r="C5" s="38">
        <v>28513</v>
      </c>
      <c r="D5" s="11">
        <v>271644</v>
      </c>
      <c r="E5" s="12">
        <v>0</v>
      </c>
    </row>
    <row r="6" spans="1:5" x14ac:dyDescent="0.25">
      <c r="A6" s="9">
        <v>2008</v>
      </c>
      <c r="B6" s="10">
        <v>5</v>
      </c>
      <c r="C6" s="38">
        <v>28558</v>
      </c>
      <c r="D6" s="11">
        <v>272077</v>
      </c>
      <c r="E6" s="12">
        <v>0</v>
      </c>
    </row>
    <row r="7" spans="1:5" x14ac:dyDescent="0.25">
      <c r="A7" s="9">
        <v>2008</v>
      </c>
      <c r="B7" s="10">
        <v>6</v>
      </c>
      <c r="C7" s="38">
        <v>28544</v>
      </c>
      <c r="D7" s="11">
        <v>272937</v>
      </c>
      <c r="E7" s="12">
        <v>0</v>
      </c>
    </row>
    <row r="8" spans="1:5" x14ac:dyDescent="0.25">
      <c r="A8" s="9">
        <v>2008</v>
      </c>
      <c r="B8" s="10">
        <v>7</v>
      </c>
      <c r="C8" s="38">
        <v>28640</v>
      </c>
      <c r="D8" s="11">
        <v>273537</v>
      </c>
      <c r="E8" s="12">
        <v>0</v>
      </c>
    </row>
    <row r="9" spans="1:5" x14ac:dyDescent="0.25">
      <c r="A9" s="9">
        <v>2008</v>
      </c>
      <c r="B9" s="10">
        <v>8</v>
      </c>
      <c r="C9" s="38">
        <v>28667</v>
      </c>
      <c r="D9" s="11">
        <v>274231</v>
      </c>
      <c r="E9" s="12">
        <v>0</v>
      </c>
    </row>
    <row r="10" spans="1:5" x14ac:dyDescent="0.25">
      <c r="A10" s="9">
        <v>2008</v>
      </c>
      <c r="B10" s="10">
        <v>9</v>
      </c>
      <c r="C10" s="38">
        <v>28751</v>
      </c>
      <c r="D10" s="11">
        <v>275091</v>
      </c>
      <c r="E10" s="12">
        <v>0</v>
      </c>
    </row>
    <row r="11" spans="1:5" x14ac:dyDescent="0.25">
      <c r="A11" s="9">
        <v>2008</v>
      </c>
      <c r="B11" s="10">
        <v>10</v>
      </c>
      <c r="C11" s="38">
        <v>28771</v>
      </c>
      <c r="D11" s="11">
        <v>276307</v>
      </c>
      <c r="E11" s="12">
        <v>0</v>
      </c>
    </row>
    <row r="12" spans="1:5" x14ac:dyDescent="0.25">
      <c r="A12" s="9">
        <v>2008</v>
      </c>
      <c r="B12" s="10">
        <v>11</v>
      </c>
      <c r="C12" s="38">
        <v>28810</v>
      </c>
      <c r="D12" s="11">
        <v>277116</v>
      </c>
      <c r="E12" s="12">
        <v>0</v>
      </c>
    </row>
    <row r="13" spans="1:5" x14ac:dyDescent="0.25">
      <c r="A13" s="9">
        <v>2008</v>
      </c>
      <c r="B13" s="10">
        <v>12</v>
      </c>
      <c r="C13" s="38">
        <v>28892</v>
      </c>
      <c r="D13" s="11">
        <v>277828</v>
      </c>
      <c r="E13" s="12">
        <v>0</v>
      </c>
    </row>
    <row r="14" spans="1:5" x14ac:dyDescent="0.25">
      <c r="A14" s="9">
        <v>2009</v>
      </c>
      <c r="B14" s="10">
        <v>1</v>
      </c>
      <c r="C14" s="38">
        <v>28911</v>
      </c>
      <c r="D14" s="11">
        <v>278300</v>
      </c>
      <c r="E14" s="12">
        <v>0</v>
      </c>
    </row>
    <row r="15" spans="1:5" x14ac:dyDescent="0.25">
      <c r="A15" s="9">
        <v>2009</v>
      </c>
      <c r="B15" s="10">
        <v>2</v>
      </c>
      <c r="C15" s="38">
        <v>28969</v>
      </c>
      <c r="D15" s="11">
        <v>278729</v>
      </c>
      <c r="E15" s="12">
        <v>0</v>
      </c>
    </row>
    <row r="16" spans="1:5" x14ac:dyDescent="0.25">
      <c r="A16" s="9">
        <v>2009</v>
      </c>
      <c r="B16" s="10">
        <v>3</v>
      </c>
      <c r="C16" s="38">
        <v>29011</v>
      </c>
      <c r="D16" s="11">
        <v>279111</v>
      </c>
      <c r="E16" s="12">
        <v>0</v>
      </c>
    </row>
    <row r="17" spans="1:5" x14ac:dyDescent="0.25">
      <c r="A17" s="9">
        <v>2009</v>
      </c>
      <c r="B17" s="10">
        <v>4</v>
      </c>
      <c r="C17" s="38">
        <v>29167</v>
      </c>
      <c r="D17" s="11">
        <v>279275</v>
      </c>
      <c r="E17" s="12">
        <v>0</v>
      </c>
    </row>
    <row r="18" spans="1:5" x14ac:dyDescent="0.25">
      <c r="A18" s="9">
        <v>2009</v>
      </c>
      <c r="B18" s="10">
        <v>5</v>
      </c>
      <c r="C18" s="38">
        <v>29181</v>
      </c>
      <c r="D18" s="11">
        <v>279706</v>
      </c>
      <c r="E18" s="12">
        <v>0</v>
      </c>
    </row>
    <row r="19" spans="1:5" x14ac:dyDescent="0.25">
      <c r="A19" s="9">
        <v>2009</v>
      </c>
      <c r="B19" s="10">
        <v>6</v>
      </c>
      <c r="C19" s="38">
        <v>29203</v>
      </c>
      <c r="D19" s="11">
        <v>279913</v>
      </c>
      <c r="E19" s="12">
        <v>0</v>
      </c>
    </row>
    <row r="20" spans="1:5" x14ac:dyDescent="0.25">
      <c r="A20" s="9">
        <v>2009</v>
      </c>
      <c r="B20" s="10">
        <v>7</v>
      </c>
      <c r="C20" s="38">
        <v>29242</v>
      </c>
      <c r="D20" s="11">
        <v>280348</v>
      </c>
      <c r="E20" s="12">
        <v>0</v>
      </c>
    </row>
    <row r="21" spans="1:5" x14ac:dyDescent="0.25">
      <c r="A21" s="9">
        <v>2009</v>
      </c>
      <c r="B21" s="10">
        <v>8</v>
      </c>
      <c r="C21" s="38">
        <v>29278</v>
      </c>
      <c r="D21" s="11">
        <v>280785</v>
      </c>
      <c r="E21" s="12">
        <v>0</v>
      </c>
    </row>
    <row r="22" spans="1:5" x14ac:dyDescent="0.25">
      <c r="A22" s="9">
        <v>2009</v>
      </c>
      <c r="B22" s="10">
        <v>9</v>
      </c>
      <c r="C22" s="38">
        <v>29396</v>
      </c>
      <c r="D22" s="11">
        <v>281450</v>
      </c>
      <c r="E22" s="12">
        <v>0</v>
      </c>
    </row>
    <row r="23" spans="1:5" x14ac:dyDescent="0.25">
      <c r="A23" s="9">
        <v>2009</v>
      </c>
      <c r="B23" s="10">
        <v>10</v>
      </c>
      <c r="C23" s="38">
        <v>29536</v>
      </c>
      <c r="D23" s="11">
        <v>282365</v>
      </c>
      <c r="E23" s="12">
        <v>0</v>
      </c>
    </row>
    <row r="24" spans="1:5" x14ac:dyDescent="0.25">
      <c r="A24" s="9">
        <v>2009</v>
      </c>
      <c r="B24" s="10">
        <v>11</v>
      </c>
      <c r="C24" s="38">
        <v>29562</v>
      </c>
      <c r="D24" s="11">
        <v>283074</v>
      </c>
      <c r="E24" s="12">
        <v>0</v>
      </c>
    </row>
    <row r="25" spans="1:5" x14ac:dyDescent="0.25">
      <c r="A25" s="9">
        <v>2009</v>
      </c>
      <c r="B25" s="10">
        <v>12</v>
      </c>
      <c r="C25" s="38">
        <v>29594</v>
      </c>
      <c r="D25" s="11">
        <v>283665</v>
      </c>
      <c r="E25" s="12">
        <v>0</v>
      </c>
    </row>
    <row r="26" spans="1:5" x14ac:dyDescent="0.25">
      <c r="A26" s="9">
        <v>2010</v>
      </c>
      <c r="B26" s="10">
        <v>1</v>
      </c>
      <c r="C26" s="38">
        <v>29704</v>
      </c>
      <c r="D26" s="11">
        <v>284472</v>
      </c>
      <c r="E26" s="12">
        <v>0</v>
      </c>
    </row>
    <row r="27" spans="1:5" x14ac:dyDescent="0.25">
      <c r="A27" s="9">
        <v>2010</v>
      </c>
      <c r="B27" s="10">
        <v>2</v>
      </c>
      <c r="C27" s="38">
        <v>29740</v>
      </c>
      <c r="D27" s="11">
        <v>284976</v>
      </c>
      <c r="E27" s="12">
        <v>0</v>
      </c>
    </row>
    <row r="28" spans="1:5" x14ac:dyDescent="0.25">
      <c r="A28" s="9">
        <v>2010</v>
      </c>
      <c r="B28" s="10">
        <v>3</v>
      </c>
      <c r="C28" s="38">
        <v>30014</v>
      </c>
      <c r="D28" s="11">
        <v>285780</v>
      </c>
      <c r="E28" s="12">
        <v>0</v>
      </c>
    </row>
    <row r="29" spans="1:5" x14ac:dyDescent="0.25">
      <c r="A29" s="9">
        <v>2010</v>
      </c>
      <c r="B29" s="10">
        <v>4</v>
      </c>
      <c r="C29" s="38">
        <v>30023</v>
      </c>
      <c r="D29" s="11">
        <v>286444</v>
      </c>
      <c r="E29" s="12">
        <v>0</v>
      </c>
    </row>
    <row r="30" spans="1:5" x14ac:dyDescent="0.25">
      <c r="A30" s="9">
        <v>2010</v>
      </c>
      <c r="B30" s="10">
        <v>5</v>
      </c>
      <c r="C30" s="38">
        <v>30017</v>
      </c>
      <c r="D30" s="11">
        <v>286768</v>
      </c>
      <c r="E30" s="12">
        <v>0</v>
      </c>
    </row>
    <row r="31" spans="1:5" x14ac:dyDescent="0.25">
      <c r="A31" s="9">
        <v>2010</v>
      </c>
      <c r="B31" s="10">
        <v>6</v>
      </c>
      <c r="C31" s="38">
        <v>29981</v>
      </c>
      <c r="D31" s="11">
        <v>287506</v>
      </c>
      <c r="E31" s="12">
        <v>0</v>
      </c>
    </row>
    <row r="32" spans="1:5" x14ac:dyDescent="0.25">
      <c r="A32" s="9">
        <v>2010</v>
      </c>
      <c r="B32" s="10">
        <v>7</v>
      </c>
      <c r="C32" s="38">
        <v>30015</v>
      </c>
      <c r="D32" s="11">
        <v>288025</v>
      </c>
      <c r="E32" s="12">
        <v>0</v>
      </c>
    </row>
    <row r="33" spans="1:5" x14ac:dyDescent="0.25">
      <c r="A33" s="9">
        <v>2010</v>
      </c>
      <c r="B33" s="10">
        <v>8</v>
      </c>
      <c r="C33" s="38">
        <v>30002</v>
      </c>
      <c r="D33" s="11">
        <v>288423</v>
      </c>
      <c r="E33" s="12">
        <v>0</v>
      </c>
    </row>
    <row r="34" spans="1:5" x14ac:dyDescent="0.25">
      <c r="A34" s="9">
        <v>2010</v>
      </c>
      <c r="B34" s="10">
        <v>9</v>
      </c>
      <c r="C34" s="38">
        <v>30059</v>
      </c>
      <c r="D34" s="11">
        <v>289293</v>
      </c>
      <c r="E34" s="12">
        <v>0</v>
      </c>
    </row>
    <row r="35" spans="1:5" x14ac:dyDescent="0.25">
      <c r="A35" s="9">
        <v>2010</v>
      </c>
      <c r="B35" s="10">
        <v>10</v>
      </c>
      <c r="C35" s="38">
        <v>30016</v>
      </c>
      <c r="D35" s="11">
        <v>289685</v>
      </c>
      <c r="E35" s="12">
        <v>0</v>
      </c>
    </row>
    <row r="36" spans="1:5" x14ac:dyDescent="0.25">
      <c r="A36" s="9">
        <v>2010</v>
      </c>
      <c r="B36" s="10">
        <v>11</v>
      </c>
      <c r="C36" s="38">
        <v>30086</v>
      </c>
      <c r="D36" s="11">
        <v>290443</v>
      </c>
      <c r="E36" s="12">
        <v>0</v>
      </c>
    </row>
    <row r="37" spans="1:5" x14ac:dyDescent="0.25">
      <c r="A37" s="9">
        <v>2010</v>
      </c>
      <c r="B37" s="10">
        <v>12</v>
      </c>
      <c r="C37" s="38">
        <v>30076</v>
      </c>
      <c r="D37" s="11">
        <v>290951</v>
      </c>
      <c r="E37" s="12">
        <v>0</v>
      </c>
    </row>
    <row r="38" spans="1:5" x14ac:dyDescent="0.25">
      <c r="A38" s="9">
        <v>2011</v>
      </c>
      <c r="B38" s="10">
        <v>1</v>
      </c>
      <c r="C38" s="38">
        <v>30119</v>
      </c>
      <c r="D38" s="11">
        <v>291666</v>
      </c>
      <c r="E38" s="12">
        <v>0</v>
      </c>
    </row>
    <row r="39" spans="1:5" x14ac:dyDescent="0.25">
      <c r="A39" s="9">
        <v>2011</v>
      </c>
      <c r="B39" s="10">
        <v>2</v>
      </c>
      <c r="C39" s="38">
        <v>30152</v>
      </c>
      <c r="D39" s="11">
        <v>292186</v>
      </c>
      <c r="E39" s="12">
        <v>0</v>
      </c>
    </row>
    <row r="40" spans="1:5" x14ac:dyDescent="0.25">
      <c r="A40" s="9">
        <v>2011</v>
      </c>
      <c r="B40" s="10">
        <v>3</v>
      </c>
      <c r="C40" s="38">
        <v>30189</v>
      </c>
      <c r="D40" s="11">
        <v>292644</v>
      </c>
      <c r="E40" s="12">
        <v>0</v>
      </c>
    </row>
    <row r="41" spans="1:5" x14ac:dyDescent="0.25">
      <c r="A41" s="9">
        <v>2011</v>
      </c>
      <c r="B41" s="10">
        <v>4</v>
      </c>
      <c r="C41" s="38">
        <v>30227</v>
      </c>
      <c r="D41" s="11">
        <v>292823</v>
      </c>
      <c r="E41" s="12">
        <v>0</v>
      </c>
    </row>
    <row r="42" spans="1:5" x14ac:dyDescent="0.25">
      <c r="A42" s="9">
        <v>2011</v>
      </c>
      <c r="B42" s="10">
        <v>5</v>
      </c>
      <c r="C42" s="38">
        <v>30255</v>
      </c>
      <c r="D42" s="11">
        <v>293177</v>
      </c>
      <c r="E42" s="12">
        <v>0</v>
      </c>
    </row>
    <row r="43" spans="1:5" x14ac:dyDescent="0.25">
      <c r="A43" s="9">
        <v>2011</v>
      </c>
      <c r="B43" s="10">
        <v>6</v>
      </c>
      <c r="C43" s="38">
        <v>30280</v>
      </c>
      <c r="D43" s="11">
        <v>293561</v>
      </c>
      <c r="E43" s="12">
        <v>0</v>
      </c>
    </row>
    <row r="44" spans="1:5" x14ac:dyDescent="0.25">
      <c r="A44" s="9">
        <v>2011</v>
      </c>
      <c r="B44" s="10">
        <v>7</v>
      </c>
      <c r="C44" s="38">
        <v>30321</v>
      </c>
      <c r="D44" s="11">
        <v>293954</v>
      </c>
      <c r="E44" s="12">
        <v>0</v>
      </c>
    </row>
    <row r="45" spans="1:5" x14ac:dyDescent="0.25">
      <c r="A45" s="9">
        <v>2011</v>
      </c>
      <c r="B45" s="10">
        <v>8</v>
      </c>
      <c r="C45" s="38">
        <v>30344</v>
      </c>
      <c r="D45" s="11">
        <v>294682</v>
      </c>
      <c r="E45" s="12">
        <v>0</v>
      </c>
    </row>
    <row r="46" spans="1:5" x14ac:dyDescent="0.25">
      <c r="A46" s="9">
        <v>2011</v>
      </c>
      <c r="B46" s="10">
        <v>9</v>
      </c>
      <c r="C46" s="38">
        <v>30385</v>
      </c>
      <c r="D46" s="11">
        <v>295378</v>
      </c>
      <c r="E46" s="12">
        <v>0</v>
      </c>
    </row>
    <row r="47" spans="1:5" x14ac:dyDescent="0.25">
      <c r="A47" s="9">
        <v>2011</v>
      </c>
      <c r="B47" s="10">
        <v>10</v>
      </c>
      <c r="C47" s="38">
        <v>30381</v>
      </c>
      <c r="D47" s="11">
        <v>296424</v>
      </c>
      <c r="E47" s="12">
        <v>0</v>
      </c>
    </row>
    <row r="48" spans="1:5" x14ac:dyDescent="0.25">
      <c r="A48" s="9">
        <v>2011</v>
      </c>
      <c r="B48" s="10">
        <v>11</v>
      </c>
      <c r="C48" s="38">
        <v>30383</v>
      </c>
      <c r="D48" s="11">
        <v>297307</v>
      </c>
      <c r="E48" s="12">
        <v>0</v>
      </c>
    </row>
    <row r="49" spans="1:5" x14ac:dyDescent="0.25">
      <c r="A49" s="9">
        <v>2011</v>
      </c>
      <c r="B49" s="10">
        <v>12</v>
      </c>
      <c r="C49" s="38">
        <v>30416</v>
      </c>
      <c r="D49" s="11">
        <v>297962</v>
      </c>
      <c r="E49" s="12">
        <v>0</v>
      </c>
    </row>
    <row r="50" spans="1:5" x14ac:dyDescent="0.25">
      <c r="A50" s="9">
        <v>2012</v>
      </c>
      <c r="B50" s="10">
        <v>1</v>
      </c>
      <c r="C50" s="38">
        <v>30448</v>
      </c>
      <c r="D50" s="11">
        <v>298344</v>
      </c>
      <c r="E50" s="12">
        <v>0</v>
      </c>
    </row>
    <row r="51" spans="1:5" x14ac:dyDescent="0.25">
      <c r="A51" s="9">
        <v>2012</v>
      </c>
      <c r="B51" s="10">
        <v>2</v>
      </c>
      <c r="C51" s="38">
        <v>30522</v>
      </c>
      <c r="D51" s="11">
        <v>299075</v>
      </c>
      <c r="E51" s="12">
        <v>0</v>
      </c>
    </row>
    <row r="52" spans="1:5" x14ac:dyDescent="0.25">
      <c r="A52" s="9">
        <v>2012</v>
      </c>
      <c r="B52" s="10">
        <v>3</v>
      </c>
      <c r="C52" s="38">
        <v>30582</v>
      </c>
      <c r="D52" s="11">
        <v>299773</v>
      </c>
      <c r="E52" s="12">
        <v>0</v>
      </c>
    </row>
    <row r="53" spans="1:5" x14ac:dyDescent="0.25">
      <c r="A53" s="9">
        <v>2012</v>
      </c>
      <c r="B53" s="10">
        <v>4</v>
      </c>
      <c r="C53" s="38">
        <v>30598</v>
      </c>
      <c r="D53" s="11">
        <v>300308</v>
      </c>
      <c r="E53" s="12">
        <v>0</v>
      </c>
    </row>
    <row r="54" spans="1:5" x14ac:dyDescent="0.25">
      <c r="A54" s="9">
        <v>2012</v>
      </c>
      <c r="B54" s="10">
        <v>5</v>
      </c>
      <c r="C54" s="38">
        <v>30601</v>
      </c>
      <c r="D54" s="11">
        <v>300618</v>
      </c>
      <c r="E54" s="12">
        <v>0</v>
      </c>
    </row>
    <row r="55" spans="1:5" x14ac:dyDescent="0.25">
      <c r="A55" s="9">
        <v>2012</v>
      </c>
      <c r="B55" s="10">
        <v>6</v>
      </c>
      <c r="C55" s="38">
        <v>30603</v>
      </c>
      <c r="D55" s="11">
        <v>301126</v>
      </c>
      <c r="E55" s="12">
        <v>0</v>
      </c>
    </row>
    <row r="56" spans="1:5" x14ac:dyDescent="0.25">
      <c r="A56" s="9">
        <v>2012</v>
      </c>
      <c r="B56" s="10">
        <v>7</v>
      </c>
      <c r="C56" s="38">
        <v>30619</v>
      </c>
      <c r="D56" s="11">
        <v>301907</v>
      </c>
      <c r="E56" s="12">
        <v>0</v>
      </c>
    </row>
    <row r="57" spans="1:5" x14ac:dyDescent="0.25">
      <c r="A57" s="9">
        <v>2012</v>
      </c>
      <c r="B57" s="10">
        <v>8</v>
      </c>
      <c r="C57" s="38">
        <v>30681</v>
      </c>
      <c r="D57" s="11">
        <v>302492</v>
      </c>
      <c r="E57" s="12">
        <v>0</v>
      </c>
    </row>
    <row r="58" spans="1:5" x14ac:dyDescent="0.25">
      <c r="A58" s="9">
        <v>2012</v>
      </c>
      <c r="B58" s="10">
        <v>9</v>
      </c>
      <c r="C58" s="38">
        <v>30722</v>
      </c>
      <c r="D58" s="11">
        <v>302848</v>
      </c>
      <c r="E58" s="12">
        <v>0</v>
      </c>
    </row>
    <row r="59" spans="1:5" x14ac:dyDescent="0.25">
      <c r="A59" s="9">
        <v>2012</v>
      </c>
      <c r="B59" s="10">
        <v>10</v>
      </c>
      <c r="C59" s="38">
        <v>30754</v>
      </c>
      <c r="D59" s="11">
        <v>303640</v>
      </c>
      <c r="E59" s="12">
        <v>0</v>
      </c>
    </row>
    <row r="60" spans="1:5" x14ac:dyDescent="0.25">
      <c r="A60" s="9">
        <v>2012</v>
      </c>
      <c r="B60" s="10">
        <v>11</v>
      </c>
      <c r="C60" s="38">
        <v>30731</v>
      </c>
      <c r="D60" s="11">
        <v>304306</v>
      </c>
      <c r="E60" s="12">
        <v>0</v>
      </c>
    </row>
    <row r="61" spans="1:5" x14ac:dyDescent="0.25">
      <c r="A61" s="9">
        <v>2012</v>
      </c>
      <c r="B61" s="10">
        <v>12</v>
      </c>
      <c r="C61" s="38">
        <v>30773</v>
      </c>
      <c r="D61" s="11">
        <v>304801</v>
      </c>
      <c r="E61" s="12">
        <v>0</v>
      </c>
    </row>
    <row r="62" spans="1:5" x14ac:dyDescent="0.25">
      <c r="A62" s="9">
        <v>2013</v>
      </c>
      <c r="B62" s="10">
        <v>1</v>
      </c>
      <c r="C62" s="38">
        <v>30792</v>
      </c>
      <c r="D62" s="11">
        <v>305272</v>
      </c>
      <c r="E62" s="12">
        <v>0</v>
      </c>
    </row>
    <row r="63" spans="1:5" x14ac:dyDescent="0.25">
      <c r="A63" s="9">
        <v>2013</v>
      </c>
      <c r="B63" s="10">
        <v>2</v>
      </c>
      <c r="C63" s="38">
        <v>30833</v>
      </c>
      <c r="D63" s="11">
        <v>305616</v>
      </c>
      <c r="E63" s="12">
        <v>0</v>
      </c>
    </row>
    <row r="64" spans="1:5" x14ac:dyDescent="0.25">
      <c r="A64" s="9">
        <v>2013</v>
      </c>
      <c r="B64" s="10">
        <v>3</v>
      </c>
      <c r="C64" s="38">
        <v>30840</v>
      </c>
      <c r="D64" s="11">
        <v>305911</v>
      </c>
      <c r="E64" s="12">
        <v>0</v>
      </c>
    </row>
    <row r="65" spans="1:5" x14ac:dyDescent="0.25">
      <c r="A65" s="9">
        <v>2013</v>
      </c>
      <c r="B65" s="10">
        <v>4</v>
      </c>
      <c r="C65" s="38">
        <v>30851</v>
      </c>
      <c r="D65" s="11">
        <v>306373</v>
      </c>
      <c r="E65" s="12">
        <v>0</v>
      </c>
    </row>
    <row r="66" spans="1:5" x14ac:dyDescent="0.25">
      <c r="A66" s="9">
        <v>2013</v>
      </c>
      <c r="B66" s="10">
        <v>5</v>
      </c>
      <c r="C66" s="38">
        <v>30835</v>
      </c>
      <c r="D66" s="11">
        <v>306744</v>
      </c>
      <c r="E66" s="12">
        <v>0</v>
      </c>
    </row>
    <row r="67" spans="1:5" x14ac:dyDescent="0.25">
      <c r="A67" s="9">
        <v>2013</v>
      </c>
      <c r="B67" s="10">
        <v>6</v>
      </c>
      <c r="C67" s="38">
        <v>30843</v>
      </c>
      <c r="D67" s="11">
        <v>307199</v>
      </c>
      <c r="E67" s="12">
        <v>0</v>
      </c>
    </row>
    <row r="68" spans="1:5" x14ac:dyDescent="0.25">
      <c r="A68" s="9">
        <v>2013</v>
      </c>
      <c r="B68" s="10">
        <v>7</v>
      </c>
      <c r="C68" s="38">
        <v>30859</v>
      </c>
      <c r="D68" s="11">
        <v>307601</v>
      </c>
      <c r="E68" s="12">
        <v>0</v>
      </c>
    </row>
    <row r="69" spans="1:5" x14ac:dyDescent="0.25">
      <c r="A69" s="9">
        <v>2013</v>
      </c>
      <c r="B69" s="10">
        <v>8</v>
      </c>
      <c r="C69" s="38">
        <v>30905</v>
      </c>
      <c r="D69" s="11">
        <v>308146</v>
      </c>
      <c r="E69" s="12">
        <v>0</v>
      </c>
    </row>
    <row r="70" spans="1:5" x14ac:dyDescent="0.25">
      <c r="A70" s="9">
        <v>2013</v>
      </c>
      <c r="B70" s="10">
        <v>9</v>
      </c>
      <c r="C70" s="38">
        <v>30907</v>
      </c>
      <c r="D70" s="11">
        <v>308578</v>
      </c>
      <c r="E70" s="12">
        <v>0</v>
      </c>
    </row>
    <row r="71" spans="1:5" x14ac:dyDescent="0.25">
      <c r="A71" s="9">
        <v>2013</v>
      </c>
      <c r="B71" s="10">
        <v>10</v>
      </c>
      <c r="C71" s="38">
        <v>30936</v>
      </c>
      <c r="D71" s="11">
        <v>309287</v>
      </c>
      <c r="E71" s="12">
        <v>0</v>
      </c>
    </row>
    <row r="72" spans="1:5" x14ac:dyDescent="0.25">
      <c r="A72" s="9">
        <v>2013</v>
      </c>
      <c r="B72" s="10">
        <v>11</v>
      </c>
      <c r="C72" s="38">
        <v>31005</v>
      </c>
      <c r="D72" s="11">
        <v>309976</v>
      </c>
      <c r="E72" s="12">
        <v>0</v>
      </c>
    </row>
    <row r="73" spans="1:5" x14ac:dyDescent="0.25">
      <c r="A73" s="9">
        <v>2013</v>
      </c>
      <c r="B73" s="10">
        <v>12</v>
      </c>
      <c r="C73" s="38">
        <v>31080</v>
      </c>
      <c r="D73" s="11">
        <v>310830</v>
      </c>
      <c r="E73" s="12">
        <v>0</v>
      </c>
    </row>
    <row r="74" spans="1:5" x14ac:dyDescent="0.25">
      <c r="A74" s="9">
        <v>2014</v>
      </c>
      <c r="B74" s="10">
        <v>1</v>
      </c>
      <c r="C74" s="38">
        <v>31086</v>
      </c>
      <c r="D74" s="11">
        <v>311336</v>
      </c>
      <c r="E74" s="12">
        <v>0</v>
      </c>
    </row>
    <row r="75" spans="1:5" x14ac:dyDescent="0.25">
      <c r="A75" s="9">
        <v>2014</v>
      </c>
      <c r="B75" s="10">
        <v>2</v>
      </c>
      <c r="C75" s="38">
        <v>31137</v>
      </c>
      <c r="D75" s="11">
        <v>311825</v>
      </c>
      <c r="E75" s="12">
        <v>0</v>
      </c>
    </row>
    <row r="76" spans="1:5" x14ac:dyDescent="0.25">
      <c r="A76" s="9">
        <v>2014</v>
      </c>
      <c r="B76" s="10">
        <v>3</v>
      </c>
      <c r="C76" s="38">
        <v>31153</v>
      </c>
      <c r="D76" s="11">
        <v>312295</v>
      </c>
      <c r="E76" s="12">
        <v>0</v>
      </c>
    </row>
    <row r="77" spans="1:5" x14ac:dyDescent="0.25">
      <c r="A77" s="9">
        <v>2014</v>
      </c>
      <c r="B77" s="10">
        <v>4</v>
      </c>
      <c r="C77" s="38">
        <v>31531</v>
      </c>
      <c r="D77" s="11">
        <v>312727</v>
      </c>
      <c r="E77" s="12">
        <v>1</v>
      </c>
    </row>
    <row r="78" spans="1:5" x14ac:dyDescent="0.25">
      <c r="A78" s="9">
        <v>2014</v>
      </c>
      <c r="B78" s="10">
        <v>5</v>
      </c>
      <c r="C78" s="38">
        <v>31366</v>
      </c>
      <c r="D78" s="11">
        <v>312529</v>
      </c>
      <c r="E78" s="12">
        <v>1</v>
      </c>
    </row>
    <row r="79" spans="1:5" x14ac:dyDescent="0.25">
      <c r="A79" s="9">
        <v>2014</v>
      </c>
      <c r="B79" s="10">
        <v>6</v>
      </c>
      <c r="C79" s="38">
        <v>31474</v>
      </c>
      <c r="D79" s="11">
        <v>313674</v>
      </c>
      <c r="E79" s="12">
        <v>1</v>
      </c>
    </row>
    <row r="80" spans="1:5" x14ac:dyDescent="0.25">
      <c r="A80" s="9">
        <v>2014</v>
      </c>
      <c r="B80" s="10">
        <v>7</v>
      </c>
      <c r="C80" s="38">
        <v>31703</v>
      </c>
      <c r="D80" s="11">
        <v>314501</v>
      </c>
      <c r="E80" s="12">
        <v>1</v>
      </c>
    </row>
    <row r="81" spans="1:5" x14ac:dyDescent="0.25">
      <c r="A81" s="9">
        <v>2014</v>
      </c>
      <c r="B81" s="10">
        <v>8</v>
      </c>
      <c r="C81" s="38">
        <v>31751</v>
      </c>
      <c r="D81" s="11">
        <v>315047</v>
      </c>
      <c r="E81" s="12">
        <v>1</v>
      </c>
    </row>
    <row r="82" spans="1:5" x14ac:dyDescent="0.25">
      <c r="A82" s="9">
        <v>2014</v>
      </c>
      <c r="B82" s="10">
        <v>9</v>
      </c>
      <c r="C82" s="38">
        <v>31776</v>
      </c>
      <c r="D82" s="11">
        <v>315583</v>
      </c>
      <c r="E82" s="12">
        <v>1</v>
      </c>
    </row>
    <row r="83" spans="1:5" x14ac:dyDescent="0.25">
      <c r="A83" s="9">
        <v>2014</v>
      </c>
      <c r="B83" s="10">
        <v>10</v>
      </c>
      <c r="C83" s="38">
        <v>31797</v>
      </c>
      <c r="D83" s="11">
        <v>316022</v>
      </c>
      <c r="E83" s="12">
        <v>1</v>
      </c>
    </row>
    <row r="84" spans="1:5" x14ac:dyDescent="0.25">
      <c r="A84" s="9">
        <v>2014</v>
      </c>
      <c r="B84" s="10">
        <v>11</v>
      </c>
      <c r="C84" s="38">
        <v>31840</v>
      </c>
      <c r="D84" s="11">
        <v>316391</v>
      </c>
      <c r="E84" s="12">
        <v>1</v>
      </c>
    </row>
    <row r="85" spans="1:5" x14ac:dyDescent="0.25">
      <c r="A85" s="9">
        <v>2014</v>
      </c>
      <c r="B85" s="10">
        <v>12</v>
      </c>
      <c r="C85" s="38">
        <v>31865</v>
      </c>
      <c r="D85" s="11">
        <v>316765</v>
      </c>
      <c r="E85" s="12">
        <v>1</v>
      </c>
    </row>
    <row r="86" spans="1:5" x14ac:dyDescent="0.25">
      <c r="A86" s="9">
        <v>2015</v>
      </c>
      <c r="B86" s="10">
        <v>1</v>
      </c>
      <c r="C86" s="10"/>
      <c r="D86" s="11">
        <v>317323.05</v>
      </c>
      <c r="E86" s="12">
        <v>1</v>
      </c>
    </row>
    <row r="87" spans="1:5" x14ac:dyDescent="0.25">
      <c r="A87" s="9">
        <v>2015</v>
      </c>
      <c r="B87" s="10">
        <v>2</v>
      </c>
      <c r="C87" s="10"/>
      <c r="D87" s="11">
        <v>317874.78000000003</v>
      </c>
      <c r="E87" s="12">
        <v>1</v>
      </c>
    </row>
    <row r="88" spans="1:5" x14ac:dyDescent="0.25">
      <c r="A88" s="9">
        <v>2015</v>
      </c>
      <c r="B88" s="10">
        <v>3</v>
      </c>
      <c r="C88" s="10"/>
      <c r="D88" s="11">
        <v>318423.74</v>
      </c>
      <c r="E88" s="12">
        <v>1</v>
      </c>
    </row>
    <row r="89" spans="1:5" x14ac:dyDescent="0.25">
      <c r="A89" s="9">
        <v>2015</v>
      </c>
      <c r="B89" s="10">
        <v>4</v>
      </c>
      <c r="C89" s="10"/>
      <c r="D89" s="11">
        <v>318969.93</v>
      </c>
      <c r="E89" s="12">
        <v>1</v>
      </c>
    </row>
    <row r="90" spans="1:5" x14ac:dyDescent="0.25">
      <c r="A90" s="9">
        <v>2015</v>
      </c>
      <c r="B90" s="10">
        <v>5</v>
      </c>
      <c r="C90" s="10"/>
      <c r="D90" s="11">
        <v>319513.37</v>
      </c>
      <c r="E90" s="12">
        <v>1</v>
      </c>
    </row>
    <row r="91" spans="1:5" x14ac:dyDescent="0.25">
      <c r="A91" s="9">
        <v>2015</v>
      </c>
      <c r="B91" s="10">
        <v>6</v>
      </c>
      <c r="C91" s="10"/>
      <c r="D91" s="11">
        <v>320054.06</v>
      </c>
      <c r="E91" s="12">
        <v>1</v>
      </c>
    </row>
    <row r="92" spans="1:5" x14ac:dyDescent="0.25">
      <c r="A92" s="9">
        <v>2015</v>
      </c>
      <c r="B92" s="10">
        <v>7</v>
      </c>
      <c r="C92" s="10"/>
      <c r="D92" s="11">
        <v>320592</v>
      </c>
      <c r="E92" s="12">
        <v>1</v>
      </c>
    </row>
    <row r="93" spans="1:5" x14ac:dyDescent="0.25">
      <c r="A93" s="9">
        <v>2015</v>
      </c>
      <c r="B93" s="10">
        <v>8</v>
      </c>
      <c r="C93" s="10"/>
      <c r="D93" s="11">
        <v>321127.21000000002</v>
      </c>
      <c r="E93" s="12">
        <v>1</v>
      </c>
    </row>
    <row r="94" spans="1:5" x14ac:dyDescent="0.25">
      <c r="A94" s="9">
        <v>2015</v>
      </c>
      <c r="B94" s="10">
        <v>9</v>
      </c>
      <c r="C94" s="10"/>
      <c r="D94" s="11">
        <v>321661.42</v>
      </c>
      <c r="E94" s="12">
        <v>1</v>
      </c>
    </row>
    <row r="95" spans="1:5" x14ac:dyDescent="0.25">
      <c r="A95" s="9">
        <v>2015</v>
      </c>
      <c r="B95" s="10">
        <v>10</v>
      </c>
      <c r="C95" s="10"/>
      <c r="D95" s="11">
        <v>322194.63</v>
      </c>
      <c r="E95" s="12">
        <v>1</v>
      </c>
    </row>
    <row r="96" spans="1:5" x14ac:dyDescent="0.25">
      <c r="A96" s="9">
        <v>2015</v>
      </c>
      <c r="B96" s="10">
        <v>11</v>
      </c>
      <c r="C96" s="10"/>
      <c r="D96" s="11">
        <v>322726.87</v>
      </c>
      <c r="E96" s="12">
        <v>1</v>
      </c>
    </row>
    <row r="97" spans="1:5" x14ac:dyDescent="0.25">
      <c r="A97" s="9">
        <v>2015</v>
      </c>
      <c r="B97" s="10">
        <v>12</v>
      </c>
      <c r="C97" s="10"/>
      <c r="D97" s="11">
        <v>323260.46000000002</v>
      </c>
      <c r="E97" s="12">
        <v>1</v>
      </c>
    </row>
    <row r="98" spans="1:5" x14ac:dyDescent="0.25">
      <c r="A98" s="9">
        <v>2016</v>
      </c>
      <c r="B98" s="10">
        <v>1</v>
      </c>
      <c r="C98" s="10"/>
      <c r="D98" s="11">
        <v>323795.40000000002</v>
      </c>
      <c r="E98" s="12">
        <v>1</v>
      </c>
    </row>
    <row r="99" spans="1:5" x14ac:dyDescent="0.25">
      <c r="A99" s="9">
        <v>2016</v>
      </c>
      <c r="B99" s="10">
        <v>2</v>
      </c>
      <c r="C99" s="10"/>
      <c r="D99" s="11">
        <v>324331.71999999997</v>
      </c>
      <c r="E99" s="12">
        <v>1</v>
      </c>
    </row>
    <row r="100" spans="1:5" x14ac:dyDescent="0.25">
      <c r="A100" s="9">
        <v>2016</v>
      </c>
      <c r="B100" s="10">
        <v>3</v>
      </c>
      <c r="C100" s="10"/>
      <c r="D100" s="11">
        <v>324869.51</v>
      </c>
      <c r="E100" s="12">
        <v>1</v>
      </c>
    </row>
    <row r="101" spans="1:5" x14ac:dyDescent="0.25">
      <c r="A101" s="9">
        <v>2016</v>
      </c>
      <c r="B101" s="10">
        <v>4</v>
      </c>
      <c r="C101" s="10"/>
      <c r="D101" s="11">
        <v>325408.78000000003</v>
      </c>
      <c r="E101" s="12">
        <v>1</v>
      </c>
    </row>
    <row r="102" spans="1:5" x14ac:dyDescent="0.25">
      <c r="A102" s="9">
        <v>2016</v>
      </c>
      <c r="B102" s="10">
        <v>5</v>
      </c>
      <c r="C102" s="10"/>
      <c r="D102" s="11">
        <v>325949.55</v>
      </c>
      <c r="E102" s="12">
        <v>1</v>
      </c>
    </row>
    <row r="103" spans="1:5" x14ac:dyDescent="0.25">
      <c r="A103" s="9">
        <v>2016</v>
      </c>
      <c r="B103" s="10">
        <v>6</v>
      </c>
      <c r="C103" s="10"/>
      <c r="D103" s="11">
        <v>326491.86</v>
      </c>
      <c r="E103" s="12">
        <v>1</v>
      </c>
    </row>
    <row r="104" spans="1:5" x14ac:dyDescent="0.25">
      <c r="A104" s="9">
        <v>2016</v>
      </c>
      <c r="B104" s="10">
        <v>7</v>
      </c>
      <c r="C104" s="10"/>
      <c r="D104" s="11">
        <v>327035.7</v>
      </c>
      <c r="E104" s="12">
        <v>1</v>
      </c>
    </row>
    <row r="105" spans="1:5" x14ac:dyDescent="0.25">
      <c r="A105" s="9">
        <v>2016</v>
      </c>
      <c r="B105" s="10">
        <v>8</v>
      </c>
      <c r="C105" s="10"/>
      <c r="D105" s="11">
        <v>327581.09000000003</v>
      </c>
      <c r="E105" s="12">
        <v>1</v>
      </c>
    </row>
    <row r="106" spans="1:5" x14ac:dyDescent="0.25">
      <c r="A106" s="9">
        <v>2016</v>
      </c>
      <c r="B106" s="10">
        <v>9</v>
      </c>
      <c r="C106" s="10"/>
      <c r="D106" s="11">
        <v>328127.98</v>
      </c>
      <c r="E106" s="12">
        <v>1</v>
      </c>
    </row>
    <row r="107" spans="1:5" x14ac:dyDescent="0.25">
      <c r="A107" s="9">
        <v>2016</v>
      </c>
      <c r="B107" s="10">
        <v>10</v>
      </c>
      <c r="C107" s="10"/>
      <c r="D107" s="11">
        <v>328676.38</v>
      </c>
      <c r="E107" s="12">
        <v>1</v>
      </c>
    </row>
    <row r="108" spans="1:5" x14ac:dyDescent="0.25">
      <c r="A108" s="9">
        <v>2016</v>
      </c>
      <c r="B108" s="10">
        <v>11</v>
      </c>
      <c r="C108" s="10"/>
      <c r="D108" s="11">
        <v>329226.31</v>
      </c>
      <c r="E108" s="12">
        <v>1</v>
      </c>
    </row>
    <row r="109" spans="1:5" x14ac:dyDescent="0.25">
      <c r="A109" s="9">
        <v>2016</v>
      </c>
      <c r="B109" s="10">
        <v>12</v>
      </c>
      <c r="C109" s="10"/>
      <c r="D109" s="11">
        <v>329777.56</v>
      </c>
      <c r="E109" s="12">
        <v>1</v>
      </c>
    </row>
    <row r="110" spans="1:5" x14ac:dyDescent="0.25">
      <c r="A110" s="9">
        <v>2017</v>
      </c>
      <c r="B110" s="10">
        <v>1</v>
      </c>
      <c r="C110" s="10"/>
      <c r="D110" s="11">
        <v>330330.15000000002</v>
      </c>
      <c r="E110" s="12">
        <v>1</v>
      </c>
    </row>
    <row r="111" spans="1:5" x14ac:dyDescent="0.25">
      <c r="A111" s="9">
        <v>2017</v>
      </c>
      <c r="B111" s="10">
        <v>2</v>
      </c>
      <c r="C111" s="10"/>
      <c r="D111" s="11">
        <v>330884.08</v>
      </c>
      <c r="E111" s="12">
        <v>1</v>
      </c>
    </row>
    <row r="112" spans="1:5" x14ac:dyDescent="0.25">
      <c r="A112" s="9">
        <v>2017</v>
      </c>
      <c r="B112" s="10">
        <v>3</v>
      </c>
      <c r="C112" s="10"/>
      <c r="D112" s="11">
        <v>331439.19</v>
      </c>
      <c r="E112" s="12">
        <v>1</v>
      </c>
    </row>
    <row r="113" spans="1:5" x14ac:dyDescent="0.25">
      <c r="A113" s="9">
        <v>2017</v>
      </c>
      <c r="B113" s="10">
        <v>4</v>
      </c>
      <c r="C113" s="10"/>
      <c r="D113" s="11">
        <v>331995.48</v>
      </c>
      <c r="E113" s="12">
        <v>1</v>
      </c>
    </row>
    <row r="114" spans="1:5" x14ac:dyDescent="0.25">
      <c r="A114" s="9">
        <v>2017</v>
      </c>
      <c r="B114" s="10">
        <v>5</v>
      </c>
      <c r="C114" s="10"/>
      <c r="D114" s="11">
        <v>332552.96999999997</v>
      </c>
      <c r="E114" s="12">
        <v>1</v>
      </c>
    </row>
    <row r="115" spans="1:5" x14ac:dyDescent="0.25">
      <c r="A115" s="9">
        <v>2017</v>
      </c>
      <c r="B115" s="10">
        <v>6</v>
      </c>
      <c r="C115" s="10"/>
      <c r="D115" s="11">
        <v>333111.43</v>
      </c>
      <c r="E115" s="12">
        <v>1</v>
      </c>
    </row>
    <row r="116" spans="1:5" x14ac:dyDescent="0.25">
      <c r="A116" s="9">
        <v>2017</v>
      </c>
      <c r="B116" s="10">
        <v>7</v>
      </c>
      <c r="C116" s="10"/>
      <c r="D116" s="11">
        <v>333670.88</v>
      </c>
      <c r="E116" s="12">
        <v>1</v>
      </c>
    </row>
    <row r="117" spans="1:5" x14ac:dyDescent="0.25">
      <c r="A117" s="9">
        <v>2017</v>
      </c>
      <c r="B117" s="10">
        <v>8</v>
      </c>
      <c r="C117" s="10"/>
      <c r="D117" s="11">
        <v>334231.33</v>
      </c>
      <c r="E117" s="12">
        <v>1</v>
      </c>
    </row>
    <row r="118" spans="1:5" x14ac:dyDescent="0.25">
      <c r="A118" s="9">
        <v>2017</v>
      </c>
      <c r="B118" s="10">
        <v>9</v>
      </c>
      <c r="C118" s="10"/>
      <c r="D118" s="11">
        <v>334792.5</v>
      </c>
      <c r="E118" s="12">
        <v>1</v>
      </c>
    </row>
    <row r="119" spans="1:5" x14ac:dyDescent="0.25">
      <c r="A119" s="9">
        <v>2017</v>
      </c>
      <c r="B119" s="10">
        <v>10</v>
      </c>
      <c r="C119" s="10"/>
      <c r="D119" s="11">
        <v>335354.42</v>
      </c>
      <c r="E119" s="12">
        <v>1</v>
      </c>
    </row>
    <row r="120" spans="1:5" x14ac:dyDescent="0.25">
      <c r="A120" s="9">
        <v>2017</v>
      </c>
      <c r="B120" s="10">
        <v>11</v>
      </c>
      <c r="C120" s="10"/>
      <c r="D120" s="11">
        <v>335917.08</v>
      </c>
      <c r="E120" s="12">
        <v>1</v>
      </c>
    </row>
    <row r="121" spans="1:5" x14ac:dyDescent="0.25">
      <c r="A121" s="9">
        <v>2017</v>
      </c>
      <c r="B121" s="10">
        <v>12</v>
      </c>
      <c r="C121" s="10"/>
      <c r="D121" s="11">
        <v>336479.71</v>
      </c>
      <c r="E121" s="12">
        <v>1</v>
      </c>
    </row>
    <row r="122" spans="1:5" x14ac:dyDescent="0.25">
      <c r="A122" s="9">
        <v>2018</v>
      </c>
      <c r="B122" s="10">
        <v>1</v>
      </c>
      <c r="C122" s="10"/>
      <c r="D122" s="11">
        <v>337042.3</v>
      </c>
      <c r="E122" s="12">
        <v>1</v>
      </c>
    </row>
    <row r="123" spans="1:5" x14ac:dyDescent="0.25">
      <c r="A123" s="9">
        <v>2018</v>
      </c>
      <c r="B123" s="10">
        <v>2</v>
      </c>
      <c r="C123" s="10"/>
      <c r="D123" s="11">
        <v>337604.88</v>
      </c>
      <c r="E123" s="12">
        <v>1</v>
      </c>
    </row>
    <row r="124" spans="1:5" x14ac:dyDescent="0.25">
      <c r="A124" s="9">
        <v>2018</v>
      </c>
      <c r="B124" s="10">
        <v>3</v>
      </c>
      <c r="C124" s="10"/>
      <c r="D124" s="11">
        <v>338167.26</v>
      </c>
      <c r="E124" s="12">
        <v>1</v>
      </c>
    </row>
    <row r="125" spans="1:5" x14ac:dyDescent="0.25">
      <c r="A125" s="9">
        <v>2018</v>
      </c>
      <c r="B125" s="10">
        <v>4</v>
      </c>
      <c r="C125" s="10"/>
      <c r="D125" s="11">
        <v>338729.46</v>
      </c>
      <c r="E125" s="12">
        <v>1</v>
      </c>
    </row>
    <row r="126" spans="1:5" x14ac:dyDescent="0.25">
      <c r="A126" s="9">
        <v>2018</v>
      </c>
      <c r="B126" s="10">
        <v>5</v>
      </c>
      <c r="C126" s="10"/>
      <c r="D126" s="11">
        <v>339291.48</v>
      </c>
      <c r="E126" s="12">
        <v>1</v>
      </c>
    </row>
    <row r="127" spans="1:5" x14ac:dyDescent="0.25">
      <c r="A127" s="9">
        <v>2018</v>
      </c>
      <c r="B127" s="10">
        <v>6</v>
      </c>
      <c r="C127" s="10"/>
      <c r="D127" s="11">
        <v>339853.31</v>
      </c>
      <c r="E127" s="12">
        <v>1</v>
      </c>
    </row>
    <row r="128" spans="1:5" x14ac:dyDescent="0.25">
      <c r="A128" s="9">
        <v>2018</v>
      </c>
      <c r="B128" s="10">
        <v>7</v>
      </c>
      <c r="C128" s="10"/>
      <c r="D128" s="11">
        <v>340414.96</v>
      </c>
      <c r="E128" s="12">
        <v>1</v>
      </c>
    </row>
    <row r="129" spans="1:5" x14ac:dyDescent="0.25">
      <c r="A129" s="9">
        <v>2018</v>
      </c>
      <c r="B129" s="10">
        <v>8</v>
      </c>
      <c r="C129" s="10"/>
      <c r="D129" s="11">
        <v>340976.44</v>
      </c>
      <c r="E129" s="12">
        <v>1</v>
      </c>
    </row>
    <row r="130" spans="1:5" x14ac:dyDescent="0.25">
      <c r="A130" s="9">
        <v>2018</v>
      </c>
      <c r="B130" s="10">
        <v>9</v>
      </c>
      <c r="C130" s="10"/>
      <c r="D130" s="11">
        <v>341537.86</v>
      </c>
      <c r="E130" s="12">
        <v>1</v>
      </c>
    </row>
    <row r="131" spans="1:5" x14ac:dyDescent="0.25">
      <c r="A131" s="9">
        <v>2018</v>
      </c>
      <c r="B131" s="10">
        <v>10</v>
      </c>
      <c r="C131" s="10"/>
      <c r="D131" s="11">
        <v>342099.23</v>
      </c>
      <c r="E131" s="12">
        <v>1</v>
      </c>
    </row>
    <row r="132" spans="1:5" x14ac:dyDescent="0.25">
      <c r="A132" s="9">
        <v>2018</v>
      </c>
      <c r="B132" s="10">
        <v>11</v>
      </c>
      <c r="C132" s="10"/>
      <c r="D132" s="11">
        <v>342660.58</v>
      </c>
      <c r="E132" s="12">
        <v>1</v>
      </c>
    </row>
    <row r="133" spans="1:5" x14ac:dyDescent="0.25">
      <c r="A133" s="9">
        <v>2018</v>
      </c>
      <c r="B133" s="10">
        <v>12</v>
      </c>
      <c r="C133" s="10"/>
      <c r="D133" s="11">
        <v>343222.52</v>
      </c>
      <c r="E133" s="12">
        <v>1</v>
      </c>
    </row>
    <row r="134" spans="1:5" x14ac:dyDescent="0.25">
      <c r="A134" s="9">
        <v>2019</v>
      </c>
      <c r="B134" s="10">
        <v>1</v>
      </c>
      <c r="C134" s="10"/>
      <c r="D134" s="11">
        <v>343785.08</v>
      </c>
      <c r="E134" s="12">
        <v>1</v>
      </c>
    </row>
    <row r="135" spans="1:5" x14ac:dyDescent="0.25">
      <c r="A135" s="9">
        <v>2019</v>
      </c>
      <c r="B135" s="10">
        <v>2</v>
      </c>
      <c r="C135" s="10"/>
      <c r="D135" s="11">
        <v>344348.26</v>
      </c>
      <c r="E135" s="12">
        <v>1</v>
      </c>
    </row>
    <row r="136" spans="1:5" x14ac:dyDescent="0.25">
      <c r="A136" s="9">
        <v>2019</v>
      </c>
      <c r="B136" s="10">
        <v>3</v>
      </c>
      <c r="C136" s="10"/>
      <c r="D136" s="11">
        <v>344912.33</v>
      </c>
      <c r="E136" s="12">
        <v>1</v>
      </c>
    </row>
    <row r="137" spans="1:5" x14ac:dyDescent="0.25">
      <c r="A137" s="9">
        <v>2019</v>
      </c>
      <c r="B137" s="10">
        <v>4</v>
      </c>
      <c r="C137" s="10"/>
      <c r="D137" s="11">
        <v>345477.3</v>
      </c>
      <c r="E137" s="12">
        <v>1</v>
      </c>
    </row>
    <row r="138" spans="1:5" x14ac:dyDescent="0.25">
      <c r="A138" s="9">
        <v>2019</v>
      </c>
      <c r="B138" s="10">
        <v>5</v>
      </c>
      <c r="C138" s="10"/>
      <c r="D138" s="11">
        <v>346043.18</v>
      </c>
      <c r="E138" s="12">
        <v>1</v>
      </c>
    </row>
    <row r="139" spans="1:5" x14ac:dyDescent="0.25">
      <c r="A139" s="9">
        <v>2019</v>
      </c>
      <c r="B139" s="10">
        <v>6</v>
      </c>
      <c r="C139" s="10"/>
      <c r="D139" s="11">
        <v>346610.23</v>
      </c>
      <c r="E139" s="12">
        <v>1</v>
      </c>
    </row>
    <row r="140" spans="1:5" x14ac:dyDescent="0.25">
      <c r="A140" s="9">
        <v>2019</v>
      </c>
      <c r="B140" s="10">
        <v>7</v>
      </c>
      <c r="C140" s="10"/>
      <c r="D140" s="11">
        <v>347178.48</v>
      </c>
      <c r="E140" s="12">
        <v>1</v>
      </c>
    </row>
    <row r="141" spans="1:5" x14ac:dyDescent="0.25">
      <c r="A141" s="9">
        <v>2019</v>
      </c>
      <c r="B141" s="10">
        <v>8</v>
      </c>
      <c r="C141" s="10"/>
      <c r="D141" s="11">
        <v>347747.91</v>
      </c>
      <c r="E141" s="12">
        <v>1</v>
      </c>
    </row>
    <row r="142" spans="1:5" x14ac:dyDescent="0.25">
      <c r="A142" s="9">
        <v>2019</v>
      </c>
      <c r="B142" s="10">
        <v>9</v>
      </c>
      <c r="C142" s="10"/>
      <c r="D142" s="11">
        <v>348318.82</v>
      </c>
      <c r="E142" s="12">
        <v>1</v>
      </c>
    </row>
    <row r="143" spans="1:5" x14ac:dyDescent="0.25">
      <c r="A143" s="9">
        <v>2019</v>
      </c>
      <c r="B143" s="10">
        <v>10</v>
      </c>
      <c r="C143" s="10"/>
      <c r="D143" s="11">
        <v>348891.19</v>
      </c>
      <c r="E143" s="12">
        <v>1</v>
      </c>
    </row>
    <row r="144" spans="1:5" x14ac:dyDescent="0.25">
      <c r="A144" s="9">
        <v>2019</v>
      </c>
      <c r="B144" s="10">
        <v>11</v>
      </c>
      <c r="C144" s="10"/>
      <c r="D144" s="11">
        <v>349465.05</v>
      </c>
      <c r="E144" s="12">
        <v>1</v>
      </c>
    </row>
    <row r="145" spans="1:5" x14ac:dyDescent="0.25">
      <c r="A145" s="9">
        <v>2019</v>
      </c>
      <c r="B145" s="10">
        <v>12</v>
      </c>
      <c r="C145" s="10"/>
      <c r="D145" s="11">
        <v>350040.21</v>
      </c>
      <c r="E145" s="12">
        <v>1</v>
      </c>
    </row>
    <row r="146" spans="1:5" x14ac:dyDescent="0.25">
      <c r="A146" s="9">
        <v>2020</v>
      </c>
      <c r="B146" s="10">
        <v>1</v>
      </c>
      <c r="C146" s="10"/>
      <c r="D146" s="11">
        <v>350616.67</v>
      </c>
      <c r="E146" s="12">
        <v>1</v>
      </c>
    </row>
    <row r="147" spans="1:5" x14ac:dyDescent="0.25">
      <c r="A147" s="9">
        <v>2020</v>
      </c>
      <c r="B147" s="10">
        <v>2</v>
      </c>
      <c r="C147" s="10"/>
      <c r="D147" s="11">
        <v>351194.45</v>
      </c>
      <c r="E147" s="12">
        <v>1</v>
      </c>
    </row>
    <row r="148" spans="1:5" x14ac:dyDescent="0.25">
      <c r="A148" s="9">
        <v>2020</v>
      </c>
      <c r="B148" s="10">
        <v>3</v>
      </c>
      <c r="C148" s="10"/>
      <c r="D148" s="11">
        <v>351773.3</v>
      </c>
      <c r="E148" s="12">
        <v>1</v>
      </c>
    </row>
    <row r="149" spans="1:5" x14ac:dyDescent="0.25">
      <c r="A149" s="9">
        <v>2020</v>
      </c>
      <c r="B149" s="10">
        <v>4</v>
      </c>
      <c r="C149" s="10"/>
      <c r="D149" s="11">
        <v>352353.23</v>
      </c>
      <c r="E149" s="12">
        <v>1</v>
      </c>
    </row>
    <row r="150" spans="1:5" x14ac:dyDescent="0.25">
      <c r="A150" s="9">
        <v>2020</v>
      </c>
      <c r="B150" s="10">
        <v>5</v>
      </c>
      <c r="C150" s="10"/>
      <c r="D150" s="11">
        <v>352934.24</v>
      </c>
      <c r="E150" s="12">
        <v>1</v>
      </c>
    </row>
    <row r="151" spans="1:5" x14ac:dyDescent="0.25">
      <c r="A151" s="9">
        <v>2020</v>
      </c>
      <c r="B151" s="10">
        <v>6</v>
      </c>
      <c r="C151" s="10"/>
      <c r="D151" s="11">
        <v>353516.04</v>
      </c>
      <c r="E151" s="12">
        <v>1</v>
      </c>
    </row>
    <row r="152" spans="1:5" x14ac:dyDescent="0.25">
      <c r="A152" s="9">
        <v>2020</v>
      </c>
      <c r="B152" s="10">
        <v>7</v>
      </c>
      <c r="C152" s="10"/>
      <c r="D152" s="11">
        <v>354098.61</v>
      </c>
      <c r="E152" s="12">
        <v>1</v>
      </c>
    </row>
    <row r="153" spans="1:5" x14ac:dyDescent="0.25">
      <c r="A153" s="9">
        <v>2020</v>
      </c>
      <c r="B153" s="10">
        <v>8</v>
      </c>
      <c r="C153" s="10"/>
      <c r="D153" s="11">
        <v>354681.97</v>
      </c>
      <c r="E153" s="12">
        <v>1</v>
      </c>
    </row>
    <row r="154" spans="1:5" x14ac:dyDescent="0.25">
      <c r="A154" s="9">
        <v>2020</v>
      </c>
      <c r="B154" s="10">
        <v>9</v>
      </c>
      <c r="C154" s="10"/>
      <c r="D154" s="11">
        <v>355265.74</v>
      </c>
      <c r="E154" s="12">
        <v>1</v>
      </c>
    </row>
    <row r="155" spans="1:5" x14ac:dyDescent="0.25">
      <c r="A155" s="9">
        <v>2020</v>
      </c>
      <c r="B155" s="10">
        <v>10</v>
      </c>
      <c r="C155" s="10"/>
      <c r="D155" s="11">
        <v>355849.94</v>
      </c>
      <c r="E155" s="12">
        <v>1</v>
      </c>
    </row>
    <row r="156" spans="1:5" x14ac:dyDescent="0.25">
      <c r="A156" s="9">
        <v>2020</v>
      </c>
      <c r="B156" s="10">
        <v>11</v>
      </c>
      <c r="C156" s="10"/>
      <c r="D156" s="11">
        <v>356434.56</v>
      </c>
      <c r="E156" s="12">
        <v>1</v>
      </c>
    </row>
    <row r="157" spans="1:5" x14ac:dyDescent="0.25">
      <c r="A157" s="13">
        <v>2020</v>
      </c>
      <c r="B157" s="14">
        <v>12</v>
      </c>
      <c r="C157" s="14"/>
      <c r="D157" s="20">
        <v>357019.62</v>
      </c>
      <c r="E157" s="15"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157"/>
  <sheetViews>
    <sheetView zoomScale="80" zoomScaleNormal="80" workbookViewId="0">
      <selection activeCell="B7" sqref="B7"/>
    </sheetView>
  </sheetViews>
  <sheetFormatPr defaultRowHeight="15" x14ac:dyDescent="0.25"/>
  <cols>
    <col min="1" max="1" width="16.42578125" bestFit="1" customWidth="1"/>
    <col min="4" max="4" width="10.85546875" bestFit="1" customWidth="1"/>
  </cols>
  <sheetData>
    <row r="1" spans="1:5" x14ac:dyDescent="0.25">
      <c r="A1" s="26" t="s">
        <v>2</v>
      </c>
      <c r="B1" s="27" t="s">
        <v>3</v>
      </c>
      <c r="C1" s="27" t="s">
        <v>4</v>
      </c>
      <c r="D1" s="27" t="s">
        <v>5</v>
      </c>
      <c r="E1" s="28" t="s">
        <v>6</v>
      </c>
    </row>
    <row r="2" spans="1:5" x14ac:dyDescent="0.25">
      <c r="A2" s="9" t="s">
        <v>26</v>
      </c>
      <c r="B2" s="10">
        <v>13592.333000000001</v>
      </c>
      <c r="C2" s="38">
        <v>2020.5309999999999</v>
      </c>
      <c r="D2" s="11">
        <v>6.7270000000000003</v>
      </c>
      <c r="E2" s="17">
        <v>0</v>
      </c>
    </row>
    <row r="3" spans="1:5" x14ac:dyDescent="0.25">
      <c r="A3" s="9" t="s">
        <v>37</v>
      </c>
      <c r="B3" s="44">
        <v>5.7000000000000002E-2</v>
      </c>
      <c r="C3" s="38">
        <v>7.0000000000000001E-3</v>
      </c>
      <c r="D3" s="11">
        <v>8.5340000000000007</v>
      </c>
      <c r="E3" s="17">
        <v>0</v>
      </c>
    </row>
    <row r="4" spans="1:5" x14ac:dyDescent="0.25">
      <c r="A4" s="9" t="s">
        <v>27</v>
      </c>
      <c r="B4" s="10">
        <v>350.803</v>
      </c>
      <c r="C4" s="38">
        <v>50.591999999999999</v>
      </c>
      <c r="D4" s="11">
        <v>6.9340000000000002</v>
      </c>
      <c r="E4" s="17">
        <v>0</v>
      </c>
    </row>
    <row r="5" spans="1:5" x14ac:dyDescent="0.25">
      <c r="A5" s="13" t="s">
        <v>7</v>
      </c>
      <c r="B5" s="14">
        <v>0.92900000000000005</v>
      </c>
      <c r="C5" s="40">
        <v>3.2000000000000001E-2</v>
      </c>
      <c r="D5" s="20">
        <v>28.85</v>
      </c>
      <c r="E5" s="18">
        <v>0</v>
      </c>
    </row>
    <row r="6" spans="1:5" x14ac:dyDescent="0.25">
      <c r="C6" s="1"/>
      <c r="D6" s="32"/>
    </row>
    <row r="7" spans="1:5" x14ac:dyDescent="0.25">
      <c r="C7" s="1"/>
      <c r="D7" s="32"/>
    </row>
    <row r="8" spans="1:5" x14ac:dyDescent="0.25">
      <c r="C8" s="1"/>
      <c r="D8" s="32"/>
    </row>
    <row r="9" spans="1:5" x14ac:dyDescent="0.25">
      <c r="C9" s="1"/>
      <c r="D9" s="32"/>
    </row>
    <row r="10" spans="1:5" x14ac:dyDescent="0.25">
      <c r="C10" s="1"/>
      <c r="D10" s="32"/>
    </row>
    <row r="11" spans="1:5" x14ac:dyDescent="0.25">
      <c r="C11" s="1"/>
      <c r="D11" s="32"/>
    </row>
    <row r="12" spans="1:5" x14ac:dyDescent="0.25">
      <c r="C12" s="1"/>
      <c r="D12" s="32"/>
    </row>
    <row r="13" spans="1:5" x14ac:dyDescent="0.25">
      <c r="C13" s="1"/>
      <c r="D13" s="32"/>
    </row>
    <row r="14" spans="1:5" x14ac:dyDescent="0.25">
      <c r="C14" s="1"/>
      <c r="D14" s="32"/>
    </row>
    <row r="15" spans="1:5" x14ac:dyDescent="0.25">
      <c r="C15" s="1"/>
      <c r="D15" s="32"/>
    </row>
    <row r="16" spans="1:5" x14ac:dyDescent="0.25">
      <c r="C16" s="1"/>
      <c r="D16" s="32"/>
    </row>
    <row r="17" spans="3:4" x14ac:dyDescent="0.25">
      <c r="C17" s="1"/>
      <c r="D17" s="32"/>
    </row>
    <row r="18" spans="3:4" x14ac:dyDescent="0.25">
      <c r="C18" s="1"/>
      <c r="D18" s="32"/>
    </row>
    <row r="19" spans="3:4" x14ac:dyDescent="0.25">
      <c r="C19" s="1"/>
      <c r="D19" s="32"/>
    </row>
    <row r="20" spans="3:4" x14ac:dyDescent="0.25">
      <c r="C20" s="1"/>
      <c r="D20" s="32"/>
    </row>
    <row r="21" spans="3:4" x14ac:dyDescent="0.25">
      <c r="C21" s="1"/>
      <c r="D21" s="32"/>
    </row>
    <row r="22" spans="3:4" x14ac:dyDescent="0.25">
      <c r="C22" s="1"/>
      <c r="D22" s="32"/>
    </row>
    <row r="23" spans="3:4" x14ac:dyDescent="0.25">
      <c r="C23" s="1"/>
      <c r="D23" s="32"/>
    </row>
    <row r="24" spans="3:4" x14ac:dyDescent="0.25">
      <c r="C24" s="1"/>
      <c r="D24" s="32"/>
    </row>
    <row r="25" spans="3:4" x14ac:dyDescent="0.25">
      <c r="C25" s="1"/>
      <c r="D25" s="32"/>
    </row>
    <row r="26" spans="3:4" x14ac:dyDescent="0.25">
      <c r="C26" s="1"/>
      <c r="D26" s="32"/>
    </row>
    <row r="27" spans="3:4" x14ac:dyDescent="0.25">
      <c r="C27" s="1"/>
      <c r="D27" s="32"/>
    </row>
    <row r="28" spans="3:4" x14ac:dyDescent="0.25">
      <c r="C28" s="1"/>
      <c r="D28" s="32"/>
    </row>
    <row r="29" spans="3:4" x14ac:dyDescent="0.25">
      <c r="C29" s="1"/>
      <c r="D29" s="32"/>
    </row>
    <row r="30" spans="3:4" x14ac:dyDescent="0.25">
      <c r="C30" s="1"/>
      <c r="D30" s="32"/>
    </row>
    <row r="31" spans="3:4" x14ac:dyDescent="0.25">
      <c r="C31" s="1"/>
      <c r="D31" s="32"/>
    </row>
    <row r="32" spans="3:4" x14ac:dyDescent="0.25">
      <c r="C32" s="1"/>
      <c r="D32" s="32"/>
    </row>
    <row r="33" spans="3:4" x14ac:dyDescent="0.25">
      <c r="C33" s="1"/>
      <c r="D33" s="32"/>
    </row>
    <row r="34" spans="3:4" x14ac:dyDescent="0.25">
      <c r="C34" s="1"/>
      <c r="D34" s="32"/>
    </row>
    <row r="35" spans="3:4" x14ac:dyDescent="0.25">
      <c r="C35" s="1"/>
      <c r="D35" s="32"/>
    </row>
    <row r="36" spans="3:4" x14ac:dyDescent="0.25">
      <c r="C36" s="1"/>
      <c r="D36" s="32"/>
    </row>
    <row r="37" spans="3:4" ht="14.45" x14ac:dyDescent="0.3">
      <c r="C37" s="1"/>
      <c r="D37" s="32"/>
    </row>
    <row r="38" spans="3:4" ht="14.45" x14ac:dyDescent="0.3">
      <c r="C38" s="1"/>
      <c r="D38" s="32"/>
    </row>
    <row r="39" spans="3:4" ht="14.45" x14ac:dyDescent="0.3">
      <c r="C39" s="1"/>
      <c r="D39" s="32"/>
    </row>
    <row r="40" spans="3:4" x14ac:dyDescent="0.25">
      <c r="C40" s="1"/>
      <c r="D40" s="32"/>
    </row>
    <row r="41" spans="3:4" x14ac:dyDescent="0.25">
      <c r="C41" s="1"/>
      <c r="D41" s="32"/>
    </row>
    <row r="42" spans="3:4" x14ac:dyDescent="0.25">
      <c r="C42" s="1"/>
      <c r="D42" s="32"/>
    </row>
    <row r="43" spans="3:4" x14ac:dyDescent="0.25">
      <c r="C43" s="1"/>
      <c r="D43" s="32"/>
    </row>
    <row r="44" spans="3:4" x14ac:dyDescent="0.25">
      <c r="C44" s="1"/>
      <c r="D44" s="32"/>
    </row>
    <row r="45" spans="3:4" x14ac:dyDescent="0.25">
      <c r="C45" s="1"/>
      <c r="D45" s="32"/>
    </row>
    <row r="46" spans="3:4" x14ac:dyDescent="0.25">
      <c r="C46" s="1"/>
      <c r="D46" s="32"/>
    </row>
    <row r="47" spans="3:4" x14ac:dyDescent="0.25">
      <c r="C47" s="1"/>
      <c r="D47" s="32"/>
    </row>
    <row r="48" spans="3:4" x14ac:dyDescent="0.25">
      <c r="C48" s="1"/>
      <c r="D48" s="32"/>
    </row>
    <row r="49" spans="3:4" x14ac:dyDescent="0.25">
      <c r="C49" s="1"/>
      <c r="D49" s="32"/>
    </row>
    <row r="50" spans="3:4" x14ac:dyDescent="0.25">
      <c r="C50" s="1"/>
      <c r="D50" s="32"/>
    </row>
    <row r="51" spans="3:4" x14ac:dyDescent="0.25">
      <c r="C51" s="1"/>
      <c r="D51" s="32"/>
    </row>
    <row r="52" spans="3:4" x14ac:dyDescent="0.25">
      <c r="C52" s="1"/>
      <c r="D52" s="32"/>
    </row>
    <row r="53" spans="3:4" x14ac:dyDescent="0.25">
      <c r="C53" s="1"/>
      <c r="D53" s="32"/>
    </row>
    <row r="54" spans="3:4" x14ac:dyDescent="0.25">
      <c r="C54" s="1"/>
      <c r="D54" s="32"/>
    </row>
    <row r="55" spans="3:4" x14ac:dyDescent="0.25">
      <c r="C55" s="1"/>
      <c r="D55" s="32"/>
    </row>
    <row r="56" spans="3:4" x14ac:dyDescent="0.25">
      <c r="C56" s="1"/>
      <c r="D56" s="32"/>
    </row>
    <row r="57" spans="3:4" x14ac:dyDescent="0.25">
      <c r="C57" s="1"/>
      <c r="D57" s="32"/>
    </row>
    <row r="58" spans="3:4" x14ac:dyDescent="0.25">
      <c r="C58" s="1"/>
      <c r="D58" s="32"/>
    </row>
    <row r="59" spans="3:4" x14ac:dyDescent="0.25">
      <c r="C59" s="1"/>
      <c r="D59" s="32"/>
    </row>
    <row r="60" spans="3:4" x14ac:dyDescent="0.25">
      <c r="C60" s="1"/>
      <c r="D60" s="32"/>
    </row>
    <row r="61" spans="3:4" x14ac:dyDescent="0.25">
      <c r="C61" s="1"/>
      <c r="D61" s="32"/>
    </row>
    <row r="62" spans="3:4" x14ac:dyDescent="0.25">
      <c r="C62" s="1"/>
      <c r="D62" s="32"/>
    </row>
    <row r="63" spans="3:4" x14ac:dyDescent="0.25">
      <c r="C63" s="1"/>
      <c r="D63" s="32"/>
    </row>
    <row r="64" spans="3:4" x14ac:dyDescent="0.25">
      <c r="C64" s="1"/>
      <c r="D64" s="32"/>
    </row>
    <row r="65" spans="3:4" x14ac:dyDescent="0.25">
      <c r="C65" s="1"/>
      <c r="D65" s="32"/>
    </row>
    <row r="66" spans="3:4" x14ac:dyDescent="0.25">
      <c r="C66" s="1"/>
      <c r="D66" s="32"/>
    </row>
    <row r="67" spans="3:4" x14ac:dyDescent="0.25">
      <c r="C67" s="1"/>
      <c r="D67" s="32"/>
    </row>
    <row r="68" spans="3:4" x14ac:dyDescent="0.25">
      <c r="C68" s="1"/>
      <c r="D68" s="32"/>
    </row>
    <row r="69" spans="3:4" x14ac:dyDescent="0.25">
      <c r="C69" s="1"/>
      <c r="D69" s="32"/>
    </row>
    <row r="70" spans="3:4" x14ac:dyDescent="0.25">
      <c r="C70" s="1"/>
      <c r="D70" s="32"/>
    </row>
    <row r="71" spans="3:4" x14ac:dyDescent="0.25">
      <c r="C71" s="1"/>
      <c r="D71" s="32"/>
    </row>
    <row r="72" spans="3:4" x14ac:dyDescent="0.25">
      <c r="C72" s="1"/>
      <c r="D72" s="32"/>
    </row>
    <row r="73" spans="3:4" x14ac:dyDescent="0.25">
      <c r="C73" s="1"/>
      <c r="D73" s="32"/>
    </row>
    <row r="74" spans="3:4" x14ac:dyDescent="0.25">
      <c r="C74" s="1"/>
      <c r="D74" s="32"/>
    </row>
    <row r="75" spans="3:4" x14ac:dyDescent="0.25">
      <c r="C75" s="1"/>
      <c r="D75" s="32"/>
    </row>
    <row r="76" spans="3:4" x14ac:dyDescent="0.25">
      <c r="C76" s="1"/>
      <c r="D76" s="32"/>
    </row>
    <row r="77" spans="3:4" x14ac:dyDescent="0.25">
      <c r="C77" s="1"/>
      <c r="D77" s="32"/>
    </row>
    <row r="78" spans="3:4" x14ac:dyDescent="0.25">
      <c r="C78" s="1"/>
      <c r="D78" s="32"/>
    </row>
    <row r="79" spans="3:4" x14ac:dyDescent="0.25">
      <c r="C79" s="1"/>
      <c r="D79" s="32"/>
    </row>
    <row r="80" spans="3:4" x14ac:dyDescent="0.25">
      <c r="C80" s="1"/>
      <c r="D80" s="32"/>
    </row>
    <row r="81" spans="3:4" x14ac:dyDescent="0.25">
      <c r="C81" s="1"/>
      <c r="D81" s="32"/>
    </row>
    <row r="82" spans="3:4" x14ac:dyDescent="0.25">
      <c r="C82" s="1"/>
      <c r="D82" s="32"/>
    </row>
    <row r="83" spans="3:4" x14ac:dyDescent="0.25">
      <c r="C83" s="1"/>
      <c r="D83" s="32"/>
    </row>
    <row r="84" spans="3:4" x14ac:dyDescent="0.25">
      <c r="C84" s="1"/>
      <c r="D84" s="32"/>
    </row>
    <row r="85" spans="3:4" x14ac:dyDescent="0.25">
      <c r="C85" s="1"/>
      <c r="D85" s="32"/>
    </row>
    <row r="86" spans="3:4" x14ac:dyDescent="0.25">
      <c r="D86" s="32"/>
    </row>
    <row r="87" spans="3:4" x14ac:dyDescent="0.25">
      <c r="D87" s="32"/>
    </row>
    <row r="88" spans="3:4" x14ac:dyDescent="0.25">
      <c r="D88" s="32"/>
    </row>
    <row r="89" spans="3:4" x14ac:dyDescent="0.25">
      <c r="D89" s="32"/>
    </row>
    <row r="90" spans="3:4" x14ac:dyDescent="0.25">
      <c r="D90" s="32"/>
    </row>
    <row r="91" spans="3:4" x14ac:dyDescent="0.25">
      <c r="D91" s="32"/>
    </row>
    <row r="92" spans="3:4" x14ac:dyDescent="0.25">
      <c r="D92" s="32"/>
    </row>
    <row r="93" spans="3:4" x14ac:dyDescent="0.25">
      <c r="D93" s="32"/>
    </row>
    <row r="94" spans="3:4" x14ac:dyDescent="0.25">
      <c r="D94" s="32"/>
    </row>
    <row r="95" spans="3:4" x14ac:dyDescent="0.25">
      <c r="D95" s="32"/>
    </row>
    <row r="96" spans="3:4" x14ac:dyDescent="0.25">
      <c r="D96" s="32"/>
    </row>
    <row r="97" spans="4:4" x14ac:dyDescent="0.25">
      <c r="D97" s="32"/>
    </row>
    <row r="98" spans="4:4" x14ac:dyDescent="0.25">
      <c r="D98" s="32"/>
    </row>
    <row r="99" spans="4:4" x14ac:dyDescent="0.25">
      <c r="D99" s="32"/>
    </row>
    <row r="100" spans="4:4" x14ac:dyDescent="0.25">
      <c r="D100" s="32"/>
    </row>
    <row r="101" spans="4:4" x14ac:dyDescent="0.25">
      <c r="D101" s="32"/>
    </row>
    <row r="102" spans="4:4" x14ac:dyDescent="0.25">
      <c r="D102" s="32"/>
    </row>
    <row r="103" spans="4:4" x14ac:dyDescent="0.25">
      <c r="D103" s="32"/>
    </row>
    <row r="104" spans="4:4" x14ac:dyDescent="0.25">
      <c r="D104" s="32"/>
    </row>
    <row r="105" spans="4:4" x14ac:dyDescent="0.25">
      <c r="D105" s="32"/>
    </row>
    <row r="106" spans="4:4" x14ac:dyDescent="0.25">
      <c r="D106" s="32"/>
    </row>
    <row r="107" spans="4:4" x14ac:dyDescent="0.25">
      <c r="D107" s="32"/>
    </row>
    <row r="108" spans="4:4" x14ac:dyDescent="0.25">
      <c r="D108" s="32"/>
    </row>
    <row r="109" spans="4:4" x14ac:dyDescent="0.25">
      <c r="D109" s="32"/>
    </row>
    <row r="110" spans="4:4" x14ac:dyDescent="0.25">
      <c r="D110" s="32"/>
    </row>
    <row r="111" spans="4:4" x14ac:dyDescent="0.25">
      <c r="D111" s="32"/>
    </row>
    <row r="112" spans="4:4" x14ac:dyDescent="0.25">
      <c r="D112" s="32"/>
    </row>
    <row r="113" spans="4:4" x14ac:dyDescent="0.25">
      <c r="D113" s="32"/>
    </row>
    <row r="114" spans="4:4" x14ac:dyDescent="0.25">
      <c r="D114" s="32"/>
    </row>
    <row r="115" spans="4:4" x14ac:dyDescent="0.25">
      <c r="D115" s="32"/>
    </row>
    <row r="116" spans="4:4" x14ac:dyDescent="0.25">
      <c r="D116" s="32"/>
    </row>
    <row r="117" spans="4:4" x14ac:dyDescent="0.25">
      <c r="D117" s="32"/>
    </row>
    <row r="118" spans="4:4" x14ac:dyDescent="0.25">
      <c r="D118" s="32"/>
    </row>
    <row r="119" spans="4:4" x14ac:dyDescent="0.25">
      <c r="D119" s="32"/>
    </row>
    <row r="120" spans="4:4" x14ac:dyDescent="0.25">
      <c r="D120" s="32"/>
    </row>
    <row r="121" spans="4:4" x14ac:dyDescent="0.25">
      <c r="D121" s="32"/>
    </row>
    <row r="122" spans="4:4" x14ac:dyDescent="0.25">
      <c r="D122" s="32"/>
    </row>
    <row r="123" spans="4:4" x14ac:dyDescent="0.25">
      <c r="D123" s="32"/>
    </row>
    <row r="124" spans="4:4" x14ac:dyDescent="0.25">
      <c r="D124" s="32"/>
    </row>
    <row r="125" spans="4:4" x14ac:dyDescent="0.25">
      <c r="D125" s="32"/>
    </row>
    <row r="126" spans="4:4" x14ac:dyDescent="0.25">
      <c r="D126" s="32"/>
    </row>
    <row r="127" spans="4:4" x14ac:dyDescent="0.25">
      <c r="D127" s="32"/>
    </row>
    <row r="128" spans="4:4" x14ac:dyDescent="0.25">
      <c r="D128" s="32"/>
    </row>
    <row r="129" spans="4:4" x14ac:dyDescent="0.25">
      <c r="D129" s="32"/>
    </row>
    <row r="130" spans="4:4" x14ac:dyDescent="0.25">
      <c r="D130" s="32"/>
    </row>
    <row r="131" spans="4:4" x14ac:dyDescent="0.25">
      <c r="D131" s="32"/>
    </row>
    <row r="132" spans="4:4" x14ac:dyDescent="0.25">
      <c r="D132" s="32"/>
    </row>
    <row r="133" spans="4:4" x14ac:dyDescent="0.25">
      <c r="D133" s="32"/>
    </row>
    <row r="134" spans="4:4" x14ac:dyDescent="0.25">
      <c r="D134" s="32"/>
    </row>
    <row r="135" spans="4:4" x14ac:dyDescent="0.25">
      <c r="D135" s="32"/>
    </row>
    <row r="136" spans="4:4" x14ac:dyDescent="0.25">
      <c r="D136" s="32"/>
    </row>
    <row r="137" spans="4:4" x14ac:dyDescent="0.25">
      <c r="D137" s="32"/>
    </row>
    <row r="138" spans="4:4" x14ac:dyDescent="0.25">
      <c r="D138" s="32"/>
    </row>
    <row r="139" spans="4:4" x14ac:dyDescent="0.25">
      <c r="D139" s="32"/>
    </row>
    <row r="140" spans="4:4" x14ac:dyDescent="0.25">
      <c r="D140" s="32"/>
    </row>
    <row r="141" spans="4:4" x14ac:dyDescent="0.25">
      <c r="D141" s="32"/>
    </row>
    <row r="142" spans="4:4" x14ac:dyDescent="0.25">
      <c r="D142" s="32"/>
    </row>
    <row r="143" spans="4:4" x14ac:dyDescent="0.25">
      <c r="D143" s="32"/>
    </row>
    <row r="144" spans="4:4" x14ac:dyDescent="0.25">
      <c r="D144" s="32"/>
    </row>
    <row r="145" spans="4:4" x14ac:dyDescent="0.25">
      <c r="D145" s="32"/>
    </row>
    <row r="146" spans="4:4" x14ac:dyDescent="0.25">
      <c r="D146" s="32"/>
    </row>
    <row r="147" spans="4:4" x14ac:dyDescent="0.25">
      <c r="D147" s="32"/>
    </row>
    <row r="148" spans="4:4" x14ac:dyDescent="0.25">
      <c r="D148" s="32"/>
    </row>
    <row r="149" spans="4:4" x14ac:dyDescent="0.25">
      <c r="D149" s="32"/>
    </row>
    <row r="150" spans="4:4" x14ac:dyDescent="0.25">
      <c r="D150" s="32"/>
    </row>
    <row r="151" spans="4:4" x14ac:dyDescent="0.25">
      <c r="D151" s="32"/>
    </row>
    <row r="152" spans="4:4" x14ac:dyDescent="0.25">
      <c r="D152" s="32"/>
    </row>
    <row r="153" spans="4:4" x14ac:dyDescent="0.25">
      <c r="D153" s="32"/>
    </row>
    <row r="154" spans="4:4" x14ac:dyDescent="0.25">
      <c r="D154" s="32"/>
    </row>
    <row r="155" spans="4:4" x14ac:dyDescent="0.25">
      <c r="D155" s="32"/>
    </row>
    <row r="156" spans="4:4" x14ac:dyDescent="0.25">
      <c r="D156" s="32"/>
    </row>
    <row r="157" spans="4:4" x14ac:dyDescent="0.25">
      <c r="D157" s="3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144"/>
  <sheetViews>
    <sheetView zoomScale="80" zoomScaleNormal="80" workbookViewId="0">
      <selection activeCell="K15" sqref="K14:K15"/>
    </sheetView>
  </sheetViews>
  <sheetFormatPr defaultRowHeight="15" x14ac:dyDescent="0.25"/>
  <cols>
    <col min="1" max="1" width="25.85546875" bestFit="1" customWidth="1"/>
    <col min="2" max="2" width="13.5703125" bestFit="1" customWidth="1"/>
    <col min="4" max="4" width="10.85546875" bestFit="1" customWidth="1"/>
  </cols>
  <sheetData>
    <row r="1" spans="1:5" x14ac:dyDescent="0.25">
      <c r="A1" s="29" t="s">
        <v>8</v>
      </c>
      <c r="B1" s="31"/>
    </row>
    <row r="2" spans="1:5" x14ac:dyDescent="0.25">
      <c r="A2" s="9" t="s">
        <v>9</v>
      </c>
      <c r="B2" s="12">
        <v>83</v>
      </c>
      <c r="C2" s="1"/>
      <c r="D2" s="32"/>
    </row>
    <row r="3" spans="1:5" x14ac:dyDescent="0.25">
      <c r="A3" s="9" t="s">
        <v>11</v>
      </c>
      <c r="B3" s="12">
        <v>79</v>
      </c>
      <c r="C3" s="1"/>
      <c r="D3" s="32"/>
      <c r="E3" s="8"/>
    </row>
    <row r="4" spans="1:5" x14ac:dyDescent="0.25">
      <c r="A4" s="9" t="s">
        <v>13</v>
      </c>
      <c r="B4" s="12">
        <v>0.997</v>
      </c>
      <c r="C4" s="1"/>
      <c r="D4" s="32"/>
    </row>
    <row r="5" spans="1:5" x14ac:dyDescent="0.25">
      <c r="A5" s="9" t="s">
        <v>14</v>
      </c>
      <c r="B5" s="12">
        <v>0.997</v>
      </c>
      <c r="C5" s="1"/>
      <c r="D5" s="32"/>
      <c r="E5" s="8"/>
    </row>
    <row r="6" spans="1:5" x14ac:dyDescent="0.25">
      <c r="A6" s="9" t="s">
        <v>15</v>
      </c>
      <c r="B6" s="19">
        <v>70274627.670000002</v>
      </c>
      <c r="C6" s="1"/>
      <c r="D6" s="32"/>
    </row>
    <row r="7" spans="1:5" x14ac:dyDescent="0.25">
      <c r="A7" s="9" t="s">
        <v>16</v>
      </c>
      <c r="B7" s="19">
        <v>193784.74</v>
      </c>
      <c r="C7" s="1"/>
      <c r="D7" s="32"/>
    </row>
    <row r="8" spans="1:5" x14ac:dyDescent="0.25">
      <c r="A8" s="9" t="s">
        <v>17</v>
      </c>
      <c r="B8" s="19">
        <v>2452.9699999999998</v>
      </c>
      <c r="C8" s="1"/>
      <c r="D8" s="32"/>
    </row>
    <row r="9" spans="1:5" x14ac:dyDescent="0.25">
      <c r="A9" s="9" t="s">
        <v>18</v>
      </c>
      <c r="B9" s="12">
        <v>49.53</v>
      </c>
      <c r="C9" s="1"/>
      <c r="D9" s="32"/>
    </row>
    <row r="10" spans="1:5" x14ac:dyDescent="0.25">
      <c r="A10" s="9" t="s">
        <v>10</v>
      </c>
      <c r="B10" s="12">
        <v>30.07</v>
      </c>
      <c r="C10" s="1"/>
      <c r="D10" s="32"/>
    </row>
    <row r="11" spans="1:5" x14ac:dyDescent="0.25">
      <c r="A11" s="9" t="s">
        <v>12</v>
      </c>
      <c r="B11" s="17">
        <v>1E-3</v>
      </c>
      <c r="C11" s="1"/>
      <c r="D11" s="32"/>
    </row>
    <row r="12" spans="1:5" x14ac:dyDescent="0.25">
      <c r="A12" s="13" t="s">
        <v>19</v>
      </c>
      <c r="B12" s="15">
        <v>1.962</v>
      </c>
      <c r="C12" s="1"/>
      <c r="D12" s="32"/>
    </row>
    <row r="13" spans="1:5" x14ac:dyDescent="0.25">
      <c r="C13" s="1"/>
      <c r="D13" s="32"/>
    </row>
    <row r="14" spans="1:5" x14ac:dyDescent="0.25">
      <c r="C14" s="1"/>
      <c r="D14" s="32"/>
    </row>
    <row r="15" spans="1:5" x14ac:dyDescent="0.25">
      <c r="C15" s="1"/>
      <c r="D15" s="32"/>
    </row>
    <row r="16" spans="1:5" x14ac:dyDescent="0.25">
      <c r="C16" s="1"/>
      <c r="D16" s="32"/>
    </row>
    <row r="17" spans="3:4" x14ac:dyDescent="0.25">
      <c r="C17" s="1"/>
      <c r="D17" s="32"/>
    </row>
    <row r="18" spans="3:4" x14ac:dyDescent="0.25">
      <c r="C18" s="1"/>
      <c r="D18" s="32"/>
    </row>
    <row r="19" spans="3:4" x14ac:dyDescent="0.25">
      <c r="C19" s="1"/>
      <c r="D19" s="32"/>
    </row>
    <row r="20" spans="3:4" x14ac:dyDescent="0.25">
      <c r="C20" s="1"/>
      <c r="D20" s="32"/>
    </row>
    <row r="21" spans="3:4" x14ac:dyDescent="0.25">
      <c r="C21" s="1"/>
      <c r="D21" s="32"/>
    </row>
    <row r="22" spans="3:4" x14ac:dyDescent="0.25">
      <c r="C22" s="1"/>
      <c r="D22" s="32"/>
    </row>
    <row r="23" spans="3:4" x14ac:dyDescent="0.25">
      <c r="C23" s="1"/>
      <c r="D23" s="32"/>
    </row>
    <row r="24" spans="3:4" x14ac:dyDescent="0.25">
      <c r="C24" s="1"/>
      <c r="D24" s="32"/>
    </row>
    <row r="25" spans="3:4" x14ac:dyDescent="0.25">
      <c r="C25" s="1"/>
      <c r="D25" s="32"/>
    </row>
    <row r="26" spans="3:4" x14ac:dyDescent="0.25">
      <c r="C26" s="1"/>
      <c r="D26" s="32"/>
    </row>
    <row r="27" spans="3:4" x14ac:dyDescent="0.25">
      <c r="C27" s="1"/>
      <c r="D27" s="32"/>
    </row>
    <row r="28" spans="3:4" x14ac:dyDescent="0.25">
      <c r="C28" s="1"/>
      <c r="D28" s="32"/>
    </row>
    <row r="29" spans="3:4" ht="14.45" x14ac:dyDescent="0.3">
      <c r="C29" s="1"/>
      <c r="D29" s="32"/>
    </row>
    <row r="30" spans="3:4" x14ac:dyDescent="0.25">
      <c r="C30" s="1"/>
      <c r="D30" s="32"/>
    </row>
    <row r="31" spans="3:4" ht="14.45" x14ac:dyDescent="0.3">
      <c r="C31" s="1"/>
      <c r="D31" s="32"/>
    </row>
    <row r="32" spans="3:4" ht="14.45" x14ac:dyDescent="0.3">
      <c r="C32" s="1"/>
      <c r="D32" s="32"/>
    </row>
    <row r="33" spans="3:4" ht="14.45" x14ac:dyDescent="0.3">
      <c r="C33" s="1"/>
      <c r="D33" s="32"/>
    </row>
    <row r="34" spans="3:4" ht="14.45" x14ac:dyDescent="0.3">
      <c r="C34" s="1"/>
      <c r="D34" s="32"/>
    </row>
    <row r="35" spans="3:4" ht="14.45" x14ac:dyDescent="0.3">
      <c r="C35" s="1"/>
      <c r="D35" s="32"/>
    </row>
    <row r="36" spans="3:4" ht="14.45" x14ac:dyDescent="0.3">
      <c r="C36" s="1"/>
      <c r="D36" s="32"/>
    </row>
    <row r="37" spans="3:4" ht="14.45" x14ac:dyDescent="0.3">
      <c r="C37" s="1"/>
      <c r="D37" s="32"/>
    </row>
    <row r="38" spans="3:4" ht="14.45" x14ac:dyDescent="0.3">
      <c r="C38" s="1"/>
      <c r="D38" s="32"/>
    </row>
    <row r="39" spans="3:4" ht="14.45" x14ac:dyDescent="0.3">
      <c r="C39" s="1"/>
      <c r="D39" s="32"/>
    </row>
    <row r="40" spans="3:4" ht="14.45" x14ac:dyDescent="0.3">
      <c r="C40" s="1"/>
      <c r="D40" s="32"/>
    </row>
    <row r="41" spans="3:4" x14ac:dyDescent="0.25">
      <c r="C41" s="1"/>
      <c r="D41" s="32"/>
    </row>
    <row r="42" spans="3:4" x14ac:dyDescent="0.25">
      <c r="C42" s="1"/>
      <c r="D42" s="32"/>
    </row>
    <row r="43" spans="3:4" x14ac:dyDescent="0.25">
      <c r="C43" s="1"/>
      <c r="D43" s="32"/>
    </row>
    <row r="44" spans="3:4" x14ac:dyDescent="0.25">
      <c r="C44" s="1"/>
      <c r="D44" s="32"/>
    </row>
    <row r="45" spans="3:4" x14ac:dyDescent="0.25">
      <c r="C45" s="1"/>
      <c r="D45" s="32"/>
    </row>
    <row r="46" spans="3:4" x14ac:dyDescent="0.25">
      <c r="C46" s="1"/>
      <c r="D46" s="32"/>
    </row>
    <row r="47" spans="3:4" x14ac:dyDescent="0.25">
      <c r="C47" s="1"/>
      <c r="D47" s="32"/>
    </row>
    <row r="48" spans="3:4" x14ac:dyDescent="0.25">
      <c r="C48" s="1"/>
      <c r="D48" s="32"/>
    </row>
    <row r="49" spans="3:4" x14ac:dyDescent="0.25">
      <c r="C49" s="1"/>
      <c r="D49" s="32"/>
    </row>
    <row r="50" spans="3:4" x14ac:dyDescent="0.25">
      <c r="C50" s="1"/>
      <c r="D50" s="32"/>
    </row>
    <row r="51" spans="3:4" x14ac:dyDescent="0.25">
      <c r="C51" s="1"/>
      <c r="D51" s="32"/>
    </row>
    <row r="52" spans="3:4" x14ac:dyDescent="0.25">
      <c r="C52" s="1"/>
      <c r="D52" s="32"/>
    </row>
    <row r="53" spans="3:4" x14ac:dyDescent="0.25">
      <c r="C53" s="1"/>
      <c r="D53" s="32"/>
    </row>
    <row r="54" spans="3:4" x14ac:dyDescent="0.25">
      <c r="C54" s="1"/>
      <c r="D54" s="32"/>
    </row>
    <row r="55" spans="3:4" x14ac:dyDescent="0.25">
      <c r="C55" s="1"/>
      <c r="D55" s="32"/>
    </row>
    <row r="56" spans="3:4" x14ac:dyDescent="0.25">
      <c r="C56" s="1"/>
      <c r="D56" s="32"/>
    </row>
    <row r="57" spans="3:4" x14ac:dyDescent="0.25">
      <c r="C57" s="1"/>
      <c r="D57" s="32"/>
    </row>
    <row r="58" spans="3:4" x14ac:dyDescent="0.25">
      <c r="C58" s="1"/>
      <c r="D58" s="32"/>
    </row>
    <row r="59" spans="3:4" x14ac:dyDescent="0.25">
      <c r="C59" s="1"/>
      <c r="D59" s="32"/>
    </row>
    <row r="60" spans="3:4" x14ac:dyDescent="0.25">
      <c r="C60" s="1"/>
      <c r="D60" s="32"/>
    </row>
    <row r="61" spans="3:4" x14ac:dyDescent="0.25">
      <c r="C61" s="1"/>
      <c r="D61" s="32"/>
    </row>
    <row r="62" spans="3:4" x14ac:dyDescent="0.25">
      <c r="C62" s="1"/>
      <c r="D62" s="32"/>
    </row>
    <row r="63" spans="3:4" x14ac:dyDescent="0.25">
      <c r="C63" s="1"/>
      <c r="D63" s="32"/>
    </row>
    <row r="64" spans="3:4" x14ac:dyDescent="0.25">
      <c r="C64" s="1"/>
      <c r="D64" s="32"/>
    </row>
    <row r="65" spans="3:4" x14ac:dyDescent="0.25">
      <c r="C65" s="1"/>
      <c r="D65" s="32"/>
    </row>
    <row r="66" spans="3:4" x14ac:dyDescent="0.25">
      <c r="C66" s="1"/>
      <c r="D66" s="32"/>
    </row>
    <row r="67" spans="3:4" x14ac:dyDescent="0.25">
      <c r="C67" s="1"/>
      <c r="D67" s="32"/>
    </row>
    <row r="68" spans="3:4" x14ac:dyDescent="0.25">
      <c r="C68" s="1"/>
      <c r="D68" s="32"/>
    </row>
    <row r="69" spans="3:4" x14ac:dyDescent="0.25">
      <c r="C69" s="1"/>
      <c r="D69" s="32"/>
    </row>
    <row r="70" spans="3:4" x14ac:dyDescent="0.25">
      <c r="C70" s="1"/>
      <c r="D70" s="32"/>
    </row>
    <row r="71" spans="3:4" x14ac:dyDescent="0.25">
      <c r="C71" s="1"/>
      <c r="D71" s="32"/>
    </row>
    <row r="72" spans="3:4" x14ac:dyDescent="0.25">
      <c r="C72" s="1"/>
      <c r="D72" s="32"/>
    </row>
    <row r="73" spans="3:4" x14ac:dyDescent="0.25">
      <c r="D73" s="32"/>
    </row>
    <row r="74" spans="3:4" x14ac:dyDescent="0.25">
      <c r="D74" s="32"/>
    </row>
    <row r="75" spans="3:4" x14ac:dyDescent="0.25">
      <c r="D75" s="32"/>
    </row>
    <row r="76" spans="3:4" x14ac:dyDescent="0.25">
      <c r="D76" s="32"/>
    </row>
    <row r="77" spans="3:4" x14ac:dyDescent="0.25">
      <c r="D77" s="32"/>
    </row>
    <row r="78" spans="3:4" x14ac:dyDescent="0.25">
      <c r="D78" s="32"/>
    </row>
    <row r="79" spans="3:4" x14ac:dyDescent="0.25">
      <c r="D79" s="32"/>
    </row>
    <row r="80" spans="3:4" x14ac:dyDescent="0.25">
      <c r="D80" s="32"/>
    </row>
    <row r="81" spans="4:4" x14ac:dyDescent="0.25">
      <c r="D81" s="32"/>
    </row>
    <row r="82" spans="4:4" x14ac:dyDescent="0.25">
      <c r="D82" s="32"/>
    </row>
    <row r="83" spans="4:4" x14ac:dyDescent="0.25">
      <c r="D83" s="32"/>
    </row>
    <row r="84" spans="4:4" x14ac:dyDescent="0.25">
      <c r="D84" s="32"/>
    </row>
    <row r="85" spans="4:4" x14ac:dyDescent="0.25">
      <c r="D85" s="32"/>
    </row>
    <row r="86" spans="4:4" x14ac:dyDescent="0.25">
      <c r="D86" s="32"/>
    </row>
    <row r="87" spans="4:4" x14ac:dyDescent="0.25">
      <c r="D87" s="32"/>
    </row>
    <row r="88" spans="4:4" x14ac:dyDescent="0.25">
      <c r="D88" s="32"/>
    </row>
    <row r="89" spans="4:4" x14ac:dyDescent="0.25">
      <c r="D89" s="32"/>
    </row>
    <row r="90" spans="4:4" x14ac:dyDescent="0.25">
      <c r="D90" s="32"/>
    </row>
    <row r="91" spans="4:4" x14ac:dyDescent="0.25">
      <c r="D91" s="32"/>
    </row>
    <row r="92" spans="4:4" x14ac:dyDescent="0.25">
      <c r="D92" s="32"/>
    </row>
    <row r="93" spans="4:4" x14ac:dyDescent="0.25">
      <c r="D93" s="32"/>
    </row>
    <row r="94" spans="4:4" x14ac:dyDescent="0.25">
      <c r="D94" s="32"/>
    </row>
    <row r="95" spans="4:4" x14ac:dyDescent="0.25">
      <c r="D95" s="32"/>
    </row>
    <row r="96" spans="4:4" x14ac:dyDescent="0.25">
      <c r="D96" s="32"/>
    </row>
    <row r="97" spans="4:4" x14ac:dyDescent="0.25">
      <c r="D97" s="32"/>
    </row>
    <row r="98" spans="4:4" x14ac:dyDescent="0.25">
      <c r="D98" s="32"/>
    </row>
    <row r="99" spans="4:4" x14ac:dyDescent="0.25">
      <c r="D99" s="32"/>
    </row>
    <row r="100" spans="4:4" x14ac:dyDescent="0.25">
      <c r="D100" s="32"/>
    </row>
    <row r="101" spans="4:4" x14ac:dyDescent="0.25">
      <c r="D101" s="32"/>
    </row>
    <row r="102" spans="4:4" x14ac:dyDescent="0.25">
      <c r="D102" s="32"/>
    </row>
    <row r="103" spans="4:4" x14ac:dyDescent="0.25">
      <c r="D103" s="32"/>
    </row>
    <row r="104" spans="4:4" x14ac:dyDescent="0.25">
      <c r="D104" s="32"/>
    </row>
    <row r="105" spans="4:4" x14ac:dyDescent="0.25">
      <c r="D105" s="32"/>
    </row>
    <row r="106" spans="4:4" x14ac:dyDescent="0.25">
      <c r="D106" s="32"/>
    </row>
    <row r="107" spans="4:4" x14ac:dyDescent="0.25">
      <c r="D107" s="32"/>
    </row>
    <row r="108" spans="4:4" x14ac:dyDescent="0.25">
      <c r="D108" s="32"/>
    </row>
    <row r="109" spans="4:4" x14ac:dyDescent="0.25">
      <c r="D109" s="32"/>
    </row>
    <row r="110" spans="4:4" x14ac:dyDescent="0.25">
      <c r="D110" s="32"/>
    </row>
    <row r="111" spans="4:4" x14ac:dyDescent="0.25">
      <c r="D111" s="32"/>
    </row>
    <row r="112" spans="4:4" x14ac:dyDescent="0.25">
      <c r="D112" s="32"/>
    </row>
    <row r="113" spans="4:4" x14ac:dyDescent="0.25">
      <c r="D113" s="32"/>
    </row>
    <row r="114" spans="4:4" x14ac:dyDescent="0.25">
      <c r="D114" s="32"/>
    </row>
    <row r="115" spans="4:4" x14ac:dyDescent="0.25">
      <c r="D115" s="32"/>
    </row>
    <row r="116" spans="4:4" x14ac:dyDescent="0.25">
      <c r="D116" s="32"/>
    </row>
    <row r="117" spans="4:4" x14ac:dyDescent="0.25">
      <c r="D117" s="32"/>
    </row>
    <row r="118" spans="4:4" x14ac:dyDescent="0.25">
      <c r="D118" s="32"/>
    </row>
    <row r="119" spans="4:4" x14ac:dyDescent="0.25">
      <c r="D119" s="32"/>
    </row>
    <row r="120" spans="4:4" x14ac:dyDescent="0.25">
      <c r="D120" s="32"/>
    </row>
    <row r="121" spans="4:4" x14ac:dyDescent="0.25">
      <c r="D121" s="32"/>
    </row>
    <row r="122" spans="4:4" x14ac:dyDescent="0.25">
      <c r="D122" s="32"/>
    </row>
    <row r="123" spans="4:4" x14ac:dyDescent="0.25">
      <c r="D123" s="32"/>
    </row>
    <row r="124" spans="4:4" x14ac:dyDescent="0.25">
      <c r="D124" s="32"/>
    </row>
    <row r="125" spans="4:4" x14ac:dyDescent="0.25">
      <c r="D125" s="32"/>
    </row>
    <row r="126" spans="4:4" x14ac:dyDescent="0.25">
      <c r="D126" s="32"/>
    </row>
    <row r="127" spans="4:4" x14ac:dyDescent="0.25">
      <c r="D127" s="32"/>
    </row>
    <row r="128" spans="4:4" x14ac:dyDescent="0.25">
      <c r="D128" s="32"/>
    </row>
    <row r="129" spans="4:4" x14ac:dyDescent="0.25">
      <c r="D129" s="32"/>
    </row>
    <row r="130" spans="4:4" x14ac:dyDescent="0.25">
      <c r="D130" s="32"/>
    </row>
    <row r="131" spans="4:4" x14ac:dyDescent="0.25">
      <c r="D131" s="32"/>
    </row>
    <row r="132" spans="4:4" x14ac:dyDescent="0.25">
      <c r="D132" s="32"/>
    </row>
    <row r="133" spans="4:4" x14ac:dyDescent="0.25">
      <c r="D133" s="32"/>
    </row>
    <row r="134" spans="4:4" x14ac:dyDescent="0.25">
      <c r="D134" s="32"/>
    </row>
    <row r="135" spans="4:4" x14ac:dyDescent="0.25">
      <c r="D135" s="32"/>
    </row>
    <row r="136" spans="4:4" x14ac:dyDescent="0.25">
      <c r="D136" s="32"/>
    </row>
    <row r="137" spans="4:4" x14ac:dyDescent="0.25">
      <c r="D137" s="32"/>
    </row>
    <row r="138" spans="4:4" x14ac:dyDescent="0.25">
      <c r="D138" s="32"/>
    </row>
    <row r="139" spans="4:4" x14ac:dyDescent="0.25">
      <c r="D139" s="32"/>
    </row>
    <row r="140" spans="4:4" x14ac:dyDescent="0.25">
      <c r="D140" s="32"/>
    </row>
    <row r="141" spans="4:4" x14ac:dyDescent="0.25">
      <c r="D141" s="32"/>
    </row>
    <row r="142" spans="4:4" x14ac:dyDescent="0.25">
      <c r="D142" s="32"/>
    </row>
    <row r="143" spans="4:4" x14ac:dyDescent="0.25">
      <c r="D143" s="32"/>
    </row>
    <row r="144" spans="4:4" x14ac:dyDescent="0.25">
      <c r="D144" s="3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D83"/>
  <sheetViews>
    <sheetView zoomScale="80" zoomScaleNormal="80" workbookViewId="0">
      <selection activeCell="B82" sqref="B82"/>
    </sheetView>
  </sheetViews>
  <sheetFormatPr defaultRowHeight="15" x14ac:dyDescent="0.25"/>
  <cols>
    <col min="2" max="2" width="25.42578125" customWidth="1"/>
    <col min="4" max="4" width="10.85546875" bestFit="1" customWidth="1"/>
  </cols>
  <sheetData>
    <row r="1" spans="1:4" x14ac:dyDescent="0.25">
      <c r="A1" s="29" t="s">
        <v>0</v>
      </c>
      <c r="B1" s="30" t="s">
        <v>1</v>
      </c>
      <c r="C1" s="30" t="s">
        <v>20</v>
      </c>
      <c r="D1" s="31" t="s">
        <v>21</v>
      </c>
    </row>
    <row r="2" spans="1:4" ht="14.45" x14ac:dyDescent="0.3">
      <c r="A2" s="9">
        <v>2015</v>
      </c>
      <c r="B2" s="10">
        <v>1</v>
      </c>
      <c r="C2" s="10"/>
      <c r="D2" s="19">
        <v>31896</v>
      </c>
    </row>
    <row r="3" spans="1:4" ht="14.45" x14ac:dyDescent="0.3">
      <c r="A3" s="9">
        <v>2015</v>
      </c>
      <c r="B3" s="10">
        <v>2</v>
      </c>
      <c r="C3" s="10"/>
      <c r="D3" s="19">
        <v>31926.7</v>
      </c>
    </row>
    <row r="4" spans="1:4" ht="14.45" x14ac:dyDescent="0.3">
      <c r="A4" s="9">
        <v>2015</v>
      </c>
      <c r="B4" s="10">
        <v>3</v>
      </c>
      <c r="C4" s="10"/>
      <c r="D4" s="19">
        <v>31957.200000000001</v>
      </c>
    </row>
    <row r="5" spans="1:4" ht="14.45" x14ac:dyDescent="0.3">
      <c r="A5" s="9">
        <v>2015</v>
      </c>
      <c r="B5" s="10">
        <v>4</v>
      </c>
      <c r="C5" s="10"/>
      <c r="D5" s="19">
        <v>31987.7</v>
      </c>
    </row>
    <row r="6" spans="1:4" ht="14.45" x14ac:dyDescent="0.3">
      <c r="A6" s="9">
        <v>2015</v>
      </c>
      <c r="B6" s="10">
        <v>5</v>
      </c>
      <c r="C6" s="10"/>
      <c r="D6" s="19">
        <v>32018</v>
      </c>
    </row>
    <row r="7" spans="1:4" ht="14.45" x14ac:dyDescent="0.3">
      <c r="A7" s="9">
        <v>2015</v>
      </c>
      <c r="B7" s="10">
        <v>6</v>
      </c>
      <c r="C7" s="10"/>
      <c r="D7" s="19">
        <v>32048.2</v>
      </c>
    </row>
    <row r="8" spans="1:4" ht="14.45" x14ac:dyDescent="0.3">
      <c r="A8" s="9">
        <v>2015</v>
      </c>
      <c r="B8" s="10">
        <v>7</v>
      </c>
      <c r="C8" s="10"/>
      <c r="D8" s="19">
        <v>32078.2</v>
      </c>
    </row>
    <row r="9" spans="1:4" ht="14.45" x14ac:dyDescent="0.3">
      <c r="A9" s="9">
        <v>2015</v>
      </c>
      <c r="B9" s="10">
        <v>8</v>
      </c>
      <c r="C9" s="10"/>
      <c r="D9" s="19">
        <v>32108.2</v>
      </c>
    </row>
    <row r="10" spans="1:4" ht="14.45" x14ac:dyDescent="0.3">
      <c r="A10" s="9">
        <v>2015</v>
      </c>
      <c r="B10" s="10">
        <v>9</v>
      </c>
      <c r="C10" s="10"/>
      <c r="D10" s="19">
        <v>32138.1</v>
      </c>
    </row>
    <row r="11" spans="1:4" ht="14.45" x14ac:dyDescent="0.3">
      <c r="A11" s="9">
        <v>2015</v>
      </c>
      <c r="B11" s="10">
        <v>10</v>
      </c>
      <c r="C11" s="10"/>
      <c r="D11" s="19">
        <v>32167.9</v>
      </c>
    </row>
    <row r="12" spans="1:4" ht="14.45" x14ac:dyDescent="0.3">
      <c r="A12" s="9">
        <v>2015</v>
      </c>
      <c r="B12" s="10">
        <v>11</v>
      </c>
      <c r="C12" s="10"/>
      <c r="D12" s="19">
        <v>32197.8</v>
      </c>
    </row>
    <row r="13" spans="1:4" ht="14.45" x14ac:dyDescent="0.3">
      <c r="A13" s="9">
        <v>2015</v>
      </c>
      <c r="B13" s="10">
        <v>12</v>
      </c>
      <c r="C13" s="10"/>
      <c r="D13" s="19">
        <v>32227.7</v>
      </c>
    </row>
    <row r="14" spans="1:4" ht="14.45" x14ac:dyDescent="0.3">
      <c r="A14" s="9">
        <v>2016</v>
      </c>
      <c r="B14" s="10">
        <v>1</v>
      </c>
      <c r="C14" s="10"/>
      <c r="D14" s="19">
        <v>32257.7</v>
      </c>
    </row>
    <row r="15" spans="1:4" ht="14.45" x14ac:dyDescent="0.3">
      <c r="A15" s="9">
        <v>2016</v>
      </c>
      <c r="B15" s="10">
        <v>2</v>
      </c>
      <c r="C15" s="10"/>
      <c r="D15" s="19">
        <v>32287.8</v>
      </c>
    </row>
    <row r="16" spans="1:4" ht="14.45" x14ac:dyDescent="0.3">
      <c r="A16" s="9">
        <v>2016</v>
      </c>
      <c r="B16" s="10">
        <v>3</v>
      </c>
      <c r="C16" s="10"/>
      <c r="D16" s="19">
        <v>32318.1</v>
      </c>
    </row>
    <row r="17" spans="1:4" ht="14.45" x14ac:dyDescent="0.3">
      <c r="A17" s="9">
        <v>2016</v>
      </c>
      <c r="B17" s="10">
        <v>4</v>
      </c>
      <c r="C17" s="10"/>
      <c r="D17" s="19">
        <v>32348.400000000001</v>
      </c>
    </row>
    <row r="18" spans="1:4" ht="14.45" x14ac:dyDescent="0.3">
      <c r="A18" s="9">
        <v>2016</v>
      </c>
      <c r="B18" s="10">
        <v>5</v>
      </c>
      <c r="C18" s="10"/>
      <c r="D18" s="19">
        <v>32378.799999999999</v>
      </c>
    </row>
    <row r="19" spans="1:4" ht="14.45" x14ac:dyDescent="0.3">
      <c r="A19" s="9">
        <v>2016</v>
      </c>
      <c r="B19" s="10">
        <v>6</v>
      </c>
      <c r="C19" s="10"/>
      <c r="D19" s="19">
        <v>32409.3</v>
      </c>
    </row>
    <row r="20" spans="1:4" ht="14.45" x14ac:dyDescent="0.3">
      <c r="A20" s="9">
        <v>2016</v>
      </c>
      <c r="B20" s="10">
        <v>7</v>
      </c>
      <c r="C20" s="10"/>
      <c r="D20" s="19">
        <v>32439.9</v>
      </c>
    </row>
    <row r="21" spans="1:4" ht="14.45" x14ac:dyDescent="0.3">
      <c r="A21" s="9">
        <v>2016</v>
      </c>
      <c r="B21" s="10">
        <v>8</v>
      </c>
      <c r="C21" s="10"/>
      <c r="D21" s="19">
        <v>32470.6</v>
      </c>
    </row>
    <row r="22" spans="1:4" ht="14.45" x14ac:dyDescent="0.3">
      <c r="A22" s="9">
        <v>2016</v>
      </c>
      <c r="B22" s="10">
        <v>9</v>
      </c>
      <c r="C22" s="10"/>
      <c r="D22" s="19">
        <v>32501.4</v>
      </c>
    </row>
    <row r="23" spans="1:4" ht="14.45" x14ac:dyDescent="0.3">
      <c r="A23" s="9">
        <v>2016</v>
      </c>
      <c r="B23" s="10">
        <v>10</v>
      </c>
      <c r="C23" s="10"/>
      <c r="D23" s="19">
        <v>32532.3</v>
      </c>
    </row>
    <row r="24" spans="1:4" ht="14.45" x14ac:dyDescent="0.3">
      <c r="A24" s="9">
        <v>2016</v>
      </c>
      <c r="B24" s="10">
        <v>11</v>
      </c>
      <c r="C24" s="10"/>
      <c r="D24" s="19">
        <v>32563.3</v>
      </c>
    </row>
    <row r="25" spans="1:4" ht="14.45" x14ac:dyDescent="0.3">
      <c r="A25" s="9">
        <v>2016</v>
      </c>
      <c r="B25" s="10">
        <v>12</v>
      </c>
      <c r="C25" s="10"/>
      <c r="D25" s="19">
        <v>32594.400000000001</v>
      </c>
    </row>
    <row r="26" spans="1:4" ht="14.45" x14ac:dyDescent="0.3">
      <c r="A26" s="9">
        <v>2017</v>
      </c>
      <c r="B26" s="10">
        <v>1</v>
      </c>
      <c r="C26" s="10"/>
      <c r="D26" s="19">
        <v>32625.5</v>
      </c>
    </row>
    <row r="27" spans="1:4" ht="14.45" x14ac:dyDescent="0.3">
      <c r="A27" s="9">
        <v>2017</v>
      </c>
      <c r="B27" s="10">
        <v>2</v>
      </c>
      <c r="C27" s="10"/>
      <c r="D27" s="19">
        <v>32656.7</v>
      </c>
    </row>
    <row r="28" spans="1:4" ht="14.45" x14ac:dyDescent="0.3">
      <c r="A28" s="9">
        <v>2017</v>
      </c>
      <c r="B28" s="10">
        <v>3</v>
      </c>
      <c r="C28" s="10"/>
      <c r="D28" s="19">
        <v>32688.1</v>
      </c>
    </row>
    <row r="29" spans="1:4" ht="14.45" x14ac:dyDescent="0.3">
      <c r="A29" s="9">
        <v>2017</v>
      </c>
      <c r="B29" s="10">
        <v>4</v>
      </c>
      <c r="C29" s="10"/>
      <c r="D29" s="19">
        <v>32719.4</v>
      </c>
    </row>
    <row r="30" spans="1:4" ht="14.45" x14ac:dyDescent="0.3">
      <c r="A30" s="9">
        <v>2017</v>
      </c>
      <c r="B30" s="10">
        <v>5</v>
      </c>
      <c r="C30" s="10"/>
      <c r="D30" s="19">
        <v>32750.9</v>
      </c>
    </row>
    <row r="31" spans="1:4" ht="14.45" x14ac:dyDescent="0.3">
      <c r="A31" s="9">
        <v>2017</v>
      </c>
      <c r="B31" s="10">
        <v>6</v>
      </c>
      <c r="C31" s="10"/>
      <c r="D31" s="19">
        <v>32782.400000000001</v>
      </c>
    </row>
    <row r="32" spans="1:4" ht="14.45" x14ac:dyDescent="0.3">
      <c r="A32" s="9">
        <v>2017</v>
      </c>
      <c r="B32" s="10">
        <v>7</v>
      </c>
      <c r="C32" s="10"/>
      <c r="D32" s="19">
        <v>32814</v>
      </c>
    </row>
    <row r="33" spans="1:4" ht="14.45" x14ac:dyDescent="0.3">
      <c r="A33" s="9">
        <v>2017</v>
      </c>
      <c r="B33" s="10">
        <v>8</v>
      </c>
      <c r="C33" s="10"/>
      <c r="D33" s="19">
        <v>32845.599999999999</v>
      </c>
    </row>
    <row r="34" spans="1:4" ht="14.45" x14ac:dyDescent="0.3">
      <c r="A34" s="9">
        <v>2017</v>
      </c>
      <c r="B34" s="10">
        <v>9</v>
      </c>
      <c r="C34" s="10"/>
      <c r="D34" s="19">
        <v>32877.300000000003</v>
      </c>
    </row>
    <row r="35" spans="1:4" ht="14.45" x14ac:dyDescent="0.3">
      <c r="A35" s="9">
        <v>2017</v>
      </c>
      <c r="B35" s="10">
        <v>10</v>
      </c>
      <c r="C35" s="10"/>
      <c r="D35" s="19">
        <v>32909</v>
      </c>
    </row>
    <row r="36" spans="1:4" ht="14.45" x14ac:dyDescent="0.3">
      <c r="A36" s="9">
        <v>2017</v>
      </c>
      <c r="B36" s="10">
        <v>11</v>
      </c>
      <c r="C36" s="10"/>
      <c r="D36" s="19">
        <v>32940.800000000003</v>
      </c>
    </row>
    <row r="37" spans="1:4" ht="14.45" x14ac:dyDescent="0.3">
      <c r="A37" s="9">
        <v>2017</v>
      </c>
      <c r="B37" s="10">
        <v>12</v>
      </c>
      <c r="C37" s="10"/>
      <c r="D37" s="19">
        <v>32972.6</v>
      </c>
    </row>
    <row r="38" spans="1:4" ht="14.45" x14ac:dyDescent="0.3">
      <c r="A38" s="9">
        <v>2018</v>
      </c>
      <c r="B38" s="10">
        <v>1</v>
      </c>
      <c r="C38" s="10"/>
      <c r="D38" s="19">
        <v>33004.400000000001</v>
      </c>
    </row>
    <row r="39" spans="1:4" ht="14.45" x14ac:dyDescent="0.3">
      <c r="A39" s="9">
        <v>2018</v>
      </c>
      <c r="B39" s="10">
        <v>2</v>
      </c>
      <c r="C39" s="10"/>
      <c r="D39" s="19">
        <v>33036.1</v>
      </c>
    </row>
    <row r="40" spans="1:4" ht="14.45" x14ac:dyDescent="0.3">
      <c r="A40" s="9">
        <v>2018</v>
      </c>
      <c r="B40" s="10">
        <v>3</v>
      </c>
      <c r="C40" s="10"/>
      <c r="D40" s="19">
        <v>33067.9</v>
      </c>
    </row>
    <row r="41" spans="1:4" ht="14.45" x14ac:dyDescent="0.3">
      <c r="A41" s="9">
        <v>2018</v>
      </c>
      <c r="B41" s="10">
        <v>4</v>
      </c>
      <c r="C41" s="10"/>
      <c r="D41" s="19">
        <v>33099.699999999997</v>
      </c>
    </row>
    <row r="42" spans="1:4" ht="14.45" x14ac:dyDescent="0.3">
      <c r="A42" s="9">
        <v>2018</v>
      </c>
      <c r="B42" s="10">
        <v>5</v>
      </c>
      <c r="C42" s="10"/>
      <c r="D42" s="19">
        <v>33131.4</v>
      </c>
    </row>
    <row r="43" spans="1:4" ht="14.45" x14ac:dyDescent="0.3">
      <c r="A43" s="9">
        <v>2018</v>
      </c>
      <c r="B43" s="10">
        <v>6</v>
      </c>
      <c r="C43" s="10"/>
      <c r="D43" s="19">
        <v>33163.199999999997</v>
      </c>
    </row>
    <row r="44" spans="1:4" ht="14.45" x14ac:dyDescent="0.3">
      <c r="A44" s="9">
        <v>2018</v>
      </c>
      <c r="B44" s="10">
        <v>7</v>
      </c>
      <c r="C44" s="10"/>
      <c r="D44" s="19">
        <v>33194.9</v>
      </c>
    </row>
    <row r="45" spans="1:4" ht="14.45" x14ac:dyDescent="0.3">
      <c r="A45" s="9">
        <v>2018</v>
      </c>
      <c r="B45" s="10">
        <v>8</v>
      </c>
      <c r="C45" s="10"/>
      <c r="D45" s="19">
        <v>33226.6</v>
      </c>
    </row>
    <row r="46" spans="1:4" ht="14.45" x14ac:dyDescent="0.3">
      <c r="A46" s="9">
        <v>2018</v>
      </c>
      <c r="B46" s="10">
        <v>9</v>
      </c>
      <c r="C46" s="10"/>
      <c r="D46" s="19">
        <v>33258.400000000001</v>
      </c>
    </row>
    <row r="47" spans="1:4" ht="14.45" x14ac:dyDescent="0.3">
      <c r="A47" s="9">
        <v>2018</v>
      </c>
      <c r="B47" s="10">
        <v>10</v>
      </c>
      <c r="C47" s="10"/>
      <c r="D47" s="19">
        <v>33290.1</v>
      </c>
    </row>
    <row r="48" spans="1:4" ht="14.45" x14ac:dyDescent="0.3">
      <c r="A48" s="9">
        <v>2018</v>
      </c>
      <c r="B48" s="10">
        <v>11</v>
      </c>
      <c r="C48" s="10"/>
      <c r="D48" s="19">
        <v>33321.800000000003</v>
      </c>
    </row>
    <row r="49" spans="1:4" ht="14.45" x14ac:dyDescent="0.3">
      <c r="A49" s="9">
        <v>2018</v>
      </c>
      <c r="B49" s="10">
        <v>12</v>
      </c>
      <c r="C49" s="10"/>
      <c r="D49" s="19">
        <v>33353.599999999999</v>
      </c>
    </row>
    <row r="50" spans="1:4" ht="14.45" x14ac:dyDescent="0.3">
      <c r="A50" s="9">
        <v>2019</v>
      </c>
      <c r="B50" s="10">
        <v>1</v>
      </c>
      <c r="C50" s="10"/>
      <c r="D50" s="19">
        <v>33385.4</v>
      </c>
    </row>
    <row r="51" spans="1:4" ht="14.45" x14ac:dyDescent="0.3">
      <c r="A51" s="9">
        <v>2019</v>
      </c>
      <c r="B51" s="10">
        <v>2</v>
      </c>
      <c r="C51" s="10"/>
      <c r="D51" s="19">
        <v>33417.199999999997</v>
      </c>
    </row>
    <row r="52" spans="1:4" ht="14.45" x14ac:dyDescent="0.3">
      <c r="A52" s="9">
        <v>2019</v>
      </c>
      <c r="B52" s="10">
        <v>3</v>
      </c>
      <c r="C52" s="10"/>
      <c r="D52" s="19">
        <v>33449.1</v>
      </c>
    </row>
    <row r="53" spans="1:4" ht="14.45" x14ac:dyDescent="0.3">
      <c r="A53" s="9">
        <v>2019</v>
      </c>
      <c r="B53" s="10">
        <v>4</v>
      </c>
      <c r="C53" s="10"/>
      <c r="D53" s="19">
        <v>33481</v>
      </c>
    </row>
    <row r="54" spans="1:4" ht="14.45" x14ac:dyDescent="0.3">
      <c r="A54" s="9">
        <v>2019</v>
      </c>
      <c r="B54" s="10">
        <v>5</v>
      </c>
      <c r="C54" s="10"/>
      <c r="D54" s="19">
        <v>33513</v>
      </c>
    </row>
    <row r="55" spans="1:4" ht="14.45" x14ac:dyDescent="0.3">
      <c r="A55" s="9">
        <v>2019</v>
      </c>
      <c r="B55" s="10">
        <v>6</v>
      </c>
      <c r="C55" s="10"/>
      <c r="D55" s="19">
        <v>33545.1</v>
      </c>
    </row>
    <row r="56" spans="1:4" ht="14.45" x14ac:dyDescent="0.3">
      <c r="A56" s="9">
        <v>2019</v>
      </c>
      <c r="B56" s="10">
        <v>7</v>
      </c>
      <c r="C56" s="10"/>
      <c r="D56" s="19">
        <v>33577.199999999997</v>
      </c>
    </row>
    <row r="57" spans="1:4" ht="14.45" x14ac:dyDescent="0.3">
      <c r="A57" s="9">
        <v>2019</v>
      </c>
      <c r="B57" s="10">
        <v>8</v>
      </c>
      <c r="C57" s="10"/>
      <c r="D57" s="19">
        <v>33609.4</v>
      </c>
    </row>
    <row r="58" spans="1:4" ht="14.45" x14ac:dyDescent="0.3">
      <c r="A58" s="9">
        <v>2019</v>
      </c>
      <c r="B58" s="10">
        <v>9</v>
      </c>
      <c r="C58" s="10"/>
      <c r="D58" s="19">
        <v>33641.699999999997</v>
      </c>
    </row>
    <row r="59" spans="1:4" ht="14.45" x14ac:dyDescent="0.3">
      <c r="A59" s="9">
        <v>2019</v>
      </c>
      <c r="B59" s="10">
        <v>10</v>
      </c>
      <c r="C59" s="10"/>
      <c r="D59" s="19">
        <v>33674</v>
      </c>
    </row>
    <row r="60" spans="1:4" ht="14.45" x14ac:dyDescent="0.3">
      <c r="A60" s="9">
        <v>2019</v>
      </c>
      <c r="B60" s="10">
        <v>11</v>
      </c>
      <c r="C60" s="10"/>
      <c r="D60" s="19">
        <v>33706.5</v>
      </c>
    </row>
    <row r="61" spans="1:4" ht="14.45" x14ac:dyDescent="0.3">
      <c r="A61" s="9">
        <v>2019</v>
      </c>
      <c r="B61" s="10">
        <v>12</v>
      </c>
      <c r="C61" s="10"/>
      <c r="D61" s="19">
        <v>33739</v>
      </c>
    </row>
    <row r="62" spans="1:4" ht="14.45" x14ac:dyDescent="0.3">
      <c r="A62" s="9">
        <v>2020</v>
      </c>
      <c r="B62" s="10">
        <v>1</v>
      </c>
      <c r="C62" s="10"/>
      <c r="D62" s="19">
        <v>33771.599999999999</v>
      </c>
    </row>
    <row r="63" spans="1:4" ht="14.45" x14ac:dyDescent="0.3">
      <c r="A63" s="9">
        <v>2020</v>
      </c>
      <c r="B63" s="10">
        <v>2</v>
      </c>
      <c r="C63" s="10"/>
      <c r="D63" s="19">
        <v>33804.300000000003</v>
      </c>
    </row>
    <row r="64" spans="1:4" ht="14.45" x14ac:dyDescent="0.3">
      <c r="A64" s="9">
        <v>2020</v>
      </c>
      <c r="B64" s="10">
        <v>3</v>
      </c>
      <c r="C64" s="10"/>
      <c r="D64" s="19">
        <v>33837</v>
      </c>
    </row>
    <row r="65" spans="1:4" ht="14.45" x14ac:dyDescent="0.3">
      <c r="A65" s="9">
        <v>2020</v>
      </c>
      <c r="B65" s="10">
        <v>4</v>
      </c>
      <c r="C65" s="10"/>
      <c r="D65" s="19">
        <v>33869.800000000003</v>
      </c>
    </row>
    <row r="66" spans="1:4" ht="14.45" x14ac:dyDescent="0.3">
      <c r="A66" s="9">
        <v>2020</v>
      </c>
      <c r="B66" s="10">
        <v>5</v>
      </c>
      <c r="C66" s="10"/>
      <c r="D66" s="19">
        <v>33902.699999999997</v>
      </c>
    </row>
    <row r="67" spans="1:4" ht="14.45" x14ac:dyDescent="0.3">
      <c r="A67" s="9">
        <v>2020</v>
      </c>
      <c r="B67" s="10">
        <v>6</v>
      </c>
      <c r="C67" s="10"/>
      <c r="D67" s="19">
        <v>33935.5</v>
      </c>
    </row>
    <row r="68" spans="1:4" ht="14.45" x14ac:dyDescent="0.3">
      <c r="A68" s="9">
        <v>2020</v>
      </c>
      <c r="B68" s="10">
        <v>7</v>
      </c>
      <c r="C68" s="10"/>
      <c r="D68" s="19">
        <v>33968.5</v>
      </c>
    </row>
    <row r="69" spans="1:4" ht="14.45" x14ac:dyDescent="0.3">
      <c r="A69" s="9">
        <v>2020</v>
      </c>
      <c r="B69" s="10">
        <v>8</v>
      </c>
      <c r="C69" s="10"/>
      <c r="D69" s="19">
        <v>34001.5</v>
      </c>
    </row>
    <row r="70" spans="1:4" ht="14.45" x14ac:dyDescent="0.3">
      <c r="A70" s="9">
        <v>2020</v>
      </c>
      <c r="B70" s="10">
        <v>9</v>
      </c>
      <c r="C70" s="10"/>
      <c r="D70" s="19">
        <v>34034.5</v>
      </c>
    </row>
    <row r="71" spans="1:4" ht="14.45" x14ac:dyDescent="0.3">
      <c r="A71" s="9">
        <v>2020</v>
      </c>
      <c r="B71" s="10">
        <v>10</v>
      </c>
      <c r="C71" s="10"/>
      <c r="D71" s="19">
        <v>34067.5</v>
      </c>
    </row>
    <row r="72" spans="1:4" ht="14.45" x14ac:dyDescent="0.3">
      <c r="A72" s="9">
        <v>2020</v>
      </c>
      <c r="B72" s="10">
        <v>11</v>
      </c>
      <c r="C72" s="10"/>
      <c r="D72" s="19">
        <v>34100.6</v>
      </c>
    </row>
    <row r="73" spans="1:4" ht="14.45" x14ac:dyDescent="0.3">
      <c r="A73" s="13">
        <v>2020</v>
      </c>
      <c r="B73" s="14">
        <v>12</v>
      </c>
      <c r="C73" s="14"/>
      <c r="D73" s="42">
        <v>34133.699999999997</v>
      </c>
    </row>
    <row r="76" spans="1:4" ht="69" customHeight="1" x14ac:dyDescent="0.3">
      <c r="A76" s="16" t="s">
        <v>0</v>
      </c>
      <c r="B76" s="35" t="s">
        <v>28</v>
      </c>
      <c r="C76" s="36"/>
      <c r="D76" s="36"/>
    </row>
    <row r="77" spans="1:4" x14ac:dyDescent="0.25">
      <c r="A77" s="9">
        <v>2015</v>
      </c>
      <c r="B77" s="23">
        <f>+D13</f>
        <v>32227.7</v>
      </c>
      <c r="C77" s="7"/>
      <c r="D77" s="25"/>
    </row>
    <row r="78" spans="1:4" x14ac:dyDescent="0.25">
      <c r="A78" s="9">
        <v>2016</v>
      </c>
      <c r="B78" s="23">
        <f>+D25</f>
        <v>32594.400000000001</v>
      </c>
      <c r="C78" s="7"/>
      <c r="D78" s="25"/>
    </row>
    <row r="79" spans="1:4" x14ac:dyDescent="0.25">
      <c r="A79" s="9">
        <v>2017</v>
      </c>
      <c r="B79" s="23">
        <f>+D37</f>
        <v>32972.6</v>
      </c>
      <c r="C79" s="7"/>
      <c r="D79" s="25"/>
    </row>
    <row r="80" spans="1:4" x14ac:dyDescent="0.25">
      <c r="A80" s="9">
        <v>2018</v>
      </c>
      <c r="B80" s="23">
        <f>+D49</f>
        <v>33353.599999999999</v>
      </c>
      <c r="C80" s="7"/>
      <c r="D80" s="25"/>
    </row>
    <row r="81" spans="1:4" x14ac:dyDescent="0.25">
      <c r="A81" s="9">
        <v>2019</v>
      </c>
      <c r="B81" s="23">
        <f>+D61</f>
        <v>33739</v>
      </c>
      <c r="C81" s="7"/>
      <c r="D81" s="25"/>
    </row>
    <row r="82" spans="1:4" x14ac:dyDescent="0.25">
      <c r="A82" s="13">
        <v>2020</v>
      </c>
      <c r="B82" s="24">
        <f>+D73</f>
        <v>34133.699999999997</v>
      </c>
      <c r="C82" s="7"/>
      <c r="D82" s="25"/>
    </row>
    <row r="83" spans="1:4" x14ac:dyDescent="0.25">
      <c r="C83" s="37"/>
      <c r="D83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Residential_Data</vt:lpstr>
      <vt:lpstr>Residential_Coef</vt:lpstr>
      <vt:lpstr>Residential_MStat</vt:lpstr>
      <vt:lpstr>Residenital_Forecast</vt:lpstr>
      <vt:lpstr>Residential_Equation</vt:lpstr>
      <vt:lpstr>GS&lt;50_Data</vt:lpstr>
      <vt:lpstr>GS&lt;50_Coef</vt:lpstr>
      <vt:lpstr>GS&lt;50_MStat</vt:lpstr>
      <vt:lpstr>GS&lt;50_Forecast</vt:lpstr>
      <vt:lpstr>GS&lt;50_Equation</vt:lpstr>
      <vt:lpstr>GS&gt;50_Data</vt:lpstr>
      <vt:lpstr>GS&gt;50_Coef</vt:lpstr>
      <vt:lpstr>GS&gt;50_MStat</vt:lpstr>
      <vt:lpstr>GS&gt;50_Forecast</vt:lpstr>
      <vt:lpstr>GS&gt;50_Equation</vt:lpstr>
      <vt:lpstr>Sentinel_Data</vt:lpstr>
      <vt:lpstr>Sentinel_Coef</vt:lpstr>
      <vt:lpstr>Sentinel_MStas</vt:lpstr>
      <vt:lpstr>Sentinel_Forecast</vt:lpstr>
      <vt:lpstr>Street Lighting_Data</vt:lpstr>
      <vt:lpstr>Street Lighting_Coef</vt:lpstr>
      <vt:lpstr>Street Lighting_MStat</vt:lpstr>
      <vt:lpstr>Street Lighting_Forecast</vt:lpstr>
      <vt:lpstr>Street Lighting_Equation</vt:lpstr>
      <vt:lpstr>USL Data</vt:lpstr>
      <vt:lpstr>USL Coef</vt:lpstr>
      <vt:lpstr>USL_Mstat</vt:lpstr>
      <vt:lpstr>USL_Forecast</vt:lpstr>
      <vt:lpstr>USL_Equation</vt:lpstr>
    </vt:vector>
  </TitlesOfParts>
  <Company>PowerStream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Fan</dc:creator>
  <cp:lastModifiedBy>Nicole Fan</cp:lastModifiedBy>
  <dcterms:created xsi:type="dcterms:W3CDTF">2015-03-25T18:29:27Z</dcterms:created>
  <dcterms:modified xsi:type="dcterms:W3CDTF">2015-04-20T18:17:12Z</dcterms:modified>
</cp:coreProperties>
</file>