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11475" windowHeight="5190" activeTab="2"/>
  </bookViews>
  <sheets>
    <sheet name="OM&amp;A summary" sheetId="2" r:id="rId1"/>
    <sheet name="OM&amp;A detailed" sheetId="1" r:id="rId2"/>
    <sheet name="Variance Yr by Yr" sheetId="4" r:id="rId3"/>
  </sheets>
  <calcPr calcId="145621"/>
</workbook>
</file>

<file path=xl/calcChain.xml><?xml version="1.0" encoding="utf-8"?>
<calcChain xmlns="http://schemas.openxmlformats.org/spreadsheetml/2006/main">
  <c r="D65" i="4" l="1"/>
  <c r="E65" i="4" s="1"/>
  <c r="D64" i="4"/>
  <c r="E64" i="4" s="1"/>
  <c r="D63" i="4"/>
  <c r="E63" i="4" s="1"/>
  <c r="D62" i="4"/>
  <c r="E62" i="4" s="1"/>
  <c r="D61" i="4"/>
  <c r="E61" i="4" s="1"/>
  <c r="D60" i="4"/>
  <c r="E60" i="4" s="1"/>
  <c r="D54" i="4"/>
  <c r="E54" i="4" s="1"/>
  <c r="D53" i="4"/>
  <c r="E53" i="4" s="1"/>
  <c r="D52" i="4"/>
  <c r="E52" i="4" s="1"/>
  <c r="D51" i="4"/>
  <c r="E51" i="4" s="1"/>
  <c r="D50" i="4"/>
  <c r="E50" i="4" s="1"/>
  <c r="D49" i="4"/>
  <c r="E49" i="4" s="1"/>
  <c r="D43" i="4"/>
  <c r="E43" i="4" s="1"/>
  <c r="D42" i="4"/>
  <c r="E42" i="4" s="1"/>
  <c r="D41" i="4"/>
  <c r="E41" i="4" s="1"/>
  <c r="D40" i="4"/>
  <c r="E40" i="4" s="1"/>
  <c r="D39" i="4"/>
  <c r="E39" i="4" s="1"/>
  <c r="D38" i="4"/>
  <c r="E38" i="4" s="1"/>
  <c r="D32" i="4"/>
  <c r="E32" i="4" s="1"/>
  <c r="D31" i="4"/>
  <c r="E31" i="4" s="1"/>
  <c r="D30" i="4"/>
  <c r="E30" i="4" s="1"/>
  <c r="D29" i="4"/>
  <c r="E29" i="4" s="1"/>
  <c r="D28" i="4"/>
  <c r="E28" i="4" s="1"/>
  <c r="D27" i="4"/>
  <c r="E27" i="4" s="1"/>
  <c r="D21" i="4"/>
  <c r="E21" i="4" s="1"/>
  <c r="D20" i="4"/>
  <c r="E20" i="4" s="1"/>
  <c r="D19" i="4"/>
  <c r="E19" i="4" s="1"/>
  <c r="D18" i="4"/>
  <c r="E18" i="4" s="1"/>
  <c r="D17" i="4"/>
  <c r="E17" i="4" s="1"/>
  <c r="D16" i="4"/>
  <c r="E16" i="4" s="1"/>
  <c r="D6" i="4"/>
  <c r="E6" i="4" s="1"/>
  <c r="D7" i="4"/>
  <c r="E7" i="4" s="1"/>
  <c r="D8" i="4"/>
  <c r="E8" i="4" s="1"/>
  <c r="D9" i="4"/>
  <c r="E9" i="4" s="1"/>
  <c r="D10" i="4"/>
  <c r="E10" i="4" s="1"/>
  <c r="D5" i="4"/>
  <c r="E5" i="4" s="1"/>
</calcChain>
</file>

<file path=xl/sharedStrings.xml><?xml version="1.0" encoding="utf-8"?>
<sst xmlns="http://schemas.openxmlformats.org/spreadsheetml/2006/main" count="279" uniqueCount="168">
  <si>
    <t>OM&amp;A Detailed Variance Analysis</t>
  </si>
  <si>
    <t>(excluding Depreciation and Amortization)</t>
  </si>
  <si>
    <t>Reporting Basis</t>
  </si>
  <si>
    <t>CGAAP</t>
  </si>
  <si>
    <t>NEWGAAP</t>
  </si>
  <si>
    <t>Account</t>
  </si>
  <si>
    <t>Description</t>
  </si>
  <si>
    <t>Board Approved</t>
  </si>
  <si>
    <t>Test Year Versus Last Rebasing</t>
  </si>
  <si>
    <t>Test Year Versus Most Current Actuals</t>
  </si>
  <si>
    <t>Variance ($)</t>
  </si>
  <si>
    <t>Operations</t>
  </si>
  <si>
    <t xml:space="preserve">5005-Operation Supervision and Engineering
</t>
  </si>
  <si>
    <t xml:space="preserve">5010-Load Dispatching
</t>
  </si>
  <si>
    <t xml:space="preserve">5012-Station Buildings and Fixtures Expense
</t>
  </si>
  <si>
    <t xml:space="preserve">5014-Transformer Station Equipment - Operation Labour
</t>
  </si>
  <si>
    <t xml:space="preserve">5015-Transformer Station Equipment - Operation Supplies and Expenses
</t>
  </si>
  <si>
    <t xml:space="preserve">5016-Distribution Station Equipment - Operation Labour
</t>
  </si>
  <si>
    <t xml:space="preserve">5017-Distribution Station Equipment - Operation Supplies and Expenses
</t>
  </si>
  <si>
    <t xml:space="preserve">5020-Overhead Distribution Lines and Feeders - Operation Labour
</t>
  </si>
  <si>
    <t xml:space="preserve">5025-Overhead Distribution Lines and Feeders - Operation Supplies and Expenses
</t>
  </si>
  <si>
    <t xml:space="preserve">5030-Overhead Subtransmission Feeders - Operation
</t>
  </si>
  <si>
    <t xml:space="preserve">5035-Overhead Distribution Transformers- Operation
</t>
  </si>
  <si>
    <t xml:space="preserve">5040-Underground Distribution Lines and Feeders - Operation Labour
</t>
  </si>
  <si>
    <t xml:space="preserve">5045-Underground Distribution Lines and Feeders - Operation Supplies and Expenses
</t>
  </si>
  <si>
    <t xml:space="preserve">5050-Underground Subtransmission Feeders - Operation
</t>
  </si>
  <si>
    <t xml:space="preserve">5055-Underground Distribution Transformers - Operation
</t>
  </si>
  <si>
    <t xml:space="preserve">5060-Street Lighting and Signal System Expense
</t>
  </si>
  <si>
    <t xml:space="preserve">5065-Meter Expense
</t>
  </si>
  <si>
    <t xml:space="preserve">5070-Customer Premises - Operation Labour
</t>
  </si>
  <si>
    <t xml:space="preserve">5075-Customer Premises - Materials and Expenses
</t>
  </si>
  <si>
    <t xml:space="preserve">5085-Miscellaneous Distribution Expense
</t>
  </si>
  <si>
    <t xml:space="preserve">5090-Underground Distribution Lines and Feeders - Rental Paid
</t>
  </si>
  <si>
    <t xml:space="preserve">5095-Overhead Distribution Lines and Feeders - Rental Paid
</t>
  </si>
  <si>
    <t xml:space="preserve">5096-Other Rent
</t>
  </si>
  <si>
    <t>Total - Operations</t>
  </si>
  <si>
    <t>Maintenance</t>
  </si>
  <si>
    <t xml:space="preserve">5105-Maintenance Supervision and Engineering
</t>
  </si>
  <si>
    <t xml:space="preserve">5110-Maintenance of Buildings and Fixtures - Distribution Stations
</t>
  </si>
  <si>
    <t xml:space="preserve">5112-Maintenance of Transformer Station Equipment
</t>
  </si>
  <si>
    <t xml:space="preserve">5114-Maintenance of Distribution Station Equipment
</t>
  </si>
  <si>
    <t xml:space="preserve">5120-Maintenance of Poles, Towers and Fixtures
</t>
  </si>
  <si>
    <t xml:space="preserve">5125-Maintenance of Overhead Conductors and Devices
</t>
  </si>
  <si>
    <t xml:space="preserve">5130-Maintenance of Overhead Services
</t>
  </si>
  <si>
    <t xml:space="preserve">5135-Overhead Distribution Lines and Feeders - Right of Way
</t>
  </si>
  <si>
    <t xml:space="preserve">5145-Maintenance of Underground Conduit
</t>
  </si>
  <si>
    <t xml:space="preserve">5150-Maintenance of Underground Conductors and Devices
</t>
  </si>
  <si>
    <t xml:space="preserve">5155-Maintenance of Underground Services
</t>
  </si>
  <si>
    <t xml:space="preserve">5160-Maintenance of Line Transformers
</t>
  </si>
  <si>
    <t xml:space="preserve">5165-Maintenance of Street Lighting and Signal Systems
</t>
  </si>
  <si>
    <t xml:space="preserve">5170-Sentinel Lights - Labour
</t>
  </si>
  <si>
    <t xml:space="preserve">5172-Sentinel Lights - Materials and Expenses
</t>
  </si>
  <si>
    <t xml:space="preserve">5175-Maintenance of Meters
</t>
  </si>
  <si>
    <t xml:space="preserve">5178-Customer Installations Expenses- Leased Property
</t>
  </si>
  <si>
    <t xml:space="preserve">5185-Water Heater Rentals - Labour
</t>
  </si>
  <si>
    <t xml:space="preserve">5186-Water Heater Rentals - Materials and Expenses
</t>
  </si>
  <si>
    <t xml:space="preserve">5190-Water Heater Controls - Labour
</t>
  </si>
  <si>
    <t xml:space="preserve">5192-Water Heater Controls - Materials and Expenses
</t>
  </si>
  <si>
    <t xml:space="preserve">5195-Maintenance of Other Installations on Customer Premises
</t>
  </si>
  <si>
    <t>Total - Maintenance</t>
  </si>
  <si>
    <t>Billing and Collecting</t>
  </si>
  <si>
    <t xml:space="preserve">5305-Supervision
</t>
  </si>
  <si>
    <t xml:space="preserve">5310-Meter Reading Expense
</t>
  </si>
  <si>
    <t xml:space="preserve">5315-Customer Billing
</t>
  </si>
  <si>
    <t xml:space="preserve">5320-Collecting
</t>
  </si>
  <si>
    <t xml:space="preserve">5325-Collecting- Cash Over and Short
</t>
  </si>
  <si>
    <t xml:space="preserve">5330-Collection Charges
</t>
  </si>
  <si>
    <t xml:space="preserve">5335-Bad Debt Expense
</t>
  </si>
  <si>
    <t xml:space="preserve">5340-Miscellaneous Customer Accounts Expenses
</t>
  </si>
  <si>
    <t>Total - Billing and Collecting</t>
  </si>
  <si>
    <t>Community Relations</t>
  </si>
  <si>
    <t xml:space="preserve">5405-Supervision
</t>
  </si>
  <si>
    <t xml:space="preserve">5410-Community Relations - Sundry
</t>
  </si>
  <si>
    <t xml:space="preserve">5415-Energy Conservation
</t>
  </si>
  <si>
    <t xml:space="preserve">5420-Community Safety Program
</t>
  </si>
  <si>
    <t xml:space="preserve">5425-Miscellaneous Customer Service and Informational Expenses
</t>
  </si>
  <si>
    <t xml:space="preserve">5505-Supervision
</t>
  </si>
  <si>
    <t xml:space="preserve">5510-Demonstrating and Selling Expense
</t>
  </si>
  <si>
    <t xml:space="preserve">5515-Advertising Expense
</t>
  </si>
  <si>
    <t xml:space="preserve">5520-Miscellaneous Sales Expense
</t>
  </si>
  <si>
    <t>Total - Community Relations</t>
  </si>
  <si>
    <t>Administrative and General Expenses</t>
  </si>
  <si>
    <t xml:space="preserve">5605-Executive Salaries and Expenses
</t>
  </si>
  <si>
    <t xml:space="preserve">5610-Management Salaries and Expenses
</t>
  </si>
  <si>
    <t xml:space="preserve">5615-General Administrative Salaries and Expenses
</t>
  </si>
  <si>
    <t xml:space="preserve">5620-Office Supplies and Expenses
</t>
  </si>
  <si>
    <t xml:space="preserve">5625-Administrative Expense Transferred/Credit
</t>
  </si>
  <si>
    <t xml:space="preserve">5630-Outside Services Employed
</t>
  </si>
  <si>
    <t xml:space="preserve">5635-Property Insurance
</t>
  </si>
  <si>
    <t xml:space="preserve">5640-Injuries and Damages
</t>
  </si>
  <si>
    <t xml:space="preserve">5645-Employee Pensions and Benefits
</t>
  </si>
  <si>
    <t xml:space="preserve">5650-Franchise Requirements
</t>
  </si>
  <si>
    <t xml:space="preserve">5655-Regulatory Expenses
</t>
  </si>
  <si>
    <t xml:space="preserve">5660-General Advertising Expenses
</t>
  </si>
  <si>
    <t xml:space="preserve">5665-Miscellaneous General Expenses
</t>
  </si>
  <si>
    <t xml:space="preserve">5670-Rent
</t>
  </si>
  <si>
    <t xml:space="preserve">5675-Maintenance of General Plant
</t>
  </si>
  <si>
    <t xml:space="preserve">5680-Electrical Safety Authority Fees
</t>
  </si>
  <si>
    <t xml:space="preserve">5681-Special Purpose Charge Expense
</t>
  </si>
  <si>
    <t xml:space="preserve">5685-Independent Market Operator Fees and Penalties
</t>
  </si>
  <si>
    <t xml:space="preserve">5695-OM&amp;A Contra
</t>
  </si>
  <si>
    <t xml:space="preserve">6205-Donations
</t>
  </si>
  <si>
    <t xml:space="preserve">6205-Sub-account LEAP Funding
</t>
  </si>
  <si>
    <t xml:space="preserve">6210-Life Insurance
</t>
  </si>
  <si>
    <t xml:space="preserve">6215-Penalties
</t>
  </si>
  <si>
    <t xml:space="preserve">6225-Other Deductions
</t>
  </si>
  <si>
    <t xml:space="preserve">6305-Extraordinary Income
</t>
  </si>
  <si>
    <t xml:space="preserve">6310-Extraordinary Deductions
</t>
  </si>
  <si>
    <t xml:space="preserve">6315-Income Taxes: Extraordinary Item
</t>
  </si>
  <si>
    <t xml:space="preserve">6405-Discontinued Operations - Income/ Gains
</t>
  </si>
  <si>
    <t xml:space="preserve">6410-Discontinued Operations - Deductions/ Losses
</t>
  </si>
  <si>
    <t xml:space="preserve">6415-Income Taxes, Discontinued Operations
</t>
  </si>
  <si>
    <t>Total - Administrative and General Expenses</t>
  </si>
  <si>
    <t>Total OM&amp;A</t>
  </si>
  <si>
    <t>Adjustments for non-recoverable items</t>
  </si>
  <si>
    <t>Total Recoverable OM&amp;A</t>
  </si>
  <si>
    <t>Summary of Recoverable OM&amp;A Expenses</t>
  </si>
  <si>
    <t>SubTotal</t>
  </si>
  <si>
    <t>%Change (year over year)</t>
  </si>
  <si>
    <t>%Change (Test Year vs 
Last Rebasing Year - Actual)</t>
  </si>
  <si>
    <t/>
  </si>
  <si>
    <t>Administrative and General+LEAP</t>
  </si>
  <si>
    <t xml:space="preserve">    </t>
  </si>
  <si>
    <t>Total</t>
  </si>
  <si>
    <t xml:space="preserve"> </t>
  </si>
  <si>
    <t>Administrative and General</t>
  </si>
  <si>
    <t>Variance from Board Approved</t>
  </si>
  <si>
    <t xml:space="preserve">Variance </t>
  </si>
  <si>
    <t>Variance</t>
  </si>
  <si>
    <t xml:space="preserve">Maintenance </t>
  </si>
  <si>
    <t xml:space="preserve">Billing and Collecting </t>
  </si>
  <si>
    <t xml:space="preserve">Community Relations </t>
  </si>
  <si>
    <t xml:space="preserve">Administrative and General </t>
  </si>
  <si>
    <t xml:space="preserve">Total OM&amp;A Expenses </t>
  </si>
  <si>
    <t>Adjustments for Total non-recoverable items (from Appendices 2-JA and 2-JB)</t>
  </si>
  <si>
    <t xml:space="preserve">Total Recoverable OM&amp;A Expenses </t>
  </si>
  <si>
    <t xml:space="preserve">Variance from previous year </t>
  </si>
  <si>
    <t xml:space="preserve">Percent change (year over year) </t>
  </si>
  <si>
    <t>2010 B.A. vs 2010 Actual</t>
  </si>
  <si>
    <t>2010 Actual vs 2011 Actual</t>
  </si>
  <si>
    <t>2011 Actual vs 2012 Actual</t>
  </si>
  <si>
    <t>2012 Actual vs 2013 Actual</t>
  </si>
  <si>
    <t>2013 Actual vs 2014 Actual</t>
  </si>
  <si>
    <t>2014 Actual vs 2015 forecast</t>
  </si>
  <si>
    <t>Year by Year OM&amp;A Variance Analysis</t>
  </si>
  <si>
    <t>Variance (%)</t>
  </si>
  <si>
    <t>Explanatory Notes on Variances</t>
  </si>
  <si>
    <t>Due to smart meter, meter reading expense dropped by 52,317$</t>
  </si>
  <si>
    <t>90,500$ was included in account 5645-"Employee Pensions and Benefits" of the 2010 B.A. budget but the employee overheads were distributed to its related Operation, Maintenance, Billing &amp; Collecting or Capital accounts in the 2010 Actuals.</t>
  </si>
  <si>
    <t>Lower meter reading cost and lower operation and maintenance cost are the major items that contributed to this variance.</t>
  </si>
  <si>
    <t>Bad depts were up by 7,179$ in 2011.  There remaining increase was maily due to computer billing software cost increase</t>
  </si>
  <si>
    <t>7,366$ increase in O.H. supplies and expenses; 8,229$ increase in Misc. Distribution expense which are attributed to higher hydro expense and material and supplies at the warehouse</t>
  </si>
  <si>
    <t>Main driver is maintenance of overhead conductors and devices which increased 36,528$ in 2012</t>
  </si>
  <si>
    <t>Regulatory expenses were 29,934$ lower in 2012 and since a new general manager was hire at a lower salary, there was savings of 29,743$ over 2011</t>
  </si>
  <si>
    <t>A change in General Manager in 2011 reduced advertising and community involvment to a minimum</t>
  </si>
  <si>
    <t>The General Manager in place kept advertising and community involvment to a bare minimum</t>
  </si>
  <si>
    <t>Bad depts increased by 22,698$ over 2012</t>
  </si>
  <si>
    <t>Mainly due to an increase of 8,693$ for the General Manager salary &amp; benefits costs and an increase of 4,767$ in office supplies expense</t>
  </si>
  <si>
    <t>Due to an increase of 9,043$ in O.H. Operation supplies and expenses in 20</t>
  </si>
  <si>
    <t>Mostly due to a decrease of 13,879$ in poles, towers and fixtures maintenance.  A distribution system plan was built and identified multiple poles to be replaced in the near future.  Maintenance was kept to minimum since pole and fixture changes were now planned.</t>
  </si>
  <si>
    <t>With the new General Manager starting in May 2014, adverstising and community involment returned to normal</t>
  </si>
  <si>
    <t>An additionnal employee was hire in October 2014, a Customer service and billing clerk.  HPDC now has three administrative employee (1 General Manager, 1 Admin. Assit., 1 Customer Service clerk)</t>
  </si>
  <si>
    <t>With a rate application, including a Distribution System Plan, due in August, HPDC increased its regulatory expense and Outside Service Employed in 2014 by 77,775$.  Also, since there was a change in General Manager in 2014, an interim manager was hired and for a period of 3 months there was 2 General Manager salary expenses.</t>
  </si>
  <si>
    <t>The Customer service and billing clerk hired in Oct 2014 is the major contributor with an increase of 50,732$ over 2014</t>
  </si>
  <si>
    <t>Cost increase of 33,424$ in Maintenance of Poles as well as O.H. Conductors, Devices and Services are the major contributors to this increase</t>
  </si>
  <si>
    <t>Maintenance of Poles as well as O.H. Conductors, Devices and Services are the major contributors to this increase</t>
  </si>
  <si>
    <t>Main contributor is the decrease in regulatory and outside service expenses</t>
  </si>
  <si>
    <t>Increase is mostly attributed to the O.H. Operation supplies and expenses increase and an accounting change that removed some "netting" of accounts in 2012.  By removing "netting", amount were added in revenues to acc #4325 and expenses were recorded in acc #5025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</si>
</sst>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5" formatCode="&quot;$&quot;#,##0;\-&quot;$&quot;#,##0"/>
    <numFmt numFmtId="44" formatCode="_-&quot;$&quot;* #,##0.00_-;\-&quot;$&quot;* #,##0.00_-;_-&quot;$&quot;* &quot;-&quot;??_-;_-@_-"/>
    <numFmt numFmtId="43" formatCode="_-* #,##0.00_-;\-* #,##0.00_-;_-* &quot;-&quot;??_-;_-@_-"/>
    <numFmt numFmtId="164" formatCode="_(* #,##0.0_);_(* \(#,##0.0\);_(* \-??_);_(@_)"/>
    <numFmt numFmtId="165" formatCode="#,##0.0"/>
    <numFmt numFmtId="166" formatCode="mm/dd/yyyy"/>
    <numFmt numFmtId="167" formatCode="0\-0"/>
    <numFmt numFmtId="168" formatCode="_-* #,##0.00_-;\-* #,##0.00_-;_-* \-??_-;_-@_-"/>
    <numFmt numFmtId="169" formatCode="_-\$* #,##0.00_-;&quot;-$&quot;* #,##0.00_-;_-\$* \-??_-;_-@_-"/>
    <numFmt numFmtId="170" formatCode="\$#,##0_);&quot;($&quot;#,##0\)"/>
    <numFmt numFmtId="171" formatCode="##\-#"/>
    <numFmt numFmtId="172" formatCode="_(* #,##0_);_(* \(#,##0\);_(* \-??_);_(@_)"/>
    <numFmt numFmtId="173" formatCode="&quot;£ &quot;#,##0.00;[Red]&quot;-£ &quot;#,##0.00"/>
    <numFmt numFmtId="174" formatCode="0.0%"/>
    <numFmt numFmtId="175" formatCode="_-\$* #,##0_-;&quot;-$&quot;* #,##0_-;_-\$* \-??_-;_-@_-"/>
    <numFmt numFmtId="176" formatCode="\$#,##0"/>
    <numFmt numFmtId="177" formatCode="_-* #,##0_-;\-* #,##0_-;_-* \-??_-;_-@_-"/>
    <numFmt numFmtId="178" formatCode="_-&quot;$&quot;* #,##0_-;\-&quot;$&quot;* #,##0_-;_-&quot;$&quot;* &quot;-&quot;??_-;_-@_-"/>
    <numFmt numFmtId="179" formatCode="_(* #,##0.00_);_(* \(#,##0.00\);_(* &quot;-&quot;??_);_(@_)"/>
    <numFmt numFmtId="180" formatCode="&quot;$&quot;#,##0.00"/>
    <numFmt numFmtId="181" formatCode="_(&quot;$&quot;* #,##0.00_);_(&quot;$&quot;* \(#,##0.00\);_(&quot;$&quot;* &quot;-&quot;??_);_(@_)"/>
    <numFmt numFmtId="182" formatCode="&quot;$&quot;#,##0_);\(&quot;$&quot;#,##0\)"/>
    <numFmt numFmtId="183" formatCode="_(* #,##0.0_);_(* \(#,##0.0\);_(* &quot;-&quot;??_);_(@_)"/>
    <numFmt numFmtId="184" formatCode="_(* #,##0_);_(* \(#,##0\);_(* &quot;-&quot;??_);_(@_)"/>
    <numFmt numFmtId="185" formatCode="&quot;£ &quot;#,##0.00;[Red]\-&quot;£ &quot;#,##0.00"/>
    <numFmt numFmtId="186" formatCode="_(* #,##0.00_);_(* \(#,##0.00\);_(* \-??_);_(@_)"/>
    <numFmt numFmtId="187" formatCode="_(\$* #,##0.00_);_(\$* \(#,##0.00\);_(\$* \-??_);_(@_)"/>
    <numFmt numFmtId="188" formatCode="[$-409]mmmm\ d\,\ yyyy;@"/>
  </numFmts>
  <fonts count="15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charset val="1"/>
    </font>
    <font>
      <sz val="11"/>
      <color indexed="8"/>
      <name val="Calibri"/>
      <family val="2"/>
      <charset val="1"/>
    </font>
    <font>
      <sz val="11"/>
      <color indexed="9"/>
      <name val="Calibri"/>
      <family val="2"/>
      <charset val="1"/>
    </font>
    <font>
      <sz val="11"/>
      <color indexed="16"/>
      <name val="Calibri"/>
      <family val="2"/>
      <charset val="1"/>
    </font>
    <font>
      <b/>
      <sz val="11"/>
      <color indexed="53"/>
      <name val="Calibri"/>
      <family val="2"/>
      <charset val="1"/>
    </font>
    <font>
      <b/>
      <sz val="11"/>
      <color indexed="9"/>
      <name val="Calibri"/>
      <family val="2"/>
      <charset val="1"/>
    </font>
    <font>
      <sz val="10"/>
      <name val="Mangal"/>
      <family val="2"/>
    </font>
    <font>
      <i/>
      <sz val="11"/>
      <color indexed="21"/>
      <name val="Calibri"/>
      <family val="2"/>
      <charset val="1"/>
    </font>
    <font>
      <sz val="11"/>
      <color indexed="17"/>
      <name val="Calibri"/>
      <family val="2"/>
      <charset val="1"/>
    </font>
    <font>
      <sz val="8"/>
      <name val="Arial"/>
      <family val="2"/>
      <charset val="1"/>
    </font>
    <font>
      <b/>
      <sz val="15"/>
      <color indexed="62"/>
      <name val="Calibri"/>
      <family val="2"/>
      <charset val="1"/>
    </font>
    <font>
      <b/>
      <sz val="13"/>
      <color indexed="62"/>
      <name val="Calibri"/>
      <family val="2"/>
      <charset val="1"/>
    </font>
    <font>
      <b/>
      <sz val="11"/>
      <color indexed="62"/>
      <name val="Calibri"/>
      <family val="2"/>
      <charset val="1"/>
    </font>
    <font>
      <sz val="11"/>
      <color indexed="63"/>
      <name val="Calibri"/>
      <family val="2"/>
      <charset val="1"/>
    </font>
    <font>
      <sz val="11"/>
      <color indexed="53"/>
      <name val="Calibri"/>
      <family val="2"/>
      <charset val="1"/>
    </font>
    <font>
      <sz val="11"/>
      <color indexed="19"/>
      <name val="Calibri"/>
      <family val="2"/>
      <charset val="1"/>
    </font>
    <font>
      <b/>
      <sz val="11"/>
      <color indexed="63"/>
      <name val="Calibri"/>
      <family val="2"/>
      <charset val="1"/>
    </font>
    <font>
      <b/>
      <sz val="18"/>
      <color indexed="62"/>
      <name val="Cambria"/>
      <family val="2"/>
      <charset val="1"/>
    </font>
    <font>
      <b/>
      <sz val="11"/>
      <color indexed="8"/>
      <name val="Calibri"/>
      <family val="2"/>
      <charset val="1"/>
    </font>
    <font>
      <sz val="11"/>
      <color indexed="10"/>
      <name val="Calibri"/>
      <family val="2"/>
      <charset val="1"/>
    </font>
    <font>
      <sz val="10"/>
      <color indexed="8"/>
      <name val="Arial"/>
      <family val="2"/>
      <charset val="1"/>
    </font>
    <font>
      <u/>
      <sz val="10"/>
      <color indexed="12"/>
      <name val="Arial"/>
      <family val="2"/>
      <charset val="1"/>
    </font>
    <font>
      <b/>
      <sz val="10"/>
      <name val="Arial"/>
      <family val="2"/>
      <charset val="1"/>
    </font>
    <font>
      <sz val="10"/>
      <color indexed="52"/>
      <name val="Arial"/>
      <family val="2"/>
      <charset val="1"/>
    </font>
    <font>
      <b/>
      <sz val="9"/>
      <name val="Arial"/>
      <family val="2"/>
      <charset val="1"/>
    </font>
    <font>
      <b/>
      <sz val="14"/>
      <color indexed="8"/>
      <name val="Calibri"/>
      <family val="2"/>
      <charset val="1"/>
    </font>
    <font>
      <sz val="9"/>
      <name val="Arial"/>
      <family val="2"/>
      <charset val="1"/>
    </font>
    <font>
      <sz val="9"/>
      <color indexed="8"/>
      <name val="Arial"/>
      <family val="2"/>
      <charset val="1"/>
    </font>
    <font>
      <sz val="10"/>
      <color indexed="10"/>
      <name val="Arial"/>
      <family val="2"/>
      <charset val="1"/>
    </font>
    <font>
      <b/>
      <i/>
      <sz val="9"/>
      <color indexed="10"/>
      <name val="Arial"/>
      <family val="2"/>
      <charset val="1"/>
    </font>
    <font>
      <b/>
      <sz val="9"/>
      <color indexed="8"/>
      <name val="Arial"/>
      <family val="2"/>
      <charset val="1"/>
    </font>
    <font>
      <sz val="10"/>
      <color indexed="9"/>
      <name val="Arial"/>
      <family val="2"/>
      <charset val="1"/>
    </font>
    <font>
      <b/>
      <sz val="10"/>
      <color indexed="9"/>
      <name val="Arial"/>
      <family val="2"/>
      <charset val="1"/>
    </font>
    <font>
      <sz val="10"/>
      <color rgb="FF000000"/>
      <name val="Arial"/>
      <family val="2"/>
    </font>
    <font>
      <b/>
      <sz val="10"/>
      <name val="Arial"/>
      <family val="2"/>
    </font>
    <font>
      <sz val="8"/>
      <name val="Arial"/>
      <family val="2"/>
    </font>
    <font>
      <b/>
      <sz val="14"/>
      <name val="Arial"/>
      <family val="2"/>
    </font>
    <font>
      <b/>
      <i/>
      <sz val="10"/>
      <name val="Arial"/>
      <family val="2"/>
    </font>
    <font>
      <sz val="10"/>
      <color rgb="FFFF0000"/>
      <name val="Arial"/>
      <family val="2"/>
    </font>
    <font>
      <u/>
      <sz val="10"/>
      <color indexed="12"/>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name val="Arial"/>
      <family val="2"/>
    </font>
    <font>
      <u/>
      <sz val="7.5"/>
      <color indexed="12"/>
      <name val="Arial"/>
      <family val="2"/>
    </font>
    <font>
      <sz val="10"/>
      <name val="MS Sans Serif"/>
      <family val="2"/>
    </font>
    <font>
      <sz val="10"/>
      <color theme="1"/>
      <name val="Courier"/>
      <family val="2"/>
    </font>
    <font>
      <b/>
      <sz val="11"/>
      <color theme="1"/>
      <name val="Arial"/>
      <family val="2"/>
    </font>
    <font>
      <b/>
      <sz val="10"/>
      <color theme="1"/>
      <name val="Arial"/>
      <family val="2"/>
    </font>
    <font>
      <b/>
      <sz val="15"/>
      <color theme="3"/>
      <name val="Arial"/>
      <family val="2"/>
    </font>
    <font>
      <b/>
      <sz val="13"/>
      <color theme="3"/>
      <name val="Arial"/>
      <family val="2"/>
    </font>
    <font>
      <b/>
      <sz val="11"/>
      <color theme="3"/>
      <name val="Arial"/>
      <family val="2"/>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sz val="10"/>
      <name val="Mangal"/>
      <family val="2"/>
      <charset val="1"/>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b/>
      <sz val="15"/>
      <color indexed="11"/>
      <name val="Calibri"/>
      <family val="2"/>
      <charset val="1"/>
    </font>
    <font>
      <b/>
      <sz val="13"/>
      <color indexed="11"/>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sz val="11"/>
      <color indexed="62"/>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0"/>
      <color indexed="63"/>
      <name val="Arial"/>
      <family val="2"/>
      <charset val="1"/>
    </font>
    <font>
      <b/>
      <sz val="18"/>
      <color indexed="11"/>
      <name val="Cambria"/>
      <family val="2"/>
      <charset val="1"/>
    </font>
    <font>
      <sz val="11"/>
      <color rgb="FF000000"/>
      <name val="Calibri"/>
      <family val="2"/>
      <scheme val="minor"/>
    </font>
    <font>
      <b/>
      <sz val="12"/>
      <color rgb="FF000000"/>
      <name val="Arial"/>
      <family val="2"/>
    </font>
    <font>
      <b/>
      <sz val="10"/>
      <color indexed="10"/>
      <name val="Arial"/>
      <family val="2"/>
    </font>
    <font>
      <sz val="10"/>
      <color theme="1"/>
      <name val="Arial"/>
      <family val="2"/>
    </font>
    <font>
      <sz val="10"/>
      <color indexed="9"/>
      <name val="Arial"/>
      <family val="2"/>
    </font>
    <font>
      <sz val="12"/>
      <name val="Arial"/>
      <family val="2"/>
    </font>
    <font>
      <sz val="9"/>
      <name val="Arial"/>
      <family val="2"/>
    </font>
    <font>
      <sz val="10"/>
      <color indexed="8"/>
      <name val="Arial"/>
      <family val="2"/>
    </font>
    <font>
      <sz val="10"/>
      <color theme="0"/>
      <name val="Arial"/>
      <family val="2"/>
    </font>
    <font>
      <sz val="10"/>
      <color rgb="FF9C0006"/>
      <name val="Arial"/>
      <family val="2"/>
    </font>
    <font>
      <sz val="10"/>
      <color indexed="20"/>
      <name val="Arial"/>
      <family val="2"/>
    </font>
    <font>
      <b/>
      <sz val="10"/>
      <color rgb="FFFA7D00"/>
      <name val="Arial"/>
      <family val="2"/>
    </font>
    <font>
      <b/>
      <sz val="10"/>
      <color indexed="52"/>
      <name val="Arial"/>
      <family val="2"/>
    </font>
    <font>
      <b/>
      <sz val="10"/>
      <color theme="0"/>
      <name val="Arial"/>
      <family val="2"/>
    </font>
    <font>
      <b/>
      <sz val="10"/>
      <color indexed="9"/>
      <name val="Arial"/>
      <family val="2"/>
    </font>
    <font>
      <sz val="10"/>
      <name val="Times New Roman"/>
      <family val="1"/>
    </font>
    <font>
      <i/>
      <sz val="10"/>
      <color rgb="FF7F7F7F"/>
      <name val="Arial"/>
      <family val="2"/>
    </font>
    <font>
      <i/>
      <sz val="10"/>
      <color indexed="23"/>
      <name val="Arial"/>
      <family val="2"/>
    </font>
    <font>
      <sz val="10"/>
      <color rgb="FF006100"/>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rgb="FFFA7D00"/>
      <name val="Arial"/>
      <family val="2"/>
    </font>
    <font>
      <sz val="10"/>
      <color indexed="52"/>
      <name val="Arial"/>
      <family val="2"/>
    </font>
    <font>
      <sz val="10"/>
      <color rgb="FF9C6500"/>
      <name val="Arial"/>
      <family val="2"/>
    </font>
    <font>
      <sz val="10"/>
      <color indexed="60"/>
      <name val="Arial"/>
      <family val="2"/>
    </font>
    <font>
      <b/>
      <sz val="10"/>
      <color rgb="FF3F3F3F"/>
      <name val="Arial"/>
      <family val="2"/>
    </font>
    <font>
      <b/>
      <sz val="10"/>
      <color indexed="63"/>
      <name val="Arial"/>
      <family val="2"/>
    </font>
    <font>
      <b/>
      <sz val="10"/>
      <color indexed="8"/>
      <name val="Arial"/>
      <family val="2"/>
    </font>
    <font>
      <sz val="10"/>
      <color indexed="10"/>
      <name val="Arial"/>
      <family val="2"/>
    </font>
    <font>
      <sz val="9"/>
      <color theme="1"/>
      <name val="Calibri"/>
      <family val="2"/>
      <scheme val="minor"/>
    </font>
    <font>
      <b/>
      <sz val="8"/>
      <color theme="1"/>
      <name val="Calibri"/>
      <family val="2"/>
      <scheme val="minor"/>
    </font>
    <font>
      <b/>
      <sz val="9"/>
      <name val="Arial"/>
      <family val="2"/>
    </font>
    <font>
      <sz val="11"/>
      <color theme="1"/>
      <name val="Arial"/>
      <family val="2"/>
    </font>
    <font>
      <b/>
      <sz val="9"/>
      <color indexed="8"/>
      <name val="Arial"/>
      <family val="2"/>
    </font>
    <font>
      <b/>
      <sz val="18"/>
      <name val="Arial"/>
      <family val="2"/>
      <charset val="1"/>
    </font>
    <font>
      <sz val="18"/>
      <name val="Arial"/>
      <family val="2"/>
    </font>
    <font>
      <b/>
      <sz val="18"/>
      <color theme="1"/>
      <name val="Arial"/>
      <family val="2"/>
    </font>
  </fonts>
  <fills count="12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8"/>
        <bgColor indexed="27"/>
      </patternFill>
    </fill>
    <fill>
      <patternFill patternType="solid">
        <fgColor indexed="36"/>
        <bgColor indexed="28"/>
      </patternFill>
    </fill>
    <fill>
      <patternFill patternType="solid">
        <fgColor indexed="39"/>
        <bgColor indexed="32"/>
      </patternFill>
    </fill>
    <fill>
      <patternFill patternType="solid">
        <fgColor indexed="28"/>
        <bgColor indexed="58"/>
      </patternFill>
    </fill>
    <fill>
      <patternFill patternType="solid">
        <fgColor indexed="27"/>
        <bgColor indexed="58"/>
      </patternFill>
    </fill>
    <fill>
      <patternFill patternType="solid">
        <fgColor indexed="18"/>
        <bgColor indexed="39"/>
      </patternFill>
    </fill>
    <fill>
      <patternFill patternType="solid">
        <fgColor indexed="31"/>
        <bgColor indexed="15"/>
      </patternFill>
    </fill>
    <fill>
      <patternFill patternType="solid">
        <fgColor indexed="45"/>
        <bgColor indexed="51"/>
      </patternFill>
    </fill>
    <fill>
      <patternFill patternType="solid">
        <fgColor indexed="56"/>
        <bgColor indexed="41"/>
      </patternFill>
    </fill>
    <fill>
      <patternFill patternType="solid">
        <fgColor indexed="14"/>
        <bgColor indexed="22"/>
      </patternFill>
    </fill>
    <fill>
      <patternFill patternType="solid">
        <fgColor indexed="15"/>
        <bgColor indexed="31"/>
      </patternFill>
    </fill>
    <fill>
      <patternFill patternType="solid">
        <fgColor indexed="20"/>
        <bgColor indexed="47"/>
      </patternFill>
    </fill>
    <fill>
      <patternFill patternType="solid">
        <fgColor indexed="24"/>
        <bgColor indexed="44"/>
      </patternFill>
    </fill>
    <fill>
      <patternFill patternType="solid">
        <fgColor indexed="29"/>
        <bgColor indexed="46"/>
      </patternFill>
    </fill>
    <fill>
      <patternFill patternType="solid">
        <fgColor indexed="35"/>
        <bgColor indexed="56"/>
      </patternFill>
    </fill>
    <fill>
      <patternFill patternType="solid">
        <fgColor indexed="46"/>
        <bgColor indexed="30"/>
      </patternFill>
    </fill>
    <fill>
      <patternFill patternType="solid">
        <fgColor indexed="44"/>
        <bgColor indexed="24"/>
      </patternFill>
    </fill>
    <fill>
      <patternFill patternType="solid">
        <fgColor indexed="51"/>
        <bgColor indexed="47"/>
      </patternFill>
    </fill>
    <fill>
      <patternFill patternType="darkGray">
        <fgColor indexed="48"/>
        <bgColor indexed="61"/>
      </patternFill>
    </fill>
    <fill>
      <patternFill patternType="solid">
        <fgColor indexed="25"/>
        <bgColor indexed="19"/>
      </patternFill>
    </fill>
    <fill>
      <patternFill patternType="solid">
        <fgColor indexed="50"/>
        <bgColor indexed="30"/>
      </patternFill>
    </fill>
    <fill>
      <patternFill patternType="solid">
        <fgColor indexed="54"/>
        <bgColor indexed="57"/>
      </patternFill>
    </fill>
    <fill>
      <patternFill patternType="solid">
        <fgColor indexed="49"/>
        <bgColor indexed="48"/>
      </patternFill>
    </fill>
    <fill>
      <patternFill patternType="solid">
        <fgColor indexed="52"/>
        <bgColor indexed="53"/>
      </patternFill>
    </fill>
    <fill>
      <patternFill patternType="solid">
        <fgColor indexed="33"/>
        <bgColor indexed="20"/>
      </patternFill>
    </fill>
    <fill>
      <patternFill patternType="solid">
        <fgColor indexed="32"/>
        <bgColor indexed="39"/>
      </patternFill>
    </fill>
    <fill>
      <patternFill patternType="solid">
        <fgColor indexed="40"/>
        <bgColor indexed="30"/>
      </patternFill>
    </fill>
    <fill>
      <patternFill patternType="solid">
        <fgColor indexed="41"/>
        <bgColor indexed="42"/>
      </patternFill>
    </fill>
    <fill>
      <patternFill patternType="solid">
        <fgColor indexed="22"/>
        <bgColor indexed="59"/>
      </patternFill>
    </fill>
    <fill>
      <patternFill patternType="solid">
        <fgColor indexed="47"/>
        <bgColor indexed="51"/>
      </patternFill>
    </fill>
    <fill>
      <patternFill patternType="solid">
        <fgColor indexed="26"/>
        <bgColor indexed="39"/>
      </patternFill>
    </fill>
    <fill>
      <patternFill patternType="solid">
        <fgColor indexed="34"/>
        <bgColor indexed="43"/>
      </patternFill>
    </fill>
    <fill>
      <patternFill patternType="solid">
        <fgColor indexed="42"/>
        <bgColor indexed="41"/>
      </patternFill>
    </fill>
    <fill>
      <patternFill patternType="solid">
        <fgColor theme="6" tint="0.7999816888943144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indexed="41"/>
        <bgColor indexed="27"/>
      </patternFill>
    </fill>
    <fill>
      <patternFill patternType="solid">
        <fgColor indexed="39"/>
        <bgColor indexed="58"/>
      </patternFill>
    </fill>
    <fill>
      <patternFill patternType="solid">
        <fgColor indexed="42"/>
        <bgColor indexed="27"/>
      </patternFill>
    </fill>
    <fill>
      <patternFill patternType="solid">
        <fgColor indexed="28"/>
        <bgColor indexed="41"/>
      </patternFill>
    </fill>
    <fill>
      <patternFill patternType="solid">
        <fgColor indexed="46"/>
        <bgColor indexed="50"/>
      </patternFill>
    </fill>
    <fill>
      <patternFill patternType="solid">
        <fgColor indexed="27"/>
        <bgColor indexed="41"/>
      </patternFill>
    </fill>
    <fill>
      <patternFill patternType="solid">
        <fgColor indexed="18"/>
        <bgColor indexed="58"/>
      </patternFill>
    </fill>
    <fill>
      <patternFill patternType="solid">
        <fgColor indexed="11"/>
        <bgColor indexed="20"/>
      </patternFill>
    </fill>
    <fill>
      <patternFill patternType="solid">
        <fgColor indexed="17"/>
        <bgColor indexed="35"/>
      </patternFill>
    </fill>
    <fill>
      <patternFill patternType="solid">
        <fgColor indexed="34"/>
        <bgColor indexed="47"/>
      </patternFill>
    </fill>
    <fill>
      <patternFill patternType="darkGray">
        <fgColor indexed="50"/>
        <bgColor indexed="46"/>
      </patternFill>
    </fill>
    <fill>
      <patternFill patternType="mediumGray">
        <fgColor indexed="11"/>
        <bgColor indexed="22"/>
      </patternFill>
    </fill>
    <fill>
      <patternFill patternType="darkGray">
        <fgColor indexed="52"/>
        <bgColor indexed="59"/>
      </patternFill>
    </fill>
    <fill>
      <patternFill patternType="darkGray">
        <fgColor indexed="48"/>
        <bgColor indexed="19"/>
      </patternFill>
    </fill>
    <fill>
      <patternFill patternType="solid">
        <fgColor indexed="62"/>
        <bgColor indexed="21"/>
      </patternFill>
    </fill>
    <fill>
      <patternFill patternType="solid">
        <fgColor indexed="48"/>
        <bgColor indexed="21"/>
      </patternFill>
    </fill>
    <fill>
      <patternFill patternType="solid">
        <fgColor indexed="60"/>
        <bgColor indexed="53"/>
      </patternFill>
    </fill>
    <fill>
      <patternFill patternType="solid">
        <fgColor indexed="10"/>
        <bgColor indexed="37"/>
      </patternFill>
    </fill>
    <fill>
      <patternFill patternType="solid">
        <fgColor indexed="50"/>
        <bgColor indexed="55"/>
      </patternFill>
    </fill>
    <fill>
      <patternFill patternType="solid">
        <fgColor indexed="54"/>
        <bgColor indexed="19"/>
      </patternFill>
    </fill>
    <fill>
      <patternFill patternType="darkGray">
        <fgColor indexed="54"/>
        <bgColor indexed="19"/>
      </patternFill>
    </fill>
    <fill>
      <patternFill patternType="solid">
        <fgColor indexed="59"/>
        <bgColor indexed="53"/>
      </patternFill>
    </fill>
    <fill>
      <patternFill patternType="solid">
        <fgColor indexed="33"/>
        <bgColor indexed="34"/>
      </patternFill>
    </fill>
    <fill>
      <patternFill patternType="solid">
        <fgColor indexed="32"/>
        <bgColor indexed="58"/>
      </patternFill>
    </fill>
    <fill>
      <patternFill patternType="solid">
        <fgColor indexed="22"/>
        <bgColor indexed="35"/>
      </patternFill>
    </fill>
    <fill>
      <patternFill patternType="solid">
        <fgColor indexed="55"/>
        <bgColor indexed="38"/>
      </patternFill>
    </fill>
    <fill>
      <patternFill patternType="mediumGray">
        <fgColor indexed="42"/>
        <bgColor indexed="11"/>
      </patternFill>
    </fill>
    <fill>
      <patternFill patternType="mediumGray">
        <fgColor indexed="43"/>
        <bgColor indexed="34"/>
      </patternFill>
    </fill>
    <fill>
      <patternFill patternType="solid">
        <fgColor indexed="43"/>
        <bgColor indexed="26"/>
      </patternFill>
    </fill>
    <fill>
      <patternFill patternType="lightUp">
        <bgColor theme="0" tint="-0.249977111117893"/>
      </patternFill>
    </fill>
    <fill>
      <patternFill patternType="solid">
        <fgColor theme="8" tint="0.79998168889431442"/>
        <bgColor indexed="64"/>
      </patternFill>
    </fill>
    <fill>
      <patternFill patternType="solid">
        <fgColor theme="4" tint="0.39997558519241921"/>
        <bgColor indexed="64"/>
      </patternFill>
    </fill>
  </fills>
  <borders count="10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1"/>
      </left>
      <right style="thin">
        <color indexed="21"/>
      </right>
      <top style="thin">
        <color indexed="21"/>
      </top>
      <bottom style="thin">
        <color indexed="21"/>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4"/>
      </bottom>
      <diagonal/>
    </border>
    <border>
      <left/>
      <right/>
      <top/>
      <bottom style="medium">
        <color indexed="24"/>
      </bottom>
      <diagonal/>
    </border>
    <border>
      <left/>
      <right/>
      <top/>
      <bottom style="double">
        <color indexed="53"/>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double">
        <color indexed="0"/>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medium">
        <color indexed="64"/>
      </bottom>
      <diagonal/>
    </border>
    <border>
      <left style="thin">
        <color indexed="19"/>
      </left>
      <right style="thin">
        <color indexed="19"/>
      </right>
      <top style="thin">
        <color indexed="19"/>
      </top>
      <bottom style="thin">
        <color indexed="19"/>
      </bottom>
      <diagonal/>
    </border>
    <border>
      <left/>
      <right/>
      <top/>
      <bottom style="medium">
        <color indexed="50"/>
      </bottom>
      <diagonal/>
    </border>
    <border>
      <left/>
      <right/>
      <top/>
      <bottom style="double">
        <color indexed="59"/>
      </bottom>
      <diagonal/>
    </border>
    <border>
      <left style="thin">
        <color indexed="50"/>
      </left>
      <right style="thin">
        <color indexed="50"/>
      </right>
      <top style="thin">
        <color indexed="50"/>
      </top>
      <bottom style="thin">
        <color indexed="50"/>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441">
    <xf numFmtId="0" fontId="0" fillId="0" borderId="0"/>
    <xf numFmtId="0" fontId="18" fillId="0" borderId="0"/>
    <xf numFmtId="168" fontId="25" fillId="0" borderId="0" applyFill="0" applyBorder="0" applyAlignment="0" applyProtection="0"/>
    <xf numFmtId="169" fontId="25" fillId="0" borderId="0" applyFill="0" applyBorder="0" applyAlignment="0" applyProtection="0"/>
    <xf numFmtId="9" fontId="25" fillId="0" borderId="0" applyFill="0" applyBorder="0" applyAlignment="0" applyProtection="0"/>
    <xf numFmtId="164" fontId="19" fillId="0" borderId="0"/>
    <xf numFmtId="165" fontId="19" fillId="0" borderId="0"/>
    <xf numFmtId="164" fontId="19" fillId="0" borderId="0"/>
    <xf numFmtId="164" fontId="19" fillId="0" borderId="0"/>
    <xf numFmtId="164" fontId="19" fillId="0" borderId="0"/>
    <xf numFmtId="164" fontId="19" fillId="0" borderId="0"/>
    <xf numFmtId="166" fontId="19" fillId="0" borderId="0"/>
    <xf numFmtId="167" fontId="19" fillId="0" borderId="0"/>
    <xf numFmtId="166" fontId="19" fillId="0" borderId="0"/>
    <xf numFmtId="0" fontId="20" fillId="33" borderId="0" applyNumberFormat="0" applyBorder="0" applyAlignment="0" applyProtection="0"/>
    <xf numFmtId="0" fontId="20"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1" fillId="46"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1" fillId="55" borderId="0" applyNumberFormat="0" applyBorder="0" applyAlignment="0" applyProtection="0"/>
    <xf numFmtId="0" fontId="21" fillId="56" borderId="0" applyNumberFormat="0" applyBorder="0" applyAlignment="0" applyProtection="0"/>
    <xf numFmtId="0" fontId="22" fillId="57" borderId="0" applyNumberFormat="0" applyBorder="0" applyAlignment="0" applyProtection="0"/>
    <xf numFmtId="0" fontId="23" fillId="58" borderId="10" applyNumberFormat="0" applyAlignment="0" applyProtection="0"/>
    <xf numFmtId="0" fontId="24" fillId="59" borderId="11" applyNumberFormat="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3" fontId="25" fillId="0" borderId="0" applyFill="0" applyBorder="0" applyAlignment="0" applyProtection="0"/>
    <xf numFmtId="169" fontId="25" fillId="0" borderId="0" applyFill="0" applyBorder="0" applyAlignment="0" applyProtection="0"/>
    <xf numFmtId="170" fontId="25" fillId="0" borderId="0" applyFill="0" applyBorder="0" applyAlignment="0" applyProtection="0"/>
    <xf numFmtId="14" fontId="25" fillId="0" borderId="0" applyFill="0" applyBorder="0" applyAlignment="0" applyProtection="0"/>
    <xf numFmtId="0" fontId="26" fillId="0" borderId="0" applyNumberFormat="0" applyFill="0" applyBorder="0" applyAlignment="0" applyProtection="0"/>
    <xf numFmtId="2" fontId="25" fillId="0" borderId="0" applyFill="0" applyBorder="0" applyAlignment="0" applyProtection="0"/>
    <xf numFmtId="0" fontId="27" fillId="60" borderId="0" applyNumberFormat="0" applyBorder="0" applyAlignment="0" applyProtection="0"/>
    <xf numFmtId="0" fontId="28" fillId="61" borderId="0" applyNumberFormat="0" applyBorder="0" applyAlignment="0" applyProtection="0"/>
    <xf numFmtId="0" fontId="29" fillId="0" borderId="12" applyNumberFormat="0" applyFill="0" applyAlignment="0" applyProtection="0"/>
    <xf numFmtId="0" fontId="30" fillId="0" borderId="13" applyNumberFormat="0" applyFill="0" applyAlignment="0" applyProtection="0"/>
    <xf numFmtId="0" fontId="31" fillId="0" borderId="14" applyNumberFormat="0" applyFill="0" applyAlignment="0" applyProtection="0"/>
    <xf numFmtId="0" fontId="31" fillId="0" borderId="0" applyNumberFormat="0" applyFill="0" applyBorder="0" applyAlignment="0" applyProtection="0"/>
    <xf numFmtId="0" fontId="32" fillId="62" borderId="10" applyNumberFormat="0" applyAlignment="0" applyProtection="0"/>
    <xf numFmtId="0" fontId="28" fillId="63" borderId="0" applyNumberFormat="0" applyBorder="0" applyAlignment="0" applyProtection="0"/>
    <xf numFmtId="0" fontId="33" fillId="0" borderId="15" applyNumberFormat="0" applyFill="0" applyAlignment="0" applyProtection="0"/>
    <xf numFmtId="171" fontId="19" fillId="0" borderId="0"/>
    <xf numFmtId="172" fontId="19" fillId="0" borderId="0"/>
    <xf numFmtId="171" fontId="19" fillId="0" borderId="0"/>
    <xf numFmtId="171" fontId="19" fillId="0" borderId="0"/>
    <xf numFmtId="171" fontId="19" fillId="0" borderId="0"/>
    <xf numFmtId="171" fontId="19" fillId="0" borderId="0"/>
    <xf numFmtId="0" fontId="34" fillId="64" borderId="0" applyNumberFormat="0" applyBorder="0" applyAlignment="0" applyProtection="0"/>
    <xf numFmtId="173" fontId="19" fillId="0" borderId="0"/>
    <xf numFmtId="0" fontId="19" fillId="0" borderId="0"/>
    <xf numFmtId="0" fontId="20" fillId="0" borderId="0"/>
    <xf numFmtId="0" fontId="20" fillId="0" borderId="0"/>
    <xf numFmtId="0" fontId="20" fillId="0" borderId="0"/>
    <xf numFmtId="0" fontId="20" fillId="0" borderId="0"/>
    <xf numFmtId="0" fontId="25" fillId="63" borderId="16" applyNumberFormat="0" applyAlignment="0" applyProtection="0"/>
    <xf numFmtId="0" fontId="35" fillId="58" borderId="17" applyNumberFormat="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10" fontId="25" fillId="0" borderId="0" applyFill="0" applyBorder="0" applyAlignment="0" applyProtection="0"/>
    <xf numFmtId="0" fontId="36" fillId="0" borderId="0" applyNumberFormat="0" applyFill="0" applyBorder="0" applyAlignment="0" applyProtection="0"/>
    <xf numFmtId="0" fontId="37" fillId="0" borderId="18" applyNumberFormat="0" applyFill="0" applyAlignment="0" applyProtection="0"/>
    <xf numFmtId="0" fontId="38" fillId="0" borderId="0" applyNumberFormat="0" applyFill="0" applyBorder="0" applyAlignment="0" applyProtection="0"/>
    <xf numFmtId="0" fontId="27" fillId="65" borderId="0" applyNumberFormat="0" applyBorder="0" applyAlignment="0" applyProtection="0"/>
    <xf numFmtId="0" fontId="18" fillId="0" borderId="0"/>
    <xf numFmtId="179" fontId="18" fillId="0" borderId="0" applyFont="0" applyFill="0" applyBorder="0" applyAlignment="0" applyProtection="0"/>
    <xf numFmtId="0" fontId="60" fillId="68" borderId="0" applyNumberFormat="0" applyBorder="0" applyAlignment="0" applyProtection="0"/>
    <xf numFmtId="0" fontId="60" fillId="69" borderId="0" applyNumberFormat="0" applyBorder="0" applyAlignment="0" applyProtection="0"/>
    <xf numFmtId="0" fontId="60" fillId="70" borderId="0" applyNumberFormat="0" applyBorder="0" applyAlignment="0" applyProtection="0"/>
    <xf numFmtId="0" fontId="60" fillId="71" borderId="0" applyNumberFormat="0" applyBorder="0" applyAlignment="0" applyProtection="0"/>
    <xf numFmtId="0" fontId="60" fillId="72" borderId="0" applyNumberFormat="0" applyBorder="0" applyAlignment="0" applyProtection="0"/>
    <xf numFmtId="0" fontId="60" fillId="73" borderId="0" applyNumberFormat="0" applyBorder="0" applyAlignment="0" applyProtection="0"/>
    <xf numFmtId="0" fontId="60" fillId="74" borderId="0" applyNumberFormat="0" applyBorder="0" applyAlignment="0" applyProtection="0"/>
    <xf numFmtId="0" fontId="60" fillId="75" borderId="0" applyNumberFormat="0" applyBorder="0" applyAlignment="0" applyProtection="0"/>
    <xf numFmtId="0" fontId="60" fillId="76" borderId="0" applyNumberFormat="0" applyBorder="0" applyAlignment="0" applyProtection="0"/>
    <xf numFmtId="0" fontId="60" fillId="71" borderId="0" applyNumberFormat="0" applyBorder="0" applyAlignment="0" applyProtection="0"/>
    <xf numFmtId="0" fontId="60" fillId="74" borderId="0" applyNumberFormat="0" applyBorder="0" applyAlignment="0" applyProtection="0"/>
    <xf numFmtId="0" fontId="60" fillId="77" borderId="0" applyNumberFormat="0" applyBorder="0" applyAlignment="0" applyProtection="0"/>
    <xf numFmtId="0" fontId="61" fillId="78" borderId="0" applyNumberFormat="0" applyBorder="0" applyAlignment="0" applyProtection="0"/>
    <xf numFmtId="0" fontId="61" fillId="75" borderId="0" applyNumberFormat="0" applyBorder="0" applyAlignment="0" applyProtection="0"/>
    <xf numFmtId="0" fontId="61" fillId="76"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1" borderId="0" applyNumberFormat="0" applyBorder="0" applyAlignment="0" applyProtection="0"/>
    <xf numFmtId="0" fontId="61" fillId="82" borderId="0" applyNumberFormat="0" applyBorder="0" applyAlignment="0" applyProtection="0"/>
    <xf numFmtId="0" fontId="61" fillId="83" borderId="0" applyNumberFormat="0" applyBorder="0" applyAlignment="0" applyProtection="0"/>
    <xf numFmtId="0" fontId="61" fillId="84"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5" borderId="0" applyNumberFormat="0" applyBorder="0" applyAlignment="0" applyProtection="0"/>
    <xf numFmtId="0" fontId="62" fillId="69" borderId="0" applyNumberFormat="0" applyBorder="0" applyAlignment="0" applyProtection="0"/>
    <xf numFmtId="0" fontId="63" fillId="86" borderId="30" applyNumberFormat="0" applyAlignment="0" applyProtection="0"/>
    <xf numFmtId="0" fontId="64" fillId="87" borderId="11" applyNumberFormat="0" applyAlignment="0" applyProtection="0"/>
    <xf numFmtId="43" fontId="18" fillId="0" borderId="0" applyFont="0" applyFill="0" applyBorder="0" applyAlignment="0" applyProtection="0"/>
    <xf numFmtId="44" fontId="18" fillId="0" borderId="0" applyFont="0" applyFill="0" applyBorder="0" applyAlignment="0" applyProtection="0"/>
    <xf numFmtId="0" fontId="65" fillId="0" borderId="0" applyNumberFormat="0" applyFill="0" applyBorder="0" applyAlignment="0" applyProtection="0"/>
    <xf numFmtId="0" fontId="66" fillId="70" borderId="0" applyNumberFormat="0" applyBorder="0" applyAlignment="0" applyProtection="0"/>
    <xf numFmtId="0" fontId="67" fillId="0" borderId="31" applyNumberFormat="0" applyFill="0" applyAlignment="0" applyProtection="0"/>
    <xf numFmtId="0" fontId="68" fillId="0" borderId="32" applyNumberFormat="0" applyFill="0" applyAlignment="0" applyProtection="0"/>
    <xf numFmtId="0" fontId="69" fillId="0" borderId="33" applyNumberFormat="0" applyFill="0" applyAlignment="0" applyProtection="0"/>
    <xf numFmtId="0" fontId="69" fillId="0" borderId="0" applyNumberFormat="0" applyFill="0" applyBorder="0" applyAlignment="0" applyProtection="0"/>
    <xf numFmtId="0" fontId="58" fillId="0" borderId="0" applyNumberFormat="0" applyFill="0" applyBorder="0" applyAlignment="0" applyProtection="0">
      <alignment vertical="top"/>
      <protection locked="0"/>
    </xf>
    <xf numFmtId="0" fontId="70" fillId="73" borderId="30" applyNumberFormat="0" applyAlignment="0" applyProtection="0"/>
    <xf numFmtId="0" fontId="71" fillId="0" borderId="34" applyNumberFormat="0" applyFill="0" applyAlignment="0" applyProtection="0"/>
    <xf numFmtId="0" fontId="72" fillId="88" borderId="0" applyNumberFormat="0" applyBorder="0" applyAlignment="0" applyProtection="0"/>
    <xf numFmtId="0" fontId="18" fillId="89" borderId="35" applyNumberFormat="0" applyFont="0" applyAlignment="0" applyProtection="0"/>
    <xf numFmtId="0" fontId="73" fillId="86" borderId="17" applyNumberFormat="0" applyAlignment="0" applyProtection="0"/>
    <xf numFmtId="9" fontId="18" fillId="0" borderId="0" applyFont="0" applyFill="0" applyBorder="0" applyAlignment="0" applyProtection="0"/>
    <xf numFmtId="0" fontId="74" fillId="0" borderId="0" applyNumberFormat="0" applyFill="0" applyBorder="0" applyAlignment="0" applyProtection="0"/>
    <xf numFmtId="0" fontId="75" fillId="0" borderId="36" applyNumberFormat="0" applyFill="0" applyAlignment="0" applyProtection="0"/>
    <xf numFmtId="0" fontId="76" fillId="0" borderId="0" applyNumberFormat="0" applyFill="0" applyBorder="0" applyAlignment="0" applyProtection="0"/>
    <xf numFmtId="0" fontId="18"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60" fillId="68" borderId="0" applyNumberFormat="0" applyBorder="0" applyAlignment="0" applyProtection="0"/>
    <xf numFmtId="0" fontId="60" fillId="69" borderId="0" applyNumberFormat="0" applyBorder="0" applyAlignment="0" applyProtection="0"/>
    <xf numFmtId="0" fontId="60" fillId="70" borderId="0" applyNumberFormat="0" applyBorder="0" applyAlignment="0" applyProtection="0"/>
    <xf numFmtId="0" fontId="60" fillId="71" borderId="0" applyNumberFormat="0" applyBorder="0" applyAlignment="0" applyProtection="0"/>
    <xf numFmtId="0" fontId="60" fillId="72" borderId="0" applyNumberFormat="0" applyBorder="0" applyAlignment="0" applyProtection="0"/>
    <xf numFmtId="0" fontId="60" fillId="73" borderId="0" applyNumberFormat="0" applyBorder="0" applyAlignment="0" applyProtection="0"/>
    <xf numFmtId="0" fontId="60" fillId="74" borderId="0" applyNumberFormat="0" applyBorder="0" applyAlignment="0" applyProtection="0"/>
    <xf numFmtId="0" fontId="60" fillId="75" borderId="0" applyNumberFormat="0" applyBorder="0" applyAlignment="0" applyProtection="0"/>
    <xf numFmtId="0" fontId="60" fillId="76" borderId="0" applyNumberFormat="0" applyBorder="0" applyAlignment="0" applyProtection="0"/>
    <xf numFmtId="0" fontId="60" fillId="71" borderId="0" applyNumberFormat="0" applyBorder="0" applyAlignment="0" applyProtection="0"/>
    <xf numFmtId="0" fontId="60" fillId="74" borderId="0" applyNumberFormat="0" applyBorder="0" applyAlignment="0" applyProtection="0"/>
    <xf numFmtId="0" fontId="60" fillId="77" borderId="0" applyNumberFormat="0" applyBorder="0" applyAlignment="0" applyProtection="0"/>
    <xf numFmtId="0" fontId="61" fillId="78" borderId="0" applyNumberFormat="0" applyBorder="0" applyAlignment="0" applyProtection="0"/>
    <xf numFmtId="0" fontId="61" fillId="75" borderId="0" applyNumberFormat="0" applyBorder="0" applyAlignment="0" applyProtection="0"/>
    <xf numFmtId="0" fontId="61" fillId="76"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1" borderId="0" applyNumberFormat="0" applyBorder="0" applyAlignment="0" applyProtection="0"/>
    <xf numFmtId="0" fontId="61" fillId="82" borderId="0" applyNumberFormat="0" applyBorder="0" applyAlignment="0" applyProtection="0"/>
    <xf numFmtId="0" fontId="61" fillId="83" borderId="0" applyNumberFormat="0" applyBorder="0" applyAlignment="0" applyProtection="0"/>
    <xf numFmtId="0" fontId="61" fillId="84"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5" borderId="0" applyNumberFormat="0" applyBorder="0" applyAlignment="0" applyProtection="0"/>
    <xf numFmtId="0" fontId="62" fillId="69" borderId="0" applyNumberFormat="0" applyBorder="0" applyAlignment="0" applyProtection="0"/>
    <xf numFmtId="0" fontId="63" fillId="86" borderId="30" applyNumberFormat="0" applyAlignment="0" applyProtection="0"/>
    <xf numFmtId="0" fontId="64" fillId="87" borderId="11" applyNumberFormat="0" applyAlignment="0" applyProtection="0"/>
    <xf numFmtId="179" fontId="60" fillId="0" borderId="0" applyFont="0" applyFill="0" applyBorder="0" applyAlignment="0" applyProtection="0"/>
    <xf numFmtId="179" fontId="60" fillId="0" borderId="0" applyFont="0" applyFill="0" applyBorder="0" applyAlignment="0" applyProtection="0"/>
    <xf numFmtId="179" fontId="60" fillId="0" borderId="0" applyFont="0" applyFill="0" applyBorder="0" applyAlignment="0" applyProtection="0"/>
    <xf numFmtId="179" fontId="60"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181" fontId="18"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18"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0" fontId="65" fillId="0" borderId="0" applyNumberForma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66" fillId="70" borderId="0" applyNumberFormat="0" applyBorder="0" applyAlignment="0" applyProtection="0"/>
    <xf numFmtId="0" fontId="77" fillId="0" borderId="0" applyNumberFormat="0" applyFont="0" applyFill="0" applyAlignment="0" applyProtection="0"/>
    <xf numFmtId="0" fontId="59" fillId="0" borderId="0" applyNumberFormat="0" applyFont="0" applyFill="0" applyAlignment="0" applyProtection="0"/>
    <xf numFmtId="0" fontId="69" fillId="0" borderId="33" applyNumberFormat="0" applyFill="0" applyAlignment="0" applyProtection="0"/>
    <xf numFmtId="0" fontId="69" fillId="0" borderId="0" applyNumberFormat="0" applyFill="0" applyBorder="0" applyAlignment="0" applyProtection="0"/>
    <xf numFmtId="0" fontId="78" fillId="0" borderId="0" applyNumberFormat="0" applyFill="0" applyBorder="0" applyAlignment="0" applyProtection="0">
      <alignment vertical="top"/>
      <protection locked="0"/>
    </xf>
    <xf numFmtId="0" fontId="70" fillId="73" borderId="30" applyNumberFormat="0" applyAlignment="0" applyProtection="0"/>
    <xf numFmtId="0" fontId="71" fillId="0" borderId="34" applyNumberFormat="0" applyFill="0" applyAlignment="0" applyProtection="0"/>
    <xf numFmtId="0" fontId="72" fillId="88" borderId="0" applyNumberFormat="0" applyBorder="0" applyAlignment="0" applyProtection="0"/>
    <xf numFmtId="0" fontId="18" fillId="0" borderId="0"/>
    <xf numFmtId="0" fontId="18" fillId="0" borderId="0"/>
    <xf numFmtId="0" fontId="80" fillId="0" borderId="0"/>
    <xf numFmtId="0" fontId="1" fillId="0" borderId="0"/>
    <xf numFmtId="0" fontId="18" fillId="0" borderId="0"/>
    <xf numFmtId="0" fontId="18" fillId="0" borderId="0"/>
    <xf numFmtId="0" fontId="18" fillId="89" borderId="35" applyNumberFormat="0" applyFont="0" applyAlignment="0" applyProtection="0"/>
    <xf numFmtId="0" fontId="73" fillId="86" borderId="17" applyNumberFormat="0" applyAlignment="0" applyProtection="0"/>
    <xf numFmtId="9" fontId="18" fillId="0" borderId="0" applyFont="0" applyFill="0" applyBorder="0" applyAlignment="0" applyProtection="0"/>
    <xf numFmtId="9" fontId="6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79" fillId="0" borderId="0" applyNumberFormat="0" applyFont="0" applyFill="0" applyBorder="0" applyAlignment="0" applyProtection="0">
      <alignment horizontal="left"/>
    </xf>
    <xf numFmtId="0" fontId="74" fillId="0" borderId="0" applyNumberFormat="0" applyFill="0" applyBorder="0" applyAlignment="0" applyProtection="0"/>
    <xf numFmtId="0" fontId="18" fillId="0" borderId="45" applyNumberFormat="0" applyFont="0" applyBorder="0" applyAlignment="0" applyProtection="0"/>
    <xf numFmtId="0" fontId="18" fillId="0" borderId="45" applyNumberFormat="0" applyFont="0" applyBorder="0" applyAlignment="0" applyProtection="0"/>
    <xf numFmtId="0" fontId="76"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70" fillId="73" borderId="30" applyNumberFormat="0" applyAlignment="0" applyProtection="0"/>
    <xf numFmtId="0" fontId="70" fillId="73" borderId="3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70" fillId="73" borderId="30" applyNumberFormat="0" applyAlignment="0" applyProtection="0"/>
    <xf numFmtId="0" fontId="70" fillId="73" borderId="3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70" fillId="73" borderId="30" applyNumberFormat="0" applyAlignment="0" applyProtection="0"/>
    <xf numFmtId="0" fontId="70" fillId="73" borderId="30" applyNumberFormat="0" applyAlignment="0" applyProtection="0"/>
    <xf numFmtId="9" fontId="18"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83" fontId="18" fillId="0" borderId="0"/>
    <xf numFmtId="165" fontId="18" fillId="0" borderId="0"/>
    <xf numFmtId="183" fontId="18" fillId="0" borderId="0"/>
    <xf numFmtId="183" fontId="18" fillId="0" borderId="0"/>
    <xf numFmtId="183" fontId="18" fillId="0" borderId="0"/>
    <xf numFmtId="183" fontId="18" fillId="0" borderId="0"/>
    <xf numFmtId="166" fontId="18" fillId="0" borderId="0"/>
    <xf numFmtId="167" fontId="18" fillId="0" borderId="0"/>
    <xf numFmtId="38" fontId="54" fillId="90" borderId="0" applyNumberFormat="0" applyBorder="0" applyAlignment="0" applyProtection="0"/>
    <xf numFmtId="10" fontId="54" fillId="91" borderId="21" applyNumberFormat="0" applyBorder="0" applyAlignment="0" applyProtection="0"/>
    <xf numFmtId="171" fontId="18" fillId="0" borderId="0"/>
    <xf numFmtId="184" fontId="18" fillId="0" borderId="0"/>
    <xf numFmtId="171" fontId="18" fillId="0" borderId="0"/>
    <xf numFmtId="171" fontId="18" fillId="0" borderId="0"/>
    <xf numFmtId="171" fontId="18" fillId="0" borderId="0"/>
    <xf numFmtId="171" fontId="18" fillId="0" borderId="0"/>
    <xf numFmtId="185" fontId="18" fillId="0" borderId="0"/>
    <xf numFmtId="10" fontId="18" fillId="0" borderId="0" applyFont="0" applyFill="0" applyBorder="0" applyAlignment="0" applyProtection="0"/>
    <xf numFmtId="164" fontId="19" fillId="0" borderId="0"/>
    <xf numFmtId="165" fontId="19" fillId="0" borderId="0"/>
    <xf numFmtId="164" fontId="19" fillId="0" borderId="0"/>
    <xf numFmtId="164" fontId="19" fillId="0" borderId="0"/>
    <xf numFmtId="164" fontId="19" fillId="0" borderId="0"/>
    <xf numFmtId="164" fontId="19" fillId="0" borderId="0"/>
    <xf numFmtId="166" fontId="19" fillId="0" borderId="0"/>
    <xf numFmtId="167" fontId="19" fillId="0" borderId="0"/>
    <xf numFmtId="0" fontId="20" fillId="93" borderId="0" applyNumberFormat="0" applyBorder="0" applyAlignment="0" applyProtection="0"/>
    <xf numFmtId="0" fontId="20" fillId="39" borderId="0" applyNumberFormat="0" applyBorder="0" applyAlignment="0" applyProtection="0"/>
    <xf numFmtId="0" fontId="20" fillId="93" borderId="0" applyNumberFormat="0" applyBorder="0" applyAlignment="0" applyProtection="0"/>
    <xf numFmtId="0" fontId="20" fillId="93" borderId="0" applyNumberFormat="0" applyBorder="0" applyAlignment="0" applyProtection="0"/>
    <xf numFmtId="0" fontId="20" fillId="93" borderId="0" applyNumberFormat="0" applyBorder="0" applyAlignment="0" applyProtection="0"/>
    <xf numFmtId="0" fontId="20" fillId="93" borderId="0" applyNumberFormat="0" applyBorder="0" applyAlignment="0" applyProtection="0"/>
    <xf numFmtId="0" fontId="20" fillId="39" borderId="0" applyNumberFormat="0" applyBorder="0" applyAlignment="0" applyProtection="0"/>
    <xf numFmtId="0" fontId="39" fillId="39"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39" fillId="40" borderId="0" applyNumberFormat="0" applyBorder="0" applyAlignment="0" applyProtection="0"/>
    <xf numFmtId="0" fontId="20" fillId="94" borderId="0" applyNumberFormat="0" applyBorder="0" applyAlignment="0" applyProtection="0"/>
    <xf numFmtId="0" fontId="20" fillId="95" borderId="0" applyNumberFormat="0" applyBorder="0" applyAlignment="0" applyProtection="0"/>
    <xf numFmtId="0" fontId="20" fillId="94" borderId="0" applyNumberFormat="0" applyBorder="0" applyAlignment="0" applyProtection="0"/>
    <xf numFmtId="0" fontId="20" fillId="94" borderId="0" applyNumberFormat="0" applyBorder="0" applyAlignment="0" applyProtection="0"/>
    <xf numFmtId="0" fontId="20" fillId="94" borderId="0" applyNumberFormat="0" applyBorder="0" applyAlignment="0" applyProtection="0"/>
    <xf numFmtId="0" fontId="20" fillId="94" borderId="0" applyNumberFormat="0" applyBorder="0" applyAlignment="0" applyProtection="0"/>
    <xf numFmtId="0" fontId="20" fillId="95" borderId="0" applyNumberFormat="0" applyBorder="0" applyAlignment="0" applyProtection="0"/>
    <xf numFmtId="0" fontId="39" fillId="95" borderId="0" applyNumberFormat="0" applyBorder="0" applyAlignment="0" applyProtection="0"/>
    <xf numFmtId="0" fontId="20" fillId="96" borderId="0" applyNumberFormat="0" applyBorder="0" applyAlignment="0" applyProtection="0"/>
    <xf numFmtId="0" fontId="20" fillId="97" borderId="0" applyNumberFormat="0" applyBorder="0" applyAlignment="0" applyProtection="0"/>
    <xf numFmtId="0" fontId="20" fillId="96" borderId="0" applyNumberFormat="0" applyBorder="0" applyAlignment="0" applyProtection="0"/>
    <xf numFmtId="0" fontId="20" fillId="96" borderId="0" applyNumberFormat="0" applyBorder="0" applyAlignment="0" applyProtection="0"/>
    <xf numFmtId="0" fontId="20" fillId="96" borderId="0" applyNumberFormat="0" applyBorder="0" applyAlignment="0" applyProtection="0"/>
    <xf numFmtId="0" fontId="20" fillId="96" borderId="0" applyNumberFormat="0" applyBorder="0" applyAlignment="0" applyProtection="0"/>
    <xf numFmtId="0" fontId="20" fillId="97" borderId="0" applyNumberFormat="0" applyBorder="0" applyAlignment="0" applyProtection="0"/>
    <xf numFmtId="0" fontId="39" fillId="97" borderId="0" applyNumberFormat="0" applyBorder="0" applyAlignment="0" applyProtection="0"/>
    <xf numFmtId="0" fontId="20" fillId="98" borderId="0" applyNumberFormat="0" applyBorder="0" applyAlignment="0" applyProtection="0"/>
    <xf numFmtId="0" fontId="20" fillId="98" borderId="0" applyNumberFormat="0" applyBorder="0" applyAlignment="0" applyProtection="0"/>
    <xf numFmtId="0" fontId="20" fillId="98" borderId="0" applyNumberFormat="0" applyBorder="0" applyAlignment="0" applyProtection="0"/>
    <xf numFmtId="0" fontId="20" fillId="98" borderId="0" applyNumberFormat="0" applyBorder="0" applyAlignment="0" applyProtection="0"/>
    <xf numFmtId="0" fontId="20" fillId="98" borderId="0" applyNumberFormat="0" applyBorder="0" applyAlignment="0" applyProtection="0"/>
    <xf numFmtId="0" fontId="20" fillId="98" borderId="0" applyNumberFormat="0" applyBorder="0" applyAlignment="0" applyProtection="0"/>
    <xf numFmtId="0" fontId="20" fillId="98" borderId="0" applyNumberFormat="0" applyBorder="0" applyAlignment="0" applyProtection="0"/>
    <xf numFmtId="0" fontId="39" fillId="98" borderId="0" applyNumberFormat="0" applyBorder="0" applyAlignment="0" applyProtection="0"/>
    <xf numFmtId="0" fontId="20" fillId="99" borderId="0" applyNumberFormat="0" applyBorder="0" applyAlignment="0" applyProtection="0"/>
    <xf numFmtId="0" fontId="20" fillId="62" borderId="0" applyNumberFormat="0" applyBorder="0" applyAlignment="0" applyProtection="0"/>
    <xf numFmtId="0" fontId="20" fillId="99" borderId="0" applyNumberFormat="0" applyBorder="0" applyAlignment="0" applyProtection="0"/>
    <xf numFmtId="0" fontId="20" fillId="99" borderId="0" applyNumberFormat="0" applyBorder="0" applyAlignment="0" applyProtection="0"/>
    <xf numFmtId="0" fontId="20" fillId="99" borderId="0" applyNumberFormat="0" applyBorder="0" applyAlignment="0" applyProtection="0"/>
    <xf numFmtId="0" fontId="20" fillId="99" borderId="0" applyNumberFormat="0" applyBorder="0" applyAlignment="0" applyProtection="0"/>
    <xf numFmtId="0" fontId="20" fillId="62" borderId="0" applyNumberFormat="0" applyBorder="0" applyAlignment="0" applyProtection="0"/>
    <xf numFmtId="0" fontId="39" fillId="62" borderId="0" applyNumberFormat="0" applyBorder="0" applyAlignment="0" applyProtection="0"/>
    <xf numFmtId="0" fontId="20" fillId="4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49" borderId="0" applyNumberFormat="0" applyBorder="0" applyAlignment="0" applyProtection="0"/>
    <xf numFmtId="0" fontId="39" fillId="49"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6" borderId="0" applyNumberFormat="0" applyBorder="0" applyAlignment="0" applyProtection="0"/>
    <xf numFmtId="0" fontId="39" fillId="46" borderId="0" applyNumberFormat="0" applyBorder="0" applyAlignment="0" applyProtection="0"/>
    <xf numFmtId="0" fontId="20" fillId="100" borderId="0" applyNumberFormat="0" applyBorder="0" applyAlignment="0" applyProtection="0"/>
    <xf numFmtId="0" fontId="20" fillId="101" borderId="0" applyNumberFormat="0" applyBorder="0" applyAlignment="0" applyProtection="0"/>
    <xf numFmtId="0" fontId="20" fillId="100" borderId="0" applyNumberFormat="0" applyBorder="0" applyAlignment="0" applyProtection="0"/>
    <xf numFmtId="0" fontId="20" fillId="100" borderId="0" applyNumberFormat="0" applyBorder="0" applyAlignment="0" applyProtection="0"/>
    <xf numFmtId="0" fontId="20" fillId="100" borderId="0" applyNumberFormat="0" applyBorder="0" applyAlignment="0" applyProtection="0"/>
    <xf numFmtId="0" fontId="20" fillId="100" borderId="0" applyNumberFormat="0" applyBorder="0" applyAlignment="0" applyProtection="0"/>
    <xf numFmtId="0" fontId="20" fillId="101" borderId="0" applyNumberFormat="0" applyBorder="0" applyAlignment="0" applyProtection="0"/>
    <xf numFmtId="0" fontId="39" fillId="101" borderId="0" applyNumberFormat="0" applyBorder="0" applyAlignment="0" applyProtection="0"/>
    <xf numFmtId="0" fontId="20" fillId="97"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97" borderId="0" applyNumberFormat="0" applyBorder="0" applyAlignment="0" applyProtection="0"/>
    <xf numFmtId="0" fontId="39" fillId="97" borderId="0" applyNumberFormat="0" applyBorder="0" applyAlignment="0" applyProtection="0"/>
    <xf numFmtId="0" fontId="20" fillId="49"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9" borderId="0" applyNumberFormat="0" applyBorder="0" applyAlignment="0" applyProtection="0"/>
    <xf numFmtId="0" fontId="39" fillId="49" borderId="0" applyNumberFormat="0" applyBorder="0" applyAlignment="0" applyProtection="0"/>
    <xf numFmtId="0" fontId="20" fillId="102" borderId="0" applyNumberFormat="0" applyBorder="0" applyAlignment="0" applyProtection="0"/>
    <xf numFmtId="0" fontId="20" fillId="50" borderId="0" applyNumberFormat="0" applyBorder="0" applyAlignment="0" applyProtection="0"/>
    <xf numFmtId="0" fontId="20" fillId="102" borderId="0" applyNumberFormat="0" applyBorder="0" applyAlignment="0" applyProtection="0"/>
    <xf numFmtId="0" fontId="20" fillId="102" borderId="0" applyNumberFormat="0" applyBorder="0" applyAlignment="0" applyProtection="0"/>
    <xf numFmtId="0" fontId="20" fillId="102" borderId="0" applyNumberFormat="0" applyBorder="0" applyAlignment="0" applyProtection="0"/>
    <xf numFmtId="0" fontId="20" fillId="102" borderId="0" applyNumberFormat="0" applyBorder="0" applyAlignment="0" applyProtection="0"/>
    <xf numFmtId="0" fontId="20" fillId="50" borderId="0" applyNumberFormat="0" applyBorder="0" applyAlignment="0" applyProtection="0"/>
    <xf numFmtId="0" fontId="39" fillId="50" borderId="0" applyNumberFormat="0" applyBorder="0" applyAlignment="0" applyProtection="0"/>
    <xf numFmtId="0" fontId="21" fillId="103" borderId="0" applyNumberFormat="0" applyBorder="0" applyAlignment="0" applyProtection="0"/>
    <xf numFmtId="0" fontId="21" fillId="45" borderId="0" applyNumberFormat="0" applyBorder="0" applyAlignment="0" applyProtection="0"/>
    <xf numFmtId="0" fontId="21" fillId="103" borderId="0" applyNumberFormat="0" applyBorder="0" applyAlignment="0" applyProtection="0"/>
    <xf numFmtId="0" fontId="50" fillId="103"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50" fillId="46" borderId="0" applyNumberFormat="0" applyBorder="0" applyAlignment="0" applyProtection="0"/>
    <xf numFmtId="0" fontId="21" fillId="104" borderId="0" applyNumberFormat="0" applyBorder="0" applyAlignment="0" applyProtection="0"/>
    <xf numFmtId="0" fontId="21" fillId="101" borderId="0" applyNumberFormat="0" applyBorder="0" applyAlignment="0" applyProtection="0"/>
    <xf numFmtId="0" fontId="21" fillId="104" borderId="0" applyNumberFormat="0" applyBorder="0" applyAlignment="0" applyProtection="0"/>
    <xf numFmtId="0" fontId="21" fillId="101" borderId="0" applyNumberFormat="0" applyBorder="0" applyAlignment="0" applyProtection="0"/>
    <xf numFmtId="0" fontId="50" fillId="101" borderId="0" applyNumberFormat="0" applyBorder="0" applyAlignment="0" applyProtection="0"/>
    <xf numFmtId="0" fontId="21" fillId="97" borderId="0" applyNumberFormat="0" applyBorder="0" applyAlignment="0" applyProtection="0"/>
    <xf numFmtId="0" fontId="21" fillId="34" borderId="0" applyNumberFormat="0" applyBorder="0" applyAlignment="0" applyProtection="0"/>
    <xf numFmtId="0" fontId="21" fillId="97" borderId="0" applyNumberFormat="0" applyBorder="0" applyAlignment="0" applyProtection="0"/>
    <xf numFmtId="0" fontId="21" fillId="34" borderId="0" applyNumberFormat="0" applyBorder="0" applyAlignment="0" applyProtection="0"/>
    <xf numFmtId="0" fontId="50" fillId="34" borderId="0" applyNumberFormat="0" applyBorder="0" applyAlignment="0" applyProtection="0"/>
    <xf numFmtId="0" fontId="21" fillId="55" borderId="0" applyNumberFormat="0" applyBorder="0" applyAlignment="0" applyProtection="0"/>
    <xf numFmtId="0" fontId="21" fillId="49" borderId="0" applyNumberFormat="0" applyBorder="0" applyAlignment="0" applyProtection="0"/>
    <xf numFmtId="0" fontId="21" fillId="55" borderId="0" applyNumberFormat="0" applyBorder="0" applyAlignment="0" applyProtection="0"/>
    <xf numFmtId="0" fontId="50" fillId="55" borderId="0" applyNumberFormat="0" applyBorder="0" applyAlignment="0" applyProtection="0"/>
    <xf numFmtId="0" fontId="21" fillId="105" borderId="0" applyNumberFormat="0" applyBorder="0" applyAlignment="0" applyProtection="0"/>
    <xf numFmtId="0" fontId="21" fillId="50" borderId="0" applyNumberFormat="0" applyBorder="0" applyAlignment="0" applyProtection="0"/>
    <xf numFmtId="0" fontId="21" fillId="105" borderId="0" applyNumberFormat="0" applyBorder="0" applyAlignment="0" applyProtection="0"/>
    <xf numFmtId="0" fontId="50" fillId="105" borderId="0" applyNumberFormat="0" applyBorder="0" applyAlignment="0" applyProtection="0"/>
    <xf numFmtId="0" fontId="21" fillId="106" borderId="0" applyNumberFormat="0" applyBorder="0" applyAlignment="0" applyProtection="0"/>
    <xf numFmtId="0" fontId="21" fillId="107" borderId="0" applyNumberFormat="0" applyBorder="0" applyAlignment="0" applyProtection="0"/>
    <xf numFmtId="0" fontId="21" fillId="108" borderId="0" applyNumberFormat="0" applyBorder="0" applyAlignment="0" applyProtection="0"/>
    <xf numFmtId="0" fontId="21" fillId="107" borderId="0" applyNumberFormat="0" applyBorder="0" applyAlignment="0" applyProtection="0"/>
    <xf numFmtId="0" fontId="50" fillId="107" borderId="0" applyNumberFormat="0" applyBorder="0" applyAlignment="0" applyProtection="0"/>
    <xf numFmtId="0" fontId="21" fillId="109" borderId="0" applyNumberFormat="0" applyBorder="0" applyAlignment="0" applyProtection="0"/>
    <xf numFmtId="0" fontId="21" fillId="110" borderId="0" applyNumberFormat="0" applyBorder="0" applyAlignment="0" applyProtection="0"/>
    <xf numFmtId="0" fontId="21" fillId="109" borderId="0" applyNumberFormat="0" applyBorder="0" applyAlignment="0" applyProtection="0"/>
    <xf numFmtId="0" fontId="21" fillId="110" borderId="0" applyNumberFormat="0" applyBorder="0" applyAlignment="0" applyProtection="0"/>
    <xf numFmtId="0" fontId="50" fillId="110" borderId="0" applyNumberFormat="0" applyBorder="0" applyAlignment="0" applyProtection="0"/>
    <xf numFmtId="0" fontId="21" fillId="111" borderId="0" applyNumberFormat="0" applyBorder="0" applyAlignment="0" applyProtection="0"/>
    <xf numFmtId="0" fontId="21" fillId="112" borderId="0" applyNumberFormat="0" applyBorder="0" applyAlignment="0" applyProtection="0"/>
    <xf numFmtId="0" fontId="21" fillId="111" borderId="0" applyNumberFormat="0" applyBorder="0" applyAlignment="0" applyProtection="0"/>
    <xf numFmtId="0" fontId="21" fillId="112" borderId="0" applyNumberFormat="0" applyBorder="0" applyAlignment="0" applyProtection="0"/>
    <xf numFmtId="0" fontId="50" fillId="112" borderId="0" applyNumberFormat="0" applyBorder="0" applyAlignment="0" applyProtection="0"/>
    <xf numFmtId="0" fontId="21" fillId="113" borderId="0" applyNumberFormat="0" applyBorder="0" applyAlignment="0" applyProtection="0"/>
    <xf numFmtId="0" fontId="21" fillId="34" borderId="0" applyNumberFormat="0" applyBorder="0" applyAlignment="0" applyProtection="0"/>
    <xf numFmtId="0" fontId="21" fillId="113" borderId="0" applyNumberFormat="0" applyBorder="0" applyAlignment="0" applyProtection="0"/>
    <xf numFmtId="0" fontId="21" fillId="34" borderId="0" applyNumberFormat="0" applyBorder="0" applyAlignment="0" applyProtection="0"/>
    <xf numFmtId="0" fontId="50" fillId="34"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50" fillId="55" borderId="0" applyNumberFormat="0" applyBorder="0" applyAlignment="0" applyProtection="0"/>
    <xf numFmtId="0" fontId="21" fillId="105" borderId="0" applyNumberFormat="0" applyBorder="0" applyAlignment="0" applyProtection="0"/>
    <xf numFmtId="0" fontId="21" fillId="114" borderId="0" applyNumberFormat="0" applyBorder="0" applyAlignment="0" applyProtection="0"/>
    <xf numFmtId="0" fontId="21" fillId="105" borderId="0" applyNumberFormat="0" applyBorder="0" applyAlignment="0" applyProtection="0"/>
    <xf numFmtId="0" fontId="21" fillId="114" borderId="0" applyNumberFormat="0" applyBorder="0" applyAlignment="0" applyProtection="0"/>
    <xf numFmtId="0" fontId="50" fillId="114" borderId="0" applyNumberFormat="0" applyBorder="0" applyAlignment="0" applyProtection="0"/>
    <xf numFmtId="0" fontId="22" fillId="115" borderId="0" applyNumberFormat="0" applyBorder="0" applyAlignment="0" applyProtection="0"/>
    <xf numFmtId="0" fontId="86" fillId="40" borderId="0" applyNumberFormat="0" applyBorder="0" applyAlignment="0" applyProtection="0"/>
    <xf numFmtId="0" fontId="22" fillId="115" borderId="0" applyNumberFormat="0" applyBorder="0" applyAlignment="0" applyProtection="0"/>
    <xf numFmtId="0" fontId="86" fillId="40" borderId="0" applyNumberFormat="0" applyBorder="0" applyAlignment="0" applyProtection="0"/>
    <xf numFmtId="0" fontId="87" fillId="40" borderId="0" applyNumberFormat="0" applyBorder="0" applyAlignment="0" applyProtection="0"/>
    <xf numFmtId="0" fontId="88" fillId="116" borderId="61" applyNumberFormat="0" applyAlignment="0" applyProtection="0"/>
    <xf numFmtId="0" fontId="89" fillId="117" borderId="30" applyNumberFormat="0" applyAlignment="0" applyProtection="0"/>
    <xf numFmtId="0" fontId="88" fillId="116" borderId="61" applyNumberFormat="0" applyAlignment="0" applyProtection="0"/>
    <xf numFmtId="0" fontId="89" fillId="117" borderId="30" applyNumberFormat="0" applyAlignment="0" applyProtection="0"/>
    <xf numFmtId="0" fontId="90" fillId="117" borderId="30" applyNumberFormat="0" applyAlignment="0" applyProtection="0"/>
    <xf numFmtId="0" fontId="24" fillId="103" borderId="11" applyNumberFormat="0" applyAlignment="0" applyProtection="0"/>
    <xf numFmtId="0" fontId="24" fillId="118" borderId="11" applyNumberFormat="0" applyAlignment="0" applyProtection="0"/>
    <xf numFmtId="0" fontId="24" fillId="103" borderId="11" applyNumberFormat="0" applyAlignment="0" applyProtection="0"/>
    <xf numFmtId="0" fontId="24" fillId="118" borderId="11" applyNumberFormat="0" applyAlignment="0" applyProtection="0"/>
    <xf numFmtId="0" fontId="51" fillId="118" borderId="11" applyNumberFormat="0" applyAlignment="0" applyProtection="0"/>
    <xf numFmtId="168" fontId="91" fillId="0" borderId="0" applyFill="0" applyBorder="0" applyAlignment="0" applyProtection="0"/>
    <xf numFmtId="168" fontId="91" fillId="0" borderId="0" applyFill="0" applyBorder="0" applyAlignment="0" applyProtection="0"/>
    <xf numFmtId="186" fontId="25" fillId="0" borderId="0" applyFill="0" applyBorder="0" applyAlignment="0" applyProtection="0"/>
    <xf numFmtId="186" fontId="25" fillId="0" borderId="0" applyFill="0" applyBorder="0" applyAlignment="0" applyProtection="0"/>
    <xf numFmtId="168" fontId="25" fillId="0" borderId="0" applyFill="0" applyBorder="0" applyAlignment="0" applyProtection="0"/>
    <xf numFmtId="186" fontId="25" fillId="0" borderId="0" applyFill="0" applyBorder="0" applyAlignment="0" applyProtection="0"/>
    <xf numFmtId="168" fontId="25" fillId="0" borderId="0" applyFill="0" applyBorder="0" applyAlignment="0" applyProtection="0"/>
    <xf numFmtId="168" fontId="91" fillId="0" borderId="0" applyFill="0" applyBorder="0" applyAlignment="0" applyProtection="0"/>
    <xf numFmtId="186" fontId="25" fillId="0" borderId="0" applyFill="0" applyBorder="0" applyAlignment="0" applyProtection="0"/>
    <xf numFmtId="186" fontId="25" fillId="0" borderId="0" applyFill="0" applyBorder="0" applyAlignment="0" applyProtection="0"/>
    <xf numFmtId="168" fontId="25" fillId="0" borderId="0" applyFill="0" applyBorder="0" applyAlignment="0" applyProtection="0"/>
    <xf numFmtId="168" fontId="91" fillId="0" borderId="0" applyFill="0" applyBorder="0" applyAlignment="0" applyProtection="0"/>
    <xf numFmtId="186" fontId="25" fillId="0" borderId="0" applyFill="0" applyBorder="0" applyAlignment="0" applyProtection="0"/>
    <xf numFmtId="168" fontId="25" fillId="0" borderId="0" applyFill="0" applyBorder="0" applyAlignment="0" applyProtection="0"/>
    <xf numFmtId="186" fontId="25" fillId="0" borderId="0" applyFill="0" applyBorder="0" applyAlignment="0" applyProtection="0"/>
    <xf numFmtId="186"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3" fontId="91" fillId="0" borderId="0" applyFill="0" applyBorder="0" applyAlignment="0" applyProtection="0"/>
    <xf numFmtId="3" fontId="25" fillId="0" borderId="0" applyFill="0" applyBorder="0" applyAlignment="0" applyProtection="0"/>
    <xf numFmtId="3" fontId="25" fillId="0" borderId="0" applyFill="0" applyBorder="0" applyAlignment="0" applyProtection="0"/>
    <xf numFmtId="169" fontId="91" fillId="0" borderId="0" applyFill="0" applyBorder="0" applyAlignment="0" applyProtection="0"/>
    <xf numFmtId="169" fontId="91" fillId="0" borderId="0" applyFill="0" applyBorder="0" applyAlignment="0" applyProtection="0"/>
    <xf numFmtId="187" fontId="25" fillId="0" borderId="0" applyFill="0" applyBorder="0" applyAlignment="0" applyProtection="0"/>
    <xf numFmtId="187" fontId="25" fillId="0" borderId="0" applyFill="0" applyBorder="0" applyAlignment="0" applyProtection="0"/>
    <xf numFmtId="169" fontId="25" fillId="0" borderId="0" applyFill="0" applyBorder="0" applyAlignment="0" applyProtection="0"/>
    <xf numFmtId="187" fontId="25" fillId="0" borderId="0" applyFill="0" applyBorder="0" applyAlignment="0" applyProtection="0"/>
    <xf numFmtId="169" fontId="25" fillId="0" borderId="0" applyFill="0" applyBorder="0" applyAlignment="0" applyProtection="0"/>
    <xf numFmtId="187" fontId="25" fillId="0" borderId="0" applyFill="0" applyBorder="0" applyAlignment="0" applyProtection="0"/>
    <xf numFmtId="187" fontId="25" fillId="0" borderId="0" applyFill="0" applyBorder="0" applyAlignment="0" applyProtection="0"/>
    <xf numFmtId="169" fontId="25" fillId="0" borderId="0" applyFill="0" applyBorder="0" applyAlignment="0" applyProtection="0"/>
    <xf numFmtId="170" fontId="91"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4" fontId="91" fillId="0" borderId="0" applyFill="0" applyBorder="0" applyAlignment="0" applyProtection="0"/>
    <xf numFmtId="14" fontId="25" fillId="0" borderId="0" applyFill="0" applyBorder="0" applyAlignment="0" applyProtection="0"/>
    <xf numFmtId="14" fontId="25" fillId="0" borderId="0" applyFill="0" applyBorder="0" applyAlignment="0" applyProtection="0"/>
    <xf numFmtId="0" fontId="95" fillId="95" borderId="0" applyNumberFormat="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2" fontId="91" fillId="0" borderId="0" applyFill="0" applyBorder="0" applyAlignment="0" applyProtection="0"/>
    <xf numFmtId="2" fontId="25" fillId="0" borderId="0" applyFill="0" applyBorder="0" applyAlignment="0" applyProtection="0"/>
    <xf numFmtId="2" fontId="25" fillId="0" borderId="0" applyFill="0" applyBorder="0" applyAlignment="0" applyProtection="0"/>
    <xf numFmtId="0" fontId="95" fillId="119" borderId="0" applyNumberFormat="0" applyBorder="0" applyAlignment="0" applyProtection="0"/>
    <xf numFmtId="0" fontId="95" fillId="95" borderId="0" applyNumberFormat="0" applyBorder="0" applyAlignment="0" applyProtection="0"/>
    <xf numFmtId="0" fontId="95" fillId="119" borderId="0" applyNumberFormat="0" applyBorder="0" applyAlignment="0" applyProtection="0"/>
    <xf numFmtId="0" fontId="95" fillId="95" borderId="0" applyNumberFormat="0" applyBorder="0" applyAlignment="0" applyProtection="0"/>
    <xf numFmtId="0" fontId="96" fillId="95" borderId="0" applyNumberFormat="0" applyBorder="0" applyAlignment="0" applyProtection="0"/>
    <xf numFmtId="0" fontId="28" fillId="117" borderId="0" applyNumberFormat="0" applyBorder="0" applyAlignment="0" applyProtection="0"/>
    <xf numFmtId="0" fontId="28" fillId="117" borderId="0" applyNumberFormat="0" applyBorder="0" applyAlignment="0" applyProtection="0"/>
    <xf numFmtId="0" fontId="29" fillId="0" borderId="12" applyNumberFormat="0" applyFill="0" applyAlignment="0" applyProtection="0"/>
    <xf numFmtId="0" fontId="97" fillId="0" borderId="31" applyNumberFormat="0" applyFill="0" applyAlignment="0" applyProtection="0"/>
    <xf numFmtId="0" fontId="25" fillId="0" borderId="0" applyNumberFormat="0" applyFill="0" applyAlignment="0" applyProtection="0"/>
    <xf numFmtId="0" fontId="97" fillId="0" borderId="31" applyNumberFormat="0" applyFill="0" applyAlignment="0" applyProtection="0"/>
    <xf numFmtId="0" fontId="30" fillId="0" borderId="13" applyNumberFormat="0" applyFill="0" applyAlignment="0" applyProtection="0"/>
    <xf numFmtId="0" fontId="98" fillId="0" borderId="32" applyNumberFormat="0" applyFill="0" applyAlignment="0" applyProtection="0"/>
    <xf numFmtId="0" fontId="25" fillId="0" borderId="0" applyNumberFormat="0" applyFill="0" applyAlignment="0" applyProtection="0"/>
    <xf numFmtId="0" fontId="98" fillId="0" borderId="32" applyNumberFormat="0" applyFill="0" applyAlignment="0" applyProtection="0"/>
    <xf numFmtId="0" fontId="99" fillId="0" borderId="62" applyNumberFormat="0" applyFill="0" applyAlignment="0" applyProtection="0"/>
    <xf numFmtId="0" fontId="31" fillId="0" borderId="14" applyNumberFormat="0" applyFill="0" applyAlignment="0" applyProtection="0"/>
    <xf numFmtId="0" fontId="99" fillId="0" borderId="62" applyNumberFormat="0" applyFill="0" applyAlignment="0" applyProtection="0"/>
    <xf numFmtId="0" fontId="100" fillId="0" borderId="62" applyNumberFormat="0" applyFill="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40" fillId="0" borderId="0" applyNumberFormat="0" applyFill="0" applyBorder="0" applyAlignment="0" applyProtection="0"/>
    <xf numFmtId="0" fontId="28" fillId="63" borderId="0" applyNumberFormat="0" applyBorder="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32" fillId="62" borderId="61" applyNumberFormat="0" applyAlignment="0" applyProtection="0"/>
    <xf numFmtId="0" fontId="102" fillId="62" borderId="30" applyNumberFormat="0" applyAlignment="0" applyProtection="0"/>
    <xf numFmtId="0" fontId="32" fillId="62" borderId="61"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3"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2" fillId="62" borderId="30" applyNumberFormat="0" applyAlignment="0" applyProtection="0"/>
    <xf numFmtId="0" fontId="104" fillId="0" borderId="63" applyNumberFormat="0" applyFill="0" applyAlignment="0" applyProtection="0"/>
    <xf numFmtId="0" fontId="105" fillId="0" borderId="34" applyNumberFormat="0" applyFill="0" applyAlignment="0" applyProtection="0"/>
    <xf numFmtId="0" fontId="104" fillId="0" borderId="63" applyNumberFormat="0" applyFill="0" applyAlignment="0" applyProtection="0"/>
    <xf numFmtId="0" fontId="105" fillId="0" borderId="34" applyNumberFormat="0" applyFill="0" applyAlignment="0" applyProtection="0"/>
    <xf numFmtId="0" fontId="42" fillId="0" borderId="34" applyNumberFormat="0" applyFill="0" applyAlignment="0" applyProtection="0"/>
    <xf numFmtId="171" fontId="19" fillId="0" borderId="0"/>
    <xf numFmtId="172" fontId="19" fillId="0" borderId="0"/>
    <xf numFmtId="171" fontId="19" fillId="0" borderId="0"/>
    <xf numFmtId="171" fontId="19" fillId="0" borderId="0"/>
    <xf numFmtId="171" fontId="19" fillId="0" borderId="0"/>
    <xf numFmtId="171" fontId="19" fillId="0" borderId="0"/>
    <xf numFmtId="0" fontId="106" fillId="120" borderId="0" applyNumberFormat="0" applyBorder="0" applyAlignment="0" applyProtection="0"/>
    <xf numFmtId="0" fontId="107" fillId="121" borderId="0" applyNumberFormat="0" applyBorder="0" applyAlignment="0" applyProtection="0"/>
    <xf numFmtId="0" fontId="106" fillId="120" borderId="0" applyNumberFormat="0" applyBorder="0" applyAlignment="0" applyProtection="0"/>
    <xf numFmtId="0" fontId="107" fillId="121" borderId="0" applyNumberFormat="0" applyBorder="0" applyAlignment="0" applyProtection="0"/>
    <xf numFmtId="0" fontId="108" fillId="121" borderId="0" applyNumberFormat="0" applyBorder="0" applyAlignment="0" applyProtection="0"/>
    <xf numFmtId="173" fontId="19" fillId="0" borderId="0"/>
    <xf numFmtId="0" fontId="19" fillId="0" borderId="0"/>
    <xf numFmtId="0" fontId="20" fillId="0" borderId="0"/>
    <xf numFmtId="0" fontId="19" fillId="0" borderId="0"/>
    <xf numFmtId="0" fontId="20" fillId="0" borderId="0"/>
    <xf numFmtId="0" fontId="19" fillId="0" borderId="0"/>
    <xf numFmtId="0" fontId="20" fillId="0" borderId="0"/>
    <xf numFmtId="0" fontId="109" fillId="0" borderId="0"/>
    <xf numFmtId="0" fontId="19" fillId="0" borderId="0"/>
    <xf numFmtId="0" fontId="20" fillId="0" borderId="0"/>
    <xf numFmtId="0" fontId="20" fillId="0" borderId="0"/>
    <xf numFmtId="0" fontId="20" fillId="0" borderId="0"/>
    <xf numFmtId="0" fontId="20"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20" fillId="0" borderId="0"/>
    <xf numFmtId="0" fontId="19" fillId="0" borderId="0"/>
    <xf numFmtId="0" fontId="19" fillId="0" borderId="0"/>
    <xf numFmtId="0" fontId="20" fillId="0" borderId="0"/>
    <xf numFmtId="0" fontId="19" fillId="0" borderId="0"/>
    <xf numFmtId="0" fontId="20" fillId="0" borderId="0"/>
    <xf numFmtId="0" fontId="91" fillId="63" borderId="64" applyNumberFormat="0" applyAlignment="0" applyProtection="0"/>
    <xf numFmtId="0" fontId="25" fillId="63" borderId="35" applyNumberFormat="0" applyAlignment="0" applyProtection="0"/>
    <xf numFmtId="0" fontId="25" fillId="63" borderId="64" applyNumberFormat="0" applyAlignment="0" applyProtection="0"/>
    <xf numFmtId="0" fontId="25" fillId="63" borderId="64" applyNumberFormat="0" applyAlignment="0" applyProtection="0"/>
    <xf numFmtId="0" fontId="25" fillId="63" borderId="64" applyNumberFormat="0" applyAlignment="0" applyProtection="0"/>
    <xf numFmtId="0" fontId="25" fillId="63" borderId="64" applyNumberFormat="0" applyAlignment="0" applyProtection="0"/>
    <xf numFmtId="0" fontId="25" fillId="63" borderId="35" applyNumberFormat="0" applyAlignment="0" applyProtection="0"/>
    <xf numFmtId="0" fontId="35" fillId="116" borderId="17" applyNumberFormat="0" applyAlignment="0" applyProtection="0"/>
    <xf numFmtId="0" fontId="35" fillId="117" borderId="17" applyNumberFormat="0" applyAlignment="0" applyProtection="0"/>
    <xf numFmtId="0" fontId="35" fillId="116" borderId="17" applyNumberFormat="0" applyAlignment="0" applyProtection="0"/>
    <xf numFmtId="0" fontId="35" fillId="117" borderId="17" applyNumberFormat="0" applyAlignment="0" applyProtection="0"/>
    <xf numFmtId="0" fontId="110" fillId="117" borderId="17" applyNumberFormat="0" applyAlignment="0" applyProtection="0"/>
    <xf numFmtId="9" fontId="91" fillId="0" borderId="0" applyFill="0" applyBorder="0" applyAlignment="0" applyProtection="0"/>
    <xf numFmtId="10" fontId="91" fillId="0" borderId="0" applyFill="0" applyBorder="0" applyAlignment="0" applyProtection="0"/>
    <xf numFmtId="10"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91"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91"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91"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0" fontId="25" fillId="0" borderId="0" applyNumberFormat="0" applyFill="0" applyBorder="0" applyAlignment="0" applyProtection="0"/>
    <xf numFmtId="0" fontId="111" fillId="0" borderId="0" applyNumberFormat="0" applyFill="0" applyBorder="0" applyAlignment="0" applyProtection="0"/>
    <xf numFmtId="0" fontId="36" fillId="0" borderId="0" applyNumberFormat="0" applyFill="0" applyBorder="0" applyAlignment="0" applyProtection="0"/>
    <xf numFmtId="0" fontId="111" fillId="0" borderId="0" applyNumberFormat="0" applyFill="0" applyBorder="0" applyAlignment="0" applyProtection="0"/>
    <xf numFmtId="0" fontId="25" fillId="0" borderId="0" applyNumberFormat="0" applyBorder="0" applyAlignment="0" applyProtection="0"/>
    <xf numFmtId="0" fontId="37" fillId="0" borderId="18" applyNumberFormat="0" applyFill="0" applyAlignment="0" applyProtection="0"/>
    <xf numFmtId="0" fontId="37" fillId="0" borderId="36" applyNumberFormat="0" applyFill="0" applyAlignment="0" applyProtection="0"/>
    <xf numFmtId="0" fontId="25" fillId="0" borderId="0" applyNumberFormat="0" applyBorder="0" applyAlignment="0" applyProtection="0"/>
    <xf numFmtId="0" fontId="37" fillId="0" borderId="36"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7" fillId="0" borderId="0" applyNumberFormat="0" applyFill="0" applyBorder="0" applyAlignment="0" applyProtection="0"/>
    <xf numFmtId="43" fontId="18" fillId="0" borderId="0" applyFont="0" applyFill="0" applyBorder="0" applyAlignment="0" applyProtection="0"/>
    <xf numFmtId="0" fontId="58" fillId="0" borderId="0" applyNumberFormat="0" applyFill="0" applyBorder="0" applyAlignment="0" applyProtection="0">
      <alignment vertical="top"/>
      <protection locked="0"/>
    </xf>
    <xf numFmtId="44" fontId="18" fillId="0" borderId="0" applyFont="0" applyFill="0" applyBorder="0" applyAlignment="0" applyProtection="0"/>
    <xf numFmtId="9" fontId="18" fillId="0" borderId="0" applyFont="0" applyFill="0" applyBorder="0" applyAlignment="0" applyProtection="0"/>
    <xf numFmtId="0" fontId="19" fillId="0" borderId="0"/>
    <xf numFmtId="0" fontId="25" fillId="0" borderId="0" applyNumberFormat="0" applyFill="0" applyBorder="0" applyAlignment="0" applyProtection="0"/>
    <xf numFmtId="0" fontId="25" fillId="0" borderId="0" applyNumberFormat="0" applyFill="0" applyBorder="0" applyAlignment="0" applyProtection="0"/>
    <xf numFmtId="0" fontId="1" fillId="0" borderId="0"/>
    <xf numFmtId="179" fontId="1" fillId="0" borderId="0" applyFont="0" applyFill="0" applyBorder="0" applyAlignment="0" applyProtection="0"/>
    <xf numFmtId="0" fontId="1" fillId="0" borderId="0"/>
    <xf numFmtId="3" fontId="18" fillId="0" borderId="0" applyFont="0" applyFill="0" applyBorder="0" applyAlignment="0" applyProtection="0"/>
    <xf numFmtId="182"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0" fontId="77" fillId="0" borderId="0" applyNumberFormat="0" applyFont="0" applyFill="0" applyAlignment="0" applyProtection="0"/>
    <xf numFmtId="0" fontId="59" fillId="0" borderId="0" applyNumberFormat="0" applyFont="0" applyFill="0" applyAlignment="0" applyProtection="0"/>
    <xf numFmtId="0" fontId="18" fillId="0" borderId="0"/>
    <xf numFmtId="9" fontId="18" fillId="0" borderId="0" applyFont="0" applyFill="0" applyBorder="0" applyAlignment="0" applyProtection="0"/>
    <xf numFmtId="0" fontId="112" fillId="0" borderId="0" applyNumberFormat="0" applyBorder="0" applyAlignment="0"/>
    <xf numFmtId="0" fontId="18" fillId="0" borderId="45" applyNumberFormat="0" applyFont="0" applyBorder="0" applyAlignment="0" applyProtection="0"/>
    <xf numFmtId="0" fontId="1" fillId="0" borderId="0"/>
    <xf numFmtId="0" fontId="1" fillId="0" borderId="0"/>
    <xf numFmtId="179" fontId="1" fillId="0" borderId="0" applyFont="0" applyFill="0" applyBorder="0" applyAlignment="0" applyProtection="0"/>
    <xf numFmtId="0" fontId="113" fillId="0" borderId="0" applyNumberFormat="0" applyBorder="0" applyAlignment="0"/>
    <xf numFmtId="0" fontId="52" fillId="0" borderId="0" applyNumberFormat="0" applyBorder="0" applyAlignment="0"/>
    <xf numFmtId="9" fontId="18" fillId="0" borderId="0" applyFont="0" applyFill="0" applyBorder="0" applyAlignment="0" applyProtection="0"/>
    <xf numFmtId="9" fontId="18" fillId="0" borderId="0" applyFont="0" applyFill="0" applyBorder="0" applyAlignment="0" applyProtection="0"/>
    <xf numFmtId="0" fontId="60" fillId="68" borderId="0" applyNumberFormat="0" applyBorder="0" applyAlignment="0" applyProtection="0"/>
    <xf numFmtId="0" fontId="60" fillId="69" borderId="0" applyNumberFormat="0" applyBorder="0" applyAlignment="0" applyProtection="0"/>
    <xf numFmtId="0" fontId="60" fillId="70" borderId="0" applyNumberFormat="0" applyBorder="0" applyAlignment="0" applyProtection="0"/>
    <xf numFmtId="0" fontId="60" fillId="71" borderId="0" applyNumberFormat="0" applyBorder="0" applyAlignment="0" applyProtection="0"/>
    <xf numFmtId="0" fontId="60" fillId="72" borderId="0" applyNumberFormat="0" applyBorder="0" applyAlignment="0" applyProtection="0"/>
    <xf numFmtId="0" fontId="60" fillId="73" borderId="0" applyNumberFormat="0" applyBorder="0" applyAlignment="0" applyProtection="0"/>
    <xf numFmtId="0" fontId="60" fillId="74" borderId="0" applyNumberFormat="0" applyBorder="0" applyAlignment="0" applyProtection="0"/>
    <xf numFmtId="0" fontId="60" fillId="75" borderId="0" applyNumberFormat="0" applyBorder="0" applyAlignment="0" applyProtection="0"/>
    <xf numFmtId="0" fontId="60" fillId="76" borderId="0" applyNumberFormat="0" applyBorder="0" applyAlignment="0" applyProtection="0"/>
    <xf numFmtId="0" fontId="60" fillId="71" borderId="0" applyNumberFormat="0" applyBorder="0" applyAlignment="0" applyProtection="0"/>
    <xf numFmtId="0" fontId="60" fillId="74" borderId="0" applyNumberFormat="0" applyBorder="0" applyAlignment="0" applyProtection="0"/>
    <xf numFmtId="0" fontId="60" fillId="77" borderId="0" applyNumberFormat="0" applyBorder="0" applyAlignment="0" applyProtection="0"/>
    <xf numFmtId="0" fontId="61" fillId="78" borderId="0" applyNumberFormat="0" applyBorder="0" applyAlignment="0" applyProtection="0"/>
    <xf numFmtId="0" fontId="61" fillId="75" borderId="0" applyNumberFormat="0" applyBorder="0" applyAlignment="0" applyProtection="0"/>
    <xf numFmtId="0" fontId="61" fillId="76"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1" borderId="0" applyNumberFormat="0" applyBorder="0" applyAlignment="0" applyProtection="0"/>
    <xf numFmtId="0" fontId="61" fillId="82" borderId="0" applyNumberFormat="0" applyBorder="0" applyAlignment="0" applyProtection="0"/>
    <xf numFmtId="0" fontId="61" fillId="83" borderId="0" applyNumberFormat="0" applyBorder="0" applyAlignment="0" applyProtection="0"/>
    <xf numFmtId="0" fontId="61" fillId="84"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5" borderId="0" applyNumberFormat="0" applyBorder="0" applyAlignment="0" applyProtection="0"/>
    <xf numFmtId="0" fontId="62" fillId="69" borderId="0" applyNumberFormat="0" applyBorder="0" applyAlignment="0" applyProtection="0"/>
    <xf numFmtId="0" fontId="63" fillId="86" borderId="30" applyNumberFormat="0" applyAlignment="0" applyProtection="0"/>
    <xf numFmtId="0" fontId="64" fillId="87" borderId="11" applyNumberFormat="0" applyAlignment="0" applyProtection="0"/>
    <xf numFmtId="0" fontId="65" fillId="0" borderId="0" applyNumberFormat="0" applyFill="0" applyBorder="0" applyAlignment="0" applyProtection="0"/>
    <xf numFmtId="0" fontId="66" fillId="70" borderId="0" applyNumberFormat="0" applyBorder="0" applyAlignment="0" applyProtection="0"/>
    <xf numFmtId="0" fontId="67" fillId="0" borderId="31" applyNumberFormat="0" applyFill="0" applyAlignment="0" applyProtection="0"/>
    <xf numFmtId="0" fontId="68" fillId="0" borderId="32" applyNumberFormat="0" applyFill="0" applyAlignment="0" applyProtection="0"/>
    <xf numFmtId="0" fontId="69" fillId="0" borderId="33" applyNumberFormat="0" applyFill="0" applyAlignment="0" applyProtection="0"/>
    <xf numFmtId="0" fontId="69" fillId="0" borderId="0" applyNumberFormat="0" applyFill="0" applyBorder="0" applyAlignment="0" applyProtection="0"/>
    <xf numFmtId="0" fontId="70" fillId="73" borderId="30" applyNumberFormat="0" applyAlignment="0" applyProtection="0"/>
    <xf numFmtId="0" fontId="71" fillId="0" borderId="34" applyNumberFormat="0" applyFill="0" applyAlignment="0" applyProtection="0"/>
    <xf numFmtId="0" fontId="72" fillId="88" borderId="0" applyNumberFormat="0" applyBorder="0" applyAlignment="0" applyProtection="0"/>
    <xf numFmtId="0" fontId="18" fillId="89" borderId="35" applyNumberFormat="0" applyFont="0" applyAlignment="0" applyProtection="0"/>
    <xf numFmtId="0" fontId="73" fillId="86" borderId="17" applyNumberFormat="0" applyAlignment="0" applyProtection="0"/>
    <xf numFmtId="9" fontId="18" fillId="0" borderId="0" applyFont="0" applyFill="0" applyBorder="0" applyAlignment="0" applyProtection="0"/>
    <xf numFmtId="0" fontId="74" fillId="0" borderId="0" applyNumberFormat="0" applyFill="0" applyBorder="0" applyAlignment="0" applyProtection="0"/>
    <xf numFmtId="0" fontId="75" fillId="0" borderId="36" applyNumberFormat="0" applyFill="0" applyAlignment="0" applyProtection="0"/>
    <xf numFmtId="0" fontId="76" fillId="0" borderId="0" applyNumberFormat="0" applyFill="0" applyBorder="0" applyAlignment="0" applyProtection="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60" fillId="68" borderId="0" applyNumberFormat="0" applyBorder="0" applyAlignment="0" applyProtection="0"/>
    <xf numFmtId="0" fontId="60" fillId="69" borderId="0" applyNumberFormat="0" applyBorder="0" applyAlignment="0" applyProtection="0"/>
    <xf numFmtId="0" fontId="60" fillId="70" borderId="0" applyNumberFormat="0" applyBorder="0" applyAlignment="0" applyProtection="0"/>
    <xf numFmtId="0" fontId="60" fillId="71" borderId="0" applyNumberFormat="0" applyBorder="0" applyAlignment="0" applyProtection="0"/>
    <xf numFmtId="0" fontId="60" fillId="72" borderId="0" applyNumberFormat="0" applyBorder="0" applyAlignment="0" applyProtection="0"/>
    <xf numFmtId="0" fontId="60" fillId="73" borderId="0" applyNumberFormat="0" applyBorder="0" applyAlignment="0" applyProtection="0"/>
    <xf numFmtId="0" fontId="60" fillId="74" borderId="0" applyNumberFormat="0" applyBorder="0" applyAlignment="0" applyProtection="0"/>
    <xf numFmtId="0" fontId="60" fillId="75" borderId="0" applyNumberFormat="0" applyBorder="0" applyAlignment="0" applyProtection="0"/>
    <xf numFmtId="0" fontId="60" fillId="76" borderId="0" applyNumberFormat="0" applyBorder="0" applyAlignment="0" applyProtection="0"/>
    <xf numFmtId="0" fontId="60" fillId="71" borderId="0" applyNumberFormat="0" applyBorder="0" applyAlignment="0" applyProtection="0"/>
    <xf numFmtId="0" fontId="60" fillId="74" borderId="0" applyNumberFormat="0" applyBorder="0" applyAlignment="0" applyProtection="0"/>
    <xf numFmtId="0" fontId="60" fillId="77" borderId="0" applyNumberFormat="0" applyBorder="0" applyAlignment="0" applyProtection="0"/>
    <xf numFmtId="0" fontId="61" fillId="78" borderId="0" applyNumberFormat="0" applyBorder="0" applyAlignment="0" applyProtection="0"/>
    <xf numFmtId="0" fontId="61" fillId="75" borderId="0" applyNumberFormat="0" applyBorder="0" applyAlignment="0" applyProtection="0"/>
    <xf numFmtId="0" fontId="61" fillId="76"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1" borderId="0" applyNumberFormat="0" applyBorder="0" applyAlignment="0" applyProtection="0"/>
    <xf numFmtId="0" fontId="61" fillId="82" borderId="0" applyNumberFormat="0" applyBorder="0" applyAlignment="0" applyProtection="0"/>
    <xf numFmtId="0" fontId="61" fillId="83" borderId="0" applyNumberFormat="0" applyBorder="0" applyAlignment="0" applyProtection="0"/>
    <xf numFmtId="0" fontId="61" fillId="84"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5" borderId="0" applyNumberFormat="0" applyBorder="0" applyAlignment="0" applyProtection="0"/>
    <xf numFmtId="0" fontId="62" fillId="69" borderId="0" applyNumberFormat="0" applyBorder="0" applyAlignment="0" applyProtection="0"/>
    <xf numFmtId="0" fontId="63" fillId="86" borderId="30" applyNumberFormat="0" applyAlignment="0" applyProtection="0"/>
    <xf numFmtId="0" fontId="64" fillId="87" borderId="11" applyNumberFormat="0" applyAlignment="0" applyProtection="0"/>
    <xf numFmtId="179" fontId="18" fillId="0" borderId="0" applyFont="0" applyFill="0" applyBorder="0" applyAlignment="0" applyProtection="0"/>
    <xf numFmtId="179" fontId="60" fillId="0" borderId="0" applyFont="0" applyFill="0" applyBorder="0" applyAlignment="0" applyProtection="0"/>
    <xf numFmtId="179" fontId="60" fillId="0" borderId="0" applyFont="0" applyFill="0" applyBorder="0" applyAlignment="0" applyProtection="0"/>
    <xf numFmtId="179" fontId="60" fillId="0" borderId="0" applyFont="0" applyFill="0" applyBorder="0" applyAlignment="0" applyProtection="0"/>
    <xf numFmtId="179" fontId="60"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3" fontId="18" fillId="0" borderId="0" applyFont="0" applyFill="0" applyBorder="0" applyAlignment="0" applyProtection="0"/>
    <xf numFmtId="181" fontId="18"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18" fillId="0" borderId="0" applyFont="0" applyFill="0" applyBorder="0" applyAlignment="0" applyProtection="0"/>
    <xf numFmtId="182" fontId="18" fillId="0" borderId="0" applyFont="0" applyFill="0" applyBorder="0" applyAlignment="0" applyProtection="0"/>
    <xf numFmtId="14" fontId="18" fillId="0" borderId="0" applyFont="0" applyFill="0" applyBorder="0" applyAlignment="0" applyProtection="0"/>
    <xf numFmtId="0" fontId="65" fillId="0" borderId="0" applyNumberFormat="0" applyFill="0" applyBorder="0" applyAlignment="0" applyProtection="0"/>
    <xf numFmtId="2" fontId="18" fillId="0" borderId="0" applyFont="0" applyFill="0" applyBorder="0" applyAlignment="0" applyProtection="0"/>
    <xf numFmtId="0" fontId="66" fillId="70" borderId="0" applyNumberFormat="0" applyBorder="0" applyAlignment="0" applyProtection="0"/>
    <xf numFmtId="0" fontId="77" fillId="0" borderId="0" applyNumberFormat="0" applyFont="0" applyFill="0" applyAlignment="0" applyProtection="0"/>
    <xf numFmtId="0" fontId="59" fillId="0" borderId="0" applyNumberFormat="0" applyFont="0" applyFill="0" applyAlignment="0" applyProtection="0"/>
    <xf numFmtId="0" fontId="69" fillId="0" borderId="33" applyNumberFormat="0" applyFill="0" applyAlignment="0" applyProtection="0"/>
    <xf numFmtId="0" fontId="69" fillId="0" borderId="0" applyNumberFormat="0" applyFill="0" applyBorder="0" applyAlignment="0" applyProtection="0"/>
    <xf numFmtId="0" fontId="78" fillId="0" borderId="0" applyNumberFormat="0" applyFill="0" applyBorder="0" applyAlignment="0" applyProtection="0">
      <alignment vertical="top"/>
      <protection locked="0"/>
    </xf>
    <xf numFmtId="0" fontId="70" fillId="73" borderId="30" applyNumberFormat="0" applyAlignment="0" applyProtection="0"/>
    <xf numFmtId="0" fontId="71" fillId="0" borderId="34" applyNumberFormat="0" applyFill="0" applyAlignment="0" applyProtection="0"/>
    <xf numFmtId="0" fontId="72" fillId="88" borderId="0" applyNumberFormat="0" applyBorder="0" applyAlignment="0" applyProtection="0"/>
    <xf numFmtId="0" fontId="18" fillId="0" borderId="0"/>
    <xf numFmtId="0" fontId="18" fillId="0" borderId="0"/>
    <xf numFmtId="0" fontId="80" fillId="0" borderId="0"/>
    <xf numFmtId="0" fontId="1" fillId="0" borderId="0"/>
    <xf numFmtId="0" fontId="18" fillId="0" borderId="0"/>
    <xf numFmtId="0" fontId="18" fillId="0" borderId="0"/>
    <xf numFmtId="0" fontId="18" fillId="89" borderId="35" applyNumberFormat="0" applyFont="0" applyAlignment="0" applyProtection="0"/>
    <xf numFmtId="0" fontId="73" fillId="86" borderId="17" applyNumberFormat="0" applyAlignment="0" applyProtection="0"/>
    <xf numFmtId="9" fontId="18" fillId="0" borderId="0" applyFont="0" applyFill="0" applyBorder="0" applyAlignment="0" applyProtection="0"/>
    <xf numFmtId="9" fontId="6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79" fillId="0" borderId="0" applyNumberFormat="0" applyFont="0" applyFill="0" applyBorder="0" applyAlignment="0" applyProtection="0">
      <alignment horizontal="left"/>
    </xf>
    <xf numFmtId="0" fontId="74" fillId="0" borderId="0" applyNumberFormat="0" applyFill="0" applyBorder="0" applyAlignment="0" applyProtection="0"/>
    <xf numFmtId="0" fontId="18" fillId="0" borderId="45" applyNumberFormat="0" applyFont="0" applyBorder="0" applyAlignment="0" applyProtection="0"/>
    <xf numFmtId="0" fontId="18" fillId="0" borderId="45" applyNumberFormat="0" applyFont="0" applyBorder="0" applyAlignment="0" applyProtection="0"/>
    <xf numFmtId="0" fontId="76" fillId="0" borderId="0" applyNumberFormat="0" applyFill="0" applyBorder="0" applyAlignment="0" applyProtection="0"/>
    <xf numFmtId="0" fontId="1" fillId="0" borderId="0"/>
    <xf numFmtId="0" fontId="18" fillId="0" borderId="0"/>
    <xf numFmtId="188" fontId="18" fillId="0" borderId="0"/>
    <xf numFmtId="183" fontId="18" fillId="0" borderId="0"/>
    <xf numFmtId="165" fontId="18" fillId="0" borderId="0"/>
    <xf numFmtId="183" fontId="18" fillId="0" borderId="0"/>
    <xf numFmtId="183" fontId="18" fillId="0" borderId="0"/>
    <xf numFmtId="183" fontId="18" fillId="0" borderId="0"/>
    <xf numFmtId="183" fontId="18" fillId="0" borderId="0"/>
    <xf numFmtId="166" fontId="18" fillId="0" borderId="0"/>
    <xf numFmtId="167" fontId="18" fillId="0" borderId="0"/>
    <xf numFmtId="188" fontId="60" fillId="68" borderId="0" applyNumberFormat="0" applyBorder="0" applyAlignment="0" applyProtection="0"/>
    <xf numFmtId="188" fontId="1" fillId="10" borderId="0" applyNumberFormat="0" applyBorder="0" applyAlignment="0" applyProtection="0"/>
    <xf numFmtId="188" fontId="60" fillId="69" borderId="0" applyNumberFormat="0" applyBorder="0" applyAlignment="0" applyProtection="0"/>
    <xf numFmtId="188" fontId="1" fillId="14" borderId="0" applyNumberFormat="0" applyBorder="0" applyAlignment="0" applyProtection="0"/>
    <xf numFmtId="188" fontId="60" fillId="70" borderId="0" applyNumberFormat="0" applyBorder="0" applyAlignment="0" applyProtection="0"/>
    <xf numFmtId="188" fontId="1" fillId="18" borderId="0" applyNumberFormat="0" applyBorder="0" applyAlignment="0" applyProtection="0"/>
    <xf numFmtId="188" fontId="60" fillId="71" borderId="0" applyNumberFormat="0" applyBorder="0" applyAlignment="0" applyProtection="0"/>
    <xf numFmtId="188" fontId="1" fillId="22" borderId="0" applyNumberFormat="0" applyBorder="0" applyAlignment="0" applyProtection="0"/>
    <xf numFmtId="188" fontId="60" fillId="72" borderId="0" applyNumberFormat="0" applyBorder="0" applyAlignment="0" applyProtection="0"/>
    <xf numFmtId="188" fontId="1" fillId="26" borderId="0" applyNumberFormat="0" applyBorder="0" applyAlignment="0" applyProtection="0"/>
    <xf numFmtId="188" fontId="60" fillId="73" borderId="0" applyNumberFormat="0" applyBorder="0" applyAlignment="0" applyProtection="0"/>
    <xf numFmtId="188" fontId="1" fillId="30" borderId="0" applyNumberFormat="0" applyBorder="0" applyAlignment="0" applyProtection="0"/>
    <xf numFmtId="188" fontId="60" fillId="74" borderId="0" applyNumberFormat="0" applyBorder="0" applyAlignment="0" applyProtection="0"/>
    <xf numFmtId="188" fontId="1" fillId="11" borderId="0" applyNumberFormat="0" applyBorder="0" applyAlignment="0" applyProtection="0"/>
    <xf numFmtId="188" fontId="60" fillId="75" borderId="0" applyNumberFormat="0" applyBorder="0" applyAlignment="0" applyProtection="0"/>
    <xf numFmtId="188" fontId="1" fillId="15" borderId="0" applyNumberFormat="0" applyBorder="0" applyAlignment="0" applyProtection="0"/>
    <xf numFmtId="188" fontId="60" fillId="76" borderId="0" applyNumberFormat="0" applyBorder="0" applyAlignment="0" applyProtection="0"/>
    <xf numFmtId="188" fontId="1" fillId="19" borderId="0" applyNumberFormat="0" applyBorder="0" applyAlignment="0" applyProtection="0"/>
    <xf numFmtId="188" fontId="60" fillId="71" borderId="0" applyNumberFormat="0" applyBorder="0" applyAlignment="0" applyProtection="0"/>
    <xf numFmtId="188" fontId="1" fillId="23" borderId="0" applyNumberFormat="0" applyBorder="0" applyAlignment="0" applyProtection="0"/>
    <xf numFmtId="188" fontId="60" fillId="74" borderId="0" applyNumberFormat="0" applyBorder="0" applyAlignment="0" applyProtection="0"/>
    <xf numFmtId="188" fontId="1" fillId="27" borderId="0" applyNumberFormat="0" applyBorder="0" applyAlignment="0" applyProtection="0"/>
    <xf numFmtId="188" fontId="60" fillId="77" borderId="0" applyNumberFormat="0" applyBorder="0" applyAlignment="0" applyProtection="0"/>
    <xf numFmtId="188" fontId="1" fillId="31" borderId="0" applyNumberFormat="0" applyBorder="0" applyAlignment="0" applyProtection="0"/>
    <xf numFmtId="188" fontId="61" fillId="78" borderId="0" applyNumberFormat="0" applyBorder="0" applyAlignment="0" applyProtection="0"/>
    <xf numFmtId="188" fontId="17" fillId="12" borderId="0" applyNumberFormat="0" applyBorder="0" applyAlignment="0" applyProtection="0"/>
    <xf numFmtId="188" fontId="61" fillId="75" borderId="0" applyNumberFormat="0" applyBorder="0" applyAlignment="0" applyProtection="0"/>
    <xf numFmtId="188" fontId="17" fillId="16" borderId="0" applyNumberFormat="0" applyBorder="0" applyAlignment="0" applyProtection="0"/>
    <xf numFmtId="188" fontId="61" fillId="76" borderId="0" applyNumberFormat="0" applyBorder="0" applyAlignment="0" applyProtection="0"/>
    <xf numFmtId="188" fontId="17" fillId="20" borderId="0" applyNumberFormat="0" applyBorder="0" applyAlignment="0" applyProtection="0"/>
    <xf numFmtId="188" fontId="61" fillId="79" borderId="0" applyNumberFormat="0" applyBorder="0" applyAlignment="0" applyProtection="0"/>
    <xf numFmtId="188" fontId="17" fillId="24" borderId="0" applyNumberFormat="0" applyBorder="0" applyAlignment="0" applyProtection="0"/>
    <xf numFmtId="188" fontId="61" fillId="80" borderId="0" applyNumberFormat="0" applyBorder="0" applyAlignment="0" applyProtection="0"/>
    <xf numFmtId="188" fontId="17" fillId="28" borderId="0" applyNumberFormat="0" applyBorder="0" applyAlignment="0" applyProtection="0"/>
    <xf numFmtId="188" fontId="61" fillId="81" borderId="0" applyNumberFormat="0" applyBorder="0" applyAlignment="0" applyProtection="0"/>
    <xf numFmtId="188" fontId="17" fillId="32" borderId="0" applyNumberFormat="0" applyBorder="0" applyAlignment="0" applyProtection="0"/>
    <xf numFmtId="188" fontId="61" fillId="82" borderId="0" applyNumberFormat="0" applyBorder="0" applyAlignment="0" applyProtection="0"/>
    <xf numFmtId="188" fontId="17" fillId="9" borderId="0" applyNumberFormat="0" applyBorder="0" applyAlignment="0" applyProtection="0"/>
    <xf numFmtId="188" fontId="61" fillId="83" borderId="0" applyNumberFormat="0" applyBorder="0" applyAlignment="0" applyProtection="0"/>
    <xf numFmtId="188" fontId="17" fillId="13" borderId="0" applyNumberFormat="0" applyBorder="0" applyAlignment="0" applyProtection="0"/>
    <xf numFmtId="188" fontId="61" fillId="84" borderId="0" applyNumberFormat="0" applyBorder="0" applyAlignment="0" applyProtection="0"/>
    <xf numFmtId="188" fontId="17" fillId="17" borderId="0" applyNumberFormat="0" applyBorder="0" applyAlignment="0" applyProtection="0"/>
    <xf numFmtId="188" fontId="61" fillId="79" borderId="0" applyNumberFormat="0" applyBorder="0" applyAlignment="0" applyProtection="0"/>
    <xf numFmtId="188" fontId="17" fillId="21" borderId="0" applyNumberFormat="0" applyBorder="0" applyAlignment="0" applyProtection="0"/>
    <xf numFmtId="188" fontId="61" fillId="80" borderId="0" applyNumberFormat="0" applyBorder="0" applyAlignment="0" applyProtection="0"/>
    <xf numFmtId="188" fontId="17" fillId="25" borderId="0" applyNumberFormat="0" applyBorder="0" applyAlignment="0" applyProtection="0"/>
    <xf numFmtId="188" fontId="61" fillId="85" borderId="0" applyNumberFormat="0" applyBorder="0" applyAlignment="0" applyProtection="0"/>
    <xf numFmtId="188" fontId="17" fillId="29" borderId="0" applyNumberFormat="0" applyBorder="0" applyAlignment="0" applyProtection="0"/>
    <xf numFmtId="188" fontId="62" fillId="69" borderId="0" applyNumberFormat="0" applyBorder="0" applyAlignment="0" applyProtection="0"/>
    <xf numFmtId="188" fontId="7" fillId="3" borderId="0" applyNumberFormat="0" applyBorder="0" applyAlignment="0" applyProtection="0"/>
    <xf numFmtId="188" fontId="63" fillId="86" borderId="30" applyNumberFormat="0" applyAlignment="0" applyProtection="0"/>
    <xf numFmtId="188" fontId="11" fillId="6" borderId="4" applyNumberFormat="0" applyAlignment="0" applyProtection="0"/>
    <xf numFmtId="188" fontId="64" fillId="87" borderId="11" applyNumberFormat="0" applyAlignment="0" applyProtection="0"/>
    <xf numFmtId="188"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88" fontId="65" fillId="0" borderId="0" applyNumberFormat="0" applyFill="0" applyBorder="0" applyAlignment="0" applyProtection="0"/>
    <xf numFmtId="188" fontId="15" fillId="0" borderId="0" applyNumberFormat="0" applyFill="0" applyBorder="0" applyAlignment="0" applyProtection="0"/>
    <xf numFmtId="188" fontId="66" fillId="70" borderId="0" applyNumberFormat="0" applyBorder="0" applyAlignment="0" applyProtection="0"/>
    <xf numFmtId="188" fontId="6" fillId="2" borderId="0" applyNumberFormat="0" applyBorder="0" applyAlignment="0" applyProtection="0"/>
    <xf numFmtId="38" fontId="54" fillId="90" borderId="0" applyNumberFormat="0" applyBorder="0" applyAlignment="0" applyProtection="0"/>
    <xf numFmtId="188" fontId="67" fillId="0" borderId="31" applyNumberFormat="0" applyFill="0" applyAlignment="0" applyProtection="0"/>
    <xf numFmtId="188" fontId="3" fillId="0" borderId="1" applyNumberFormat="0" applyFill="0" applyAlignment="0" applyProtection="0"/>
    <xf numFmtId="188" fontId="68" fillId="0" borderId="32" applyNumberFormat="0" applyFill="0" applyAlignment="0" applyProtection="0"/>
    <xf numFmtId="188" fontId="4" fillId="0" borderId="2" applyNumberFormat="0" applyFill="0" applyAlignment="0" applyProtection="0"/>
    <xf numFmtId="188" fontId="69" fillId="0" borderId="33" applyNumberFormat="0" applyFill="0" applyAlignment="0" applyProtection="0"/>
    <xf numFmtId="188" fontId="5" fillId="0" borderId="3" applyNumberFormat="0" applyFill="0" applyAlignment="0" applyProtection="0"/>
    <xf numFmtId="188" fontId="69" fillId="0" borderId="0" applyNumberFormat="0" applyFill="0" applyBorder="0" applyAlignment="0" applyProtection="0"/>
    <xf numFmtId="188" fontId="5" fillId="0" borderId="0" applyNumberFormat="0" applyFill="0" applyBorder="0" applyAlignment="0" applyProtection="0"/>
    <xf numFmtId="188" fontId="58" fillId="0" borderId="0" applyNumberFormat="0" applyFill="0" applyBorder="0" applyAlignment="0" applyProtection="0">
      <alignment vertical="top"/>
      <protection locked="0"/>
    </xf>
    <xf numFmtId="188" fontId="70" fillId="73" borderId="30" applyNumberFormat="0" applyAlignment="0" applyProtection="0"/>
    <xf numFmtId="10" fontId="54" fillId="91" borderId="21" applyNumberFormat="0" applyBorder="0" applyAlignment="0" applyProtection="0"/>
    <xf numFmtId="188" fontId="9" fillId="5" borderId="4" applyNumberFormat="0" applyAlignment="0" applyProtection="0"/>
    <xf numFmtId="188" fontId="71" fillId="0" borderId="34" applyNumberFormat="0" applyFill="0" applyAlignment="0" applyProtection="0"/>
    <xf numFmtId="188" fontId="12" fillId="0" borderId="6" applyNumberFormat="0" applyFill="0" applyAlignment="0" applyProtection="0"/>
    <xf numFmtId="171" fontId="18" fillId="0" borderId="0"/>
    <xf numFmtId="184" fontId="18" fillId="0" borderId="0"/>
    <xf numFmtId="171" fontId="18" fillId="0" borderId="0"/>
    <xf numFmtId="171" fontId="18" fillId="0" borderId="0"/>
    <xf numFmtId="171" fontId="18" fillId="0" borderId="0"/>
    <xf numFmtId="171" fontId="18" fillId="0" borderId="0"/>
    <xf numFmtId="188" fontId="72" fillId="88" borderId="0" applyNumberFormat="0" applyBorder="0" applyAlignment="0" applyProtection="0"/>
    <xf numFmtId="188" fontId="8" fillId="4" borderId="0" applyNumberFormat="0" applyBorder="0" applyAlignment="0" applyProtection="0"/>
    <xf numFmtId="185" fontId="18" fillId="0" borderId="0"/>
    <xf numFmtId="0" fontId="1" fillId="0" borderId="0"/>
    <xf numFmtId="0" fontId="1" fillId="0" borderId="0"/>
    <xf numFmtId="188" fontId="18" fillId="0" borderId="0"/>
    <xf numFmtId="188" fontId="1" fillId="0" borderId="0"/>
    <xf numFmtId="188" fontId="1" fillId="0" borderId="0"/>
    <xf numFmtId="188" fontId="1" fillId="0" borderId="0"/>
    <xf numFmtId="188" fontId="1" fillId="0" borderId="0"/>
    <xf numFmtId="0" fontId="1" fillId="0" borderId="0"/>
    <xf numFmtId="0" fontId="1" fillId="0" borderId="0"/>
    <xf numFmtId="0" fontId="1" fillId="0" borderId="0"/>
    <xf numFmtId="188" fontId="18" fillId="89" borderId="35" applyNumberFormat="0" applyFont="0" applyAlignment="0" applyProtection="0"/>
    <xf numFmtId="188" fontId="1" fillId="8" borderId="8" applyNumberFormat="0" applyFont="0" applyAlignment="0" applyProtection="0"/>
    <xf numFmtId="188" fontId="73" fillId="86" borderId="17" applyNumberFormat="0" applyAlignment="0" applyProtection="0"/>
    <xf numFmtId="188" fontId="10" fillId="6" borderId="5" applyNumberFormat="0" applyAlignment="0" applyProtection="0"/>
    <xf numFmtId="9" fontId="18" fillId="0" borderId="0" applyFont="0" applyFill="0" applyBorder="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88" fontId="74" fillId="0" borderId="0" applyNumberFormat="0" applyFill="0" applyBorder="0" applyAlignment="0" applyProtection="0"/>
    <xf numFmtId="188" fontId="2" fillId="0" borderId="0" applyNumberFormat="0" applyFill="0" applyBorder="0" applyAlignment="0" applyProtection="0"/>
    <xf numFmtId="188" fontId="75" fillId="0" borderId="36" applyNumberFormat="0" applyFill="0" applyAlignment="0" applyProtection="0"/>
    <xf numFmtId="188" fontId="16" fillId="0" borderId="9" applyNumberFormat="0" applyFill="0" applyAlignment="0" applyProtection="0"/>
    <xf numFmtId="188" fontId="76" fillId="0" borderId="0" applyNumberFormat="0" applyFill="0" applyBorder="0" applyAlignment="0" applyProtection="0"/>
    <xf numFmtId="188" fontId="14" fillId="0" borderId="0" applyNumberFormat="0" applyFill="0" applyBorder="0" applyAlignment="0" applyProtection="0"/>
    <xf numFmtId="0" fontId="1" fillId="0" borderId="0"/>
    <xf numFmtId="43" fontId="1" fillId="0" borderId="0" applyFont="0" applyFill="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15" fillId="10" borderId="0" applyNumberFormat="0" applyBorder="0" applyAlignment="0" applyProtection="0"/>
    <xf numFmtId="0" fontId="119" fillId="68"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0"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15" fillId="14" borderId="0" applyNumberFormat="0" applyBorder="0" applyAlignment="0" applyProtection="0"/>
    <xf numFmtId="0" fontId="119" fillId="69"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15" fillId="14" borderId="0" applyNumberFormat="0" applyBorder="0" applyAlignment="0" applyProtection="0"/>
    <xf numFmtId="0" fontId="115" fillId="18" borderId="0" applyNumberFormat="0" applyBorder="0" applyAlignment="0" applyProtection="0"/>
    <xf numFmtId="0" fontId="115" fillId="18" borderId="0" applyNumberFormat="0" applyBorder="0" applyAlignment="0" applyProtection="0"/>
    <xf numFmtId="0" fontId="115" fillId="18" borderId="0" applyNumberFormat="0" applyBorder="0" applyAlignment="0" applyProtection="0"/>
    <xf numFmtId="0" fontId="115" fillId="18" borderId="0" applyNumberFormat="0" applyBorder="0" applyAlignment="0" applyProtection="0"/>
    <xf numFmtId="0" fontId="115" fillId="18" borderId="0" applyNumberFormat="0" applyBorder="0" applyAlignment="0" applyProtection="0"/>
    <xf numFmtId="0" fontId="115"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15" fillId="18" borderId="0" applyNumberFormat="0" applyBorder="0" applyAlignment="0" applyProtection="0"/>
    <xf numFmtId="0" fontId="119" fillId="70" borderId="0" applyNumberFormat="0" applyBorder="0" applyAlignment="0" applyProtection="0"/>
    <xf numFmtId="0" fontId="115" fillId="18" borderId="0" applyNumberFormat="0" applyBorder="0" applyAlignment="0" applyProtection="0"/>
    <xf numFmtId="0" fontId="115" fillId="18" borderId="0" applyNumberFormat="0" applyBorder="0" applyAlignment="0" applyProtection="0"/>
    <xf numFmtId="0" fontId="115" fillId="18" borderId="0" applyNumberFormat="0" applyBorder="0" applyAlignment="0" applyProtection="0"/>
    <xf numFmtId="0" fontId="115" fillId="22" borderId="0" applyNumberFormat="0" applyBorder="0" applyAlignment="0" applyProtection="0"/>
    <xf numFmtId="0" fontId="115" fillId="22" borderId="0" applyNumberFormat="0" applyBorder="0" applyAlignment="0" applyProtection="0"/>
    <xf numFmtId="0" fontId="115" fillId="22" borderId="0" applyNumberFormat="0" applyBorder="0" applyAlignment="0" applyProtection="0"/>
    <xf numFmtId="0" fontId="115" fillId="22" borderId="0" applyNumberFormat="0" applyBorder="0" applyAlignment="0" applyProtection="0"/>
    <xf numFmtId="0" fontId="115" fillId="22" borderId="0" applyNumberFormat="0" applyBorder="0" applyAlignment="0" applyProtection="0"/>
    <xf numFmtId="0" fontId="115"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15" fillId="22" borderId="0" applyNumberFormat="0" applyBorder="0" applyAlignment="0" applyProtection="0"/>
    <xf numFmtId="0" fontId="119" fillId="71" borderId="0" applyNumberFormat="0" applyBorder="0" applyAlignment="0" applyProtection="0"/>
    <xf numFmtId="0" fontId="115" fillId="22" borderId="0" applyNumberFormat="0" applyBorder="0" applyAlignment="0" applyProtection="0"/>
    <xf numFmtId="0" fontId="115" fillId="22" borderId="0" applyNumberFormat="0" applyBorder="0" applyAlignment="0" applyProtection="0"/>
    <xf numFmtId="0" fontId="115" fillId="22" borderId="0" applyNumberFormat="0" applyBorder="0" applyAlignment="0" applyProtection="0"/>
    <xf numFmtId="0" fontId="115" fillId="26" borderId="0" applyNumberFormat="0" applyBorder="0" applyAlignment="0" applyProtection="0"/>
    <xf numFmtId="0" fontId="115" fillId="26" borderId="0" applyNumberFormat="0" applyBorder="0" applyAlignment="0" applyProtection="0"/>
    <xf numFmtId="0" fontId="115" fillId="26" borderId="0" applyNumberFormat="0" applyBorder="0" applyAlignment="0" applyProtection="0"/>
    <xf numFmtId="0" fontId="115" fillId="26" borderId="0" applyNumberFormat="0" applyBorder="0" applyAlignment="0" applyProtection="0"/>
    <xf numFmtId="0" fontId="115" fillId="26" borderId="0" applyNumberFormat="0" applyBorder="0" applyAlignment="0" applyProtection="0"/>
    <xf numFmtId="0" fontId="115"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15" fillId="26" borderId="0" applyNumberFormat="0" applyBorder="0" applyAlignment="0" applyProtection="0"/>
    <xf numFmtId="0" fontId="119" fillId="72" borderId="0" applyNumberFormat="0" applyBorder="0" applyAlignment="0" applyProtection="0"/>
    <xf numFmtId="0" fontId="115" fillId="26" borderId="0" applyNumberFormat="0" applyBorder="0" applyAlignment="0" applyProtection="0"/>
    <xf numFmtId="0" fontId="115" fillId="26" borderId="0" applyNumberFormat="0" applyBorder="0" applyAlignment="0" applyProtection="0"/>
    <xf numFmtId="0" fontId="115" fillId="26" borderId="0" applyNumberFormat="0" applyBorder="0" applyAlignment="0" applyProtection="0"/>
    <xf numFmtId="0" fontId="115" fillId="30" borderId="0" applyNumberFormat="0" applyBorder="0" applyAlignment="0" applyProtection="0"/>
    <xf numFmtId="0" fontId="115" fillId="30" borderId="0" applyNumberFormat="0" applyBorder="0" applyAlignment="0" applyProtection="0"/>
    <xf numFmtId="0" fontId="115" fillId="30" borderId="0" applyNumberFormat="0" applyBorder="0" applyAlignment="0" applyProtection="0"/>
    <xf numFmtId="0" fontId="115" fillId="30" borderId="0" applyNumberFormat="0" applyBorder="0" applyAlignment="0" applyProtection="0"/>
    <xf numFmtId="0" fontId="115" fillId="30" borderId="0" applyNumberFormat="0" applyBorder="0" applyAlignment="0" applyProtection="0"/>
    <xf numFmtId="0" fontId="115"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15" fillId="30" borderId="0" applyNumberFormat="0" applyBorder="0" applyAlignment="0" applyProtection="0"/>
    <xf numFmtId="0" fontId="119" fillId="73" borderId="0" applyNumberFormat="0" applyBorder="0" applyAlignment="0" applyProtection="0"/>
    <xf numFmtId="0" fontId="115" fillId="30" borderId="0" applyNumberFormat="0" applyBorder="0" applyAlignment="0" applyProtection="0"/>
    <xf numFmtId="0" fontId="115" fillId="30" borderId="0" applyNumberFormat="0" applyBorder="0" applyAlignment="0" applyProtection="0"/>
    <xf numFmtId="0" fontId="115" fillId="30"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5" fillId="11" borderId="0" applyNumberFormat="0" applyBorder="0" applyAlignment="0" applyProtection="0"/>
    <xf numFmtId="0" fontId="119" fillId="74"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1"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15" fillId="15" borderId="0" applyNumberFormat="0" applyBorder="0" applyAlignment="0" applyProtection="0"/>
    <xf numFmtId="0" fontId="119" fillId="7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5" borderId="0" applyNumberFormat="0" applyBorder="0" applyAlignment="0" applyProtection="0"/>
    <xf numFmtId="0" fontId="115" fillId="19" borderId="0" applyNumberFormat="0" applyBorder="0" applyAlignment="0" applyProtection="0"/>
    <xf numFmtId="0" fontId="115" fillId="19" borderId="0" applyNumberFormat="0" applyBorder="0" applyAlignment="0" applyProtection="0"/>
    <xf numFmtId="0" fontId="115" fillId="19" borderId="0" applyNumberFormat="0" applyBorder="0" applyAlignment="0" applyProtection="0"/>
    <xf numFmtId="0" fontId="115" fillId="19" borderId="0" applyNumberFormat="0" applyBorder="0" applyAlignment="0" applyProtection="0"/>
    <xf numFmtId="0" fontId="115" fillId="19" borderId="0" applyNumberFormat="0" applyBorder="0" applyAlignment="0" applyProtection="0"/>
    <xf numFmtId="0" fontId="115"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15" fillId="19" borderId="0" applyNumberFormat="0" applyBorder="0" applyAlignment="0" applyProtection="0"/>
    <xf numFmtId="0" fontId="119" fillId="76" borderId="0" applyNumberFormat="0" applyBorder="0" applyAlignment="0" applyProtection="0"/>
    <xf numFmtId="0" fontId="115" fillId="19" borderId="0" applyNumberFormat="0" applyBorder="0" applyAlignment="0" applyProtection="0"/>
    <xf numFmtId="0" fontId="115" fillId="19" borderId="0" applyNumberFormat="0" applyBorder="0" applyAlignment="0" applyProtection="0"/>
    <xf numFmtId="0" fontId="115" fillId="19" borderId="0" applyNumberFormat="0" applyBorder="0" applyAlignment="0" applyProtection="0"/>
    <xf numFmtId="0" fontId="115" fillId="23" borderId="0" applyNumberFormat="0" applyBorder="0" applyAlignment="0" applyProtection="0"/>
    <xf numFmtId="0" fontId="115" fillId="23" borderId="0" applyNumberFormat="0" applyBorder="0" applyAlignment="0" applyProtection="0"/>
    <xf numFmtId="0" fontId="115" fillId="23" borderId="0" applyNumberFormat="0" applyBorder="0" applyAlignment="0" applyProtection="0"/>
    <xf numFmtId="0" fontId="115" fillId="23" borderId="0" applyNumberFormat="0" applyBorder="0" applyAlignment="0" applyProtection="0"/>
    <xf numFmtId="0" fontId="115" fillId="23" borderId="0" applyNumberFormat="0" applyBorder="0" applyAlignment="0" applyProtection="0"/>
    <xf numFmtId="0" fontId="115"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15" fillId="23" borderId="0" applyNumberFormat="0" applyBorder="0" applyAlignment="0" applyProtection="0"/>
    <xf numFmtId="0" fontId="119" fillId="71" borderId="0" applyNumberFormat="0" applyBorder="0" applyAlignment="0" applyProtection="0"/>
    <xf numFmtId="0" fontId="115" fillId="23" borderId="0" applyNumberFormat="0" applyBorder="0" applyAlignment="0" applyProtection="0"/>
    <xf numFmtId="0" fontId="115" fillId="23" borderId="0" applyNumberFormat="0" applyBorder="0" applyAlignment="0" applyProtection="0"/>
    <xf numFmtId="0" fontId="115" fillId="23"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15" fillId="27" borderId="0" applyNumberFormat="0" applyBorder="0" applyAlignment="0" applyProtection="0"/>
    <xf numFmtId="0" fontId="119" fillId="74"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15" fillId="27"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15" fillId="31" borderId="0" applyNumberFormat="0" applyBorder="0" applyAlignment="0" applyProtection="0"/>
    <xf numFmtId="0" fontId="119" fillId="77"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15" fillId="31" borderId="0" applyNumberFormat="0" applyBorder="0" applyAlignment="0" applyProtection="0"/>
    <xf numFmtId="0" fontId="120" fillId="12" borderId="0" applyNumberFormat="0" applyBorder="0" applyAlignment="0" applyProtection="0"/>
    <xf numFmtId="0" fontId="120" fillId="12" borderId="0" applyNumberFormat="0" applyBorder="0" applyAlignment="0" applyProtection="0"/>
    <xf numFmtId="0" fontId="120" fillId="12" borderId="0" applyNumberFormat="0" applyBorder="0" applyAlignment="0" applyProtection="0"/>
    <xf numFmtId="0" fontId="120" fillId="12" borderId="0" applyNumberFormat="0" applyBorder="0" applyAlignment="0" applyProtection="0"/>
    <xf numFmtId="0" fontId="120" fillId="12" borderId="0" applyNumberFormat="0" applyBorder="0" applyAlignment="0" applyProtection="0"/>
    <xf numFmtId="0" fontId="120" fillId="12" borderId="0" applyNumberFormat="0" applyBorder="0" applyAlignment="0" applyProtection="0"/>
    <xf numFmtId="0" fontId="116" fillId="78" borderId="0" applyNumberFormat="0" applyBorder="0" applyAlignment="0" applyProtection="0"/>
    <xf numFmtId="0" fontId="120" fillId="12" borderId="0" applyNumberFormat="0" applyBorder="0" applyAlignment="0" applyProtection="0"/>
    <xf numFmtId="0" fontId="120" fillId="12" borderId="0" applyNumberFormat="0" applyBorder="0" applyAlignment="0" applyProtection="0"/>
    <xf numFmtId="0" fontId="120" fillId="12" borderId="0" applyNumberFormat="0" applyBorder="0" applyAlignment="0" applyProtection="0"/>
    <xf numFmtId="0" fontId="120" fillId="16" borderId="0" applyNumberFormat="0" applyBorder="0" applyAlignment="0" applyProtection="0"/>
    <xf numFmtId="0" fontId="120" fillId="16" borderId="0" applyNumberFormat="0" applyBorder="0" applyAlignment="0" applyProtection="0"/>
    <xf numFmtId="0" fontId="120" fillId="16" borderId="0" applyNumberFormat="0" applyBorder="0" applyAlignment="0" applyProtection="0"/>
    <xf numFmtId="0" fontId="120" fillId="16" borderId="0" applyNumberFormat="0" applyBorder="0" applyAlignment="0" applyProtection="0"/>
    <xf numFmtId="0" fontId="120" fillId="16" borderId="0" applyNumberFormat="0" applyBorder="0" applyAlignment="0" applyProtection="0"/>
    <xf numFmtId="0" fontId="120" fillId="16" borderId="0" applyNumberFormat="0" applyBorder="0" applyAlignment="0" applyProtection="0"/>
    <xf numFmtId="0" fontId="116" fillId="75" borderId="0" applyNumberFormat="0" applyBorder="0" applyAlignment="0" applyProtection="0"/>
    <xf numFmtId="0" fontId="120" fillId="16" borderId="0" applyNumberFormat="0" applyBorder="0" applyAlignment="0" applyProtection="0"/>
    <xf numFmtId="0" fontId="120" fillId="16" borderId="0" applyNumberFormat="0" applyBorder="0" applyAlignment="0" applyProtection="0"/>
    <xf numFmtId="0" fontId="120" fillId="16" borderId="0" applyNumberFormat="0" applyBorder="0" applyAlignment="0" applyProtection="0"/>
    <xf numFmtId="0" fontId="120" fillId="20" borderId="0" applyNumberFormat="0" applyBorder="0" applyAlignment="0" applyProtection="0"/>
    <xf numFmtId="0" fontId="120" fillId="20" borderId="0" applyNumberFormat="0" applyBorder="0" applyAlignment="0" applyProtection="0"/>
    <xf numFmtId="0" fontId="120" fillId="20" borderId="0" applyNumberFormat="0" applyBorder="0" applyAlignment="0" applyProtection="0"/>
    <xf numFmtId="0" fontId="120" fillId="20" borderId="0" applyNumberFormat="0" applyBorder="0" applyAlignment="0" applyProtection="0"/>
    <xf numFmtId="0" fontId="120" fillId="20" borderId="0" applyNumberFormat="0" applyBorder="0" applyAlignment="0" applyProtection="0"/>
    <xf numFmtId="0" fontId="120" fillId="20" borderId="0" applyNumberFormat="0" applyBorder="0" applyAlignment="0" applyProtection="0"/>
    <xf numFmtId="0" fontId="116" fillId="76" borderId="0" applyNumberFormat="0" applyBorder="0" applyAlignment="0" applyProtection="0"/>
    <xf numFmtId="0" fontId="120" fillId="20" borderId="0" applyNumberFormat="0" applyBorder="0" applyAlignment="0" applyProtection="0"/>
    <xf numFmtId="0" fontId="120" fillId="20" borderId="0" applyNumberFormat="0" applyBorder="0" applyAlignment="0" applyProtection="0"/>
    <xf numFmtId="0" fontId="120" fillId="20" borderId="0" applyNumberFormat="0" applyBorder="0" applyAlignment="0" applyProtection="0"/>
    <xf numFmtId="0" fontId="120" fillId="24" borderId="0" applyNumberFormat="0" applyBorder="0" applyAlignment="0" applyProtection="0"/>
    <xf numFmtId="0" fontId="120" fillId="24" borderId="0" applyNumberFormat="0" applyBorder="0" applyAlignment="0" applyProtection="0"/>
    <xf numFmtId="0" fontId="120" fillId="24" borderId="0" applyNumberFormat="0" applyBorder="0" applyAlignment="0" applyProtection="0"/>
    <xf numFmtId="0" fontId="120" fillId="24" borderId="0" applyNumberFormat="0" applyBorder="0" applyAlignment="0" applyProtection="0"/>
    <xf numFmtId="0" fontId="120" fillId="24" borderId="0" applyNumberFormat="0" applyBorder="0" applyAlignment="0" applyProtection="0"/>
    <xf numFmtId="0" fontId="120" fillId="24" borderId="0" applyNumberFormat="0" applyBorder="0" applyAlignment="0" applyProtection="0"/>
    <xf numFmtId="0" fontId="116" fillId="79" borderId="0" applyNumberFormat="0" applyBorder="0" applyAlignment="0" applyProtection="0"/>
    <xf numFmtId="0" fontId="120" fillId="24" borderId="0" applyNumberFormat="0" applyBorder="0" applyAlignment="0" applyProtection="0"/>
    <xf numFmtId="0" fontId="120" fillId="24" borderId="0" applyNumberFormat="0" applyBorder="0" applyAlignment="0" applyProtection="0"/>
    <xf numFmtId="0" fontId="120" fillId="24"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16" fillId="80"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32" borderId="0" applyNumberFormat="0" applyBorder="0" applyAlignment="0" applyProtection="0"/>
    <xf numFmtId="0" fontId="120" fillId="32" borderId="0" applyNumberFormat="0" applyBorder="0" applyAlignment="0" applyProtection="0"/>
    <xf numFmtId="0" fontId="120" fillId="32" borderId="0" applyNumberFormat="0" applyBorder="0" applyAlignment="0" applyProtection="0"/>
    <xf numFmtId="0" fontId="120" fillId="32" borderId="0" applyNumberFormat="0" applyBorder="0" applyAlignment="0" applyProtection="0"/>
    <xf numFmtId="0" fontId="120" fillId="32" borderId="0" applyNumberFormat="0" applyBorder="0" applyAlignment="0" applyProtection="0"/>
    <xf numFmtId="0" fontId="120" fillId="32" borderId="0" applyNumberFormat="0" applyBorder="0" applyAlignment="0" applyProtection="0"/>
    <xf numFmtId="0" fontId="116" fillId="81" borderId="0" applyNumberFormat="0" applyBorder="0" applyAlignment="0" applyProtection="0"/>
    <xf numFmtId="0" fontId="120" fillId="32" borderId="0" applyNumberFormat="0" applyBorder="0" applyAlignment="0" applyProtection="0"/>
    <xf numFmtId="0" fontId="120" fillId="32" borderId="0" applyNumberFormat="0" applyBorder="0" applyAlignment="0" applyProtection="0"/>
    <xf numFmtId="0" fontId="120" fillId="32" borderId="0" applyNumberFormat="0" applyBorder="0" applyAlignment="0" applyProtection="0"/>
    <xf numFmtId="0" fontId="120" fillId="9" borderId="0" applyNumberFormat="0" applyBorder="0" applyAlignment="0" applyProtection="0"/>
    <xf numFmtId="0" fontId="120" fillId="9" borderId="0" applyNumberFormat="0" applyBorder="0" applyAlignment="0" applyProtection="0"/>
    <xf numFmtId="0" fontId="120" fillId="9" borderId="0" applyNumberFormat="0" applyBorder="0" applyAlignment="0" applyProtection="0"/>
    <xf numFmtId="0" fontId="120" fillId="9" borderId="0" applyNumberFormat="0" applyBorder="0" applyAlignment="0" applyProtection="0"/>
    <xf numFmtId="0" fontId="120" fillId="9" borderId="0" applyNumberFormat="0" applyBorder="0" applyAlignment="0" applyProtection="0"/>
    <xf numFmtId="0" fontId="120" fillId="9" borderId="0" applyNumberFormat="0" applyBorder="0" applyAlignment="0" applyProtection="0"/>
    <xf numFmtId="0" fontId="116" fillId="82" borderId="0" applyNumberFormat="0" applyBorder="0" applyAlignment="0" applyProtection="0"/>
    <xf numFmtId="0" fontId="120" fillId="9" borderId="0" applyNumberFormat="0" applyBorder="0" applyAlignment="0" applyProtection="0"/>
    <xf numFmtId="0" fontId="120" fillId="9" borderId="0" applyNumberFormat="0" applyBorder="0" applyAlignment="0" applyProtection="0"/>
    <xf numFmtId="0" fontId="120" fillId="9"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16" fillId="8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3" borderId="0" applyNumberFormat="0" applyBorder="0" applyAlignment="0" applyProtection="0"/>
    <xf numFmtId="0" fontId="120" fillId="17" borderId="0" applyNumberFormat="0" applyBorder="0" applyAlignment="0" applyProtection="0"/>
    <xf numFmtId="0" fontId="120" fillId="17" borderId="0" applyNumberFormat="0" applyBorder="0" applyAlignment="0" applyProtection="0"/>
    <xf numFmtId="0" fontId="120" fillId="17" borderId="0" applyNumberFormat="0" applyBorder="0" applyAlignment="0" applyProtection="0"/>
    <xf numFmtId="0" fontId="120" fillId="17" borderId="0" applyNumberFormat="0" applyBorder="0" applyAlignment="0" applyProtection="0"/>
    <xf numFmtId="0" fontId="120" fillId="17" borderId="0" applyNumberFormat="0" applyBorder="0" applyAlignment="0" applyProtection="0"/>
    <xf numFmtId="0" fontId="120" fillId="17" borderId="0" applyNumberFormat="0" applyBorder="0" applyAlignment="0" applyProtection="0"/>
    <xf numFmtId="0" fontId="116" fillId="84" borderId="0" applyNumberFormat="0" applyBorder="0" applyAlignment="0" applyProtection="0"/>
    <xf numFmtId="0" fontId="120" fillId="17" borderId="0" applyNumberFormat="0" applyBorder="0" applyAlignment="0" applyProtection="0"/>
    <xf numFmtId="0" fontId="120" fillId="17" borderId="0" applyNumberFormat="0" applyBorder="0" applyAlignment="0" applyProtection="0"/>
    <xf numFmtId="0" fontId="120" fillId="17" borderId="0" applyNumberFormat="0" applyBorder="0" applyAlignment="0" applyProtection="0"/>
    <xf numFmtId="0" fontId="120" fillId="21" borderId="0" applyNumberFormat="0" applyBorder="0" applyAlignment="0" applyProtection="0"/>
    <xf numFmtId="0" fontId="120" fillId="21" borderId="0" applyNumberFormat="0" applyBorder="0" applyAlignment="0" applyProtection="0"/>
    <xf numFmtId="0" fontId="120" fillId="21" borderId="0" applyNumberFormat="0" applyBorder="0" applyAlignment="0" applyProtection="0"/>
    <xf numFmtId="0" fontId="120" fillId="21" borderId="0" applyNumberFormat="0" applyBorder="0" applyAlignment="0" applyProtection="0"/>
    <xf numFmtId="0" fontId="120" fillId="21" borderId="0" applyNumberFormat="0" applyBorder="0" applyAlignment="0" applyProtection="0"/>
    <xf numFmtId="0" fontId="120" fillId="21" borderId="0" applyNumberFormat="0" applyBorder="0" applyAlignment="0" applyProtection="0"/>
    <xf numFmtId="0" fontId="116" fillId="79" borderId="0" applyNumberFormat="0" applyBorder="0" applyAlignment="0" applyProtection="0"/>
    <xf numFmtId="0" fontId="120" fillId="21" borderId="0" applyNumberFormat="0" applyBorder="0" applyAlignment="0" applyProtection="0"/>
    <xf numFmtId="0" fontId="120" fillId="21" borderId="0" applyNumberFormat="0" applyBorder="0" applyAlignment="0" applyProtection="0"/>
    <xf numFmtId="0" fontId="120" fillId="21" borderId="0" applyNumberFormat="0" applyBorder="0" applyAlignment="0" applyProtection="0"/>
    <xf numFmtId="0" fontId="120" fillId="25" borderId="0" applyNumberFormat="0" applyBorder="0" applyAlignment="0" applyProtection="0"/>
    <xf numFmtId="0" fontId="120" fillId="25" borderId="0" applyNumberFormat="0" applyBorder="0" applyAlignment="0" applyProtection="0"/>
    <xf numFmtId="0" fontId="120" fillId="25" borderId="0" applyNumberFormat="0" applyBorder="0" applyAlignment="0" applyProtection="0"/>
    <xf numFmtId="0" fontId="120" fillId="25" borderId="0" applyNumberFormat="0" applyBorder="0" applyAlignment="0" applyProtection="0"/>
    <xf numFmtId="0" fontId="120" fillId="25" borderId="0" applyNumberFormat="0" applyBorder="0" applyAlignment="0" applyProtection="0"/>
    <xf numFmtId="0" fontId="120" fillId="25" borderId="0" applyNumberFormat="0" applyBorder="0" applyAlignment="0" applyProtection="0"/>
    <xf numFmtId="0" fontId="116" fillId="80" borderId="0" applyNumberFormat="0" applyBorder="0" applyAlignment="0" applyProtection="0"/>
    <xf numFmtId="0" fontId="120" fillId="25" borderId="0" applyNumberFormat="0" applyBorder="0" applyAlignment="0" applyProtection="0"/>
    <xf numFmtId="0" fontId="120" fillId="25" borderId="0" applyNumberFormat="0" applyBorder="0" applyAlignment="0" applyProtection="0"/>
    <xf numFmtId="0" fontId="120" fillId="25" borderId="0" applyNumberFormat="0" applyBorder="0" applyAlignment="0" applyProtection="0"/>
    <xf numFmtId="0" fontId="120" fillId="29" borderId="0" applyNumberFormat="0" applyBorder="0" applyAlignment="0" applyProtection="0"/>
    <xf numFmtId="0" fontId="120" fillId="29" borderId="0" applyNumberFormat="0" applyBorder="0" applyAlignment="0" applyProtection="0"/>
    <xf numFmtId="0" fontId="120" fillId="29" borderId="0" applyNumberFormat="0" applyBorder="0" applyAlignment="0" applyProtection="0"/>
    <xf numFmtId="0" fontId="120" fillId="29" borderId="0" applyNumberFormat="0" applyBorder="0" applyAlignment="0" applyProtection="0"/>
    <xf numFmtId="0" fontId="120" fillId="29" borderId="0" applyNumberFormat="0" applyBorder="0" applyAlignment="0" applyProtection="0"/>
    <xf numFmtId="0" fontId="120" fillId="29" borderId="0" applyNumberFormat="0" applyBorder="0" applyAlignment="0" applyProtection="0"/>
    <xf numFmtId="0" fontId="116" fillId="85" borderId="0" applyNumberFormat="0" applyBorder="0" applyAlignment="0" applyProtection="0"/>
    <xf numFmtId="0" fontId="120" fillId="29" borderId="0" applyNumberFormat="0" applyBorder="0" applyAlignment="0" applyProtection="0"/>
    <xf numFmtId="0" fontId="120" fillId="29" borderId="0" applyNumberFormat="0" applyBorder="0" applyAlignment="0" applyProtection="0"/>
    <xf numFmtId="0" fontId="120" fillId="29"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2" fillId="69"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3" fillId="6" borderId="4" applyNumberFormat="0" applyAlignment="0" applyProtection="0"/>
    <xf numFmtId="0" fontId="123" fillId="6" borderId="4" applyNumberFormat="0" applyAlignment="0" applyProtection="0"/>
    <xf numFmtId="0" fontId="123" fillId="6" borderId="4" applyNumberFormat="0" applyAlignment="0" applyProtection="0"/>
    <xf numFmtId="0" fontId="123" fillId="6" borderId="4" applyNumberFormat="0" applyAlignment="0" applyProtection="0"/>
    <xf numFmtId="0" fontId="123" fillId="6" borderId="4" applyNumberFormat="0" applyAlignment="0" applyProtection="0"/>
    <xf numFmtId="0" fontId="123" fillId="6" borderId="4" applyNumberFormat="0" applyAlignment="0" applyProtection="0"/>
    <xf numFmtId="0" fontId="124" fillId="86" borderId="30" applyNumberFormat="0" applyAlignment="0" applyProtection="0"/>
    <xf numFmtId="0" fontId="123" fillId="6" borderId="4" applyNumberFormat="0" applyAlignment="0" applyProtection="0"/>
    <xf numFmtId="0" fontId="123" fillId="6" borderId="4" applyNumberFormat="0" applyAlignment="0" applyProtection="0"/>
    <xf numFmtId="0" fontId="123" fillId="6" borderId="4" applyNumberFormat="0" applyAlignment="0" applyProtection="0"/>
    <xf numFmtId="0" fontId="125" fillId="7" borderId="7" applyNumberFormat="0" applyAlignment="0" applyProtection="0"/>
    <xf numFmtId="0" fontId="125" fillId="7" borderId="7" applyNumberFormat="0" applyAlignment="0" applyProtection="0"/>
    <xf numFmtId="0" fontId="125" fillId="7" borderId="7" applyNumberFormat="0" applyAlignment="0" applyProtection="0"/>
    <xf numFmtId="0" fontId="125" fillId="7" borderId="7" applyNumberFormat="0" applyAlignment="0" applyProtection="0"/>
    <xf numFmtId="0" fontId="125" fillId="7" borderId="7" applyNumberFormat="0" applyAlignment="0" applyProtection="0"/>
    <xf numFmtId="0" fontId="125" fillId="7" borderId="7" applyNumberFormat="0" applyAlignment="0" applyProtection="0"/>
    <xf numFmtId="0" fontId="126" fillId="87" borderId="11" applyNumberFormat="0" applyAlignment="0" applyProtection="0"/>
    <xf numFmtId="0" fontId="125" fillId="7" borderId="7" applyNumberFormat="0" applyAlignment="0" applyProtection="0"/>
    <xf numFmtId="0" fontId="125" fillId="7" borderId="7" applyNumberFormat="0" applyAlignment="0" applyProtection="0"/>
    <xf numFmtId="0" fontId="125" fillId="7" borderId="7" applyNumberFormat="0" applyAlignment="0" applyProtection="0"/>
    <xf numFmtId="179" fontId="127" fillId="0" borderId="0" applyFont="0" applyFill="0" applyBorder="0" applyAlignment="0" applyProtection="0"/>
    <xf numFmtId="43" fontId="1" fillId="0" borderId="0" applyFont="0" applyFill="0" applyBorder="0" applyAlignment="0" applyProtection="0"/>
    <xf numFmtId="181"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30" fillId="2" borderId="0" applyNumberFormat="0" applyBorder="0" applyAlignment="0" applyProtection="0"/>
    <xf numFmtId="0" fontId="130" fillId="2" borderId="0" applyNumberFormat="0" applyBorder="0" applyAlignment="0" applyProtection="0"/>
    <xf numFmtId="0" fontId="130" fillId="2" borderId="0" applyNumberFormat="0" applyBorder="0" applyAlignment="0" applyProtection="0"/>
    <xf numFmtId="0" fontId="130" fillId="2" borderId="0" applyNumberFormat="0" applyBorder="0" applyAlignment="0" applyProtection="0"/>
    <xf numFmtId="0" fontId="130" fillId="2" borderId="0" applyNumberFormat="0" applyBorder="0" applyAlignment="0" applyProtection="0"/>
    <xf numFmtId="0" fontId="130" fillId="2" borderId="0" applyNumberFormat="0" applyBorder="0" applyAlignment="0" applyProtection="0"/>
    <xf numFmtId="0" fontId="131" fillId="70" borderId="0" applyNumberFormat="0" applyBorder="0" applyAlignment="0" applyProtection="0"/>
    <xf numFmtId="0" fontId="130" fillId="2" borderId="0" applyNumberFormat="0" applyBorder="0" applyAlignment="0" applyProtection="0"/>
    <xf numFmtId="0" fontId="130" fillId="2" borderId="0" applyNumberFormat="0" applyBorder="0" applyAlignment="0" applyProtection="0"/>
    <xf numFmtId="0" fontId="130" fillId="2" borderId="0" applyNumberFormat="0" applyBorder="0" applyAlignment="0" applyProtection="0"/>
    <xf numFmtId="0" fontId="83" fillId="0" borderId="1" applyNumberFormat="0" applyFill="0" applyAlignment="0" applyProtection="0"/>
    <xf numFmtId="0" fontId="83" fillId="0" borderId="1" applyNumberFormat="0" applyFill="0" applyAlignment="0" applyProtection="0"/>
    <xf numFmtId="0" fontId="83" fillId="0" borderId="1" applyNumberFormat="0" applyFill="0" applyAlignment="0" applyProtection="0"/>
    <xf numFmtId="0" fontId="83" fillId="0" borderId="1" applyNumberFormat="0" applyFill="0" applyAlignment="0" applyProtection="0"/>
    <xf numFmtId="0" fontId="83" fillId="0" borderId="1" applyNumberFormat="0" applyFill="0" applyAlignment="0" applyProtection="0"/>
    <xf numFmtId="0" fontId="83" fillId="0" borderId="1" applyNumberFormat="0" applyFill="0" applyAlignment="0" applyProtection="0"/>
    <xf numFmtId="0" fontId="132" fillId="0" borderId="31" applyNumberFormat="0" applyFill="0" applyAlignment="0" applyProtection="0"/>
    <xf numFmtId="0" fontId="83" fillId="0" borderId="1" applyNumberFormat="0" applyFill="0" applyAlignment="0" applyProtection="0"/>
    <xf numFmtId="0" fontId="83" fillId="0" borderId="1" applyNumberFormat="0" applyFill="0" applyAlignment="0" applyProtection="0"/>
    <xf numFmtId="0" fontId="84" fillId="0" borderId="2" applyNumberFormat="0" applyFill="0" applyAlignment="0" applyProtection="0"/>
    <xf numFmtId="0" fontId="84" fillId="0" borderId="2" applyNumberFormat="0" applyFill="0" applyAlignment="0" applyProtection="0"/>
    <xf numFmtId="0" fontId="84" fillId="0" borderId="2" applyNumberFormat="0" applyFill="0" applyAlignment="0" applyProtection="0"/>
    <xf numFmtId="0" fontId="84" fillId="0" borderId="2" applyNumberFormat="0" applyFill="0" applyAlignment="0" applyProtection="0"/>
    <xf numFmtId="0" fontId="84" fillId="0" borderId="2" applyNumberFormat="0" applyFill="0" applyAlignment="0" applyProtection="0"/>
    <xf numFmtId="0" fontId="84" fillId="0" borderId="2" applyNumberFormat="0" applyFill="0" applyAlignment="0" applyProtection="0"/>
    <xf numFmtId="0" fontId="133" fillId="0" borderId="32" applyNumberFormat="0" applyFill="0" applyAlignment="0" applyProtection="0"/>
    <xf numFmtId="0" fontId="84" fillId="0" borderId="2" applyNumberFormat="0" applyFill="0" applyAlignment="0" applyProtection="0"/>
    <xf numFmtId="0" fontId="84" fillId="0" borderId="2" applyNumberFormat="0" applyFill="0" applyAlignment="0" applyProtection="0"/>
    <xf numFmtId="0" fontId="85" fillId="0" borderId="3" applyNumberFormat="0" applyFill="0" applyAlignment="0" applyProtection="0"/>
    <xf numFmtId="0" fontId="85" fillId="0" borderId="3" applyNumberFormat="0" applyFill="0" applyAlignment="0" applyProtection="0"/>
    <xf numFmtId="0" fontId="85" fillId="0" borderId="3" applyNumberFormat="0" applyFill="0" applyAlignment="0" applyProtection="0"/>
    <xf numFmtId="0" fontId="85" fillId="0" borderId="3" applyNumberFormat="0" applyFill="0" applyAlignment="0" applyProtection="0"/>
    <xf numFmtId="0" fontId="85" fillId="0" borderId="3" applyNumberFormat="0" applyFill="0" applyAlignment="0" applyProtection="0"/>
    <xf numFmtId="0" fontId="85" fillId="0" borderId="3" applyNumberFormat="0" applyFill="0" applyAlignment="0" applyProtection="0"/>
    <xf numFmtId="0" fontId="134" fillId="0" borderId="33" applyNumberFormat="0" applyFill="0" applyAlignment="0" applyProtection="0"/>
    <xf numFmtId="0" fontId="85" fillId="0" borderId="3" applyNumberFormat="0" applyFill="0" applyAlignment="0" applyProtection="0"/>
    <xf numFmtId="0" fontId="85" fillId="0" borderId="3" applyNumberFormat="0" applyFill="0" applyAlignment="0" applyProtection="0"/>
    <xf numFmtId="0" fontId="85" fillId="0" borderId="3" applyNumberFormat="0" applyFill="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134"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135" fillId="73" borderId="30" applyNumberFormat="0" applyAlignment="0" applyProtection="0"/>
    <xf numFmtId="0" fontId="136" fillId="0" borderId="6" applyNumberFormat="0" applyFill="0" applyAlignment="0" applyProtection="0"/>
    <xf numFmtId="0" fontId="136" fillId="0" borderId="6" applyNumberFormat="0" applyFill="0" applyAlignment="0" applyProtection="0"/>
    <xf numFmtId="0" fontId="136" fillId="0" borderId="6" applyNumberFormat="0" applyFill="0" applyAlignment="0" applyProtection="0"/>
    <xf numFmtId="0" fontId="136" fillId="0" borderId="6" applyNumberFormat="0" applyFill="0" applyAlignment="0" applyProtection="0"/>
    <xf numFmtId="0" fontId="136" fillId="0" borderId="6" applyNumberFormat="0" applyFill="0" applyAlignment="0" applyProtection="0"/>
    <xf numFmtId="0" fontId="136" fillId="0" borderId="6" applyNumberFormat="0" applyFill="0" applyAlignment="0" applyProtection="0"/>
    <xf numFmtId="0" fontId="137" fillId="0" borderId="34" applyNumberFormat="0" applyFill="0" applyAlignment="0" applyProtection="0"/>
    <xf numFmtId="0" fontId="136" fillId="0" borderId="6" applyNumberFormat="0" applyFill="0" applyAlignment="0" applyProtection="0"/>
    <xf numFmtId="0" fontId="136" fillId="0" borderId="6" applyNumberFormat="0" applyFill="0" applyAlignment="0" applyProtection="0"/>
    <xf numFmtId="0" fontId="136" fillId="0" borderId="6" applyNumberFormat="0" applyFill="0" applyAlignment="0" applyProtection="0"/>
    <xf numFmtId="0" fontId="138" fillId="4" borderId="0" applyNumberFormat="0" applyBorder="0" applyAlignment="0" applyProtection="0"/>
    <xf numFmtId="0" fontId="138" fillId="4" borderId="0" applyNumberFormat="0" applyBorder="0" applyAlignment="0" applyProtection="0"/>
    <xf numFmtId="0" fontId="138" fillId="4" borderId="0" applyNumberFormat="0" applyBorder="0" applyAlignment="0" applyProtection="0"/>
    <xf numFmtId="0" fontId="138" fillId="4" borderId="0" applyNumberFormat="0" applyBorder="0" applyAlignment="0" applyProtection="0"/>
    <xf numFmtId="0" fontId="138" fillId="4" borderId="0" applyNumberFormat="0" applyBorder="0" applyAlignment="0" applyProtection="0"/>
    <xf numFmtId="0" fontId="138" fillId="4" borderId="0" applyNumberFormat="0" applyBorder="0" applyAlignment="0" applyProtection="0"/>
    <xf numFmtId="0" fontId="139" fillId="88" borderId="0" applyNumberFormat="0" applyBorder="0" applyAlignment="0" applyProtection="0"/>
    <xf numFmtId="0" fontId="138" fillId="4" borderId="0" applyNumberFormat="0" applyBorder="0" applyAlignment="0" applyProtection="0"/>
    <xf numFmtId="0" fontId="138" fillId="4" borderId="0" applyNumberFormat="0" applyBorder="0" applyAlignment="0" applyProtection="0"/>
    <xf numFmtId="0" fontId="138" fillId="4" borderId="0" applyNumberFormat="0" applyBorder="0" applyAlignment="0" applyProtection="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27" fillId="0" borderId="0"/>
    <xf numFmtId="0" fontId="127" fillId="0" borderId="0"/>
    <xf numFmtId="0" fontId="1" fillId="0" borderId="0"/>
    <xf numFmtId="0" fontId="127" fillId="0" borderId="0"/>
    <xf numFmtId="0" fontId="127" fillId="0" borderId="0"/>
    <xf numFmtId="0" fontId="127" fillId="0" borderId="0"/>
    <xf numFmtId="0" fontId="127" fillId="0" borderId="0"/>
    <xf numFmtId="0" fontId="1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9" fillId="8" borderId="8" applyNumberFormat="0" applyFont="0" applyAlignment="0" applyProtection="0"/>
    <xf numFmtId="0" fontId="115" fillId="8" borderId="8" applyNumberFormat="0" applyFont="0" applyAlignment="0" applyProtection="0"/>
    <xf numFmtId="0" fontId="119" fillId="8" borderId="8" applyNumberFormat="0" applyFont="0" applyAlignment="0" applyProtection="0"/>
    <xf numFmtId="0" fontId="115" fillId="8" borderId="8" applyNumberFormat="0" applyFont="0" applyAlignment="0" applyProtection="0"/>
    <xf numFmtId="0" fontId="119" fillId="8" borderId="8" applyNumberFormat="0" applyFont="0" applyAlignment="0" applyProtection="0"/>
    <xf numFmtId="0" fontId="115" fillId="8" borderId="8" applyNumberFormat="0" applyFont="0" applyAlignment="0" applyProtection="0"/>
    <xf numFmtId="0" fontId="119" fillId="8" borderId="8" applyNumberFormat="0" applyFont="0" applyAlignment="0" applyProtection="0"/>
    <xf numFmtId="0" fontId="115" fillId="8" borderId="8" applyNumberFormat="0" applyFont="0" applyAlignment="0" applyProtection="0"/>
    <xf numFmtId="0" fontId="119" fillId="8" borderId="8" applyNumberFormat="0" applyFont="0" applyAlignment="0" applyProtection="0"/>
    <xf numFmtId="0" fontId="115" fillId="8" borderId="8" applyNumberFormat="0" applyFont="0" applyAlignment="0" applyProtection="0"/>
    <xf numFmtId="0" fontId="119" fillId="8" borderId="8" applyNumberFormat="0" applyFont="0" applyAlignment="0" applyProtection="0"/>
    <xf numFmtId="0" fontId="115"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9" fillId="8" borderId="8" applyNumberFormat="0" applyFont="0" applyAlignment="0" applyProtection="0"/>
    <xf numFmtId="0" fontId="115" fillId="8" borderId="8" applyNumberFormat="0" applyFont="0" applyAlignment="0" applyProtection="0"/>
    <xf numFmtId="0" fontId="117" fillId="89" borderId="35" applyNumberFormat="0" applyFont="0" applyAlignment="0" applyProtection="0"/>
    <xf numFmtId="0" fontId="115" fillId="8" borderId="8" applyNumberFormat="0" applyFont="0" applyAlignment="0" applyProtection="0"/>
    <xf numFmtId="0" fontId="115" fillId="8" borderId="8" applyNumberFormat="0" applyFont="0" applyAlignment="0" applyProtection="0"/>
    <xf numFmtId="0" fontId="119" fillId="8" borderId="8" applyNumberFormat="0" applyFont="0" applyAlignment="0" applyProtection="0"/>
    <xf numFmtId="0" fontId="115" fillId="8" borderId="8" applyNumberFormat="0" applyFont="0" applyAlignment="0" applyProtection="0"/>
    <xf numFmtId="0" fontId="119" fillId="8" borderId="8" applyNumberFormat="0" applyFont="0" applyAlignment="0" applyProtection="0"/>
    <xf numFmtId="0" fontId="115" fillId="8" borderId="8" applyNumberFormat="0" applyFont="0" applyAlignment="0" applyProtection="0"/>
    <xf numFmtId="0" fontId="119" fillId="8" borderId="8" applyNumberFormat="0" applyFont="0" applyAlignment="0" applyProtection="0"/>
    <xf numFmtId="0" fontId="115" fillId="8" borderId="8" applyNumberFormat="0" applyFont="0" applyAlignment="0" applyProtection="0"/>
    <xf numFmtId="0" fontId="119" fillId="8" borderId="8" applyNumberFormat="0" applyFont="0" applyAlignment="0" applyProtection="0"/>
    <xf numFmtId="0" fontId="115" fillId="8" borderId="8" applyNumberFormat="0" applyFont="0" applyAlignment="0" applyProtection="0"/>
    <xf numFmtId="0" fontId="140" fillId="6" borderId="5" applyNumberFormat="0" applyAlignment="0" applyProtection="0"/>
    <xf numFmtId="0" fontId="140" fillId="6" borderId="5" applyNumberFormat="0" applyAlignment="0" applyProtection="0"/>
    <xf numFmtId="0" fontId="140" fillId="6" borderId="5" applyNumberFormat="0" applyAlignment="0" applyProtection="0"/>
    <xf numFmtId="0" fontId="140" fillId="6" borderId="5" applyNumberFormat="0" applyAlignment="0" applyProtection="0"/>
    <xf numFmtId="0" fontId="140" fillId="6" borderId="5" applyNumberFormat="0" applyAlignment="0" applyProtection="0"/>
    <xf numFmtId="0" fontId="140" fillId="6" borderId="5" applyNumberFormat="0" applyAlignment="0" applyProtection="0"/>
    <xf numFmtId="0" fontId="141" fillId="86" borderId="17" applyNumberFormat="0" applyAlignment="0" applyProtection="0"/>
    <xf numFmtId="0" fontId="140" fillId="6" borderId="5" applyNumberFormat="0" applyAlignment="0" applyProtection="0"/>
    <xf numFmtId="0" fontId="140" fillId="6" borderId="5" applyNumberFormat="0" applyAlignment="0" applyProtection="0"/>
    <xf numFmtId="0" fontId="140" fillId="6" borderId="5" applyNumberFormat="0" applyAlignment="0" applyProtection="0"/>
    <xf numFmtId="9" fontId="60" fillId="0" borderId="0" applyFont="0" applyFill="0" applyBorder="0" applyAlignment="0" applyProtection="0"/>
    <xf numFmtId="0" fontId="82" fillId="0" borderId="9" applyNumberFormat="0" applyFill="0" applyAlignment="0" applyProtection="0"/>
    <xf numFmtId="0" fontId="82" fillId="0" borderId="9" applyNumberFormat="0" applyFill="0" applyAlignment="0" applyProtection="0"/>
    <xf numFmtId="0" fontId="82" fillId="0" borderId="9" applyNumberFormat="0" applyFill="0" applyAlignment="0" applyProtection="0"/>
    <xf numFmtId="0" fontId="82" fillId="0" borderId="9" applyNumberFormat="0" applyFill="0" applyAlignment="0" applyProtection="0"/>
    <xf numFmtId="0" fontId="82" fillId="0" borderId="9" applyNumberFormat="0" applyFill="0" applyAlignment="0" applyProtection="0"/>
    <xf numFmtId="0" fontId="82" fillId="0" borderId="9" applyNumberFormat="0" applyFill="0" applyAlignment="0" applyProtection="0"/>
    <xf numFmtId="0" fontId="142" fillId="0" borderId="36" applyNumberFormat="0" applyFill="0" applyAlignment="0" applyProtection="0"/>
    <xf numFmtId="0" fontId="82" fillId="0" borderId="9" applyNumberFormat="0" applyFill="0" applyAlignment="0" applyProtection="0"/>
    <xf numFmtId="0" fontId="82" fillId="0" borderId="9"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44" fillId="10" borderId="78" applyNumberFormat="0" applyAlignment="0" applyProtection="0">
      <alignment horizontal="right" vertical="center"/>
    </xf>
    <xf numFmtId="0" fontId="145" fillId="124" borderId="78" applyNumberFormat="0">
      <alignment horizontal="center" vertical="center"/>
    </xf>
    <xf numFmtId="0" fontId="18" fillId="0" borderId="0"/>
    <xf numFmtId="0" fontId="70" fillId="73" borderId="30" applyNumberFormat="0" applyAlignment="0" applyProtection="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35" fillId="73" borderId="30" applyNumberFormat="0" applyAlignment="0" applyProtection="0"/>
    <xf numFmtId="0" fontId="18" fillId="0" borderId="0"/>
    <xf numFmtId="0" fontId="1" fillId="0" borderId="0"/>
    <xf numFmtId="0" fontId="18" fillId="0" borderId="0"/>
    <xf numFmtId="14"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43" fontId="18"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9" fontId="1" fillId="0" borderId="0" applyFont="0" applyFill="0" applyBorder="0" applyAlignment="0" applyProtection="0"/>
    <xf numFmtId="9" fontId="1" fillId="0" borderId="0" applyFont="0" applyFill="0" applyBorder="0" applyAlignment="0" applyProtection="0"/>
    <xf numFmtId="14" fontId="18"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35" fillId="73" borderId="30" applyNumberFormat="0" applyAlignment="0" applyProtection="0"/>
    <xf numFmtId="9" fontId="25" fillId="0" borderId="0" applyFill="0" applyBorder="0" applyAlignment="0" applyProtection="0"/>
    <xf numFmtId="0" fontId="20" fillId="33"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1" fillId="51"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1" fillId="56" borderId="0" applyNumberFormat="0" applyBorder="0" applyAlignment="0" applyProtection="0"/>
    <xf numFmtId="0" fontId="22" fillId="57" borderId="0" applyNumberFormat="0" applyBorder="0" applyAlignment="0" applyProtection="0"/>
    <xf numFmtId="0" fontId="23" fillId="58" borderId="10" applyNumberFormat="0" applyAlignment="0" applyProtection="0"/>
    <xf numFmtId="0" fontId="24" fillId="59" borderId="11" applyNumberFormat="0" applyAlignment="0" applyProtection="0"/>
    <xf numFmtId="0" fontId="26" fillId="0" borderId="0" applyNumberFormat="0" applyFill="0" applyBorder="0" applyAlignment="0" applyProtection="0"/>
    <xf numFmtId="0" fontId="27" fillId="60" borderId="0" applyNumberFormat="0" applyBorder="0" applyAlignment="0" applyProtection="0"/>
    <xf numFmtId="0" fontId="28" fillId="61" borderId="0" applyNumberFormat="0" applyBorder="0" applyAlignment="0" applyProtection="0"/>
    <xf numFmtId="0" fontId="32" fillId="62" borderId="10" applyNumberFormat="0" applyAlignment="0" applyProtection="0"/>
    <xf numFmtId="0" fontId="33" fillId="0" borderId="15" applyNumberFormat="0" applyFill="0" applyAlignment="0" applyProtection="0"/>
    <xf numFmtId="0" fontId="34" fillId="64" borderId="0" applyNumberFormat="0" applyBorder="0" applyAlignment="0" applyProtection="0"/>
    <xf numFmtId="9" fontId="25" fillId="0" borderId="0" applyFill="0" applyBorder="0" applyAlignment="0" applyProtection="0"/>
    <xf numFmtId="0" fontId="25" fillId="63" borderId="16" applyNumberFormat="0" applyAlignment="0" applyProtection="0"/>
    <xf numFmtId="0" fontId="35" fillId="58" borderId="17" applyNumberFormat="0" applyAlignment="0" applyProtection="0"/>
    <xf numFmtId="9" fontId="25" fillId="0" borderId="0" applyFill="0" applyBorder="0" applyAlignment="0" applyProtection="0"/>
    <xf numFmtId="0" fontId="27" fillId="65" borderId="0" applyNumberFormat="0" applyBorder="0" applyAlignment="0" applyProtection="0"/>
    <xf numFmtId="0" fontId="60" fillId="68" borderId="0" applyNumberFormat="0" applyBorder="0" applyAlignment="0" applyProtection="0"/>
    <xf numFmtId="0" fontId="60" fillId="69" borderId="0" applyNumberFormat="0" applyBorder="0" applyAlignment="0" applyProtection="0"/>
    <xf numFmtId="0" fontId="60" fillId="70" borderId="0" applyNumberFormat="0" applyBorder="0" applyAlignment="0" applyProtection="0"/>
    <xf numFmtId="0" fontId="60" fillId="71" borderId="0" applyNumberFormat="0" applyBorder="0" applyAlignment="0" applyProtection="0"/>
    <xf numFmtId="0" fontId="60" fillId="72" borderId="0" applyNumberFormat="0" applyBorder="0" applyAlignment="0" applyProtection="0"/>
    <xf numFmtId="0" fontId="60" fillId="73" borderId="0" applyNumberFormat="0" applyBorder="0" applyAlignment="0" applyProtection="0"/>
    <xf numFmtId="0" fontId="60" fillId="74" borderId="0" applyNumberFormat="0" applyBorder="0" applyAlignment="0" applyProtection="0"/>
    <xf numFmtId="0" fontId="60" fillId="75" borderId="0" applyNumberFormat="0" applyBorder="0" applyAlignment="0" applyProtection="0"/>
    <xf numFmtId="0" fontId="60" fillId="76" borderId="0" applyNumberFormat="0" applyBorder="0" applyAlignment="0" applyProtection="0"/>
    <xf numFmtId="0" fontId="60" fillId="71" borderId="0" applyNumberFormat="0" applyBorder="0" applyAlignment="0" applyProtection="0"/>
    <xf numFmtId="0" fontId="60" fillId="74" borderId="0" applyNumberFormat="0" applyBorder="0" applyAlignment="0" applyProtection="0"/>
    <xf numFmtId="0" fontId="60" fillId="77" borderId="0" applyNumberFormat="0" applyBorder="0" applyAlignment="0" applyProtection="0"/>
    <xf numFmtId="0" fontId="61" fillId="78" borderId="0" applyNumberFormat="0" applyBorder="0" applyAlignment="0" applyProtection="0"/>
    <xf numFmtId="0" fontId="61" fillId="75" borderId="0" applyNumberFormat="0" applyBorder="0" applyAlignment="0" applyProtection="0"/>
    <xf numFmtId="0" fontId="61" fillId="76"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1" borderId="0" applyNumberFormat="0" applyBorder="0" applyAlignment="0" applyProtection="0"/>
    <xf numFmtId="0" fontId="61" fillId="82" borderId="0" applyNumberFormat="0" applyBorder="0" applyAlignment="0" applyProtection="0"/>
    <xf numFmtId="0" fontId="61" fillId="83" borderId="0" applyNumberFormat="0" applyBorder="0" applyAlignment="0" applyProtection="0"/>
    <xf numFmtId="0" fontId="61" fillId="84"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5" borderId="0" applyNumberFormat="0" applyBorder="0" applyAlignment="0" applyProtection="0"/>
    <xf numFmtId="0" fontId="62" fillId="69" borderId="0" applyNumberFormat="0" applyBorder="0" applyAlignment="0" applyProtection="0"/>
    <xf numFmtId="0" fontId="63" fillId="86" borderId="30" applyNumberFormat="0" applyAlignment="0" applyProtection="0"/>
    <xf numFmtId="0" fontId="64" fillId="87" borderId="11" applyNumberFormat="0" applyAlignment="0" applyProtection="0"/>
    <xf numFmtId="43" fontId="18" fillId="0" borderId="0" applyFont="0" applyFill="0" applyBorder="0" applyAlignment="0" applyProtection="0"/>
    <xf numFmtId="44" fontId="18" fillId="0" borderId="0" applyFont="0" applyFill="0" applyBorder="0" applyAlignment="0" applyProtection="0"/>
    <xf numFmtId="0" fontId="65" fillId="0" borderId="0" applyNumberFormat="0" applyFill="0" applyBorder="0" applyAlignment="0" applyProtection="0"/>
    <xf numFmtId="0" fontId="66" fillId="70" borderId="0" applyNumberFormat="0" applyBorder="0" applyAlignment="0" applyProtection="0"/>
    <xf numFmtId="0" fontId="67" fillId="0" borderId="31" applyNumberFormat="0" applyFill="0" applyAlignment="0" applyProtection="0"/>
    <xf numFmtId="0" fontId="68" fillId="0" borderId="32" applyNumberFormat="0" applyFill="0" applyAlignment="0" applyProtection="0"/>
    <xf numFmtId="0" fontId="69" fillId="0" borderId="33" applyNumberFormat="0" applyFill="0" applyAlignment="0" applyProtection="0"/>
    <xf numFmtId="0" fontId="69" fillId="0" borderId="0" applyNumberFormat="0" applyFill="0" applyBorder="0" applyAlignment="0" applyProtection="0"/>
    <xf numFmtId="0" fontId="58" fillId="0" borderId="0" applyNumberFormat="0" applyFill="0" applyBorder="0" applyAlignment="0" applyProtection="0">
      <alignment vertical="top"/>
      <protection locked="0"/>
    </xf>
    <xf numFmtId="0" fontId="70" fillId="73" borderId="30" applyNumberFormat="0" applyAlignment="0" applyProtection="0"/>
    <xf numFmtId="0" fontId="71" fillId="0" borderId="34" applyNumberFormat="0" applyFill="0" applyAlignment="0" applyProtection="0"/>
    <xf numFmtId="0" fontId="72" fillId="88" borderId="0" applyNumberFormat="0" applyBorder="0" applyAlignment="0" applyProtection="0"/>
    <xf numFmtId="0" fontId="18" fillId="89" borderId="35" applyNumberFormat="0" applyFont="0" applyAlignment="0" applyProtection="0"/>
    <xf numFmtId="0" fontId="73" fillId="86" borderId="17" applyNumberFormat="0" applyAlignment="0" applyProtection="0"/>
    <xf numFmtId="9" fontId="18" fillId="0" borderId="0" applyFont="0" applyFill="0" applyBorder="0" applyAlignment="0" applyProtection="0"/>
    <xf numFmtId="0" fontId="74" fillId="0" borderId="0" applyNumberFormat="0" applyFill="0" applyBorder="0" applyAlignment="0" applyProtection="0"/>
    <xf numFmtId="0" fontId="75" fillId="0" borderId="36" applyNumberFormat="0" applyFill="0" applyAlignment="0" applyProtection="0"/>
    <xf numFmtId="0" fontId="76" fillId="0" borderId="0" applyNumberFormat="0" applyFill="0" applyBorder="0" applyAlignment="0" applyProtection="0"/>
    <xf numFmtId="0" fontId="18"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2" borderId="0" applyNumberFormat="0" applyBorder="0" applyAlignment="0" applyProtection="0"/>
    <xf numFmtId="9" fontId="25" fillId="0" borderId="0" applyFill="0" applyBorder="0" applyAlignment="0" applyProtection="0"/>
    <xf numFmtId="9" fontId="25" fillId="0" borderId="0" applyFill="0" applyBorder="0" applyAlignment="0" applyProtection="0"/>
    <xf numFmtId="179" fontId="60" fillId="0" borderId="0" applyFont="0" applyFill="0" applyBorder="0" applyAlignment="0" applyProtection="0"/>
    <xf numFmtId="179" fontId="60" fillId="0" borderId="0" applyFont="0" applyFill="0" applyBorder="0" applyAlignment="0" applyProtection="0"/>
    <xf numFmtId="179" fontId="18" fillId="0" borderId="0" applyFont="0" applyFill="0" applyBorder="0" applyAlignment="0" applyProtection="0"/>
    <xf numFmtId="3" fontId="18" fillId="0" borderId="0" applyFont="0" applyFill="0" applyBorder="0" applyAlignment="0" applyProtection="0"/>
    <xf numFmtId="181" fontId="60" fillId="0" borderId="0" applyFont="0" applyFill="0" applyBorder="0" applyAlignment="0" applyProtection="0"/>
    <xf numFmtId="182"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9" fontId="18" fillId="0" borderId="0" applyFont="0" applyFill="0" applyBorder="0" applyAlignment="0" applyProtection="0"/>
    <xf numFmtId="9" fontId="60" fillId="0" borderId="0" applyFont="0" applyFill="0" applyBorder="0" applyAlignment="0" applyProtection="0"/>
    <xf numFmtId="9" fontId="18" fillId="0" borderId="0" applyFont="0" applyFill="0" applyBorder="0" applyAlignment="0" applyProtection="0"/>
    <xf numFmtId="9" fontId="25" fillId="0" borderId="0" applyFill="0" applyBorder="0" applyAlignment="0" applyProtection="0"/>
    <xf numFmtId="0" fontId="70" fillId="73" borderId="30" applyNumberFormat="0" applyAlignment="0" applyProtection="0"/>
    <xf numFmtId="0" fontId="70" fillId="73" borderId="3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70" fillId="73" borderId="30" applyNumberFormat="0" applyAlignment="0" applyProtection="0"/>
    <xf numFmtId="0" fontId="70" fillId="73" borderId="3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70" fillId="73" borderId="30" applyNumberFormat="0" applyAlignment="0" applyProtection="0"/>
    <xf numFmtId="0" fontId="70" fillId="73" borderId="30" applyNumberFormat="0" applyAlignment="0" applyProtection="0"/>
    <xf numFmtId="9" fontId="18" fillId="0" borderId="0" applyFont="0" applyFill="0" applyBorder="0" applyAlignment="0" applyProtection="0"/>
    <xf numFmtId="9" fontId="25" fillId="0" borderId="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83" fontId="18" fillId="0" borderId="0"/>
    <xf numFmtId="165" fontId="18" fillId="0" borderId="0"/>
    <xf numFmtId="183" fontId="18" fillId="0" borderId="0"/>
    <xf numFmtId="183" fontId="18" fillId="0" borderId="0"/>
    <xf numFmtId="183" fontId="18" fillId="0" borderId="0"/>
    <xf numFmtId="183" fontId="18" fillId="0" borderId="0"/>
    <xf numFmtId="166" fontId="18" fillId="0" borderId="0"/>
    <xf numFmtId="167" fontId="18" fillId="0" borderId="0"/>
    <xf numFmtId="38" fontId="54" fillId="90" borderId="0" applyNumberFormat="0" applyBorder="0" applyAlignment="0" applyProtection="0"/>
    <xf numFmtId="10" fontId="54" fillId="91" borderId="21" applyNumberFormat="0" applyBorder="0" applyAlignment="0" applyProtection="0"/>
    <xf numFmtId="171" fontId="18" fillId="0" borderId="0"/>
    <xf numFmtId="184" fontId="18" fillId="0" borderId="0"/>
    <xf numFmtId="171" fontId="18" fillId="0" borderId="0"/>
    <xf numFmtId="171" fontId="18" fillId="0" borderId="0"/>
    <xf numFmtId="171" fontId="18" fillId="0" borderId="0"/>
    <xf numFmtId="171" fontId="18" fillId="0" borderId="0"/>
    <xf numFmtId="185" fontId="18" fillId="0" borderId="0"/>
    <xf numFmtId="10" fontId="18" fillId="0" borderId="0" applyFont="0" applyFill="0" applyBorder="0" applyAlignment="0" applyProtection="0"/>
    <xf numFmtId="9" fontId="18" fillId="0" borderId="0" applyFont="0" applyFill="0" applyBorder="0" applyAlignment="0" applyProtection="0"/>
    <xf numFmtId="0" fontId="70" fillId="73" borderId="30" applyNumberFormat="0" applyAlignment="0" applyProtection="0"/>
    <xf numFmtId="0" fontId="70" fillId="73" borderId="30" applyNumberFormat="0" applyAlignment="0" applyProtection="0"/>
    <xf numFmtId="0" fontId="70" fillId="73" borderId="30" applyNumberFormat="0" applyAlignment="0" applyProtection="0"/>
    <xf numFmtId="0" fontId="70" fillId="73" borderId="30" applyNumberFormat="0" applyAlignment="0" applyProtection="0"/>
    <xf numFmtId="0" fontId="70" fillId="73" borderId="30" applyNumberFormat="0" applyAlignment="0" applyProtection="0"/>
    <xf numFmtId="0" fontId="70" fillId="73" borderId="30" applyNumberFormat="0" applyAlignment="0" applyProtection="0"/>
    <xf numFmtId="0" fontId="70" fillId="73" borderId="3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70" fillId="73" borderId="30" applyNumberFormat="0" applyAlignment="0" applyProtection="0"/>
    <xf numFmtId="9" fontId="18" fillId="0" borderId="0" applyFont="0" applyFill="0" applyBorder="0" applyAlignment="0" applyProtection="0"/>
    <xf numFmtId="9" fontId="25" fillId="0" borderId="0" applyFill="0" applyBorder="0" applyAlignment="0" applyProtection="0"/>
    <xf numFmtId="0" fontId="70" fillId="73" borderId="30" applyNumberFormat="0" applyAlignment="0" applyProtection="0"/>
    <xf numFmtId="0" fontId="70" fillId="73" borderId="30" applyNumberFormat="0" applyAlignment="0" applyProtection="0"/>
    <xf numFmtId="0" fontId="70" fillId="73" borderId="30" applyNumberFormat="0" applyAlignment="0" applyProtection="0"/>
    <xf numFmtId="0" fontId="70" fillId="73" borderId="30" applyNumberFormat="0" applyAlignment="0" applyProtection="0"/>
    <xf numFmtId="0" fontId="70" fillId="73" borderId="30" applyNumberFormat="0" applyAlignment="0" applyProtection="0"/>
    <xf numFmtId="9" fontId="18" fillId="0" borderId="0" applyFont="0" applyFill="0" applyBorder="0" applyAlignment="0" applyProtection="0"/>
    <xf numFmtId="0" fontId="70" fillId="73" borderId="30" applyNumberFormat="0" applyAlignment="0" applyProtection="0"/>
    <xf numFmtId="0" fontId="70" fillId="73" borderId="30" applyNumberFormat="0" applyAlignment="0" applyProtection="0"/>
    <xf numFmtId="0" fontId="70" fillId="73" borderId="30" applyNumberForma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70" fillId="73" borderId="30" applyNumberFormat="0" applyAlignment="0" applyProtection="0"/>
    <xf numFmtId="0" fontId="70" fillId="73" borderId="30" applyNumberFormat="0" applyAlignment="0" applyProtection="0"/>
    <xf numFmtId="0" fontId="70" fillId="73" borderId="30" applyNumberFormat="0" applyAlignment="0" applyProtection="0"/>
    <xf numFmtId="9" fontId="25" fillId="0" borderId="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67" fillId="0" borderId="31" applyNumberFormat="0" applyFill="0" applyAlignment="0" applyProtection="0"/>
    <xf numFmtId="0" fontId="68" fillId="0" borderId="32" applyNumberFormat="0" applyFill="0" applyAlignment="0" applyProtection="0"/>
    <xf numFmtId="0" fontId="75" fillId="0" borderId="36" applyNumberFormat="0" applyFill="0" applyAlignment="0" applyProtection="0"/>
    <xf numFmtId="9" fontId="18" fillId="0" borderId="0" applyFont="0" applyFill="0" applyBorder="0" applyAlignment="0" applyProtection="0"/>
    <xf numFmtId="179" fontId="18" fillId="0" borderId="0" applyFont="0" applyFill="0" applyBorder="0" applyAlignment="0" applyProtection="0"/>
    <xf numFmtId="181" fontId="18" fillId="0" borderId="0" applyFont="0" applyFill="0" applyBorder="0" applyAlignment="0" applyProtection="0"/>
    <xf numFmtId="0" fontId="119" fillId="68" borderId="0" applyNumberFormat="0" applyBorder="0" applyAlignment="0" applyProtection="0"/>
    <xf numFmtId="0" fontId="119" fillId="69" borderId="0" applyNumberFormat="0" applyBorder="0" applyAlignment="0" applyProtection="0"/>
    <xf numFmtId="0" fontId="119" fillId="70" borderId="0" applyNumberFormat="0" applyBorder="0" applyAlignment="0" applyProtection="0"/>
    <xf numFmtId="0" fontId="119" fillId="71" borderId="0" applyNumberFormat="0" applyBorder="0" applyAlignment="0" applyProtection="0"/>
    <xf numFmtId="0" fontId="119" fillId="72" borderId="0" applyNumberFormat="0" applyBorder="0" applyAlignment="0" applyProtection="0"/>
    <xf numFmtId="0" fontId="119" fillId="73" borderId="0" applyNumberFormat="0" applyBorder="0" applyAlignment="0" applyProtection="0"/>
    <xf numFmtId="0" fontId="119" fillId="74" borderId="0" applyNumberFormat="0" applyBorder="0" applyAlignment="0" applyProtection="0"/>
    <xf numFmtId="0" fontId="119" fillId="75" borderId="0" applyNumberFormat="0" applyBorder="0" applyAlignment="0" applyProtection="0"/>
    <xf numFmtId="0" fontId="119" fillId="76" borderId="0" applyNumberFormat="0" applyBorder="0" applyAlignment="0" applyProtection="0"/>
    <xf numFmtId="0" fontId="119" fillId="71" borderId="0" applyNumberFormat="0" applyBorder="0" applyAlignment="0" applyProtection="0"/>
    <xf numFmtId="0" fontId="119" fillId="74" borderId="0" applyNumberFormat="0" applyBorder="0" applyAlignment="0" applyProtection="0"/>
    <xf numFmtId="0" fontId="119" fillId="77" borderId="0" applyNumberFormat="0" applyBorder="0" applyAlignment="0" applyProtection="0"/>
    <xf numFmtId="0" fontId="116" fillId="78" borderId="0" applyNumberFormat="0" applyBorder="0" applyAlignment="0" applyProtection="0"/>
    <xf numFmtId="0" fontId="116" fillId="75" borderId="0" applyNumberFormat="0" applyBorder="0" applyAlignment="0" applyProtection="0"/>
    <xf numFmtId="0" fontId="116" fillId="76" borderId="0" applyNumberFormat="0" applyBorder="0" applyAlignment="0" applyProtection="0"/>
    <xf numFmtId="0" fontId="116" fillId="79" borderId="0" applyNumberFormat="0" applyBorder="0" applyAlignment="0" applyProtection="0"/>
    <xf numFmtId="0" fontId="116" fillId="80" borderId="0" applyNumberFormat="0" applyBorder="0" applyAlignment="0" applyProtection="0"/>
    <xf numFmtId="0" fontId="116" fillId="81" borderId="0" applyNumberFormat="0" applyBorder="0" applyAlignment="0" applyProtection="0"/>
    <xf numFmtId="0" fontId="116" fillId="82" borderId="0" applyNumberFormat="0" applyBorder="0" applyAlignment="0" applyProtection="0"/>
    <xf numFmtId="0" fontId="116" fillId="83" borderId="0" applyNumberFormat="0" applyBorder="0" applyAlignment="0" applyProtection="0"/>
    <xf numFmtId="0" fontId="116" fillId="84" borderId="0" applyNumberFormat="0" applyBorder="0" applyAlignment="0" applyProtection="0"/>
    <xf numFmtId="0" fontId="116" fillId="79" borderId="0" applyNumberFormat="0" applyBorder="0" applyAlignment="0" applyProtection="0"/>
    <xf numFmtId="0" fontId="116" fillId="80" borderId="0" applyNumberFormat="0" applyBorder="0" applyAlignment="0" applyProtection="0"/>
    <xf numFmtId="0" fontId="116" fillId="85" borderId="0" applyNumberFormat="0" applyBorder="0" applyAlignment="0" applyProtection="0"/>
    <xf numFmtId="0" fontId="122" fillId="69" borderId="0" applyNumberFormat="0" applyBorder="0" applyAlignment="0" applyProtection="0"/>
    <xf numFmtId="0" fontId="124" fillId="86" borderId="30" applyNumberFormat="0" applyAlignment="0" applyProtection="0"/>
    <xf numFmtId="0" fontId="126" fillId="87" borderId="11" applyNumberFormat="0" applyAlignment="0" applyProtection="0"/>
    <xf numFmtId="0" fontId="129" fillId="0" borderId="0" applyNumberFormat="0" applyFill="0" applyBorder="0" applyAlignment="0" applyProtection="0"/>
    <xf numFmtId="0" fontId="131" fillId="70" borderId="0" applyNumberFormat="0" applyBorder="0" applyAlignment="0" applyProtection="0"/>
    <xf numFmtId="0" fontId="134" fillId="0" borderId="33" applyNumberFormat="0" applyFill="0" applyAlignment="0" applyProtection="0"/>
    <xf numFmtId="0" fontId="134" fillId="0" borderId="0" applyNumberFormat="0" applyFill="0" applyBorder="0" applyAlignment="0" applyProtection="0"/>
    <xf numFmtId="0" fontId="135" fillId="73" borderId="30" applyNumberFormat="0" applyAlignment="0" applyProtection="0"/>
    <xf numFmtId="0" fontId="137" fillId="0" borderId="34" applyNumberFormat="0" applyFill="0" applyAlignment="0" applyProtection="0"/>
    <xf numFmtId="0" fontId="139" fillId="88" borderId="0" applyNumberFormat="0" applyBorder="0" applyAlignment="0" applyProtection="0"/>
    <xf numFmtId="0" fontId="141" fillId="86" borderId="17" applyNumberFormat="0" applyAlignment="0" applyProtection="0"/>
    <xf numFmtId="0" fontId="143" fillId="0" borderId="0" applyNumberFormat="0" applyFill="0" applyBorder="0" applyAlignment="0" applyProtection="0"/>
    <xf numFmtId="0" fontId="18" fillId="0" borderId="0"/>
    <xf numFmtId="0" fontId="18" fillId="0" borderId="0"/>
    <xf numFmtId="43" fontId="18" fillId="0" borderId="0" applyFont="0" applyFill="0" applyBorder="0" applyAlignment="0" applyProtection="0"/>
    <xf numFmtId="44" fontId="18" fillId="0" borderId="0" applyFont="0" applyFill="0" applyBorder="0" applyAlignment="0" applyProtection="0"/>
    <xf numFmtId="0" fontId="1" fillId="0" borderId="0"/>
    <xf numFmtId="0" fontId="18" fillId="0" borderId="0"/>
    <xf numFmtId="9" fontId="18"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0" fontId="70" fillId="73" borderId="30" applyNumberFormat="0" applyAlignment="0" applyProtection="0"/>
    <xf numFmtId="9" fontId="25" fillId="0" borderId="0" applyFill="0" applyBorder="0" applyAlignment="0" applyProtection="0"/>
    <xf numFmtId="0" fontId="18" fillId="0" borderId="0"/>
    <xf numFmtId="9" fontId="18"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5" fillId="0" borderId="0" applyFill="0" applyBorder="0" applyAlignment="0" applyProtection="0"/>
    <xf numFmtId="0" fontId="70" fillId="73" borderId="30" applyNumberFormat="0" applyAlignment="0" applyProtection="0"/>
    <xf numFmtId="0" fontId="70" fillId="73" borderId="30" applyNumberFormat="0" applyAlignment="0" applyProtection="0"/>
    <xf numFmtId="0" fontId="18" fillId="0" borderId="0"/>
    <xf numFmtId="0" fontId="18" fillId="0" borderId="0"/>
    <xf numFmtId="9" fontId="25" fillId="0" borderId="0" applyFill="0" applyBorder="0" applyAlignment="0" applyProtection="0"/>
    <xf numFmtId="9" fontId="25" fillId="0" borderId="0" applyFill="0" applyBorder="0" applyAlignment="0" applyProtection="0"/>
    <xf numFmtId="0" fontId="70" fillId="73" borderId="30" applyNumberFormat="0" applyAlignment="0" applyProtection="0"/>
    <xf numFmtId="9" fontId="25" fillId="0" borderId="0" applyFill="0" applyBorder="0" applyAlignment="0" applyProtection="0"/>
    <xf numFmtId="0" fontId="18" fillId="0" borderId="0"/>
    <xf numFmtId="9" fontId="25" fillId="0" borderId="0" applyFill="0" applyBorder="0" applyAlignment="0" applyProtection="0"/>
    <xf numFmtId="9" fontId="25" fillId="0" borderId="0" applyFill="0" applyBorder="0" applyAlignment="0" applyProtection="0"/>
    <xf numFmtId="0" fontId="18" fillId="0" borderId="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70" fillId="73" borderId="30" applyNumberFormat="0" applyAlignment="0" applyProtection="0"/>
    <xf numFmtId="0" fontId="135" fillId="73" borderId="30" applyNumberFormat="0" applyAlignment="0" applyProtection="0"/>
    <xf numFmtId="9" fontId="18" fillId="0" borderId="0" applyFont="0" applyFill="0" applyBorder="0" applyAlignment="0" applyProtection="0"/>
    <xf numFmtId="0" fontId="116" fillId="78" borderId="0" applyNumberFormat="0" applyBorder="0" applyAlignment="0" applyProtection="0"/>
    <xf numFmtId="0" fontId="116" fillId="75" borderId="0" applyNumberFormat="0" applyBorder="0" applyAlignment="0" applyProtection="0"/>
    <xf numFmtId="0" fontId="116" fillId="76" borderId="0" applyNumberFormat="0" applyBorder="0" applyAlignment="0" applyProtection="0"/>
    <xf numFmtId="0" fontId="116" fillId="79" borderId="0" applyNumberFormat="0" applyBorder="0" applyAlignment="0" applyProtection="0"/>
    <xf numFmtId="0" fontId="116" fillId="80" borderId="0" applyNumberFormat="0" applyBorder="0" applyAlignment="0" applyProtection="0"/>
    <xf numFmtId="0" fontId="116" fillId="81" borderId="0" applyNumberFormat="0" applyBorder="0" applyAlignment="0" applyProtection="0"/>
    <xf numFmtId="0" fontId="116" fillId="82" borderId="0" applyNumberFormat="0" applyBorder="0" applyAlignment="0" applyProtection="0"/>
    <xf numFmtId="0" fontId="116" fillId="83" borderId="0" applyNumberFormat="0" applyBorder="0" applyAlignment="0" applyProtection="0"/>
    <xf numFmtId="0" fontId="116" fillId="84" borderId="0" applyNumberFormat="0" applyBorder="0" applyAlignment="0" applyProtection="0"/>
    <xf numFmtId="0" fontId="116" fillId="79" borderId="0" applyNumberFormat="0" applyBorder="0" applyAlignment="0" applyProtection="0"/>
    <xf numFmtId="0" fontId="116" fillId="80" borderId="0" applyNumberFormat="0" applyBorder="0" applyAlignment="0" applyProtection="0"/>
    <xf numFmtId="0" fontId="116" fillId="85" borderId="0" applyNumberFormat="0" applyBorder="0" applyAlignment="0" applyProtection="0"/>
    <xf numFmtId="9" fontId="25" fillId="0" borderId="0" applyFill="0" applyBorder="0" applyAlignment="0" applyProtection="0"/>
    <xf numFmtId="0" fontId="88" fillId="116" borderId="61" applyNumberFormat="0" applyAlignment="0" applyProtection="0"/>
    <xf numFmtId="0" fontId="95" fillId="119" borderId="0" applyNumberFormat="0" applyBorder="0" applyAlignment="0" applyProtection="0"/>
    <xf numFmtId="0" fontId="32" fillId="62" borderId="61" applyNumberFormat="0" applyAlignment="0" applyProtection="0"/>
    <xf numFmtId="0" fontId="104" fillId="0" borderId="63" applyNumberFormat="0" applyFill="0" applyAlignment="0" applyProtection="0"/>
    <xf numFmtId="0" fontId="35" fillId="116" borderId="17" applyNumberFormat="0" applyAlignment="0" applyProtection="0"/>
    <xf numFmtId="9" fontId="18" fillId="0" borderId="0" applyFont="0" applyFill="0" applyBorder="0" applyAlignment="0" applyProtection="0"/>
    <xf numFmtId="179" fontId="1" fillId="0" borderId="0" applyFont="0" applyFill="0" applyBorder="0" applyAlignment="0" applyProtection="0"/>
    <xf numFmtId="0" fontId="1" fillId="0" borderId="0"/>
    <xf numFmtId="0" fontId="1" fillId="0" borderId="0"/>
    <xf numFmtId="17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188" fontId="1" fillId="10" borderId="0" applyNumberFormat="0" applyBorder="0" applyAlignment="0" applyProtection="0"/>
    <xf numFmtId="188" fontId="1" fillId="14" borderId="0" applyNumberFormat="0" applyBorder="0" applyAlignment="0" applyProtection="0"/>
    <xf numFmtId="188" fontId="1" fillId="18" borderId="0" applyNumberFormat="0" applyBorder="0" applyAlignment="0" applyProtection="0"/>
    <xf numFmtId="188" fontId="1" fillId="22" borderId="0" applyNumberFormat="0" applyBorder="0" applyAlignment="0" applyProtection="0"/>
    <xf numFmtId="188" fontId="1" fillId="26" borderId="0" applyNumberFormat="0" applyBorder="0" applyAlignment="0" applyProtection="0"/>
    <xf numFmtId="188" fontId="1" fillId="30" borderId="0" applyNumberFormat="0" applyBorder="0" applyAlignment="0" applyProtection="0"/>
    <xf numFmtId="188" fontId="1" fillId="11" borderId="0" applyNumberFormat="0" applyBorder="0" applyAlignment="0" applyProtection="0"/>
    <xf numFmtId="188" fontId="1" fillId="15" borderId="0" applyNumberFormat="0" applyBorder="0" applyAlignment="0" applyProtection="0"/>
    <xf numFmtId="188" fontId="1" fillId="19" borderId="0" applyNumberFormat="0" applyBorder="0" applyAlignment="0" applyProtection="0"/>
    <xf numFmtId="188" fontId="1" fillId="23" borderId="0" applyNumberFormat="0" applyBorder="0" applyAlignment="0" applyProtection="0"/>
    <xf numFmtId="188" fontId="1" fillId="27" borderId="0" applyNumberFormat="0" applyBorder="0" applyAlignment="0" applyProtection="0"/>
    <xf numFmtId="188"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88" fontId="1" fillId="0" borderId="0"/>
    <xf numFmtId="188" fontId="1" fillId="0" borderId="0"/>
    <xf numFmtId="188" fontId="1" fillId="0" borderId="0"/>
    <xf numFmtId="188" fontId="1" fillId="0" borderId="0"/>
    <xf numFmtId="0" fontId="1" fillId="0" borderId="0"/>
    <xf numFmtId="0" fontId="1" fillId="0" borderId="0"/>
    <xf numFmtId="188"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8" fillId="0" borderId="0"/>
    <xf numFmtId="0" fontId="70" fillId="73" borderId="30" applyNumberFormat="0" applyAlignment="0" applyProtection="0"/>
    <xf numFmtId="0" fontId="18" fillId="0" borderId="0"/>
    <xf numFmtId="0" fontId="18" fillId="0" borderId="0"/>
    <xf numFmtId="0" fontId="18" fillId="0" borderId="0"/>
    <xf numFmtId="0" fontId="18" fillId="0" borderId="0"/>
    <xf numFmtId="0" fontId="18" fillId="0" borderId="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77" fillId="0" borderId="0" applyNumberFormat="0" applyFont="0" applyFill="0" applyAlignment="0" applyProtection="0"/>
    <xf numFmtId="0" fontId="59" fillId="0" borderId="0" applyNumberFormat="0" applyFont="0" applyFill="0" applyAlignment="0" applyProtection="0"/>
    <xf numFmtId="0" fontId="59" fillId="0" borderId="0" applyNumberFormat="0" applyFont="0" applyFill="0" applyAlignment="0" applyProtection="0"/>
    <xf numFmtId="0" fontId="59" fillId="0" borderId="0" applyNumberFormat="0" applyFont="0" applyFill="0" applyAlignment="0" applyProtection="0"/>
    <xf numFmtId="0" fontId="78" fillId="0" borderId="0" applyNumberFormat="0" applyFill="0" applyBorder="0" applyAlignment="0" applyProtection="0">
      <alignment vertical="top"/>
      <protection locked="0"/>
    </xf>
    <xf numFmtId="0" fontId="70" fillId="73" borderId="30" applyNumberFormat="0" applyAlignment="0" applyProtection="0"/>
    <xf numFmtId="0" fontId="18" fillId="89" borderId="35"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45" applyNumberFormat="0" applyFont="0" applyBorder="0" applyAlignment="0" applyProtection="0"/>
    <xf numFmtId="0" fontId="18" fillId="0" borderId="45" applyNumberFormat="0" applyFont="0" applyBorder="0" applyAlignment="0" applyProtection="0"/>
    <xf numFmtId="0" fontId="18" fillId="0" borderId="45" applyNumberFormat="0" applyFont="0" applyBorder="0" applyAlignment="0" applyProtection="0"/>
    <xf numFmtId="0" fontId="18" fillId="0" borderId="45" applyNumberFormat="0" applyFont="0" applyBorder="0" applyAlignment="0" applyProtection="0"/>
    <xf numFmtId="0" fontId="18" fillId="0" borderId="45" applyNumberFormat="0" applyFont="0" applyBorder="0" applyAlignment="0" applyProtection="0"/>
    <xf numFmtId="0" fontId="18" fillId="0" borderId="0"/>
    <xf numFmtId="0" fontId="18" fillId="0" borderId="0"/>
    <xf numFmtId="9" fontId="25" fillId="0" borderId="0" applyFill="0" applyBorder="0" applyAlignment="0" applyProtection="0"/>
  </cellStyleXfs>
  <cellXfs count="207">
    <xf numFmtId="0" fontId="0" fillId="0" borderId="0" xfId="0"/>
    <xf numFmtId="0" fontId="18" fillId="0" borderId="0" xfId="1"/>
    <xf numFmtId="0" fontId="18" fillId="0" borderId="0" xfId="1" applyFill="1"/>
    <xf numFmtId="0" fontId="18" fillId="0" borderId="28" xfId="1" applyBorder="1"/>
    <xf numFmtId="0" fontId="18" fillId="0" borderId="21" xfId="1" applyBorder="1"/>
    <xf numFmtId="0" fontId="44" fillId="0" borderId="0" xfId="1" applyFont="1" applyFill="1" applyBorder="1" applyAlignment="1">
      <alignment horizontal="left"/>
    </xf>
    <xf numFmtId="178" fontId="18" fillId="66" borderId="21" xfId="697" applyNumberFormat="1" applyFill="1" applyBorder="1"/>
    <xf numFmtId="178" fontId="18" fillId="66" borderId="23" xfId="697" applyNumberFormat="1" applyFill="1" applyBorder="1"/>
    <xf numFmtId="0" fontId="114" fillId="67" borderId="57" xfId="1" applyFont="1" applyFill="1" applyBorder="1" applyAlignment="1">
      <alignment horizontal="left"/>
    </xf>
    <xf numFmtId="0" fontId="114" fillId="67" borderId="0" xfId="1" applyFont="1" applyFill="1" applyBorder="1" applyAlignment="1">
      <alignment horizontal="left"/>
    </xf>
    <xf numFmtId="0" fontId="18" fillId="0" borderId="75" xfId="1" applyBorder="1"/>
    <xf numFmtId="178" fontId="18" fillId="0" borderId="28" xfId="697" applyNumberFormat="1" applyFill="1" applyBorder="1"/>
    <xf numFmtId="0" fontId="18" fillId="0" borderId="54" xfId="1" applyBorder="1"/>
    <xf numFmtId="178" fontId="18" fillId="0" borderId="22" xfId="697" applyNumberFormat="1" applyFill="1" applyBorder="1"/>
    <xf numFmtId="0" fontId="18" fillId="0" borderId="57" xfId="1" applyBorder="1"/>
    <xf numFmtId="0" fontId="18" fillId="0" borderId="74" xfId="1" applyBorder="1"/>
    <xf numFmtId="178" fontId="18" fillId="0" borderId="43" xfId="697" applyNumberFormat="1" applyBorder="1"/>
    <xf numFmtId="0" fontId="53" fillId="0" borderId="66" xfId="1" applyFont="1" applyBorder="1"/>
    <xf numFmtId="0" fontId="18" fillId="0" borderId="76" xfId="1" applyBorder="1"/>
    <xf numFmtId="0" fontId="53" fillId="0" borderId="77" xfId="1" applyFont="1" applyBorder="1"/>
    <xf numFmtId="0" fontId="18" fillId="0" borderId="60" xfId="1" applyBorder="1"/>
    <xf numFmtId="0" fontId="18" fillId="0" borderId="28" xfId="1" applyFont="1" applyBorder="1"/>
    <xf numFmtId="0" fontId="18" fillId="0" borderId="75" xfId="1" applyFont="1" applyBorder="1"/>
    <xf numFmtId="0" fontId="18" fillId="0" borderId="29" xfId="1" applyFont="1" applyBorder="1"/>
    <xf numFmtId="0" fontId="53" fillId="0" borderId="68" xfId="1" applyFont="1" applyBorder="1"/>
    <xf numFmtId="178" fontId="18" fillId="66" borderId="37" xfId="697" applyNumberFormat="1" applyFill="1" applyBorder="1"/>
    <xf numFmtId="178" fontId="18" fillId="66" borderId="69" xfId="697" applyNumberFormat="1" applyFill="1" applyBorder="1"/>
    <xf numFmtId="178" fontId="18" fillId="0" borderId="42" xfId="697" applyNumberFormat="1" applyFill="1" applyBorder="1"/>
    <xf numFmtId="178" fontId="18" fillId="0" borderId="58" xfId="697" applyNumberFormat="1" applyFill="1" applyBorder="1"/>
    <xf numFmtId="178" fontId="18" fillId="0" borderId="40" xfId="697" applyNumberFormat="1" applyFill="1" applyBorder="1"/>
    <xf numFmtId="0" fontId="18" fillId="66" borderId="54" xfId="1" applyFill="1" applyBorder="1" applyAlignment="1">
      <alignment horizontal="left" vertical="center"/>
    </xf>
    <xf numFmtId="0" fontId="18" fillId="66" borderId="22" xfId="1" applyFill="1" applyBorder="1" applyAlignment="1">
      <alignment horizontal="left" vertical="center"/>
    </xf>
    <xf numFmtId="0" fontId="18" fillId="66" borderId="71" xfId="1" applyFill="1" applyBorder="1" applyAlignment="1">
      <alignment horizontal="left" vertical="center"/>
    </xf>
    <xf numFmtId="0" fontId="18" fillId="66" borderId="59" xfId="1" applyFill="1" applyBorder="1" applyAlignment="1">
      <alignment horizontal="left" vertical="center"/>
    </xf>
    <xf numFmtId="178" fontId="18" fillId="66" borderId="39" xfId="697" applyNumberFormat="1" applyFill="1" applyBorder="1"/>
    <xf numFmtId="178" fontId="18" fillId="66" borderId="65" xfId="697" applyNumberFormat="1" applyFill="1" applyBorder="1"/>
    <xf numFmtId="178" fontId="18" fillId="0" borderId="41" xfId="697" applyNumberFormat="1" applyFill="1" applyBorder="1"/>
    <xf numFmtId="178" fontId="18" fillId="0" borderId="59" xfId="697" applyNumberFormat="1" applyFill="1" applyBorder="1"/>
    <xf numFmtId="178" fontId="18" fillId="0" borderId="55" xfId="1" applyNumberFormat="1" applyBorder="1"/>
    <xf numFmtId="178" fontId="18" fillId="0" borderId="72" xfId="697" applyNumberFormat="1" applyBorder="1"/>
    <xf numFmtId="178" fontId="18" fillId="0" borderId="27" xfId="697" applyNumberFormat="1" applyFill="1" applyBorder="1"/>
    <xf numFmtId="0" fontId="53" fillId="0" borderId="70" xfId="1" applyFont="1" applyBorder="1" applyAlignment="1">
      <alignment horizontal="left"/>
    </xf>
    <xf numFmtId="0" fontId="18" fillId="66" borderId="75" xfId="1" applyFont="1" applyFill="1" applyBorder="1"/>
    <xf numFmtId="0" fontId="18" fillId="66" borderId="28" xfId="1" applyFont="1" applyFill="1" applyBorder="1"/>
    <xf numFmtId="0" fontId="18" fillId="66" borderId="54" xfId="1" applyFill="1" applyBorder="1"/>
    <xf numFmtId="0" fontId="53" fillId="122" borderId="21" xfId="1" applyFont="1" applyFill="1" applyBorder="1" applyAlignment="1">
      <alignment horizontal="center" wrapText="1"/>
    </xf>
    <xf numFmtId="0" fontId="53" fillId="67" borderId="21" xfId="1" applyFont="1" applyFill="1" applyBorder="1" applyAlignment="1">
      <alignment horizontal="center" vertical="center" wrapText="1"/>
    </xf>
    <xf numFmtId="0" fontId="53" fillId="67" borderId="22" xfId="1" applyFont="1" applyFill="1" applyBorder="1" applyAlignment="1">
      <alignment horizontal="center" vertical="center" wrapText="1"/>
    </xf>
    <xf numFmtId="180" fontId="41" fillId="0" borderId="26" xfId="1" applyNumberFormat="1" applyFont="1" applyFill="1" applyBorder="1" applyAlignment="1">
      <alignment horizontal="center"/>
    </xf>
    <xf numFmtId="178" fontId="18" fillId="0" borderId="0" xfId="1" applyNumberFormat="1"/>
    <xf numFmtId="174" fontId="118" fillId="0" borderId="93" xfId="2369" applyNumberFormat="1" applyFont="1" applyFill="1" applyBorder="1" applyAlignment="1" applyProtection="1">
      <alignment vertical="center" wrapText="1"/>
    </xf>
    <xf numFmtId="174" fontId="118" fillId="0" borderId="39" xfId="2369" applyNumberFormat="1" applyFont="1" applyFill="1" applyBorder="1" applyAlignment="1" applyProtection="1">
      <alignment vertical="center" wrapText="1"/>
    </xf>
    <xf numFmtId="0" fontId="147" fillId="0" borderId="0" xfId="0" applyFont="1"/>
    <xf numFmtId="176" fontId="118" fillId="0" borderId="90" xfId="496" applyNumberFormat="1" applyFont="1" applyFill="1" applyBorder="1" applyAlignment="1" applyProtection="1">
      <alignment vertical="center" wrapText="1"/>
    </xf>
    <xf numFmtId="176" fontId="57" fillId="0" borderId="101" xfId="0" applyNumberFormat="1" applyFont="1" applyBorder="1" applyAlignment="1">
      <alignment vertical="center"/>
    </xf>
    <xf numFmtId="0" fontId="146" fillId="92" borderId="73" xfId="67" applyFont="1" applyFill="1" applyBorder="1" applyAlignment="1">
      <alignment horizontal="center" vertical="center" wrapText="1"/>
    </xf>
    <xf numFmtId="176" fontId="118" fillId="0" borderId="91" xfId="496" applyNumberFormat="1" applyFont="1" applyFill="1" applyBorder="1" applyAlignment="1" applyProtection="1">
      <alignment vertical="center" wrapText="1"/>
    </xf>
    <xf numFmtId="174" fontId="118" fillId="0" borderId="65" xfId="2369" applyNumberFormat="1" applyFont="1" applyFill="1" applyBorder="1" applyAlignment="1" applyProtection="1">
      <alignment vertical="center" wrapText="1"/>
    </xf>
    <xf numFmtId="0" fontId="146" fillId="0" borderId="89" xfId="67" applyFont="1" applyBorder="1" applyAlignment="1">
      <alignment vertical="center" wrapText="1"/>
    </xf>
    <xf numFmtId="3" fontId="118" fillId="0" borderId="99" xfId="472" applyNumberFormat="1" applyFont="1" applyFill="1" applyBorder="1" applyAlignment="1" applyProtection="1">
      <alignment vertical="center" wrapText="1"/>
    </xf>
    <xf numFmtId="0" fontId="146" fillId="0" borderId="96" xfId="67" applyFont="1" applyBorder="1" applyAlignment="1">
      <alignment vertical="center" wrapText="1"/>
    </xf>
    <xf numFmtId="176" fontId="118" fillId="0" borderId="97" xfId="496" applyNumberFormat="1" applyFont="1" applyFill="1" applyBorder="1" applyAlignment="1" applyProtection="1">
      <alignment vertical="center" wrapText="1"/>
    </xf>
    <xf numFmtId="176" fontId="118" fillId="0" borderId="20" xfId="496" applyNumberFormat="1" applyFont="1" applyFill="1" applyBorder="1" applyAlignment="1" applyProtection="1">
      <alignment vertical="center" wrapText="1"/>
    </xf>
    <xf numFmtId="0" fontId="118" fillId="0" borderId="87" xfId="67" applyFont="1" applyBorder="1" applyAlignment="1">
      <alignment vertical="center" wrapText="1"/>
    </xf>
    <xf numFmtId="0" fontId="81" fillId="0" borderId="0" xfId="0" applyFont="1"/>
    <xf numFmtId="10" fontId="82" fillId="0" borderId="101" xfId="0" applyNumberFormat="1" applyFont="1" applyBorder="1" applyAlignment="1">
      <alignment vertical="center"/>
    </xf>
    <xf numFmtId="0" fontId="115" fillId="0" borderId="52" xfId="0" applyFont="1" applyBorder="1" applyAlignment="1">
      <alignment wrapText="1"/>
    </xf>
    <xf numFmtId="175" fontId="46" fillId="0" borderId="38" xfId="496" applyNumberFormat="1" applyFont="1" applyFill="1" applyBorder="1" applyAlignment="1" applyProtection="1">
      <alignment vertical="center" wrapText="1"/>
    </xf>
    <xf numFmtId="3" fontId="45" fillId="0" borderId="93" xfId="472" applyNumberFormat="1" applyFont="1" applyFill="1" applyBorder="1" applyAlignment="1" applyProtection="1">
      <alignment vertical="center" wrapText="1"/>
    </xf>
    <xf numFmtId="174" fontId="118" fillId="0" borderId="0" xfId="2369" applyNumberFormat="1" applyFont="1" applyFill="1" applyBorder="1" applyAlignment="1" applyProtection="1">
      <alignment vertical="center" wrapText="1"/>
    </xf>
    <xf numFmtId="0" fontId="115" fillId="0" borderId="0" xfId="0" applyFont="1" applyAlignment="1">
      <alignment vertical="center"/>
    </xf>
    <xf numFmtId="176" fontId="82" fillId="0" borderId="101" xfId="0" applyNumberFormat="1" applyFont="1" applyBorder="1" applyAlignment="1">
      <alignment vertical="center"/>
    </xf>
    <xf numFmtId="3" fontId="118" fillId="0" borderId="0" xfId="472" applyNumberFormat="1" applyFont="1" applyFill="1" applyBorder="1" applyAlignment="1" applyProtection="1">
      <alignment vertical="center" wrapText="1"/>
    </xf>
    <xf numFmtId="0" fontId="115" fillId="0" borderId="53" xfId="0" applyFont="1" applyBorder="1"/>
    <xf numFmtId="0" fontId="19" fillId="0" borderId="0" xfId="67" applyFill="1" applyAlignment="1">
      <alignment vertical="center" wrapText="1"/>
    </xf>
    <xf numFmtId="0" fontId="118" fillId="0" borderId="92" xfId="67" applyFont="1" applyBorder="1" applyAlignment="1">
      <alignment vertical="center" wrapText="1"/>
    </xf>
    <xf numFmtId="3" fontId="45" fillId="0" borderId="21" xfId="472" applyNumberFormat="1" applyFont="1" applyFill="1" applyBorder="1" applyAlignment="1" applyProtection="1">
      <alignment vertical="center" wrapText="1"/>
    </xf>
    <xf numFmtId="0" fontId="115" fillId="0" borderId="102" xfId="0" applyFont="1" applyBorder="1" applyAlignment="1">
      <alignment wrapText="1"/>
    </xf>
    <xf numFmtId="0" fontId="115" fillId="0" borderId="0" xfId="0" applyFont="1"/>
    <xf numFmtId="176" fontId="118" fillId="0" borderId="19" xfId="496" applyNumberFormat="1" applyFont="1" applyFill="1" applyBorder="1" applyAlignment="1" applyProtection="1">
      <alignment vertical="center" wrapText="1"/>
    </xf>
    <xf numFmtId="10" fontId="115" fillId="0" borderId="101" xfId="0" applyNumberFormat="1" applyFont="1" applyBorder="1" applyAlignment="1">
      <alignment vertical="center"/>
    </xf>
    <xf numFmtId="0" fontId="53" fillId="0" borderId="56" xfId="67" applyFont="1" applyFill="1" applyBorder="1" applyAlignment="1">
      <alignment horizontal="center" vertical="center" wrapText="1"/>
    </xf>
    <xf numFmtId="10" fontId="115" fillId="0" borderId="27" xfId="0" applyNumberFormat="1" applyFont="1" applyBorder="1" applyAlignment="1">
      <alignment vertical="center"/>
    </xf>
    <xf numFmtId="176" fontId="118" fillId="0" borderId="100" xfId="496" applyNumberFormat="1" applyFont="1" applyFill="1" applyBorder="1" applyAlignment="1" applyProtection="1">
      <alignment vertical="center" wrapText="1"/>
    </xf>
    <xf numFmtId="0" fontId="118" fillId="0" borderId="96" xfId="67" applyFont="1" applyBorder="1" applyAlignment="1">
      <alignment vertical="center" wrapText="1"/>
    </xf>
    <xf numFmtId="0" fontId="118" fillId="0" borderId="89" xfId="67" applyFont="1" applyBorder="1" applyAlignment="1">
      <alignment vertical="center" wrapText="1"/>
    </xf>
    <xf numFmtId="0" fontId="118" fillId="0" borderId="98" xfId="67" applyFont="1" applyBorder="1" applyAlignment="1">
      <alignment vertical="center" wrapText="1"/>
    </xf>
    <xf numFmtId="10" fontId="57" fillId="0" borderId="101" xfId="0" applyNumberFormat="1" applyFont="1" applyBorder="1" applyAlignment="1">
      <alignment vertical="center"/>
    </xf>
    <xf numFmtId="176" fontId="118" fillId="0" borderId="88" xfId="496" applyNumberFormat="1" applyFont="1" applyFill="1" applyBorder="1" applyAlignment="1" applyProtection="1">
      <alignment vertical="center" wrapText="1"/>
    </xf>
    <xf numFmtId="0" fontId="53" fillId="92" borderId="56" xfId="67" applyFont="1" applyFill="1" applyBorder="1" applyAlignment="1">
      <alignment horizontal="center" vertical="center" wrapText="1"/>
    </xf>
    <xf numFmtId="0" fontId="151" fillId="0" borderId="0" xfId="0" applyFont="1"/>
    <xf numFmtId="0" fontId="115" fillId="0" borderId="102" xfId="0" applyFont="1" applyBorder="1"/>
    <xf numFmtId="176" fontId="115" fillId="0" borderId="27" xfId="0" applyNumberFormat="1" applyFont="1" applyBorder="1" applyAlignment="1">
      <alignment vertical="center"/>
    </xf>
    <xf numFmtId="176" fontId="115" fillId="0" borderId="101" xfId="0" applyNumberFormat="1" applyFont="1" applyBorder="1" applyAlignment="1">
      <alignment vertical="center"/>
    </xf>
    <xf numFmtId="0" fontId="115" fillId="0" borderId="52" xfId="0" applyFont="1" applyBorder="1"/>
    <xf numFmtId="0" fontId="118" fillId="0" borderId="72" xfId="67" applyFont="1" applyFill="1" applyBorder="1" applyAlignment="1">
      <alignment vertical="center" wrapText="1"/>
    </xf>
    <xf numFmtId="0" fontId="146" fillId="0" borderId="56" xfId="67" applyFont="1" applyFill="1" applyBorder="1" applyAlignment="1">
      <alignment horizontal="center" vertical="center" wrapText="1"/>
    </xf>
    <xf numFmtId="176" fontId="146" fillId="0" borderId="90" xfId="496" applyNumberFormat="1" applyFont="1" applyFill="1" applyBorder="1" applyAlignment="1" applyProtection="1">
      <alignment vertical="center" wrapText="1"/>
    </xf>
    <xf numFmtId="176" fontId="146" fillId="0" borderId="97" xfId="496" applyNumberFormat="1" applyFont="1" applyFill="1" applyBorder="1" applyAlignment="1" applyProtection="1">
      <alignment vertical="center" wrapText="1"/>
    </xf>
    <xf numFmtId="176" fontId="146" fillId="0" borderId="91" xfId="496" applyNumberFormat="1" applyFont="1" applyFill="1" applyBorder="1" applyAlignment="1" applyProtection="1">
      <alignment vertical="center" wrapText="1"/>
    </xf>
    <xf numFmtId="174" fontId="118" fillId="0" borderId="94" xfId="2369" applyNumberFormat="1" applyFont="1" applyFill="1" applyBorder="1" applyAlignment="1" applyProtection="1">
      <alignment vertical="center" wrapText="1"/>
    </xf>
    <xf numFmtId="0" fontId="118" fillId="92" borderId="72" xfId="67" applyFont="1" applyFill="1" applyBorder="1" applyAlignment="1">
      <alignment vertical="center" wrapText="1"/>
    </xf>
    <xf numFmtId="175" fontId="46" fillId="0" borderId="21" xfId="496" applyNumberFormat="1" applyFont="1" applyFill="1" applyBorder="1" applyAlignment="1" applyProtection="1">
      <alignment vertical="center" wrapText="1"/>
    </xf>
    <xf numFmtId="0" fontId="118" fillId="0" borderId="0" xfId="67" applyFont="1" applyBorder="1" applyAlignment="1">
      <alignment vertical="center" wrapText="1"/>
    </xf>
    <xf numFmtId="0" fontId="115" fillId="0" borderId="39" xfId="0" applyFont="1" applyBorder="1" applyAlignment="1">
      <alignment vertical="center"/>
    </xf>
    <xf numFmtId="0" fontId="115" fillId="0" borderId="102" xfId="0" applyFont="1" applyBorder="1" applyAlignment="1">
      <alignment vertical="center" wrapText="1"/>
    </xf>
    <xf numFmtId="0" fontId="146" fillId="92" borderId="56" xfId="67" applyFont="1" applyFill="1" applyBorder="1" applyAlignment="1">
      <alignment horizontal="center" vertical="center" wrapText="1"/>
    </xf>
    <xf numFmtId="174" fontId="118" fillId="0" borderId="95" xfId="2369" applyNumberFormat="1" applyFont="1" applyFill="1" applyBorder="1" applyAlignment="1" applyProtection="1">
      <alignment vertical="center" wrapText="1"/>
    </xf>
    <xf numFmtId="0" fontId="146" fillId="0" borderId="86" xfId="67" applyFont="1" applyFill="1" applyBorder="1" applyAlignment="1">
      <alignment horizontal="center" vertical="center" wrapText="1"/>
    </xf>
    <xf numFmtId="176" fontId="146" fillId="0" borderId="100" xfId="496" applyNumberFormat="1" applyFont="1" applyFill="1" applyBorder="1" applyAlignment="1" applyProtection="1">
      <alignment vertical="center" wrapText="1"/>
    </xf>
    <xf numFmtId="0" fontId="18" fillId="0" borderId="0" xfId="2439"/>
    <xf numFmtId="177" fontId="19" fillId="0" borderId="0" xfId="472" applyNumberFormat="1" applyFont="1" applyFill="1" applyBorder="1" applyAlignment="1" applyProtection="1">
      <alignment vertical="center" wrapText="1"/>
    </xf>
    <xf numFmtId="0" fontId="18" fillId="0" borderId="0" xfId="2439" applyAlignment="1">
      <alignment vertical="center" wrapText="1"/>
    </xf>
    <xf numFmtId="0" fontId="43" fillId="0" borderId="0" xfId="67" applyFont="1" applyFill="1" applyBorder="1" applyAlignment="1">
      <alignment horizontal="center" vertical="center" wrapText="1"/>
    </xf>
    <xf numFmtId="3" fontId="45" fillId="0" borderId="0" xfId="67" applyNumberFormat="1" applyFont="1" applyFill="1" applyBorder="1" applyAlignment="1">
      <alignment vertical="center" wrapText="1"/>
    </xf>
    <xf numFmtId="3" fontId="43" fillId="0" borderId="0" xfId="472" applyNumberFormat="1" applyFont="1" applyFill="1" applyBorder="1" applyAlignment="1" applyProtection="1">
      <alignment vertical="center" wrapText="1"/>
    </xf>
    <xf numFmtId="3" fontId="45" fillId="0" borderId="0" xfId="2369" applyNumberFormat="1" applyFont="1" applyFill="1" applyBorder="1" applyAlignment="1" applyProtection="1">
      <alignment vertical="center" wrapText="1"/>
    </xf>
    <xf numFmtId="0" fontId="19" fillId="0" borderId="0" xfId="67" applyAlignment="1">
      <alignment vertical="center" wrapText="1"/>
    </xf>
    <xf numFmtId="177" fontId="28" fillId="0" borderId="0" xfId="472" applyNumberFormat="1" applyFont="1" applyFill="1" applyBorder="1" applyAlignment="1" applyProtection="1">
      <alignment vertical="center" wrapText="1"/>
    </xf>
    <xf numFmtId="9" fontId="91" fillId="0" borderId="0" xfId="2369" applyFill="1" applyBorder="1" applyAlignment="1" applyProtection="1">
      <alignment vertical="center" wrapText="1"/>
    </xf>
    <xf numFmtId="0" fontId="18" fillId="0" borderId="0" xfId="2439" applyFill="1" applyBorder="1" applyAlignment="1">
      <alignment vertical="center" wrapText="1"/>
    </xf>
    <xf numFmtId="176" fontId="45" fillId="0" borderId="19" xfId="496" applyNumberFormat="1" applyFont="1" applyFill="1" applyBorder="1" applyAlignment="1" applyProtection="1">
      <alignment vertical="center" wrapText="1"/>
    </xf>
    <xf numFmtId="1" fontId="53" fillId="123" borderId="46" xfId="2439" applyNumberFormat="1" applyFont="1" applyFill="1" applyBorder="1" applyAlignment="1">
      <alignment horizontal="center" vertical="center" wrapText="1"/>
    </xf>
    <xf numFmtId="1" fontId="41" fillId="123" borderId="79" xfId="2439" applyNumberFormat="1" applyFont="1" applyFill="1" applyBorder="1" applyAlignment="1">
      <alignment horizontal="center" vertical="center" wrapText="1"/>
    </xf>
    <xf numFmtId="0" fontId="41" fillId="123" borderId="80" xfId="2439" applyFont="1" applyFill="1" applyBorder="1" applyAlignment="1">
      <alignment horizontal="center" vertical="center" wrapText="1"/>
    </xf>
    <xf numFmtId="0" fontId="41" fillId="123" borderId="81" xfId="2439" applyFont="1" applyFill="1" applyBorder="1" applyAlignment="1">
      <alignment horizontal="center" vertical="center" wrapText="1"/>
    </xf>
    <xf numFmtId="176" fontId="45" fillId="0" borderId="21" xfId="496" applyNumberFormat="1" applyFont="1" applyFill="1" applyBorder="1" applyAlignment="1" applyProtection="1">
      <alignment vertical="center" wrapText="1"/>
    </xf>
    <xf numFmtId="176" fontId="43" fillId="0" borderId="21" xfId="496" applyNumberFormat="1" applyFont="1" applyFill="1" applyBorder="1" applyAlignment="1" applyProtection="1">
      <alignment vertical="center" wrapText="1"/>
    </xf>
    <xf numFmtId="174" fontId="45" fillId="0" borderId="21" xfId="2369" applyNumberFormat="1" applyFont="1" applyFill="1" applyBorder="1" applyAlignment="1" applyProtection="1">
      <alignment vertical="center" wrapText="1"/>
    </xf>
    <xf numFmtId="0" fontId="45" fillId="0" borderId="82" xfId="67" applyFont="1" applyFill="1" applyBorder="1" applyAlignment="1">
      <alignment vertical="center" wrapText="1"/>
    </xf>
    <xf numFmtId="176" fontId="45" fillId="0" borderId="37" xfId="496" applyNumberFormat="1" applyFont="1" applyFill="1" applyBorder="1" applyAlignment="1" applyProtection="1">
      <alignment vertical="center" wrapText="1"/>
    </xf>
    <xf numFmtId="176" fontId="45" fillId="0" borderId="44" xfId="496" applyNumberFormat="1" applyFont="1" applyFill="1" applyBorder="1" applyAlignment="1" applyProtection="1">
      <alignment vertical="center" wrapText="1"/>
    </xf>
    <xf numFmtId="176" fontId="45" fillId="0" borderId="38" xfId="496" applyNumberFormat="1" applyFont="1" applyFill="1" applyBorder="1" applyAlignment="1" applyProtection="1">
      <alignment vertical="center" wrapText="1"/>
    </xf>
    <xf numFmtId="176" fontId="43" fillId="0" borderId="38" xfId="496" applyNumberFormat="1" applyFont="1" applyFill="1" applyBorder="1" applyAlignment="1" applyProtection="1">
      <alignment vertical="center" wrapText="1"/>
    </xf>
    <xf numFmtId="174" fontId="45" fillId="0" borderId="38" xfId="2369" applyNumberFormat="1" applyFont="1" applyFill="1" applyBorder="1" applyAlignment="1" applyProtection="1">
      <alignment vertical="center" wrapText="1"/>
    </xf>
    <xf numFmtId="174" fontId="45" fillId="0" borderId="39" xfId="2369" applyNumberFormat="1" applyFont="1" applyFill="1" applyBorder="1" applyAlignment="1" applyProtection="1">
      <alignment vertical="center" wrapText="1"/>
    </xf>
    <xf numFmtId="174" fontId="45" fillId="0" borderId="53" xfId="2369" applyNumberFormat="1" applyFont="1" applyFill="1" applyBorder="1" applyAlignment="1" applyProtection="1">
      <alignment vertical="center" wrapText="1"/>
    </xf>
    <xf numFmtId="176" fontId="46" fillId="0" borderId="21" xfId="496" applyNumberFormat="1" applyFont="1" applyFill="1" applyBorder="1" applyAlignment="1" applyProtection="1">
      <alignment vertical="center" wrapText="1"/>
    </xf>
    <xf numFmtId="10" fontId="46" fillId="0" borderId="21" xfId="68" applyNumberFormat="1" applyFont="1" applyFill="1" applyBorder="1" applyAlignment="1">
      <alignment vertical="center" wrapText="1"/>
    </xf>
    <xf numFmtId="0" fontId="46" fillId="0" borderId="21" xfId="68" applyFont="1" applyFill="1" applyBorder="1" applyAlignment="1">
      <alignment vertical="center" wrapText="1"/>
    </xf>
    <xf numFmtId="176" fontId="45" fillId="0" borderId="27" xfId="496" applyNumberFormat="1" applyFont="1" applyFill="1" applyBorder="1" applyAlignment="1" applyProtection="1">
      <alignment vertical="center" wrapText="1"/>
    </xf>
    <xf numFmtId="176" fontId="46" fillId="0" borderId="27" xfId="496" applyNumberFormat="1" applyFont="1" applyFill="1" applyBorder="1" applyAlignment="1" applyProtection="1">
      <alignment vertical="center" wrapText="1"/>
    </xf>
    <xf numFmtId="0" fontId="148" fillId="0" borderId="72" xfId="68" applyFont="1" applyBorder="1" applyAlignment="1">
      <alignment horizontal="center" vertical="center" wrapText="1"/>
    </xf>
    <xf numFmtId="0" fontId="148" fillId="0" borderId="73" xfId="68" applyFont="1" applyBorder="1" applyAlignment="1">
      <alignment horizontal="center" vertical="center" wrapText="1"/>
    </xf>
    <xf numFmtId="0" fontId="148" fillId="0" borderId="56" xfId="68" applyFont="1" applyBorder="1" applyAlignment="1">
      <alignment horizontal="center" vertical="center" wrapText="1"/>
    </xf>
    <xf numFmtId="0" fontId="49" fillId="0" borderId="51" xfId="68" applyFont="1" applyBorder="1" applyAlignment="1">
      <alignment vertical="center" wrapText="1"/>
    </xf>
    <xf numFmtId="176" fontId="46" fillId="0" borderId="52" xfId="496" applyNumberFormat="1" applyFont="1" applyFill="1" applyBorder="1" applyAlignment="1" applyProtection="1">
      <alignment vertical="center" wrapText="1"/>
    </xf>
    <xf numFmtId="0" fontId="49" fillId="0" borderId="40" xfId="68" applyFont="1" applyBorder="1" applyAlignment="1">
      <alignment vertical="center" wrapText="1"/>
    </xf>
    <xf numFmtId="176" fontId="46" fillId="0" borderId="38" xfId="496" applyNumberFormat="1" applyFont="1" applyFill="1" applyBorder="1" applyAlignment="1" applyProtection="1">
      <alignment vertical="center" wrapText="1"/>
    </xf>
    <xf numFmtId="0" fontId="46" fillId="0" borderId="38" xfId="68" applyFont="1" applyFill="1" applyBorder="1" applyAlignment="1">
      <alignment vertical="center" wrapText="1"/>
    </xf>
    <xf numFmtId="0" fontId="49" fillId="0" borderId="41" xfId="68" applyFont="1" applyBorder="1" applyAlignment="1">
      <alignment vertical="center" wrapText="1"/>
    </xf>
    <xf numFmtId="10" fontId="46" fillId="0" borderId="39" xfId="68" applyNumberFormat="1" applyFont="1" applyFill="1" applyBorder="1" applyAlignment="1">
      <alignment vertical="center" wrapText="1"/>
    </xf>
    <xf numFmtId="9" fontId="46" fillId="0" borderId="39" xfId="2369" applyFont="1" applyFill="1" applyBorder="1" applyAlignment="1" applyProtection="1">
      <alignment vertical="center" wrapText="1"/>
    </xf>
    <xf numFmtId="0" fontId="46" fillId="0" borderId="39" xfId="68" applyFont="1" applyFill="1" applyBorder="1" applyAlignment="1">
      <alignment vertical="center" wrapText="1"/>
    </xf>
    <xf numFmtId="0" fontId="46" fillId="0" borderId="53" xfId="68" applyFont="1" applyFill="1" applyBorder="1" applyAlignment="1">
      <alignment vertical="center" wrapText="1"/>
    </xf>
    <xf numFmtId="0" fontId="45" fillId="0" borderId="89" xfId="67" applyFont="1" applyBorder="1" applyAlignment="1">
      <alignment vertical="center" wrapText="1"/>
    </xf>
    <xf numFmtId="176" fontId="45" fillId="0" borderId="90" xfId="496" applyNumberFormat="1" applyFont="1" applyFill="1" applyBorder="1" applyAlignment="1" applyProtection="1">
      <alignment vertical="center" wrapText="1"/>
    </xf>
    <xf numFmtId="176" fontId="45" fillId="0" borderId="91" xfId="496" applyNumberFormat="1" applyFont="1" applyFill="1" applyBorder="1" applyAlignment="1" applyProtection="1">
      <alignment vertical="center" wrapText="1"/>
    </xf>
    <xf numFmtId="0" fontId="43" fillId="0" borderId="89" xfId="67" applyFont="1" applyBorder="1" applyAlignment="1">
      <alignment vertical="center" wrapText="1"/>
    </xf>
    <xf numFmtId="176" fontId="43" fillId="0" borderId="90" xfId="496" applyNumberFormat="1" applyFont="1" applyFill="1" applyBorder="1" applyAlignment="1" applyProtection="1">
      <alignment vertical="center" wrapText="1"/>
    </xf>
    <xf numFmtId="176" fontId="43" fillId="0" borderId="91" xfId="496" applyNumberFormat="1" applyFont="1" applyFill="1" applyBorder="1" applyAlignment="1" applyProtection="1">
      <alignment vertical="center" wrapText="1"/>
    </xf>
    <xf numFmtId="0" fontId="45" fillId="0" borderId="92" xfId="67" applyFont="1" applyBorder="1" applyAlignment="1">
      <alignment vertical="center" wrapText="1"/>
    </xf>
    <xf numFmtId="174" fontId="45" fillId="0" borderId="93" xfId="2369" applyNumberFormat="1" applyFont="1" applyFill="1" applyBorder="1" applyAlignment="1" applyProtection="1">
      <alignment vertical="center" wrapText="1"/>
    </xf>
    <xf numFmtId="174" fontId="45" fillId="0" borderId="94" xfId="2369" applyNumberFormat="1" applyFont="1" applyFill="1" applyBorder="1" applyAlignment="1" applyProtection="1">
      <alignment vertical="center" wrapText="1"/>
    </xf>
    <xf numFmtId="174" fontId="45" fillId="0" borderId="95" xfId="2369" applyNumberFormat="1" applyFont="1" applyFill="1" applyBorder="1" applyAlignment="1" applyProtection="1">
      <alignment vertical="center" wrapText="1"/>
    </xf>
    <xf numFmtId="0" fontId="45" fillId="0" borderId="87" xfId="67" applyFont="1" applyBorder="1" applyAlignment="1">
      <alignment vertical="center" wrapText="1"/>
    </xf>
    <xf numFmtId="176" fontId="45" fillId="0" borderId="88" xfId="496" applyNumberFormat="1" applyFont="1" applyFill="1" applyBorder="1" applyAlignment="1" applyProtection="1">
      <alignment vertical="center" wrapText="1"/>
    </xf>
    <xf numFmtId="0" fontId="43" fillId="0" borderId="73" xfId="67" applyFont="1" applyFill="1" applyBorder="1" applyAlignment="1">
      <alignment horizontal="center" vertical="center" wrapText="1"/>
    </xf>
    <xf numFmtId="0" fontId="43" fillId="0" borderId="86" xfId="67" applyFont="1" applyFill="1" applyBorder="1" applyAlignment="1">
      <alignment horizontal="center" vertical="center" wrapText="1"/>
    </xf>
    <xf numFmtId="0" fontId="43" fillId="0" borderId="56" xfId="67" applyFont="1" applyFill="1" applyBorder="1" applyAlignment="1">
      <alignment horizontal="center" vertical="center" wrapText="1"/>
    </xf>
    <xf numFmtId="0" fontId="45" fillId="0" borderId="72" xfId="67" applyFont="1" applyFill="1" applyBorder="1" applyAlignment="1">
      <alignment vertical="center" wrapText="1"/>
    </xf>
    <xf numFmtId="0" fontId="150" fillId="0" borderId="0" xfId="2439" applyFont="1" applyAlignment="1">
      <alignment horizontal="left" vertical="center"/>
    </xf>
    <xf numFmtId="0" fontId="48" fillId="0" borderId="82" xfId="67" applyFont="1" applyFill="1" applyBorder="1" applyAlignment="1">
      <alignment vertical="center" wrapText="1"/>
    </xf>
    <xf numFmtId="180" fontId="41" fillId="0" borderId="79" xfId="2439" applyNumberFormat="1" applyFont="1" applyFill="1" applyBorder="1" applyAlignment="1">
      <alignment horizontal="center"/>
    </xf>
    <xf numFmtId="180" fontId="41" fillId="0" borderId="81" xfId="2439" applyNumberFormat="1" applyFont="1" applyFill="1" applyBorder="1" applyAlignment="1">
      <alignment horizontal="center"/>
    </xf>
    <xf numFmtId="0" fontId="45" fillId="0" borderId="42" xfId="67" applyFont="1" applyBorder="1" applyAlignment="1">
      <alignment vertical="center" wrapText="1"/>
    </xf>
    <xf numFmtId="0" fontId="45" fillId="0" borderId="40" xfId="67" applyFont="1" applyBorder="1" applyAlignment="1">
      <alignment vertical="center" wrapText="1"/>
    </xf>
    <xf numFmtId="0" fontId="43" fillId="0" borderId="40" xfId="67" applyFont="1" applyBorder="1" applyAlignment="1">
      <alignment vertical="center" wrapText="1"/>
    </xf>
    <xf numFmtId="0" fontId="45" fillId="0" borderId="41" xfId="67" applyFont="1" applyBorder="1" applyAlignment="1">
      <alignment vertical="center" wrapText="1"/>
    </xf>
    <xf numFmtId="177" fontId="19" fillId="0" borderId="39" xfId="472" applyNumberFormat="1" applyFont="1" applyFill="1" applyBorder="1" applyAlignment="1" applyProtection="1">
      <alignment vertical="center" wrapText="1"/>
    </xf>
    <xf numFmtId="177" fontId="28" fillId="0" borderId="39" xfId="472" applyNumberFormat="1" applyFont="1" applyFill="1" applyBorder="1" applyAlignment="1" applyProtection="1">
      <alignment vertical="center" wrapText="1"/>
    </xf>
    <xf numFmtId="9" fontId="91" fillId="0" borderId="39" xfId="2369" applyFill="1" applyBorder="1" applyAlignment="1" applyProtection="1">
      <alignment vertical="center" wrapText="1"/>
    </xf>
    <xf numFmtId="0" fontId="45" fillId="0" borderId="0" xfId="67" applyFont="1" applyBorder="1" applyAlignment="1">
      <alignment vertical="center" wrapText="1"/>
    </xf>
    <xf numFmtId="0" fontId="45" fillId="0" borderId="0" xfId="2369" applyNumberFormat="1" applyFont="1" applyFill="1" applyBorder="1" applyAlignment="1" applyProtection="1">
      <alignment vertical="center" wrapText="1"/>
    </xf>
    <xf numFmtId="0" fontId="43" fillId="0" borderId="0" xfId="67" applyFont="1" applyFill="1" applyBorder="1" applyAlignment="1">
      <alignment horizontal="center" vertical="center" wrapText="1"/>
    </xf>
    <xf numFmtId="0" fontId="149" fillId="0" borderId="0" xfId="2439" applyFont="1" applyBorder="1" applyAlignment="1">
      <alignment horizontal="center" vertical="center"/>
    </xf>
    <xf numFmtId="0" fontId="55" fillId="0" borderId="0" xfId="1" applyFont="1" applyFill="1" applyAlignment="1">
      <alignment horizontal="center"/>
    </xf>
    <xf numFmtId="0" fontId="77" fillId="0" borderId="0" xfId="1" applyFont="1" applyAlignment="1">
      <alignment horizontal="center" vertical="center"/>
    </xf>
    <xf numFmtId="0" fontId="59" fillId="0" borderId="0" xfId="1" quotePrefix="1" applyFont="1" applyAlignment="1">
      <alignment horizontal="center"/>
    </xf>
    <xf numFmtId="0" fontId="53" fillId="67" borderId="46" xfId="1" applyFont="1" applyFill="1" applyBorder="1" applyAlignment="1">
      <alignment horizontal="left"/>
    </xf>
    <xf numFmtId="0" fontId="53" fillId="67" borderId="50" xfId="1" applyFont="1" applyFill="1" applyBorder="1" applyAlignment="1">
      <alignment horizontal="left"/>
    </xf>
    <xf numFmtId="1" fontId="53" fillId="123" borderId="84" xfId="1" applyNumberFormat="1" applyFont="1" applyFill="1" applyBorder="1" applyAlignment="1">
      <alignment horizontal="center" vertical="center" wrapText="1"/>
    </xf>
    <xf numFmtId="1" fontId="53" fillId="123" borderId="48" xfId="1" applyNumberFormat="1" applyFont="1" applyFill="1" applyBorder="1" applyAlignment="1">
      <alignment horizontal="center" vertical="center" wrapText="1"/>
    </xf>
    <xf numFmtId="1" fontId="53" fillId="123" borderId="85" xfId="1" applyNumberFormat="1" applyFont="1" applyFill="1" applyBorder="1" applyAlignment="1">
      <alignment horizontal="center" vertical="center" wrapText="1"/>
    </xf>
    <xf numFmtId="1" fontId="53" fillId="123" borderId="49" xfId="1" applyNumberFormat="1" applyFont="1" applyFill="1" applyBorder="1" applyAlignment="1">
      <alignment horizontal="center" vertical="center" wrapText="1"/>
    </xf>
    <xf numFmtId="1" fontId="53" fillId="123" borderId="83" xfId="1" applyNumberFormat="1" applyFont="1" applyFill="1" applyBorder="1" applyAlignment="1">
      <alignment horizontal="center" vertical="center" wrapText="1"/>
    </xf>
    <xf numFmtId="1" fontId="53" fillId="123" borderId="47" xfId="1" applyNumberFormat="1" applyFont="1" applyFill="1" applyBorder="1" applyAlignment="1">
      <alignment horizontal="center" vertical="center" wrapText="1"/>
    </xf>
    <xf numFmtId="0" fontId="53" fillId="0" borderId="72" xfId="1" applyFont="1" applyBorder="1" applyAlignment="1">
      <alignment horizontal="left"/>
    </xf>
    <xf numFmtId="0" fontId="53" fillId="0" borderId="86" xfId="1" applyFont="1" applyBorder="1" applyAlignment="1">
      <alignment horizontal="left"/>
    </xf>
    <xf numFmtId="0" fontId="53" fillId="0" borderId="70" xfId="1" applyFont="1" applyBorder="1" applyAlignment="1">
      <alignment horizontal="left"/>
    </xf>
    <xf numFmtId="0" fontId="56" fillId="0" borderId="54" xfId="1" applyFont="1" applyBorder="1" applyAlignment="1">
      <alignment horizontal="left"/>
    </xf>
    <xf numFmtId="0" fontId="56" fillId="0" borderId="24" xfId="1" applyFont="1" applyBorder="1" applyAlignment="1">
      <alignment horizontal="left"/>
    </xf>
    <xf numFmtId="0" fontId="56" fillId="0" borderId="75" xfId="1" applyFont="1" applyBorder="1" applyAlignment="1">
      <alignment horizontal="left"/>
    </xf>
    <xf numFmtId="0" fontId="56" fillId="0" borderId="25" xfId="1" applyFont="1" applyBorder="1" applyAlignment="1">
      <alignment horizontal="left"/>
    </xf>
    <xf numFmtId="0" fontId="53" fillId="0" borderId="77" xfId="1" applyFont="1" applyBorder="1" applyAlignment="1">
      <alignment horizontal="left"/>
    </xf>
    <xf numFmtId="0" fontId="53" fillId="0" borderId="60" xfId="1" applyFont="1" applyBorder="1" applyAlignment="1">
      <alignment horizontal="left"/>
    </xf>
    <xf numFmtId="0" fontId="53" fillId="0" borderId="67" xfId="1" applyFont="1" applyBorder="1" applyAlignment="1">
      <alignment horizontal="left"/>
    </xf>
  </cellXfs>
  <cellStyles count="2441">
    <cellStyle name="$" xfId="5"/>
    <cellStyle name="$ 2" xfId="285"/>
    <cellStyle name="$ 2 2" xfId="2136"/>
    <cellStyle name="$ 2 3" xfId="303"/>
    <cellStyle name="$ 3" xfId="878"/>
    <cellStyle name="$.00" xfId="6"/>
    <cellStyle name="$.00 2" xfId="286"/>
    <cellStyle name="$.00 2 2" xfId="2137"/>
    <cellStyle name="$.00 2 3" xfId="304"/>
    <cellStyle name="$.00 3" xfId="879"/>
    <cellStyle name="$_9. Rev2Cost_GDPIPI" xfId="7"/>
    <cellStyle name="$_9. Rev2Cost_GDPIPI 2" xfId="287"/>
    <cellStyle name="$_9. Rev2Cost_GDPIPI 2 2" xfId="2138"/>
    <cellStyle name="$_9. Rev2Cost_GDPIPI 2 3" xfId="305"/>
    <cellStyle name="$_9. Rev2Cost_GDPIPI 3" xfId="880"/>
    <cellStyle name="$_lists" xfId="8"/>
    <cellStyle name="$_lists 2" xfId="288"/>
    <cellStyle name="$_lists 2 2" xfId="2139"/>
    <cellStyle name="$_lists 2 3" xfId="306"/>
    <cellStyle name="$_lists 3" xfId="881"/>
    <cellStyle name="$_lists_4. Current Monthly Fixed Charge" xfId="9"/>
    <cellStyle name="$_lists_4. Current Monthly Fixed Charge 2" xfId="289"/>
    <cellStyle name="$_lists_4. Current Monthly Fixed Charge 2 2" xfId="2140"/>
    <cellStyle name="$_lists_4. Current Monthly Fixed Charge 2 3" xfId="307"/>
    <cellStyle name="$_lists_4. Current Monthly Fixed Charge 3" xfId="882"/>
    <cellStyle name="$_Sheet4" xfId="10"/>
    <cellStyle name="$_Sheet4 2" xfId="290"/>
    <cellStyle name="$_Sheet4 2 2" xfId="2141"/>
    <cellStyle name="$_Sheet4 2 3" xfId="308"/>
    <cellStyle name="$_Sheet4 3" xfId="883"/>
    <cellStyle name="$M" xfId="11"/>
    <cellStyle name="$M 2" xfId="291"/>
    <cellStyle name="$M 2 2" xfId="1927"/>
    <cellStyle name="$M 2 3" xfId="2142"/>
    <cellStyle name="$M 2 4" xfId="309"/>
    <cellStyle name="$M 3" xfId="884"/>
    <cellStyle name="$M 3 2" xfId="1891"/>
    <cellStyle name="$M.00" xfId="12"/>
    <cellStyle name="$M.00 2" xfId="292"/>
    <cellStyle name="$M.00 2 2" xfId="2143"/>
    <cellStyle name="$M.00 2 3" xfId="310"/>
    <cellStyle name="$M.00 3" xfId="885"/>
    <cellStyle name="$M_9. Rev2Cost_GDPIPI" xfId="13"/>
    <cellStyle name="20% - Accent1 10" xfId="1000"/>
    <cellStyle name="20% - Accent1 11" xfId="1001"/>
    <cellStyle name="20% - Accent1 12" xfId="1002"/>
    <cellStyle name="20% - Accent1 13" xfId="1003"/>
    <cellStyle name="20% - Accent1 14" xfId="1004"/>
    <cellStyle name="20% - Accent1 15" xfId="1005"/>
    <cellStyle name="20% - Accent1 2" xfId="14"/>
    <cellStyle name="20% - Accent1 2 10" xfId="1006"/>
    <cellStyle name="20% - Accent1 2 11" xfId="2000"/>
    <cellStyle name="20% - Accent1 2 12" xfId="311"/>
    <cellStyle name="20% - Accent1 2 2" xfId="172"/>
    <cellStyle name="20% - Accent1 2 2 2" xfId="805"/>
    <cellStyle name="20% - Accent1 2 2 3" xfId="312"/>
    <cellStyle name="20% - Accent1 2 3" xfId="149"/>
    <cellStyle name="20% - Accent1 2 3 2" xfId="1007"/>
    <cellStyle name="20% - Accent1 2 3 2 2" xfId="1008"/>
    <cellStyle name="20% - Accent1 2 3 2 2 2" xfId="1009"/>
    <cellStyle name="20% - Accent1 2 3 2 2 3" xfId="1010"/>
    <cellStyle name="20% - Accent1 2 3 2 3" xfId="1011"/>
    <cellStyle name="20% - Accent1 2 3 2 4" xfId="1012"/>
    <cellStyle name="20% - Accent1 2 3 3" xfId="1013"/>
    <cellStyle name="20% - Accent1 2 3 3 2" xfId="1014"/>
    <cellStyle name="20% - Accent1 2 3 3 3" xfId="1015"/>
    <cellStyle name="20% - Accent1 2 3 4" xfId="1016"/>
    <cellStyle name="20% - Accent1 2 3 5" xfId="1017"/>
    <cellStyle name="20% - Accent1 2 3 6" xfId="313"/>
    <cellStyle name="20% - Accent1 2 4" xfId="263"/>
    <cellStyle name="20% - Accent1 2 4 2" xfId="1018"/>
    <cellStyle name="20% - Accent1 2 4 2 2" xfId="1019"/>
    <cellStyle name="20% - Accent1 2 4 2 3" xfId="1020"/>
    <cellStyle name="20% - Accent1 2 4 3" xfId="1021"/>
    <cellStyle name="20% - Accent1 2 4 3 2" xfId="1022"/>
    <cellStyle name="20% - Accent1 2 4 3 3" xfId="1023"/>
    <cellStyle name="20% - Accent1 2 4 4" xfId="1024"/>
    <cellStyle name="20% - Accent1 2 4 5" xfId="1025"/>
    <cellStyle name="20% - Accent1 2 4 6" xfId="314"/>
    <cellStyle name="20% - Accent1 2 5" xfId="315"/>
    <cellStyle name="20% - Accent1 2 5 2" xfId="1026"/>
    <cellStyle name="20% - Accent1 2 5 2 2" xfId="1027"/>
    <cellStyle name="20% - Accent1 2 5 2 3" xfId="1028"/>
    <cellStyle name="20% - Accent1 2 5 3" xfId="1029"/>
    <cellStyle name="20% - Accent1 2 5 4" xfId="1030"/>
    <cellStyle name="20% - Accent1 2 6" xfId="316"/>
    <cellStyle name="20% - Accent1 2 6 2" xfId="1031"/>
    <cellStyle name="20% - Accent1 2 6 3" xfId="1032"/>
    <cellStyle name="20% - Accent1 2 7" xfId="782"/>
    <cellStyle name="20% - Accent1 2 7 2" xfId="2315"/>
    <cellStyle name="20% - Accent1 2 8" xfId="887"/>
    <cellStyle name="20% - Accent1 2 8 2" xfId="2328"/>
    <cellStyle name="20% - Accent1 2 9" xfId="1033"/>
    <cellStyle name="20% - Accent1 3" xfId="84"/>
    <cellStyle name="20% - Accent1 3 2" xfId="1034"/>
    <cellStyle name="20% - Accent1 3 3" xfId="2028"/>
    <cellStyle name="20% - Accent1 3 4" xfId="317"/>
    <cellStyle name="20% - Accent1 4" xfId="318"/>
    <cellStyle name="20% - Accent1 4 2" xfId="2194"/>
    <cellStyle name="20% - Accent1 5" xfId="722"/>
    <cellStyle name="20% - Accent1 6" xfId="886"/>
    <cellStyle name="20% - Accent1 7" xfId="1035"/>
    <cellStyle name="20% - Accent1 8" xfId="1036"/>
    <cellStyle name="20% - Accent1 9" xfId="1037"/>
    <cellStyle name="20% - Accent2 10" xfId="1038"/>
    <cellStyle name="20% - Accent2 11" xfId="1039"/>
    <cellStyle name="20% - Accent2 12" xfId="1040"/>
    <cellStyle name="20% - Accent2 13" xfId="1041"/>
    <cellStyle name="20% - Accent2 14" xfId="1042"/>
    <cellStyle name="20% - Accent2 15" xfId="1043"/>
    <cellStyle name="20% - Accent2 2" xfId="15"/>
    <cellStyle name="20% - Accent2 2 10" xfId="1044"/>
    <cellStyle name="20% - Accent2 2 2" xfId="173"/>
    <cellStyle name="20% - Accent2 2 2 2" xfId="806"/>
    <cellStyle name="20% - Accent2 2 2 3" xfId="319"/>
    <cellStyle name="20% - Accent2 2 3" xfId="153"/>
    <cellStyle name="20% - Accent2 2 3 2" xfId="1045"/>
    <cellStyle name="20% - Accent2 2 3 2 2" xfId="1046"/>
    <cellStyle name="20% - Accent2 2 3 2 2 2" xfId="1047"/>
    <cellStyle name="20% - Accent2 2 3 2 2 3" xfId="1048"/>
    <cellStyle name="20% - Accent2 2 3 2 3" xfId="1049"/>
    <cellStyle name="20% - Accent2 2 3 2 4" xfId="1050"/>
    <cellStyle name="20% - Accent2 2 3 3" xfId="1051"/>
    <cellStyle name="20% - Accent2 2 3 3 2" xfId="1052"/>
    <cellStyle name="20% - Accent2 2 3 3 3" xfId="1053"/>
    <cellStyle name="20% - Accent2 2 3 4" xfId="1054"/>
    <cellStyle name="20% - Accent2 2 3 5" xfId="1055"/>
    <cellStyle name="20% - Accent2 2 3 6" xfId="320"/>
    <cellStyle name="20% - Accent2 2 4" xfId="265"/>
    <cellStyle name="20% - Accent2 2 4 2" xfId="1056"/>
    <cellStyle name="20% - Accent2 2 4 2 2" xfId="1057"/>
    <cellStyle name="20% - Accent2 2 4 2 3" xfId="1058"/>
    <cellStyle name="20% - Accent2 2 4 3" xfId="1059"/>
    <cellStyle name="20% - Accent2 2 4 3 2" xfId="1060"/>
    <cellStyle name="20% - Accent2 2 4 3 3" xfId="1061"/>
    <cellStyle name="20% - Accent2 2 4 4" xfId="1062"/>
    <cellStyle name="20% - Accent2 2 4 5" xfId="1063"/>
    <cellStyle name="20% - Accent2 2 4 6" xfId="321"/>
    <cellStyle name="20% - Accent2 2 5" xfId="322"/>
    <cellStyle name="20% - Accent2 2 5 2" xfId="1064"/>
    <cellStyle name="20% - Accent2 2 5 2 2" xfId="1065"/>
    <cellStyle name="20% - Accent2 2 5 2 3" xfId="1066"/>
    <cellStyle name="20% - Accent2 2 5 3" xfId="1067"/>
    <cellStyle name="20% - Accent2 2 5 4" xfId="1068"/>
    <cellStyle name="20% - Accent2 2 6" xfId="323"/>
    <cellStyle name="20% - Accent2 2 6 2" xfId="1069"/>
    <cellStyle name="20% - Accent2 2 6 3" xfId="1070"/>
    <cellStyle name="20% - Accent2 2 7" xfId="786"/>
    <cellStyle name="20% - Accent2 2 7 2" xfId="2317"/>
    <cellStyle name="20% - Accent2 2 8" xfId="889"/>
    <cellStyle name="20% - Accent2 2 8 2" xfId="2329"/>
    <cellStyle name="20% - Accent2 2 9" xfId="1071"/>
    <cellStyle name="20% - Accent2 3" xfId="85"/>
    <cellStyle name="20% - Accent2 3 2" xfId="1072"/>
    <cellStyle name="20% - Accent2 3 3" xfId="2029"/>
    <cellStyle name="20% - Accent2 3 4" xfId="324"/>
    <cellStyle name="20% - Accent2 4" xfId="325"/>
    <cellStyle name="20% - Accent2 4 2" xfId="2195"/>
    <cellStyle name="20% - Accent2 5" xfId="723"/>
    <cellStyle name="20% - Accent2 6" xfId="888"/>
    <cellStyle name="20% - Accent2 7" xfId="1073"/>
    <cellStyle name="20% - Accent2 8" xfId="1074"/>
    <cellStyle name="20% - Accent2 9" xfId="1075"/>
    <cellStyle name="20% - Accent3 10" xfId="1076"/>
    <cellStyle name="20% - Accent3 11" xfId="1077"/>
    <cellStyle name="20% - Accent3 12" xfId="1078"/>
    <cellStyle name="20% - Accent3 13" xfId="1079"/>
    <cellStyle name="20% - Accent3 14" xfId="1080"/>
    <cellStyle name="20% - Accent3 15" xfId="1081"/>
    <cellStyle name="20% - Accent3 2" xfId="16"/>
    <cellStyle name="20% - Accent3 2 10" xfId="1082"/>
    <cellStyle name="20% - Accent3 2 11" xfId="2001"/>
    <cellStyle name="20% - Accent3 2 12" xfId="326"/>
    <cellStyle name="20% - Accent3 2 2" xfId="174"/>
    <cellStyle name="20% - Accent3 2 2 2" xfId="807"/>
    <cellStyle name="20% - Accent3 2 2 3" xfId="327"/>
    <cellStyle name="20% - Accent3 2 3" xfId="157"/>
    <cellStyle name="20% - Accent3 2 3 2" xfId="1083"/>
    <cellStyle name="20% - Accent3 2 3 2 2" xfId="1084"/>
    <cellStyle name="20% - Accent3 2 3 2 2 2" xfId="1085"/>
    <cellStyle name="20% - Accent3 2 3 2 2 3" xfId="1086"/>
    <cellStyle name="20% - Accent3 2 3 2 3" xfId="1087"/>
    <cellStyle name="20% - Accent3 2 3 2 4" xfId="1088"/>
    <cellStyle name="20% - Accent3 2 3 3" xfId="1089"/>
    <cellStyle name="20% - Accent3 2 3 3 2" xfId="1090"/>
    <cellStyle name="20% - Accent3 2 3 3 3" xfId="1091"/>
    <cellStyle name="20% - Accent3 2 3 4" xfId="1092"/>
    <cellStyle name="20% - Accent3 2 3 5" xfId="1093"/>
    <cellStyle name="20% - Accent3 2 3 6" xfId="328"/>
    <cellStyle name="20% - Accent3 2 4" xfId="267"/>
    <cellStyle name="20% - Accent3 2 4 2" xfId="1094"/>
    <cellStyle name="20% - Accent3 2 4 2 2" xfId="1095"/>
    <cellStyle name="20% - Accent3 2 4 2 3" xfId="1096"/>
    <cellStyle name="20% - Accent3 2 4 3" xfId="1097"/>
    <cellStyle name="20% - Accent3 2 4 3 2" xfId="1098"/>
    <cellStyle name="20% - Accent3 2 4 3 3" xfId="1099"/>
    <cellStyle name="20% - Accent3 2 4 4" xfId="1100"/>
    <cellStyle name="20% - Accent3 2 4 5" xfId="1101"/>
    <cellStyle name="20% - Accent3 2 4 6" xfId="329"/>
    <cellStyle name="20% - Accent3 2 5" xfId="330"/>
    <cellStyle name="20% - Accent3 2 5 2" xfId="1102"/>
    <cellStyle name="20% - Accent3 2 5 2 2" xfId="1103"/>
    <cellStyle name="20% - Accent3 2 5 2 3" xfId="1104"/>
    <cellStyle name="20% - Accent3 2 5 3" xfId="1105"/>
    <cellStyle name="20% - Accent3 2 5 4" xfId="1106"/>
    <cellStyle name="20% - Accent3 2 6" xfId="331"/>
    <cellStyle name="20% - Accent3 2 6 2" xfId="1107"/>
    <cellStyle name="20% - Accent3 2 6 3" xfId="1108"/>
    <cellStyle name="20% - Accent3 2 7" xfId="790"/>
    <cellStyle name="20% - Accent3 2 7 2" xfId="2319"/>
    <cellStyle name="20% - Accent3 2 8" xfId="891"/>
    <cellStyle name="20% - Accent3 2 8 2" xfId="2330"/>
    <cellStyle name="20% - Accent3 2 9" xfId="1109"/>
    <cellStyle name="20% - Accent3 3" xfId="86"/>
    <cellStyle name="20% - Accent3 3 2" xfId="1110"/>
    <cellStyle name="20% - Accent3 3 3" xfId="2030"/>
    <cellStyle name="20% - Accent3 3 4" xfId="332"/>
    <cellStyle name="20% - Accent3 4" xfId="333"/>
    <cellStyle name="20% - Accent3 4 2" xfId="2196"/>
    <cellStyle name="20% - Accent3 5" xfId="724"/>
    <cellStyle name="20% - Accent3 6" xfId="890"/>
    <cellStyle name="20% - Accent3 7" xfId="1111"/>
    <cellStyle name="20% - Accent3 8" xfId="1112"/>
    <cellStyle name="20% - Accent3 9" xfId="1113"/>
    <cellStyle name="20% - Accent4 10" xfId="1114"/>
    <cellStyle name="20% - Accent4 11" xfId="1115"/>
    <cellStyle name="20% - Accent4 12" xfId="1116"/>
    <cellStyle name="20% - Accent4 13" xfId="1117"/>
    <cellStyle name="20% - Accent4 14" xfId="1118"/>
    <cellStyle name="20% - Accent4 15" xfId="1119"/>
    <cellStyle name="20% - Accent4 2" xfId="17"/>
    <cellStyle name="20% - Accent4 2 10" xfId="1120"/>
    <cellStyle name="20% - Accent4 2 11" xfId="2002"/>
    <cellStyle name="20% - Accent4 2 12" xfId="334"/>
    <cellStyle name="20% - Accent4 2 2" xfId="175"/>
    <cellStyle name="20% - Accent4 2 2 2" xfId="808"/>
    <cellStyle name="20% - Accent4 2 2 3" xfId="335"/>
    <cellStyle name="20% - Accent4 2 3" xfId="161"/>
    <cellStyle name="20% - Accent4 2 3 2" xfId="1121"/>
    <cellStyle name="20% - Accent4 2 3 2 2" xfId="1122"/>
    <cellStyle name="20% - Accent4 2 3 2 2 2" xfId="1123"/>
    <cellStyle name="20% - Accent4 2 3 2 2 3" xfId="1124"/>
    <cellStyle name="20% - Accent4 2 3 2 3" xfId="1125"/>
    <cellStyle name="20% - Accent4 2 3 2 4" xfId="1126"/>
    <cellStyle name="20% - Accent4 2 3 3" xfId="1127"/>
    <cellStyle name="20% - Accent4 2 3 3 2" xfId="1128"/>
    <cellStyle name="20% - Accent4 2 3 3 3" xfId="1129"/>
    <cellStyle name="20% - Accent4 2 3 4" xfId="1130"/>
    <cellStyle name="20% - Accent4 2 3 5" xfId="1131"/>
    <cellStyle name="20% - Accent4 2 3 6" xfId="336"/>
    <cellStyle name="20% - Accent4 2 4" xfId="269"/>
    <cellStyle name="20% - Accent4 2 4 2" xfId="1132"/>
    <cellStyle name="20% - Accent4 2 4 2 2" xfId="1133"/>
    <cellStyle name="20% - Accent4 2 4 2 3" xfId="1134"/>
    <cellStyle name="20% - Accent4 2 4 3" xfId="1135"/>
    <cellStyle name="20% - Accent4 2 4 3 2" xfId="1136"/>
    <cellStyle name="20% - Accent4 2 4 3 3" xfId="1137"/>
    <cellStyle name="20% - Accent4 2 4 4" xfId="1138"/>
    <cellStyle name="20% - Accent4 2 4 5" xfId="1139"/>
    <cellStyle name="20% - Accent4 2 4 6" xfId="337"/>
    <cellStyle name="20% - Accent4 2 5" xfId="338"/>
    <cellStyle name="20% - Accent4 2 5 2" xfId="1140"/>
    <cellStyle name="20% - Accent4 2 5 2 2" xfId="1141"/>
    <cellStyle name="20% - Accent4 2 5 2 3" xfId="1142"/>
    <cellStyle name="20% - Accent4 2 5 3" xfId="1143"/>
    <cellStyle name="20% - Accent4 2 5 4" xfId="1144"/>
    <cellStyle name="20% - Accent4 2 6" xfId="339"/>
    <cellStyle name="20% - Accent4 2 6 2" xfId="1145"/>
    <cellStyle name="20% - Accent4 2 6 3" xfId="1146"/>
    <cellStyle name="20% - Accent4 2 7" xfId="794"/>
    <cellStyle name="20% - Accent4 2 7 2" xfId="2321"/>
    <cellStyle name="20% - Accent4 2 8" xfId="893"/>
    <cellStyle name="20% - Accent4 2 8 2" xfId="2331"/>
    <cellStyle name="20% - Accent4 2 9" xfId="1147"/>
    <cellStyle name="20% - Accent4 3" xfId="87"/>
    <cellStyle name="20% - Accent4 3 2" xfId="1148"/>
    <cellStyle name="20% - Accent4 3 3" xfId="2031"/>
    <cellStyle name="20% - Accent4 3 4" xfId="340"/>
    <cellStyle name="20% - Accent4 4" xfId="341"/>
    <cellStyle name="20% - Accent4 4 2" xfId="2197"/>
    <cellStyle name="20% - Accent4 5" xfId="725"/>
    <cellStyle name="20% - Accent4 6" xfId="892"/>
    <cellStyle name="20% - Accent4 7" xfId="1149"/>
    <cellStyle name="20% - Accent4 8" xfId="1150"/>
    <cellStyle name="20% - Accent4 9" xfId="1151"/>
    <cellStyle name="20% - Accent5 10" xfId="1152"/>
    <cellStyle name="20% - Accent5 11" xfId="1153"/>
    <cellStyle name="20% - Accent5 12" xfId="1154"/>
    <cellStyle name="20% - Accent5 13" xfId="1155"/>
    <cellStyle name="20% - Accent5 14" xfId="1156"/>
    <cellStyle name="20% - Accent5 15" xfId="1157"/>
    <cellStyle name="20% - Accent5 2" xfId="18"/>
    <cellStyle name="20% - Accent5 2 10" xfId="1158"/>
    <cellStyle name="20% - Accent5 2 11" xfId="2003"/>
    <cellStyle name="20% - Accent5 2 12" xfId="342"/>
    <cellStyle name="20% - Accent5 2 2" xfId="176"/>
    <cellStyle name="20% - Accent5 2 2 2" xfId="809"/>
    <cellStyle name="20% - Accent5 2 2 3" xfId="343"/>
    <cellStyle name="20% - Accent5 2 3" xfId="165"/>
    <cellStyle name="20% - Accent5 2 3 2" xfId="1159"/>
    <cellStyle name="20% - Accent5 2 3 2 2" xfId="1160"/>
    <cellStyle name="20% - Accent5 2 3 2 2 2" xfId="1161"/>
    <cellStyle name="20% - Accent5 2 3 2 2 3" xfId="1162"/>
    <cellStyle name="20% - Accent5 2 3 2 3" xfId="1163"/>
    <cellStyle name="20% - Accent5 2 3 2 4" xfId="1164"/>
    <cellStyle name="20% - Accent5 2 3 3" xfId="1165"/>
    <cellStyle name="20% - Accent5 2 3 3 2" xfId="1166"/>
    <cellStyle name="20% - Accent5 2 3 3 3" xfId="1167"/>
    <cellStyle name="20% - Accent5 2 3 4" xfId="1168"/>
    <cellStyle name="20% - Accent5 2 3 5" xfId="1169"/>
    <cellStyle name="20% - Accent5 2 3 6" xfId="344"/>
    <cellStyle name="20% - Accent5 2 4" xfId="271"/>
    <cellStyle name="20% - Accent5 2 4 2" xfId="1170"/>
    <cellStyle name="20% - Accent5 2 4 2 2" xfId="1171"/>
    <cellStyle name="20% - Accent5 2 4 2 3" xfId="1172"/>
    <cellStyle name="20% - Accent5 2 4 3" xfId="1173"/>
    <cellStyle name="20% - Accent5 2 4 3 2" xfId="1174"/>
    <cellStyle name="20% - Accent5 2 4 3 3" xfId="1175"/>
    <cellStyle name="20% - Accent5 2 4 4" xfId="1176"/>
    <cellStyle name="20% - Accent5 2 4 5" xfId="1177"/>
    <cellStyle name="20% - Accent5 2 4 6" xfId="345"/>
    <cellStyle name="20% - Accent5 2 5" xfId="346"/>
    <cellStyle name="20% - Accent5 2 5 2" xfId="1178"/>
    <cellStyle name="20% - Accent5 2 5 2 2" xfId="1179"/>
    <cellStyle name="20% - Accent5 2 5 2 3" xfId="1180"/>
    <cellStyle name="20% - Accent5 2 5 3" xfId="1181"/>
    <cellStyle name="20% - Accent5 2 5 4" xfId="1182"/>
    <cellStyle name="20% - Accent5 2 6" xfId="347"/>
    <cellStyle name="20% - Accent5 2 6 2" xfId="1183"/>
    <cellStyle name="20% - Accent5 2 6 3" xfId="1184"/>
    <cellStyle name="20% - Accent5 2 7" xfId="798"/>
    <cellStyle name="20% - Accent5 2 7 2" xfId="2323"/>
    <cellStyle name="20% - Accent5 2 8" xfId="895"/>
    <cellStyle name="20% - Accent5 2 8 2" xfId="2332"/>
    <cellStyle name="20% - Accent5 2 9" xfId="1185"/>
    <cellStyle name="20% - Accent5 3" xfId="88"/>
    <cellStyle name="20% - Accent5 3 2" xfId="1186"/>
    <cellStyle name="20% - Accent5 3 3" xfId="2032"/>
    <cellStyle name="20% - Accent5 3 4" xfId="348"/>
    <cellStyle name="20% - Accent5 4" xfId="349"/>
    <cellStyle name="20% - Accent5 4 2" xfId="2198"/>
    <cellStyle name="20% - Accent5 5" xfId="726"/>
    <cellStyle name="20% - Accent5 6" xfId="894"/>
    <cellStyle name="20% - Accent5 7" xfId="1187"/>
    <cellStyle name="20% - Accent5 8" xfId="1188"/>
    <cellStyle name="20% - Accent5 9" xfId="1189"/>
    <cellStyle name="20% - Accent6 10" xfId="1190"/>
    <cellStyle name="20% - Accent6 11" xfId="1191"/>
    <cellStyle name="20% - Accent6 12" xfId="1192"/>
    <cellStyle name="20% - Accent6 13" xfId="1193"/>
    <cellStyle name="20% - Accent6 14" xfId="1194"/>
    <cellStyle name="20% - Accent6 15" xfId="1195"/>
    <cellStyle name="20% - Accent6 2" xfId="19"/>
    <cellStyle name="20% - Accent6 2 10" xfId="1196"/>
    <cellStyle name="20% - Accent6 2 11" xfId="2004"/>
    <cellStyle name="20% - Accent6 2 12" xfId="350"/>
    <cellStyle name="20% - Accent6 2 2" xfId="177"/>
    <cellStyle name="20% - Accent6 2 2 2" xfId="810"/>
    <cellStyle name="20% - Accent6 2 2 3" xfId="351"/>
    <cellStyle name="20% - Accent6 2 3" xfId="169"/>
    <cellStyle name="20% - Accent6 2 3 2" xfId="1197"/>
    <cellStyle name="20% - Accent6 2 3 2 2" xfId="1198"/>
    <cellStyle name="20% - Accent6 2 3 2 2 2" xfId="1199"/>
    <cellStyle name="20% - Accent6 2 3 2 2 3" xfId="1200"/>
    <cellStyle name="20% - Accent6 2 3 2 3" xfId="1201"/>
    <cellStyle name="20% - Accent6 2 3 2 4" xfId="1202"/>
    <cellStyle name="20% - Accent6 2 3 3" xfId="1203"/>
    <cellStyle name="20% - Accent6 2 3 3 2" xfId="1204"/>
    <cellStyle name="20% - Accent6 2 3 3 3" xfId="1205"/>
    <cellStyle name="20% - Accent6 2 3 4" xfId="1206"/>
    <cellStyle name="20% - Accent6 2 3 5" xfId="1207"/>
    <cellStyle name="20% - Accent6 2 3 6" xfId="352"/>
    <cellStyle name="20% - Accent6 2 4" xfId="273"/>
    <cellStyle name="20% - Accent6 2 4 2" xfId="1208"/>
    <cellStyle name="20% - Accent6 2 4 2 2" xfId="1209"/>
    <cellStyle name="20% - Accent6 2 4 2 3" xfId="1210"/>
    <cellStyle name="20% - Accent6 2 4 3" xfId="1211"/>
    <cellStyle name="20% - Accent6 2 4 3 2" xfId="1212"/>
    <cellStyle name="20% - Accent6 2 4 3 3" xfId="1213"/>
    <cellStyle name="20% - Accent6 2 4 4" xfId="1214"/>
    <cellStyle name="20% - Accent6 2 4 5" xfId="1215"/>
    <cellStyle name="20% - Accent6 2 4 6" xfId="353"/>
    <cellStyle name="20% - Accent6 2 5" xfId="354"/>
    <cellStyle name="20% - Accent6 2 5 2" xfId="1216"/>
    <cellStyle name="20% - Accent6 2 5 2 2" xfId="1217"/>
    <cellStyle name="20% - Accent6 2 5 2 3" xfId="1218"/>
    <cellStyle name="20% - Accent6 2 5 3" xfId="1219"/>
    <cellStyle name="20% - Accent6 2 5 4" xfId="1220"/>
    <cellStyle name="20% - Accent6 2 6" xfId="355"/>
    <cellStyle name="20% - Accent6 2 6 2" xfId="1221"/>
    <cellStyle name="20% - Accent6 2 6 3" xfId="1222"/>
    <cellStyle name="20% - Accent6 2 7" xfId="802"/>
    <cellStyle name="20% - Accent6 2 7 2" xfId="2325"/>
    <cellStyle name="20% - Accent6 2 8" xfId="897"/>
    <cellStyle name="20% - Accent6 2 8 2" xfId="2333"/>
    <cellStyle name="20% - Accent6 2 9" xfId="1223"/>
    <cellStyle name="20% - Accent6 3" xfId="89"/>
    <cellStyle name="20% - Accent6 3 2" xfId="1224"/>
    <cellStyle name="20% - Accent6 3 3" xfId="2033"/>
    <cellStyle name="20% - Accent6 3 4" xfId="356"/>
    <cellStyle name="20% - Accent6 4" xfId="357"/>
    <cellStyle name="20% - Accent6 4 2" xfId="2199"/>
    <cellStyle name="20% - Accent6 5" xfId="727"/>
    <cellStyle name="20% - Accent6 6" xfId="896"/>
    <cellStyle name="20% - Accent6 7" xfId="1225"/>
    <cellStyle name="20% - Accent6 8" xfId="1226"/>
    <cellStyle name="20% - Accent6 9" xfId="1227"/>
    <cellStyle name="40% - Accent1 10" xfId="1228"/>
    <cellStyle name="40% - Accent1 11" xfId="1229"/>
    <cellStyle name="40% - Accent1 12" xfId="1230"/>
    <cellStyle name="40% - Accent1 13" xfId="1231"/>
    <cellStyle name="40% - Accent1 14" xfId="1232"/>
    <cellStyle name="40% - Accent1 15" xfId="1233"/>
    <cellStyle name="40% - Accent1 2" xfId="20"/>
    <cellStyle name="40% - Accent1 2 10" xfId="1234"/>
    <cellStyle name="40% - Accent1 2 2" xfId="178"/>
    <cellStyle name="40% - Accent1 2 2 2" xfId="811"/>
    <cellStyle name="40% - Accent1 2 2 3" xfId="358"/>
    <cellStyle name="40% - Accent1 2 3" xfId="150"/>
    <cellStyle name="40% - Accent1 2 3 2" xfId="1235"/>
    <cellStyle name="40% - Accent1 2 3 2 2" xfId="1236"/>
    <cellStyle name="40% - Accent1 2 3 2 2 2" xfId="1237"/>
    <cellStyle name="40% - Accent1 2 3 2 2 3" xfId="1238"/>
    <cellStyle name="40% - Accent1 2 3 2 3" xfId="1239"/>
    <cellStyle name="40% - Accent1 2 3 2 4" xfId="1240"/>
    <cellStyle name="40% - Accent1 2 3 3" xfId="1241"/>
    <cellStyle name="40% - Accent1 2 3 3 2" xfId="1242"/>
    <cellStyle name="40% - Accent1 2 3 3 3" xfId="1243"/>
    <cellStyle name="40% - Accent1 2 3 4" xfId="1244"/>
    <cellStyle name="40% - Accent1 2 3 5" xfId="1245"/>
    <cellStyle name="40% - Accent1 2 3 6" xfId="359"/>
    <cellStyle name="40% - Accent1 2 4" xfId="264"/>
    <cellStyle name="40% - Accent1 2 4 2" xfId="1246"/>
    <cellStyle name="40% - Accent1 2 4 2 2" xfId="1247"/>
    <cellStyle name="40% - Accent1 2 4 2 3" xfId="1248"/>
    <cellStyle name="40% - Accent1 2 4 3" xfId="1249"/>
    <cellStyle name="40% - Accent1 2 4 3 2" xfId="1250"/>
    <cellStyle name="40% - Accent1 2 4 3 3" xfId="1251"/>
    <cellStyle name="40% - Accent1 2 4 4" xfId="1252"/>
    <cellStyle name="40% - Accent1 2 4 5" xfId="1253"/>
    <cellStyle name="40% - Accent1 2 4 6" xfId="360"/>
    <cellStyle name="40% - Accent1 2 5" xfId="361"/>
    <cellStyle name="40% - Accent1 2 5 2" xfId="1254"/>
    <cellStyle name="40% - Accent1 2 5 2 2" xfId="1255"/>
    <cellStyle name="40% - Accent1 2 5 2 3" xfId="1256"/>
    <cellStyle name="40% - Accent1 2 5 3" xfId="1257"/>
    <cellStyle name="40% - Accent1 2 5 4" xfId="1258"/>
    <cellStyle name="40% - Accent1 2 6" xfId="362"/>
    <cellStyle name="40% - Accent1 2 6 2" xfId="1259"/>
    <cellStyle name="40% - Accent1 2 6 3" xfId="1260"/>
    <cellStyle name="40% - Accent1 2 7" xfId="783"/>
    <cellStyle name="40% - Accent1 2 7 2" xfId="2316"/>
    <cellStyle name="40% - Accent1 2 8" xfId="899"/>
    <cellStyle name="40% - Accent1 2 8 2" xfId="2334"/>
    <cellStyle name="40% - Accent1 2 9" xfId="1261"/>
    <cellStyle name="40% - Accent1 3" xfId="90"/>
    <cellStyle name="40% - Accent1 3 2" xfId="1262"/>
    <cellStyle name="40% - Accent1 3 3" xfId="2034"/>
    <cellStyle name="40% - Accent1 3 4" xfId="363"/>
    <cellStyle name="40% - Accent1 4" xfId="364"/>
    <cellStyle name="40% - Accent1 4 2" xfId="2200"/>
    <cellStyle name="40% - Accent1 5" xfId="728"/>
    <cellStyle name="40% - Accent1 6" xfId="898"/>
    <cellStyle name="40% - Accent1 7" xfId="1263"/>
    <cellStyle name="40% - Accent1 8" xfId="1264"/>
    <cellStyle name="40% - Accent1 9" xfId="1265"/>
    <cellStyle name="40% - Accent2 10" xfId="1266"/>
    <cellStyle name="40% - Accent2 11" xfId="1267"/>
    <cellStyle name="40% - Accent2 12" xfId="1268"/>
    <cellStyle name="40% - Accent2 13" xfId="1269"/>
    <cellStyle name="40% - Accent2 14" xfId="1270"/>
    <cellStyle name="40% - Accent2 15" xfId="1271"/>
    <cellStyle name="40% - Accent2 2" xfId="21"/>
    <cellStyle name="40% - Accent2 2 10" xfId="1272"/>
    <cellStyle name="40% - Accent2 2 2" xfId="179"/>
    <cellStyle name="40% - Accent2 2 2 2" xfId="812"/>
    <cellStyle name="40% - Accent2 2 2 3" xfId="365"/>
    <cellStyle name="40% - Accent2 2 3" xfId="154"/>
    <cellStyle name="40% - Accent2 2 3 2" xfId="1273"/>
    <cellStyle name="40% - Accent2 2 3 2 2" xfId="1274"/>
    <cellStyle name="40% - Accent2 2 3 2 2 2" xfId="1275"/>
    <cellStyle name="40% - Accent2 2 3 2 2 3" xfId="1276"/>
    <cellStyle name="40% - Accent2 2 3 2 3" xfId="1277"/>
    <cellStyle name="40% - Accent2 2 3 2 4" xfId="1278"/>
    <cellStyle name="40% - Accent2 2 3 3" xfId="1279"/>
    <cellStyle name="40% - Accent2 2 3 3 2" xfId="1280"/>
    <cellStyle name="40% - Accent2 2 3 3 3" xfId="1281"/>
    <cellStyle name="40% - Accent2 2 3 4" xfId="1282"/>
    <cellStyle name="40% - Accent2 2 3 5" xfId="1283"/>
    <cellStyle name="40% - Accent2 2 3 6" xfId="366"/>
    <cellStyle name="40% - Accent2 2 4" xfId="266"/>
    <cellStyle name="40% - Accent2 2 4 2" xfId="1284"/>
    <cellStyle name="40% - Accent2 2 4 2 2" xfId="1285"/>
    <cellStyle name="40% - Accent2 2 4 2 3" xfId="1286"/>
    <cellStyle name="40% - Accent2 2 4 3" xfId="1287"/>
    <cellStyle name="40% - Accent2 2 4 3 2" xfId="1288"/>
    <cellStyle name="40% - Accent2 2 4 3 3" xfId="1289"/>
    <cellStyle name="40% - Accent2 2 4 4" xfId="1290"/>
    <cellStyle name="40% - Accent2 2 4 5" xfId="1291"/>
    <cellStyle name="40% - Accent2 2 4 6" xfId="367"/>
    <cellStyle name="40% - Accent2 2 5" xfId="368"/>
    <cellStyle name="40% - Accent2 2 5 2" xfId="1292"/>
    <cellStyle name="40% - Accent2 2 5 2 2" xfId="1293"/>
    <cellStyle name="40% - Accent2 2 5 2 3" xfId="1294"/>
    <cellStyle name="40% - Accent2 2 5 3" xfId="1295"/>
    <cellStyle name="40% - Accent2 2 5 4" xfId="1296"/>
    <cellStyle name="40% - Accent2 2 6" xfId="369"/>
    <cellStyle name="40% - Accent2 2 6 2" xfId="1297"/>
    <cellStyle name="40% - Accent2 2 6 3" xfId="1298"/>
    <cellStyle name="40% - Accent2 2 7" xfId="787"/>
    <cellStyle name="40% - Accent2 2 7 2" xfId="2318"/>
    <cellStyle name="40% - Accent2 2 8" xfId="901"/>
    <cellStyle name="40% - Accent2 2 8 2" xfId="2335"/>
    <cellStyle name="40% - Accent2 2 9" xfId="1299"/>
    <cellStyle name="40% - Accent2 3" xfId="91"/>
    <cellStyle name="40% - Accent2 3 2" xfId="1300"/>
    <cellStyle name="40% - Accent2 3 3" xfId="2035"/>
    <cellStyle name="40% - Accent2 3 4" xfId="370"/>
    <cellStyle name="40% - Accent2 4" xfId="371"/>
    <cellStyle name="40% - Accent2 4 2" xfId="2201"/>
    <cellStyle name="40% - Accent2 5" xfId="729"/>
    <cellStyle name="40% - Accent2 6" xfId="900"/>
    <cellStyle name="40% - Accent2 7" xfId="1301"/>
    <cellStyle name="40% - Accent2 8" xfId="1302"/>
    <cellStyle name="40% - Accent2 9" xfId="1303"/>
    <cellStyle name="40% - Accent3 10" xfId="1304"/>
    <cellStyle name="40% - Accent3 11" xfId="1305"/>
    <cellStyle name="40% - Accent3 12" xfId="1306"/>
    <cellStyle name="40% - Accent3 13" xfId="1307"/>
    <cellStyle name="40% - Accent3 14" xfId="1308"/>
    <cellStyle name="40% - Accent3 15" xfId="1309"/>
    <cellStyle name="40% - Accent3 2" xfId="22"/>
    <cellStyle name="40% - Accent3 2 10" xfId="1310"/>
    <cellStyle name="40% - Accent3 2 11" xfId="2005"/>
    <cellStyle name="40% - Accent3 2 12" xfId="372"/>
    <cellStyle name="40% - Accent3 2 2" xfId="180"/>
    <cellStyle name="40% - Accent3 2 2 2" xfId="813"/>
    <cellStyle name="40% - Accent3 2 2 3" xfId="373"/>
    <cellStyle name="40% - Accent3 2 3" xfId="158"/>
    <cellStyle name="40% - Accent3 2 3 2" xfId="1311"/>
    <cellStyle name="40% - Accent3 2 3 2 2" xfId="1312"/>
    <cellStyle name="40% - Accent3 2 3 2 2 2" xfId="1313"/>
    <cellStyle name="40% - Accent3 2 3 2 2 3" xfId="1314"/>
    <cellStyle name="40% - Accent3 2 3 2 3" xfId="1315"/>
    <cellStyle name="40% - Accent3 2 3 2 4" xfId="1316"/>
    <cellStyle name="40% - Accent3 2 3 3" xfId="1317"/>
    <cellStyle name="40% - Accent3 2 3 3 2" xfId="1318"/>
    <cellStyle name="40% - Accent3 2 3 3 3" xfId="1319"/>
    <cellStyle name="40% - Accent3 2 3 4" xfId="1320"/>
    <cellStyle name="40% - Accent3 2 3 5" xfId="1321"/>
    <cellStyle name="40% - Accent3 2 3 6" xfId="374"/>
    <cellStyle name="40% - Accent3 2 4" xfId="268"/>
    <cellStyle name="40% - Accent3 2 4 2" xfId="1322"/>
    <cellStyle name="40% - Accent3 2 4 2 2" xfId="1323"/>
    <cellStyle name="40% - Accent3 2 4 2 3" xfId="1324"/>
    <cellStyle name="40% - Accent3 2 4 3" xfId="1325"/>
    <cellStyle name="40% - Accent3 2 4 3 2" xfId="1326"/>
    <cellStyle name="40% - Accent3 2 4 3 3" xfId="1327"/>
    <cellStyle name="40% - Accent3 2 4 4" xfId="1328"/>
    <cellStyle name="40% - Accent3 2 4 5" xfId="1329"/>
    <cellStyle name="40% - Accent3 2 4 6" xfId="375"/>
    <cellStyle name="40% - Accent3 2 5" xfId="376"/>
    <cellStyle name="40% - Accent3 2 5 2" xfId="1330"/>
    <cellStyle name="40% - Accent3 2 5 2 2" xfId="1331"/>
    <cellStyle name="40% - Accent3 2 5 2 3" xfId="1332"/>
    <cellStyle name="40% - Accent3 2 5 3" xfId="1333"/>
    <cellStyle name="40% - Accent3 2 5 4" xfId="1334"/>
    <cellStyle name="40% - Accent3 2 6" xfId="377"/>
    <cellStyle name="40% - Accent3 2 6 2" xfId="1335"/>
    <cellStyle name="40% - Accent3 2 6 3" xfId="1336"/>
    <cellStyle name="40% - Accent3 2 7" xfId="791"/>
    <cellStyle name="40% - Accent3 2 7 2" xfId="2320"/>
    <cellStyle name="40% - Accent3 2 8" xfId="903"/>
    <cellStyle name="40% - Accent3 2 8 2" xfId="2336"/>
    <cellStyle name="40% - Accent3 2 9" xfId="1337"/>
    <cellStyle name="40% - Accent3 3" xfId="92"/>
    <cellStyle name="40% - Accent3 3 2" xfId="1338"/>
    <cellStyle name="40% - Accent3 3 3" xfId="2036"/>
    <cellStyle name="40% - Accent3 3 4" xfId="378"/>
    <cellStyle name="40% - Accent3 4" xfId="379"/>
    <cellStyle name="40% - Accent3 4 2" xfId="2202"/>
    <cellStyle name="40% - Accent3 5" xfId="730"/>
    <cellStyle name="40% - Accent3 6" xfId="902"/>
    <cellStyle name="40% - Accent3 7" xfId="1339"/>
    <cellStyle name="40% - Accent3 8" xfId="1340"/>
    <cellStyle name="40% - Accent3 9" xfId="1341"/>
    <cellStyle name="40% - Accent4 10" xfId="1342"/>
    <cellStyle name="40% - Accent4 11" xfId="1343"/>
    <cellStyle name="40% - Accent4 12" xfId="1344"/>
    <cellStyle name="40% - Accent4 13" xfId="1345"/>
    <cellStyle name="40% - Accent4 14" xfId="1346"/>
    <cellStyle name="40% - Accent4 15" xfId="1347"/>
    <cellStyle name="40% - Accent4 2" xfId="23"/>
    <cellStyle name="40% - Accent4 2 10" xfId="1348"/>
    <cellStyle name="40% - Accent4 2 2" xfId="181"/>
    <cellStyle name="40% - Accent4 2 2 2" xfId="814"/>
    <cellStyle name="40% - Accent4 2 2 3" xfId="380"/>
    <cellStyle name="40% - Accent4 2 3" xfId="162"/>
    <cellStyle name="40% - Accent4 2 3 2" xfId="1349"/>
    <cellStyle name="40% - Accent4 2 3 2 2" xfId="1350"/>
    <cellStyle name="40% - Accent4 2 3 2 2 2" xfId="1351"/>
    <cellStyle name="40% - Accent4 2 3 2 2 3" xfId="1352"/>
    <cellStyle name="40% - Accent4 2 3 2 3" xfId="1353"/>
    <cellStyle name="40% - Accent4 2 3 2 4" xfId="1354"/>
    <cellStyle name="40% - Accent4 2 3 3" xfId="1355"/>
    <cellStyle name="40% - Accent4 2 3 3 2" xfId="1356"/>
    <cellStyle name="40% - Accent4 2 3 3 3" xfId="1357"/>
    <cellStyle name="40% - Accent4 2 3 4" xfId="1358"/>
    <cellStyle name="40% - Accent4 2 3 5" xfId="1359"/>
    <cellStyle name="40% - Accent4 2 3 6" xfId="381"/>
    <cellStyle name="40% - Accent4 2 4" xfId="270"/>
    <cellStyle name="40% - Accent4 2 4 2" xfId="1360"/>
    <cellStyle name="40% - Accent4 2 4 2 2" xfId="1361"/>
    <cellStyle name="40% - Accent4 2 4 2 3" xfId="1362"/>
    <cellStyle name="40% - Accent4 2 4 3" xfId="1363"/>
    <cellStyle name="40% - Accent4 2 4 3 2" xfId="1364"/>
    <cellStyle name="40% - Accent4 2 4 3 3" xfId="1365"/>
    <cellStyle name="40% - Accent4 2 4 4" xfId="1366"/>
    <cellStyle name="40% - Accent4 2 4 5" xfId="1367"/>
    <cellStyle name="40% - Accent4 2 4 6" xfId="382"/>
    <cellStyle name="40% - Accent4 2 5" xfId="383"/>
    <cellStyle name="40% - Accent4 2 5 2" xfId="1368"/>
    <cellStyle name="40% - Accent4 2 5 2 2" xfId="1369"/>
    <cellStyle name="40% - Accent4 2 5 2 3" xfId="1370"/>
    <cellStyle name="40% - Accent4 2 5 3" xfId="1371"/>
    <cellStyle name="40% - Accent4 2 5 4" xfId="1372"/>
    <cellStyle name="40% - Accent4 2 6" xfId="384"/>
    <cellStyle name="40% - Accent4 2 6 2" xfId="1373"/>
    <cellStyle name="40% - Accent4 2 6 3" xfId="1374"/>
    <cellStyle name="40% - Accent4 2 7" xfId="795"/>
    <cellStyle name="40% - Accent4 2 7 2" xfId="2322"/>
    <cellStyle name="40% - Accent4 2 8" xfId="905"/>
    <cellStyle name="40% - Accent4 2 8 2" xfId="2337"/>
    <cellStyle name="40% - Accent4 2 9" xfId="1375"/>
    <cellStyle name="40% - Accent4 3" xfId="93"/>
    <cellStyle name="40% - Accent4 3 2" xfId="1376"/>
    <cellStyle name="40% - Accent4 3 3" xfId="2037"/>
    <cellStyle name="40% - Accent4 3 4" xfId="385"/>
    <cellStyle name="40% - Accent4 4" xfId="386"/>
    <cellStyle name="40% - Accent4 4 2" xfId="2203"/>
    <cellStyle name="40% - Accent4 5" xfId="731"/>
    <cellStyle name="40% - Accent4 6" xfId="904"/>
    <cellStyle name="40% - Accent4 7" xfId="1377"/>
    <cellStyle name="40% - Accent4 8" xfId="1378"/>
    <cellStyle name="40% - Accent4 9" xfId="1379"/>
    <cellStyle name="40% - Accent5 10" xfId="1380"/>
    <cellStyle name="40% - Accent5 11" xfId="1381"/>
    <cellStyle name="40% - Accent5 12" xfId="1382"/>
    <cellStyle name="40% - Accent5 13" xfId="1383"/>
    <cellStyle name="40% - Accent5 14" xfId="1384"/>
    <cellStyle name="40% - Accent5 15" xfId="1385"/>
    <cellStyle name="40% - Accent5 2" xfId="24"/>
    <cellStyle name="40% - Accent5 2 10" xfId="1386"/>
    <cellStyle name="40% - Accent5 2 2" xfId="182"/>
    <cellStyle name="40% - Accent5 2 2 2" xfId="815"/>
    <cellStyle name="40% - Accent5 2 2 3" xfId="387"/>
    <cellStyle name="40% - Accent5 2 3" xfId="166"/>
    <cellStyle name="40% - Accent5 2 3 2" xfId="1387"/>
    <cellStyle name="40% - Accent5 2 3 2 2" xfId="1388"/>
    <cellStyle name="40% - Accent5 2 3 2 2 2" xfId="1389"/>
    <cellStyle name="40% - Accent5 2 3 2 2 3" xfId="1390"/>
    <cellStyle name="40% - Accent5 2 3 2 3" xfId="1391"/>
    <cellStyle name="40% - Accent5 2 3 2 4" xfId="1392"/>
    <cellStyle name="40% - Accent5 2 3 3" xfId="1393"/>
    <cellStyle name="40% - Accent5 2 3 3 2" xfId="1394"/>
    <cellStyle name="40% - Accent5 2 3 3 3" xfId="1395"/>
    <cellStyle name="40% - Accent5 2 3 4" xfId="1396"/>
    <cellStyle name="40% - Accent5 2 3 5" xfId="1397"/>
    <cellStyle name="40% - Accent5 2 3 6" xfId="388"/>
    <cellStyle name="40% - Accent5 2 4" xfId="272"/>
    <cellStyle name="40% - Accent5 2 4 2" xfId="1398"/>
    <cellStyle name="40% - Accent5 2 4 2 2" xfId="1399"/>
    <cellStyle name="40% - Accent5 2 4 2 3" xfId="1400"/>
    <cellStyle name="40% - Accent5 2 4 3" xfId="1401"/>
    <cellStyle name="40% - Accent5 2 4 3 2" xfId="1402"/>
    <cellStyle name="40% - Accent5 2 4 3 3" xfId="1403"/>
    <cellStyle name="40% - Accent5 2 4 4" xfId="1404"/>
    <cellStyle name="40% - Accent5 2 4 5" xfId="1405"/>
    <cellStyle name="40% - Accent5 2 4 6" xfId="389"/>
    <cellStyle name="40% - Accent5 2 5" xfId="390"/>
    <cellStyle name="40% - Accent5 2 5 2" xfId="1406"/>
    <cellStyle name="40% - Accent5 2 5 2 2" xfId="1407"/>
    <cellStyle name="40% - Accent5 2 5 2 3" xfId="1408"/>
    <cellStyle name="40% - Accent5 2 5 3" xfId="1409"/>
    <cellStyle name="40% - Accent5 2 5 4" xfId="1410"/>
    <cellStyle name="40% - Accent5 2 6" xfId="391"/>
    <cellStyle name="40% - Accent5 2 6 2" xfId="1411"/>
    <cellStyle name="40% - Accent5 2 6 3" xfId="1412"/>
    <cellStyle name="40% - Accent5 2 7" xfId="799"/>
    <cellStyle name="40% - Accent5 2 7 2" xfId="2324"/>
    <cellStyle name="40% - Accent5 2 8" xfId="907"/>
    <cellStyle name="40% - Accent5 2 8 2" xfId="2338"/>
    <cellStyle name="40% - Accent5 2 9" xfId="1413"/>
    <cellStyle name="40% - Accent5 3" xfId="94"/>
    <cellStyle name="40% - Accent5 3 2" xfId="1414"/>
    <cellStyle name="40% - Accent5 3 3" xfId="2038"/>
    <cellStyle name="40% - Accent5 3 4" xfId="392"/>
    <cellStyle name="40% - Accent5 4" xfId="393"/>
    <cellStyle name="40% - Accent5 4 2" xfId="2204"/>
    <cellStyle name="40% - Accent5 5" xfId="732"/>
    <cellStyle name="40% - Accent5 6" xfId="906"/>
    <cellStyle name="40% - Accent5 7" xfId="1415"/>
    <cellStyle name="40% - Accent5 8" xfId="1416"/>
    <cellStyle name="40% - Accent5 9" xfId="1417"/>
    <cellStyle name="40% - Accent6 10" xfId="1418"/>
    <cellStyle name="40% - Accent6 11" xfId="1419"/>
    <cellStyle name="40% - Accent6 12" xfId="1420"/>
    <cellStyle name="40% - Accent6 13" xfId="1421"/>
    <cellStyle name="40% - Accent6 14" xfId="1422"/>
    <cellStyle name="40% - Accent6 15" xfId="1423"/>
    <cellStyle name="40% - Accent6 2" xfId="25"/>
    <cellStyle name="40% - Accent6 2 10" xfId="1424"/>
    <cellStyle name="40% - Accent6 2 11" xfId="2006"/>
    <cellStyle name="40% - Accent6 2 12" xfId="394"/>
    <cellStyle name="40% - Accent6 2 2" xfId="183"/>
    <cellStyle name="40% - Accent6 2 2 2" xfId="816"/>
    <cellStyle name="40% - Accent6 2 2 3" xfId="395"/>
    <cellStyle name="40% - Accent6 2 3" xfId="170"/>
    <cellStyle name="40% - Accent6 2 3 2" xfId="1425"/>
    <cellStyle name="40% - Accent6 2 3 2 2" xfId="1426"/>
    <cellStyle name="40% - Accent6 2 3 2 2 2" xfId="1427"/>
    <cellStyle name="40% - Accent6 2 3 2 2 3" xfId="1428"/>
    <cellStyle name="40% - Accent6 2 3 2 3" xfId="1429"/>
    <cellStyle name="40% - Accent6 2 3 2 4" xfId="1430"/>
    <cellStyle name="40% - Accent6 2 3 3" xfId="1431"/>
    <cellStyle name="40% - Accent6 2 3 3 2" xfId="1432"/>
    <cellStyle name="40% - Accent6 2 3 3 3" xfId="1433"/>
    <cellStyle name="40% - Accent6 2 3 4" xfId="1434"/>
    <cellStyle name="40% - Accent6 2 3 5" xfId="1435"/>
    <cellStyle name="40% - Accent6 2 3 6" xfId="396"/>
    <cellStyle name="40% - Accent6 2 4" xfId="274"/>
    <cellStyle name="40% - Accent6 2 4 2" xfId="1436"/>
    <cellStyle name="40% - Accent6 2 4 2 2" xfId="1437"/>
    <cellStyle name="40% - Accent6 2 4 2 3" xfId="1438"/>
    <cellStyle name="40% - Accent6 2 4 3" xfId="1439"/>
    <cellStyle name="40% - Accent6 2 4 3 2" xfId="1440"/>
    <cellStyle name="40% - Accent6 2 4 3 3" xfId="1441"/>
    <cellStyle name="40% - Accent6 2 4 4" xfId="1442"/>
    <cellStyle name="40% - Accent6 2 4 5" xfId="1443"/>
    <cellStyle name="40% - Accent6 2 4 6" xfId="397"/>
    <cellStyle name="40% - Accent6 2 5" xfId="398"/>
    <cellStyle name="40% - Accent6 2 5 2" xfId="1444"/>
    <cellStyle name="40% - Accent6 2 5 2 2" xfId="1445"/>
    <cellStyle name="40% - Accent6 2 5 2 3" xfId="1446"/>
    <cellStyle name="40% - Accent6 2 5 3" xfId="1447"/>
    <cellStyle name="40% - Accent6 2 5 4" xfId="1448"/>
    <cellStyle name="40% - Accent6 2 6" xfId="399"/>
    <cellStyle name="40% - Accent6 2 6 2" xfId="1449"/>
    <cellStyle name="40% - Accent6 2 6 3" xfId="1450"/>
    <cellStyle name="40% - Accent6 2 7" xfId="803"/>
    <cellStyle name="40% - Accent6 2 7 2" xfId="2326"/>
    <cellStyle name="40% - Accent6 2 8" xfId="909"/>
    <cellStyle name="40% - Accent6 2 8 2" xfId="2339"/>
    <cellStyle name="40% - Accent6 2 9" xfId="1451"/>
    <cellStyle name="40% - Accent6 3" xfId="95"/>
    <cellStyle name="40% - Accent6 3 2" xfId="1452"/>
    <cellStyle name="40% - Accent6 3 3" xfId="2039"/>
    <cellStyle name="40% - Accent6 3 4" xfId="400"/>
    <cellStyle name="40% - Accent6 4" xfId="401"/>
    <cellStyle name="40% - Accent6 4 2" xfId="2205"/>
    <cellStyle name="40% - Accent6 5" xfId="733"/>
    <cellStyle name="40% - Accent6 6" xfId="908"/>
    <cellStyle name="40% - Accent6 7" xfId="1453"/>
    <cellStyle name="40% - Accent6 8" xfId="1454"/>
    <cellStyle name="40% - Accent6 9" xfId="1455"/>
    <cellStyle name="60% - Accent1 10" xfId="1456"/>
    <cellStyle name="60% - Accent1 11" xfId="1457"/>
    <cellStyle name="60% - Accent1 12" xfId="1458"/>
    <cellStyle name="60% - Accent1 13" xfId="1459"/>
    <cellStyle name="60% - Accent1 14" xfId="1460"/>
    <cellStyle name="60% - Accent1 15" xfId="1461"/>
    <cellStyle name="60% - Accent1 2" xfId="26"/>
    <cellStyle name="60% - Accent1 2 2" xfId="184"/>
    <cellStyle name="60% - Accent1 2 2 2" xfId="817"/>
    <cellStyle name="60% - Accent1 2 2 3" xfId="402"/>
    <cellStyle name="60% - Accent1 2 3" xfId="151"/>
    <cellStyle name="60% - Accent1 2 3 2" xfId="2091"/>
    <cellStyle name="60% - Accent1 2 3 3" xfId="403"/>
    <cellStyle name="60% - Accent1 2 4" xfId="784"/>
    <cellStyle name="60% - Accent1 2 5" xfId="911"/>
    <cellStyle name="60% - Accent1 2 6" xfId="2291"/>
    <cellStyle name="60% - Accent1 3" xfId="96"/>
    <cellStyle name="60% - Accent1 3 2" xfId="1462"/>
    <cellStyle name="60% - Accent1 3 3" xfId="2040"/>
    <cellStyle name="60% - Accent1 3 4" xfId="404"/>
    <cellStyle name="60% - Accent1 4" xfId="405"/>
    <cellStyle name="60% - Accent1 4 2" xfId="2206"/>
    <cellStyle name="60% - Accent1 5" xfId="734"/>
    <cellStyle name="60% - Accent1 6" xfId="910"/>
    <cellStyle name="60% - Accent1 7" xfId="1463"/>
    <cellStyle name="60% - Accent1 8" xfId="1464"/>
    <cellStyle name="60% - Accent1 9" xfId="1465"/>
    <cellStyle name="60% - Accent2 10" xfId="1466"/>
    <cellStyle name="60% - Accent2 11" xfId="1467"/>
    <cellStyle name="60% - Accent2 12" xfId="1468"/>
    <cellStyle name="60% - Accent2 13" xfId="1469"/>
    <cellStyle name="60% - Accent2 14" xfId="1470"/>
    <cellStyle name="60% - Accent2 15" xfId="1471"/>
    <cellStyle name="60% - Accent2 2" xfId="27"/>
    <cellStyle name="60% - Accent2 2 2" xfId="185"/>
    <cellStyle name="60% - Accent2 2 2 2" xfId="818"/>
    <cellStyle name="60% - Accent2 2 2 3" xfId="406"/>
    <cellStyle name="60% - Accent2 2 3" xfId="155"/>
    <cellStyle name="60% - Accent2 2 3 2" xfId="2093"/>
    <cellStyle name="60% - Accent2 2 3 3" xfId="407"/>
    <cellStyle name="60% - Accent2 2 4" xfId="788"/>
    <cellStyle name="60% - Accent2 2 5" xfId="913"/>
    <cellStyle name="60% - Accent2 2 6" xfId="2292"/>
    <cellStyle name="60% - Accent2 3" xfId="97"/>
    <cellStyle name="60% - Accent2 3 2" xfId="1472"/>
    <cellStyle name="60% - Accent2 3 3" xfId="2041"/>
    <cellStyle name="60% - Accent2 3 4" xfId="408"/>
    <cellStyle name="60% - Accent2 4" xfId="409"/>
    <cellStyle name="60% - Accent2 4 2" xfId="2207"/>
    <cellStyle name="60% - Accent2 5" xfId="735"/>
    <cellStyle name="60% - Accent2 6" xfId="912"/>
    <cellStyle name="60% - Accent2 7" xfId="1473"/>
    <cellStyle name="60% - Accent2 8" xfId="1474"/>
    <cellStyle name="60% - Accent2 9" xfId="1475"/>
    <cellStyle name="60% - Accent3 10" xfId="1476"/>
    <cellStyle name="60% - Accent3 11" xfId="1477"/>
    <cellStyle name="60% - Accent3 12" xfId="1478"/>
    <cellStyle name="60% - Accent3 13" xfId="1479"/>
    <cellStyle name="60% - Accent3 14" xfId="1480"/>
    <cellStyle name="60% - Accent3 15" xfId="1481"/>
    <cellStyle name="60% - Accent3 2" xfId="28"/>
    <cellStyle name="60% - Accent3 2 2" xfId="186"/>
    <cellStyle name="60% - Accent3 2 2 2" xfId="819"/>
    <cellStyle name="60% - Accent3 2 2 3" xfId="411"/>
    <cellStyle name="60% - Accent3 2 3" xfId="159"/>
    <cellStyle name="60% - Accent3 2 3 2" xfId="2095"/>
    <cellStyle name="60% - Accent3 2 3 3" xfId="412"/>
    <cellStyle name="60% - Accent3 2 4" xfId="792"/>
    <cellStyle name="60% - Accent3 2 5" xfId="915"/>
    <cellStyle name="60% - Accent3 2 6" xfId="2007"/>
    <cellStyle name="60% - Accent3 2 7" xfId="2293"/>
    <cellStyle name="60% - Accent3 2 8" xfId="410"/>
    <cellStyle name="60% - Accent3 3" xfId="98"/>
    <cellStyle name="60% - Accent3 3 2" xfId="1482"/>
    <cellStyle name="60% - Accent3 3 3" xfId="2042"/>
    <cellStyle name="60% - Accent3 3 4" xfId="413"/>
    <cellStyle name="60% - Accent3 4" xfId="414"/>
    <cellStyle name="60% - Accent3 4 2" xfId="2208"/>
    <cellStyle name="60% - Accent3 5" xfId="736"/>
    <cellStyle name="60% - Accent3 6" xfId="914"/>
    <cellStyle name="60% - Accent3 7" xfId="1483"/>
    <cellStyle name="60% - Accent3 8" xfId="1484"/>
    <cellStyle name="60% - Accent3 9" xfId="1485"/>
    <cellStyle name="60% - Accent4 10" xfId="1486"/>
    <cellStyle name="60% - Accent4 11" xfId="1487"/>
    <cellStyle name="60% - Accent4 12" xfId="1488"/>
    <cellStyle name="60% - Accent4 13" xfId="1489"/>
    <cellStyle name="60% - Accent4 14" xfId="1490"/>
    <cellStyle name="60% - Accent4 15" xfId="1491"/>
    <cellStyle name="60% - Accent4 2" xfId="29"/>
    <cellStyle name="60% - Accent4 2 2" xfId="187"/>
    <cellStyle name="60% - Accent4 2 2 2" xfId="820"/>
    <cellStyle name="60% - Accent4 2 2 3" xfId="416"/>
    <cellStyle name="60% - Accent4 2 3" xfId="163"/>
    <cellStyle name="60% - Accent4 2 3 2" xfId="2097"/>
    <cellStyle name="60% - Accent4 2 3 3" xfId="417"/>
    <cellStyle name="60% - Accent4 2 4" xfId="796"/>
    <cellStyle name="60% - Accent4 2 5" xfId="917"/>
    <cellStyle name="60% - Accent4 2 6" xfId="2008"/>
    <cellStyle name="60% - Accent4 2 7" xfId="2294"/>
    <cellStyle name="60% - Accent4 2 8" xfId="415"/>
    <cellStyle name="60% - Accent4 3" xfId="99"/>
    <cellStyle name="60% - Accent4 3 2" xfId="1492"/>
    <cellStyle name="60% - Accent4 3 3" xfId="2043"/>
    <cellStyle name="60% - Accent4 3 4" xfId="418"/>
    <cellStyle name="60% - Accent4 4" xfId="419"/>
    <cellStyle name="60% - Accent4 4 2" xfId="2209"/>
    <cellStyle name="60% - Accent4 5" xfId="737"/>
    <cellStyle name="60% - Accent4 6" xfId="916"/>
    <cellStyle name="60% - Accent4 7" xfId="1493"/>
    <cellStyle name="60% - Accent4 8" xfId="1494"/>
    <cellStyle name="60% - Accent4 9" xfId="1495"/>
    <cellStyle name="60% - Accent5 10" xfId="1496"/>
    <cellStyle name="60% - Accent5 11" xfId="1497"/>
    <cellStyle name="60% - Accent5 12" xfId="1498"/>
    <cellStyle name="60% - Accent5 13" xfId="1499"/>
    <cellStyle name="60% - Accent5 14" xfId="1500"/>
    <cellStyle name="60% - Accent5 15" xfId="1501"/>
    <cellStyle name="60% - Accent5 2" xfId="30"/>
    <cellStyle name="60% - Accent5 2 2" xfId="188"/>
    <cellStyle name="60% - Accent5 2 2 2" xfId="821"/>
    <cellStyle name="60% - Accent5 2 2 3" xfId="420"/>
    <cellStyle name="60% - Accent5 2 3" xfId="167"/>
    <cellStyle name="60% - Accent5 2 3 2" xfId="2099"/>
    <cellStyle name="60% - Accent5 2 3 3" xfId="421"/>
    <cellStyle name="60% - Accent5 2 4" xfId="800"/>
    <cellStyle name="60% - Accent5 2 5" xfId="919"/>
    <cellStyle name="60% - Accent5 2 6" xfId="2295"/>
    <cellStyle name="60% - Accent5 3" xfId="100"/>
    <cellStyle name="60% - Accent5 3 2" xfId="1502"/>
    <cellStyle name="60% - Accent5 3 3" xfId="2044"/>
    <cellStyle name="60% - Accent5 3 4" xfId="422"/>
    <cellStyle name="60% - Accent5 4" xfId="423"/>
    <cellStyle name="60% - Accent5 4 2" xfId="2210"/>
    <cellStyle name="60% - Accent5 5" xfId="738"/>
    <cellStyle name="60% - Accent5 6" xfId="918"/>
    <cellStyle name="60% - Accent5 7" xfId="1503"/>
    <cellStyle name="60% - Accent5 8" xfId="1504"/>
    <cellStyle name="60% - Accent5 9" xfId="1505"/>
    <cellStyle name="60% - Accent6 10" xfId="1506"/>
    <cellStyle name="60% - Accent6 11" xfId="1507"/>
    <cellStyle name="60% - Accent6 12" xfId="1508"/>
    <cellStyle name="60% - Accent6 13" xfId="1509"/>
    <cellStyle name="60% - Accent6 14" xfId="1510"/>
    <cellStyle name="60% - Accent6 15" xfId="1511"/>
    <cellStyle name="60% - Accent6 2" xfId="31"/>
    <cellStyle name="60% - Accent6 2 2" xfId="189"/>
    <cellStyle name="60% - Accent6 2 2 2" xfId="822"/>
    <cellStyle name="60% - Accent6 2 2 3" xfId="424"/>
    <cellStyle name="60% - Accent6 2 3" xfId="171"/>
    <cellStyle name="60% - Accent6 2 3 2" xfId="2101"/>
    <cellStyle name="60% - Accent6 2 3 3" xfId="425"/>
    <cellStyle name="60% - Accent6 2 4" xfId="804"/>
    <cellStyle name="60% - Accent6 2 5" xfId="921"/>
    <cellStyle name="60% - Accent6 2 6" xfId="2296"/>
    <cellStyle name="60% - Accent6 3" xfId="101"/>
    <cellStyle name="60% - Accent6 3 2" xfId="1512"/>
    <cellStyle name="60% - Accent6 3 3" xfId="2045"/>
    <cellStyle name="60% - Accent6 3 4" xfId="426"/>
    <cellStyle name="60% - Accent6 4" xfId="427"/>
    <cellStyle name="60% - Accent6 4 2" xfId="2211"/>
    <cellStyle name="60% - Accent6 5" xfId="739"/>
    <cellStyle name="60% - Accent6 6" xfId="920"/>
    <cellStyle name="60% - Accent6 7" xfId="1513"/>
    <cellStyle name="60% - Accent6 8" xfId="1514"/>
    <cellStyle name="60% - Accent6 9" xfId="1515"/>
    <cellStyle name="Accent1 10" xfId="1516"/>
    <cellStyle name="Accent1 11" xfId="1517"/>
    <cellStyle name="Accent1 12" xfId="1518"/>
    <cellStyle name="Accent1 13" xfId="1519"/>
    <cellStyle name="Accent1 14" xfId="1520"/>
    <cellStyle name="Accent1 15" xfId="1521"/>
    <cellStyle name="Accent1 2" xfId="32"/>
    <cellStyle name="Accent1 2 2" xfId="190"/>
    <cellStyle name="Accent1 2 2 2" xfId="823"/>
    <cellStyle name="Accent1 2 2 3" xfId="429"/>
    <cellStyle name="Accent1 2 3" xfId="148"/>
    <cellStyle name="Accent1 2 3 2" xfId="2090"/>
    <cellStyle name="Accent1 2 3 3" xfId="430"/>
    <cellStyle name="Accent1 2 4" xfId="781"/>
    <cellStyle name="Accent1 2 5" xfId="923"/>
    <cellStyle name="Accent1 2 6" xfId="2009"/>
    <cellStyle name="Accent1 2 7" xfId="2297"/>
    <cellStyle name="Accent1 2 8" xfId="428"/>
    <cellStyle name="Accent1 3" xfId="102"/>
    <cellStyle name="Accent1 3 2" xfId="1522"/>
    <cellStyle name="Accent1 3 3" xfId="2046"/>
    <cellStyle name="Accent1 3 4" xfId="431"/>
    <cellStyle name="Accent1 4" xfId="432"/>
    <cellStyle name="Accent1 4 2" xfId="2212"/>
    <cellStyle name="Accent1 5" xfId="740"/>
    <cellStyle name="Accent1 6" xfId="922"/>
    <cellStyle name="Accent1 7" xfId="1523"/>
    <cellStyle name="Accent1 8" xfId="1524"/>
    <cellStyle name="Accent1 9" xfId="1525"/>
    <cellStyle name="Accent2 10" xfId="1526"/>
    <cellStyle name="Accent2 11" xfId="1527"/>
    <cellStyle name="Accent2 12" xfId="1528"/>
    <cellStyle name="Accent2 13" xfId="1529"/>
    <cellStyle name="Accent2 14" xfId="1530"/>
    <cellStyle name="Accent2 15" xfId="1531"/>
    <cellStyle name="Accent2 2" xfId="33"/>
    <cellStyle name="Accent2 2 2" xfId="191"/>
    <cellStyle name="Accent2 2 2 2" xfId="824"/>
    <cellStyle name="Accent2 2 2 3" xfId="434"/>
    <cellStyle name="Accent2 2 3" xfId="152"/>
    <cellStyle name="Accent2 2 3 2" xfId="2092"/>
    <cellStyle name="Accent2 2 3 3" xfId="435"/>
    <cellStyle name="Accent2 2 4" xfId="785"/>
    <cellStyle name="Accent2 2 5" xfId="925"/>
    <cellStyle name="Accent2 2 6" xfId="2010"/>
    <cellStyle name="Accent2 2 7" xfId="2298"/>
    <cellStyle name="Accent2 2 8" xfId="433"/>
    <cellStyle name="Accent2 3" xfId="103"/>
    <cellStyle name="Accent2 3 2" xfId="1532"/>
    <cellStyle name="Accent2 3 3" xfId="2047"/>
    <cellStyle name="Accent2 3 4" xfId="436"/>
    <cellStyle name="Accent2 4" xfId="437"/>
    <cellStyle name="Accent2 4 2" xfId="2213"/>
    <cellStyle name="Accent2 5" xfId="741"/>
    <cellStyle name="Accent2 6" xfId="924"/>
    <cellStyle name="Accent2 7" xfId="1533"/>
    <cellStyle name="Accent2 8" xfId="1534"/>
    <cellStyle name="Accent2 9" xfId="1535"/>
    <cellStyle name="Accent3 10" xfId="1536"/>
    <cellStyle name="Accent3 11" xfId="1537"/>
    <cellStyle name="Accent3 12" xfId="1538"/>
    <cellStyle name="Accent3 13" xfId="1539"/>
    <cellStyle name="Accent3 14" xfId="1540"/>
    <cellStyle name="Accent3 15" xfId="1541"/>
    <cellStyle name="Accent3 2" xfId="34"/>
    <cellStyle name="Accent3 2 2" xfId="192"/>
    <cellStyle name="Accent3 2 2 2" xfId="825"/>
    <cellStyle name="Accent3 2 2 3" xfId="439"/>
    <cellStyle name="Accent3 2 3" xfId="156"/>
    <cellStyle name="Accent3 2 3 2" xfId="2094"/>
    <cellStyle name="Accent3 2 3 3" xfId="440"/>
    <cellStyle name="Accent3 2 4" xfId="789"/>
    <cellStyle name="Accent3 2 5" xfId="927"/>
    <cellStyle name="Accent3 2 6" xfId="2011"/>
    <cellStyle name="Accent3 2 7" xfId="2299"/>
    <cellStyle name="Accent3 2 8" xfId="438"/>
    <cellStyle name="Accent3 3" xfId="104"/>
    <cellStyle name="Accent3 3 2" xfId="1542"/>
    <cellStyle name="Accent3 3 3" xfId="2048"/>
    <cellStyle name="Accent3 3 4" xfId="441"/>
    <cellStyle name="Accent3 4" xfId="442"/>
    <cellStyle name="Accent3 4 2" xfId="2214"/>
    <cellStyle name="Accent3 5" xfId="742"/>
    <cellStyle name="Accent3 6" xfId="926"/>
    <cellStyle name="Accent3 7" xfId="1543"/>
    <cellStyle name="Accent3 8" xfId="1544"/>
    <cellStyle name="Accent3 9" xfId="1545"/>
    <cellStyle name="Accent4 10" xfId="1546"/>
    <cellStyle name="Accent4 11" xfId="1547"/>
    <cellStyle name="Accent4 12" xfId="1548"/>
    <cellStyle name="Accent4 13" xfId="1549"/>
    <cellStyle name="Accent4 14" xfId="1550"/>
    <cellStyle name="Accent4 15" xfId="1551"/>
    <cellStyle name="Accent4 2" xfId="35"/>
    <cellStyle name="Accent4 2 2" xfId="193"/>
    <cellStyle name="Accent4 2 2 2" xfId="826"/>
    <cellStyle name="Accent4 2 2 3" xfId="444"/>
    <cellStyle name="Accent4 2 3" xfId="160"/>
    <cellStyle name="Accent4 2 3 2" xfId="2096"/>
    <cellStyle name="Accent4 2 3 3" xfId="445"/>
    <cellStyle name="Accent4 2 4" xfId="793"/>
    <cellStyle name="Accent4 2 5" xfId="929"/>
    <cellStyle name="Accent4 2 6" xfId="2012"/>
    <cellStyle name="Accent4 2 7" xfId="2300"/>
    <cellStyle name="Accent4 2 8" xfId="443"/>
    <cellStyle name="Accent4 3" xfId="105"/>
    <cellStyle name="Accent4 3 2" xfId="1552"/>
    <cellStyle name="Accent4 3 3" xfId="2049"/>
    <cellStyle name="Accent4 3 4" xfId="446"/>
    <cellStyle name="Accent4 4" xfId="447"/>
    <cellStyle name="Accent4 4 2" xfId="2215"/>
    <cellStyle name="Accent4 5" xfId="743"/>
    <cellStyle name="Accent4 6" xfId="928"/>
    <cellStyle name="Accent4 7" xfId="1553"/>
    <cellStyle name="Accent4 8" xfId="1554"/>
    <cellStyle name="Accent4 9" xfId="1555"/>
    <cellStyle name="Accent5 10" xfId="1556"/>
    <cellStyle name="Accent5 11" xfId="1557"/>
    <cellStyle name="Accent5 12" xfId="1558"/>
    <cellStyle name="Accent5 13" xfId="1559"/>
    <cellStyle name="Accent5 14" xfId="1560"/>
    <cellStyle name="Accent5 15" xfId="1561"/>
    <cellStyle name="Accent5 2" xfId="36"/>
    <cellStyle name="Accent5 2 2" xfId="194"/>
    <cellStyle name="Accent5 2 2 2" xfId="827"/>
    <cellStyle name="Accent5 2 2 3" xfId="448"/>
    <cellStyle name="Accent5 2 3" xfId="164"/>
    <cellStyle name="Accent5 2 3 2" xfId="2098"/>
    <cellStyle name="Accent5 2 3 3" xfId="449"/>
    <cellStyle name="Accent5 2 4" xfId="797"/>
    <cellStyle name="Accent5 2 5" xfId="931"/>
    <cellStyle name="Accent5 2 6" xfId="2301"/>
    <cellStyle name="Accent5 3" xfId="106"/>
    <cellStyle name="Accent5 3 2" xfId="1562"/>
    <cellStyle name="Accent5 3 3" xfId="2050"/>
    <cellStyle name="Accent5 3 4" xfId="450"/>
    <cellStyle name="Accent5 4" xfId="451"/>
    <cellStyle name="Accent5 4 2" xfId="2216"/>
    <cellStyle name="Accent5 5" xfId="744"/>
    <cellStyle name="Accent5 6" xfId="930"/>
    <cellStyle name="Accent5 7" xfId="1563"/>
    <cellStyle name="Accent5 8" xfId="1564"/>
    <cellStyle name="Accent5 9" xfId="1565"/>
    <cellStyle name="Accent6 10" xfId="1566"/>
    <cellStyle name="Accent6 11" xfId="1567"/>
    <cellStyle name="Accent6 12" xfId="1568"/>
    <cellStyle name="Accent6 13" xfId="1569"/>
    <cellStyle name="Accent6 14" xfId="1570"/>
    <cellStyle name="Accent6 15" xfId="1571"/>
    <cellStyle name="Accent6 2" xfId="37"/>
    <cellStyle name="Accent6 2 2" xfId="195"/>
    <cellStyle name="Accent6 2 2 2" xfId="828"/>
    <cellStyle name="Accent6 2 2 3" xfId="453"/>
    <cellStyle name="Accent6 2 3" xfId="168"/>
    <cellStyle name="Accent6 2 3 2" xfId="2100"/>
    <cellStyle name="Accent6 2 3 3" xfId="454"/>
    <cellStyle name="Accent6 2 4" xfId="801"/>
    <cellStyle name="Accent6 2 5" xfId="933"/>
    <cellStyle name="Accent6 2 6" xfId="2013"/>
    <cellStyle name="Accent6 2 7" xfId="2302"/>
    <cellStyle name="Accent6 2 8" xfId="452"/>
    <cellStyle name="Accent6 3" xfId="107"/>
    <cellStyle name="Accent6 3 2" xfId="1572"/>
    <cellStyle name="Accent6 3 3" xfId="2051"/>
    <cellStyle name="Accent6 3 4" xfId="455"/>
    <cellStyle name="Accent6 4" xfId="456"/>
    <cellStyle name="Accent6 4 2" xfId="2217"/>
    <cellStyle name="Accent6 5" xfId="745"/>
    <cellStyle name="Accent6 6" xfId="932"/>
    <cellStyle name="Accent6 7" xfId="1573"/>
    <cellStyle name="Accent6 8" xfId="1574"/>
    <cellStyle name="Accent6 9" xfId="1575"/>
    <cellStyle name="Bad 10" xfId="1576"/>
    <cellStyle name="Bad 11" xfId="1577"/>
    <cellStyle name="Bad 12" xfId="1578"/>
    <cellStyle name="Bad 13" xfId="1579"/>
    <cellStyle name="Bad 14" xfId="1580"/>
    <cellStyle name="Bad 15" xfId="1581"/>
    <cellStyle name="Bad 2" xfId="38"/>
    <cellStyle name="Bad 2 2" xfId="196"/>
    <cellStyle name="Bad 2 2 2" xfId="829"/>
    <cellStyle name="Bad 2 2 3" xfId="458"/>
    <cellStyle name="Bad 2 3" xfId="137"/>
    <cellStyle name="Bad 2 3 2" xfId="2080"/>
    <cellStyle name="Bad 2 3 3" xfId="459"/>
    <cellStyle name="Bad 2 4" xfId="770"/>
    <cellStyle name="Bad 2 5" xfId="935"/>
    <cellStyle name="Bad 2 6" xfId="2014"/>
    <cellStyle name="Bad 2 7" xfId="457"/>
    <cellStyle name="Bad 3" xfId="108"/>
    <cellStyle name="Bad 3 2" xfId="1582"/>
    <cellStyle name="Bad 3 3" xfId="2052"/>
    <cellStyle name="Bad 3 4" xfId="460"/>
    <cellStyle name="Bad 4" xfId="461"/>
    <cellStyle name="Bad 4 2" xfId="2218"/>
    <cellStyle name="Bad 5" xfId="746"/>
    <cellStyle name="Bad 6" xfId="934"/>
    <cellStyle name="Bad 7" xfId="1583"/>
    <cellStyle name="Bad 8" xfId="1584"/>
    <cellStyle name="Bad 9" xfId="1585"/>
    <cellStyle name="Calculation 10" xfId="1586"/>
    <cellStyle name="Calculation 11" xfId="1587"/>
    <cellStyle name="Calculation 12" xfId="1588"/>
    <cellStyle name="Calculation 13" xfId="1589"/>
    <cellStyle name="Calculation 14" xfId="1590"/>
    <cellStyle name="Calculation 15" xfId="1591"/>
    <cellStyle name="Calculation 2" xfId="39"/>
    <cellStyle name="Calculation 2 2" xfId="197"/>
    <cellStyle name="Calculation 2 2 2" xfId="830"/>
    <cellStyle name="Calculation 2 2 3" xfId="463"/>
    <cellStyle name="Calculation 2 3" xfId="141"/>
    <cellStyle name="Calculation 2 3 2" xfId="2084"/>
    <cellStyle name="Calculation 2 3 3" xfId="2304"/>
    <cellStyle name="Calculation 2 3 4" xfId="464"/>
    <cellStyle name="Calculation 2 4" xfId="774"/>
    <cellStyle name="Calculation 2 5" xfId="937"/>
    <cellStyle name="Calculation 2 6" xfId="2015"/>
    <cellStyle name="Calculation 2 7" xfId="462"/>
    <cellStyle name="Calculation 3" xfId="109"/>
    <cellStyle name="Calculation 3 2" xfId="1592"/>
    <cellStyle name="Calculation 3 3" xfId="2053"/>
    <cellStyle name="Calculation 3 4" xfId="465"/>
    <cellStyle name="Calculation 4" xfId="466"/>
    <cellStyle name="Calculation 4 2" xfId="2219"/>
    <cellStyle name="Calculation 5" xfId="747"/>
    <cellStyle name="Calculation 6" xfId="936"/>
    <cellStyle name="Calculation 7" xfId="1593"/>
    <cellStyle name="Calculation 8" xfId="1594"/>
    <cellStyle name="Calculation 9" xfId="1595"/>
    <cellStyle name="Check Cell 10" xfId="1596"/>
    <cellStyle name="Check Cell 11" xfId="1597"/>
    <cellStyle name="Check Cell 12" xfId="1598"/>
    <cellStyle name="Check Cell 13" xfId="1599"/>
    <cellStyle name="Check Cell 14" xfId="1600"/>
    <cellStyle name="Check Cell 15" xfId="1601"/>
    <cellStyle name="Check Cell 2" xfId="40"/>
    <cellStyle name="Check Cell 2 2" xfId="198"/>
    <cellStyle name="Check Cell 2 2 2" xfId="831"/>
    <cellStyle name="Check Cell 2 2 3" xfId="468"/>
    <cellStyle name="Check Cell 2 3" xfId="143"/>
    <cellStyle name="Check Cell 2 3 2" xfId="2086"/>
    <cellStyle name="Check Cell 2 3 3" xfId="469"/>
    <cellStyle name="Check Cell 2 4" xfId="776"/>
    <cellStyle name="Check Cell 2 5" xfId="939"/>
    <cellStyle name="Check Cell 2 6" xfId="2016"/>
    <cellStyle name="Check Cell 2 7" xfId="467"/>
    <cellStyle name="Check Cell 3" xfId="110"/>
    <cellStyle name="Check Cell 3 2" xfId="1602"/>
    <cellStyle name="Check Cell 3 3" xfId="2054"/>
    <cellStyle name="Check Cell 3 4" xfId="470"/>
    <cellStyle name="Check Cell 4" xfId="471"/>
    <cellStyle name="Check Cell 4 2" xfId="2220"/>
    <cellStyle name="Check Cell 5" xfId="748"/>
    <cellStyle name="Check Cell 6" xfId="938"/>
    <cellStyle name="Check Cell 7" xfId="1603"/>
    <cellStyle name="Check Cell 8" xfId="1604"/>
    <cellStyle name="Check Cell 9" xfId="1605"/>
    <cellStyle name="Comma 10" xfId="703"/>
    <cellStyle name="Comma 10 2" xfId="2310"/>
    <cellStyle name="Comma 11" xfId="999"/>
    <cellStyle name="Comma 11 2" xfId="2357"/>
    <cellStyle name="Comma 12" xfId="472"/>
    <cellStyle name="Comma 13" xfId="2"/>
    <cellStyle name="Comma 2" xfId="41"/>
    <cellStyle name="Comma 2 10" xfId="473"/>
    <cellStyle name="Comma 2 11" xfId="2376"/>
    <cellStyle name="Comma 2 2" xfId="200"/>
    <cellStyle name="Comma 2 2 2" xfId="834"/>
    <cellStyle name="Comma 2 2 3" xfId="474"/>
    <cellStyle name="Comma 2 3" xfId="199"/>
    <cellStyle name="Comma 2 3 2" xfId="1937"/>
    <cellStyle name="Comma 2 3 3" xfId="2104"/>
    <cellStyle name="Comma 2 3 4" xfId="475"/>
    <cellStyle name="Comma 2 4" xfId="276"/>
    <cellStyle name="Comma 2 4 2" xfId="2129"/>
    <cellStyle name="Comma 2 4 3" xfId="476"/>
    <cellStyle name="Comma 2 5" xfId="477"/>
    <cellStyle name="Comma 2 5 2" xfId="2192"/>
    <cellStyle name="Comma 2 6" xfId="478"/>
    <cellStyle name="Comma 2 6 2" xfId="2232"/>
    <cellStyle name="Comma 2 7" xfId="717"/>
    <cellStyle name="Comma 2 7 2" xfId="2313"/>
    <cellStyle name="Comma 2 8" xfId="833"/>
    <cellStyle name="Comma 2 9" xfId="940"/>
    <cellStyle name="Comma 2 9 2" xfId="2340"/>
    <cellStyle name="Comma 3" xfId="42"/>
    <cellStyle name="Comma 3 2" xfId="202"/>
    <cellStyle name="Comma 3 2 2" xfId="836"/>
    <cellStyle name="Comma 3 2 3" xfId="480"/>
    <cellStyle name="Comma 3 3" xfId="201"/>
    <cellStyle name="Comma 3 3 2" xfId="1920"/>
    <cellStyle name="Comma 3 3 3" xfId="2105"/>
    <cellStyle name="Comma 3 3 4" xfId="481"/>
    <cellStyle name="Comma 3 4" xfId="279"/>
    <cellStyle name="Comma 3 4 2" xfId="2131"/>
    <cellStyle name="Comma 3 4 3" xfId="482"/>
    <cellStyle name="Comma 3 5" xfId="835"/>
    <cellStyle name="Comma 3 6" xfId="941"/>
    <cellStyle name="Comma 3 6 2" xfId="2341"/>
    <cellStyle name="Comma 3 7" xfId="479"/>
    <cellStyle name="Comma 3 8" xfId="2377"/>
    <cellStyle name="Comma 4" xfId="43"/>
    <cellStyle name="Comma 4 2" xfId="203"/>
    <cellStyle name="Comma 4 2 2" xfId="2106"/>
    <cellStyle name="Comma 4 2 3" xfId="484"/>
    <cellStyle name="Comma 4 2 4" xfId="2379"/>
    <cellStyle name="Comma 4 3" xfId="284"/>
    <cellStyle name="Comma 4 3 2" xfId="2135"/>
    <cellStyle name="Comma 4 3 3" xfId="485"/>
    <cellStyle name="Comma 4 3 4" xfId="2380"/>
    <cellStyle name="Comma 4 4" xfId="837"/>
    <cellStyle name="Comma 4 5" xfId="942"/>
    <cellStyle name="Comma 4 5 2" xfId="2342"/>
    <cellStyle name="Comma 4 6" xfId="483"/>
    <cellStyle name="Comma 4 7" xfId="2378"/>
    <cellStyle name="Comma 5" xfId="204"/>
    <cellStyle name="Comma 5 2" xfId="838"/>
    <cellStyle name="Comma 5 3" xfId="943"/>
    <cellStyle name="Comma 5 3 2" xfId="2343"/>
    <cellStyle name="Comma 5 4" xfId="486"/>
    <cellStyle name="Comma 5 5" xfId="2381"/>
    <cellStyle name="Comma 6" xfId="83"/>
    <cellStyle name="Comma 6 2" xfId="832"/>
    <cellStyle name="Comma 6 3" xfId="487"/>
    <cellStyle name="Comma 6 4" xfId="2382"/>
    <cellStyle name="Comma 7" xfId="247"/>
    <cellStyle name="Comma 7 2" xfId="489"/>
    <cellStyle name="Comma 7 2 2" xfId="2179"/>
    <cellStyle name="Comma 7 3" xfId="490"/>
    <cellStyle name="Comma 7 3 2" xfId="2186"/>
    <cellStyle name="Comma 7 4" xfId="1606"/>
    <cellStyle name="Comma 7 5" xfId="1607"/>
    <cellStyle name="Comma 7 6" xfId="488"/>
    <cellStyle name="Comma 7 7" xfId="2383"/>
    <cellStyle name="Comma 8" xfId="111"/>
    <cellStyle name="Comma 8 2" xfId="2055"/>
    <cellStyle name="Comma 8 3" xfId="491"/>
    <cellStyle name="Comma 9" xfId="695"/>
    <cellStyle name="Comma0" xfId="44"/>
    <cellStyle name="Comma0 2" xfId="206"/>
    <cellStyle name="Comma0 2 2" xfId="839"/>
    <cellStyle name="Comma0 2 3" xfId="493"/>
    <cellStyle name="Comma0 3" xfId="205"/>
    <cellStyle name="Comma0 3 2" xfId="2107"/>
    <cellStyle name="Comma0 3 3" xfId="494"/>
    <cellStyle name="Comma0 4" xfId="705"/>
    <cellStyle name="Comma0 4 2" xfId="2384"/>
    <cellStyle name="Comma0 4 3" xfId="2385"/>
    <cellStyle name="Comma0 5" xfId="492"/>
    <cellStyle name="Comma0 5 2" xfId="2386"/>
    <cellStyle name="Comma0 6" xfId="2387"/>
    <cellStyle name="Comma0 7" xfId="2388"/>
    <cellStyle name="Currency 2" xfId="45"/>
    <cellStyle name="Currency 2 10" xfId="2389"/>
    <cellStyle name="Currency 2 2" xfId="209"/>
    <cellStyle name="Currency 2 2 2" xfId="842"/>
    <cellStyle name="Currency 2 2 3" xfId="497"/>
    <cellStyle name="Currency 2 3" xfId="208"/>
    <cellStyle name="Currency 2 3 2" xfId="1943"/>
    <cellStyle name="Currency 2 3 3" xfId="2108"/>
    <cellStyle name="Currency 2 3 4" xfId="498"/>
    <cellStyle name="Currency 2 4" xfId="283"/>
    <cellStyle name="Currency 2 4 2" xfId="2134"/>
    <cellStyle name="Currency 2 4 3" xfId="499"/>
    <cellStyle name="Currency 2 5" xfId="500"/>
    <cellStyle name="Currency 2 5 2" xfId="2193"/>
    <cellStyle name="Currency 2 6" xfId="501"/>
    <cellStyle name="Currency 2 6 2" xfId="2233"/>
    <cellStyle name="Currency 2 7" xfId="841"/>
    <cellStyle name="Currency 2 8" xfId="944"/>
    <cellStyle name="Currency 2 8 2" xfId="2344"/>
    <cellStyle name="Currency 2 9" xfId="496"/>
    <cellStyle name="Currency 3" xfId="210"/>
    <cellStyle name="Currency 3 2" xfId="843"/>
    <cellStyle name="Currency 3 2 2" xfId="1921"/>
    <cellStyle name="Currency 3 3" xfId="1608"/>
    <cellStyle name="Currency 3 4" xfId="502"/>
    <cellStyle name="Currency 3 5" xfId="2390"/>
    <cellStyle name="Currency 4" xfId="207"/>
    <cellStyle name="Currency 4 2" xfId="840"/>
    <cellStyle name="Currency 4 2 2" xfId="2392"/>
    <cellStyle name="Currency 4 3" xfId="503"/>
    <cellStyle name="Currency 4 3 2" xfId="2393"/>
    <cellStyle name="Currency 4 4" xfId="2391"/>
    <cellStyle name="Currency 5" xfId="112"/>
    <cellStyle name="Currency 5 2" xfId="1609"/>
    <cellStyle name="Currency 5 3" xfId="1610"/>
    <cellStyle name="Currency 5 4" xfId="1611"/>
    <cellStyle name="Currency 5 5" xfId="2056"/>
    <cellStyle name="Currency 5 6" xfId="504"/>
    <cellStyle name="Currency 6" xfId="697"/>
    <cellStyle name="Currency 6 2" xfId="1612"/>
    <cellStyle name="Currency 7" xfId="700"/>
    <cellStyle name="Currency 7 2" xfId="2394"/>
    <cellStyle name="Currency 8" xfId="495"/>
    <cellStyle name="Currency 9" xfId="3"/>
    <cellStyle name="Currency0" xfId="46"/>
    <cellStyle name="Currency0 2" xfId="212"/>
    <cellStyle name="Currency0 2 2" xfId="844"/>
    <cellStyle name="Currency0 2 3" xfId="506"/>
    <cellStyle name="Currency0 2 4" xfId="2396"/>
    <cellStyle name="Currency0 3" xfId="211"/>
    <cellStyle name="Currency0 3 2" xfId="2109"/>
    <cellStyle name="Currency0 3 3" xfId="507"/>
    <cellStyle name="Currency0 3 4" xfId="2397"/>
    <cellStyle name="Currency0 4" xfId="706"/>
    <cellStyle name="Currency0 4 2" xfId="2399"/>
    <cellStyle name="Currency0 4 3" xfId="2400"/>
    <cellStyle name="Currency0 4 4" xfId="2398"/>
    <cellStyle name="Currency0 5" xfId="505"/>
    <cellStyle name="Currency0 5 2" xfId="2401"/>
    <cellStyle name="Currency0 6" xfId="2402"/>
    <cellStyle name="Currency0 7" xfId="2403"/>
    <cellStyle name="Currency0 8" xfId="2395"/>
    <cellStyle name="Date" xfId="47"/>
    <cellStyle name="Date 2" xfId="214"/>
    <cellStyle name="Date 2 2" xfId="845"/>
    <cellStyle name="Date 2 3" xfId="509"/>
    <cellStyle name="Date 3" xfId="213"/>
    <cellStyle name="Date 3 2" xfId="2110"/>
    <cellStyle name="Date 3 3" xfId="510"/>
    <cellStyle name="Date 4" xfId="707"/>
    <cellStyle name="Date 4 2" xfId="2404"/>
    <cellStyle name="Date 4 3" xfId="2405"/>
    <cellStyle name="Date 5" xfId="508"/>
    <cellStyle name="Date 5 2" xfId="2406"/>
    <cellStyle name="Date 6" xfId="2407"/>
    <cellStyle name="Date 7" xfId="2408"/>
    <cellStyle name="Excel Built-in Good" xfId="81"/>
    <cellStyle name="Excel Built-in Good 2" xfId="2027"/>
    <cellStyle name="Excel Built-in Good 3" xfId="511"/>
    <cellStyle name="Excel Built-in Normal" xfId="699"/>
    <cellStyle name="Explanatory Text 10" xfId="1613"/>
    <cellStyle name="Explanatory Text 11" xfId="1614"/>
    <cellStyle name="Explanatory Text 12" xfId="1615"/>
    <cellStyle name="Explanatory Text 13" xfId="1616"/>
    <cellStyle name="Explanatory Text 14" xfId="1617"/>
    <cellStyle name="Explanatory Text 15" xfId="1618"/>
    <cellStyle name="Explanatory Text 2" xfId="48"/>
    <cellStyle name="Explanatory Text 2 2" xfId="215"/>
    <cellStyle name="Explanatory Text 2 2 2" xfId="846"/>
    <cellStyle name="Explanatory Text 2 2 3" xfId="513"/>
    <cellStyle name="Explanatory Text 2 3" xfId="146"/>
    <cellStyle name="Explanatory Text 2 3 2" xfId="2088"/>
    <cellStyle name="Explanatory Text 2 3 3" xfId="514"/>
    <cellStyle name="Explanatory Text 2 4" xfId="779"/>
    <cellStyle name="Explanatory Text 2 5" xfId="946"/>
    <cellStyle name="Explanatory Text 2 6" xfId="2017"/>
    <cellStyle name="Explanatory Text 2 7" xfId="512"/>
    <cellStyle name="Explanatory Text 3" xfId="113"/>
    <cellStyle name="Explanatory Text 3 2" xfId="1619"/>
    <cellStyle name="Explanatory Text 3 3" xfId="2057"/>
    <cellStyle name="Explanatory Text 3 4" xfId="515"/>
    <cellStyle name="Explanatory Text 4" xfId="516"/>
    <cellStyle name="Explanatory Text 4 2" xfId="2221"/>
    <cellStyle name="Explanatory Text 5" xfId="749"/>
    <cellStyle name="Explanatory Text 6" xfId="945"/>
    <cellStyle name="Explanatory Text 7" xfId="1620"/>
    <cellStyle name="Explanatory Text 8" xfId="1621"/>
    <cellStyle name="Explanatory Text 9" xfId="1622"/>
    <cellStyle name="fitness_general" xfId="1878"/>
    <cellStyle name="Fitness-header" xfId="1879"/>
    <cellStyle name="Fixed" xfId="49"/>
    <cellStyle name="Fixed 2" xfId="217"/>
    <cellStyle name="Fixed 2 2" xfId="847"/>
    <cellStyle name="Fixed 2 3" xfId="518"/>
    <cellStyle name="Fixed 3" xfId="216"/>
    <cellStyle name="Fixed 3 2" xfId="2111"/>
    <cellStyle name="Fixed 3 3" xfId="519"/>
    <cellStyle name="Fixed 4" xfId="708"/>
    <cellStyle name="Fixed 4 2" xfId="2409"/>
    <cellStyle name="Fixed 4 3" xfId="2410"/>
    <cellStyle name="Fixed 5" xfId="517"/>
    <cellStyle name="Fixed 5 2" xfId="2411"/>
    <cellStyle name="Fixed 6" xfId="2412"/>
    <cellStyle name="Fixed 7" xfId="2413"/>
    <cellStyle name="Good 10" xfId="1623"/>
    <cellStyle name="Good 11" xfId="1624"/>
    <cellStyle name="Good 12" xfId="1625"/>
    <cellStyle name="Good 13" xfId="1626"/>
    <cellStyle name="Good 14" xfId="1627"/>
    <cellStyle name="Good 15" xfId="1628"/>
    <cellStyle name="Good 2" xfId="50"/>
    <cellStyle name="Good 2 2" xfId="218"/>
    <cellStyle name="Good 2 2 2" xfId="848"/>
    <cellStyle name="Good 2 2 3" xfId="521"/>
    <cellStyle name="Good 2 3" xfId="136"/>
    <cellStyle name="Good 2 3 2" xfId="2079"/>
    <cellStyle name="Good 2 3 3" xfId="2305"/>
    <cellStyle name="Good 2 3 4" xfId="522"/>
    <cellStyle name="Good 2 4" xfId="769"/>
    <cellStyle name="Good 2 5" xfId="948"/>
    <cellStyle name="Good 2 6" xfId="2018"/>
    <cellStyle name="Good 2 7" xfId="520"/>
    <cellStyle name="Good 3" xfId="114"/>
    <cellStyle name="Good 3 2" xfId="1629"/>
    <cellStyle name="Good 3 3" xfId="2058"/>
    <cellStyle name="Good 3 4" xfId="523"/>
    <cellStyle name="Good 4" xfId="524"/>
    <cellStyle name="Good 4 2" xfId="2222"/>
    <cellStyle name="Good 5" xfId="750"/>
    <cellStyle name="Good 6" xfId="947"/>
    <cellStyle name="Good 7" xfId="1630"/>
    <cellStyle name="Good 8" xfId="1631"/>
    <cellStyle name="Good 9" xfId="1632"/>
    <cellStyle name="Grey" xfId="51"/>
    <cellStyle name="Grey 2" xfId="293"/>
    <cellStyle name="Grey 2 2" xfId="2144"/>
    <cellStyle name="Grey 2 3" xfId="526"/>
    <cellStyle name="Grey 3" xfId="949"/>
    <cellStyle name="Grey 4" xfId="2019"/>
    <cellStyle name="Grey 5" xfId="525"/>
    <cellStyle name="Heading 1 10" xfId="1633"/>
    <cellStyle name="Heading 1 11" xfId="1634"/>
    <cellStyle name="Heading 1 12" xfId="1635"/>
    <cellStyle name="Heading 1 13" xfId="1636"/>
    <cellStyle name="Heading 1 14" xfId="1637"/>
    <cellStyle name="Heading 1 15" xfId="1638"/>
    <cellStyle name="Heading 1 2" xfId="52"/>
    <cellStyle name="Heading 1 2 2" xfId="132"/>
    <cellStyle name="Heading 1 2 2 2" xfId="2076"/>
    <cellStyle name="Heading 1 2 2 3" xfId="527"/>
    <cellStyle name="Heading 1 2 2 4" xfId="2415"/>
    <cellStyle name="Heading 1 2 3" xfId="528"/>
    <cellStyle name="Heading 1 2 3 2" xfId="2188"/>
    <cellStyle name="Heading 1 2 4" xfId="766"/>
    <cellStyle name="Heading 1 2 5" xfId="951"/>
    <cellStyle name="Heading 1 2 6" xfId="2414"/>
    <cellStyle name="Heading 1 3" xfId="219"/>
    <cellStyle name="Heading 1 3 2" xfId="849"/>
    <cellStyle name="Heading 1 3 3" xfId="529"/>
    <cellStyle name="Heading 1 4" xfId="115"/>
    <cellStyle name="Heading 1 4 2" xfId="1639"/>
    <cellStyle name="Heading 1 4 3" xfId="2059"/>
    <cellStyle name="Heading 1 4 4" xfId="530"/>
    <cellStyle name="Heading 1 4 5" xfId="2416"/>
    <cellStyle name="Heading 1 5" xfId="709"/>
    <cellStyle name="Heading 1 6" xfId="751"/>
    <cellStyle name="Heading 1 7" xfId="950"/>
    <cellStyle name="Heading 1 8" xfId="1640"/>
    <cellStyle name="Heading 1 9" xfId="1641"/>
    <cellStyle name="Heading 2 10" xfId="1642"/>
    <cellStyle name="Heading 2 11" xfId="1643"/>
    <cellStyle name="Heading 2 12" xfId="1644"/>
    <cellStyle name="Heading 2 13" xfId="1645"/>
    <cellStyle name="Heading 2 14" xfId="1646"/>
    <cellStyle name="Heading 2 15" xfId="1647"/>
    <cellStyle name="Heading 2 2" xfId="53"/>
    <cellStyle name="Heading 2 2 2" xfId="131"/>
    <cellStyle name="Heading 2 2 2 2" xfId="2075"/>
    <cellStyle name="Heading 2 2 2 3" xfId="531"/>
    <cellStyle name="Heading 2 2 2 4" xfId="2418"/>
    <cellStyle name="Heading 2 2 3" xfId="532"/>
    <cellStyle name="Heading 2 2 3 2" xfId="2189"/>
    <cellStyle name="Heading 2 2 4" xfId="765"/>
    <cellStyle name="Heading 2 2 5" xfId="953"/>
    <cellStyle name="Heading 2 2 6" xfId="2417"/>
    <cellStyle name="Heading 2 3" xfId="220"/>
    <cellStyle name="Heading 2 3 2" xfId="850"/>
    <cellStyle name="Heading 2 3 3" xfId="533"/>
    <cellStyle name="Heading 2 4" xfId="116"/>
    <cellStyle name="Heading 2 4 2" xfId="1648"/>
    <cellStyle name="Heading 2 4 3" xfId="2060"/>
    <cellStyle name="Heading 2 4 4" xfId="534"/>
    <cellStyle name="Heading 2 4 5" xfId="2419"/>
    <cellStyle name="Heading 2 5" xfId="710"/>
    <cellStyle name="Heading 2 6" xfId="752"/>
    <cellStyle name="Heading 2 7" xfId="952"/>
    <cellStyle name="Heading 2 8" xfId="1649"/>
    <cellStyle name="Heading 2 9" xfId="1650"/>
    <cellStyle name="Heading 3 10" xfId="1651"/>
    <cellStyle name="Heading 3 11" xfId="1652"/>
    <cellStyle name="Heading 3 12" xfId="1653"/>
    <cellStyle name="Heading 3 13" xfId="1654"/>
    <cellStyle name="Heading 3 14" xfId="1655"/>
    <cellStyle name="Heading 3 15" xfId="1656"/>
    <cellStyle name="Heading 3 2" xfId="54"/>
    <cellStyle name="Heading 3 2 2" xfId="221"/>
    <cellStyle name="Heading 3 2 2 2" xfId="851"/>
    <cellStyle name="Heading 3 2 2 3" xfId="535"/>
    <cellStyle name="Heading 3 2 3" xfId="134"/>
    <cellStyle name="Heading 3 2 3 2" xfId="2077"/>
    <cellStyle name="Heading 3 2 3 3" xfId="536"/>
    <cellStyle name="Heading 3 2 4" xfId="767"/>
    <cellStyle name="Heading 3 2 5" xfId="955"/>
    <cellStyle name="Heading 3 3" xfId="117"/>
    <cellStyle name="Heading 3 3 2" xfId="1657"/>
    <cellStyle name="Heading 3 3 3" xfId="2061"/>
    <cellStyle name="Heading 3 3 4" xfId="537"/>
    <cellStyle name="Heading 3 4" xfId="538"/>
    <cellStyle name="Heading 3 4 2" xfId="2223"/>
    <cellStyle name="Heading 3 5" xfId="753"/>
    <cellStyle name="Heading 3 6" xfId="954"/>
    <cellStyle name="Heading 3 7" xfId="1658"/>
    <cellStyle name="Heading 3 8" xfId="1659"/>
    <cellStyle name="Heading 3 9" xfId="1660"/>
    <cellStyle name="Heading 4 10" xfId="1661"/>
    <cellStyle name="Heading 4 11" xfId="1662"/>
    <cellStyle name="Heading 4 12" xfId="1663"/>
    <cellStyle name="Heading 4 13" xfId="1664"/>
    <cellStyle name="Heading 4 14" xfId="1665"/>
    <cellStyle name="Heading 4 15" xfId="1666"/>
    <cellStyle name="Heading 4 2" xfId="55"/>
    <cellStyle name="Heading 4 2 2" xfId="222"/>
    <cellStyle name="Heading 4 2 2 2" xfId="852"/>
    <cellStyle name="Heading 4 2 2 3" xfId="539"/>
    <cellStyle name="Heading 4 2 3" xfId="135"/>
    <cellStyle name="Heading 4 2 3 2" xfId="2078"/>
    <cellStyle name="Heading 4 2 3 3" xfId="540"/>
    <cellStyle name="Heading 4 2 4" xfId="768"/>
    <cellStyle name="Heading 4 2 5" xfId="957"/>
    <cellStyle name="Heading 4 3" xfId="118"/>
    <cellStyle name="Heading 4 3 2" xfId="1667"/>
    <cellStyle name="Heading 4 3 3" xfId="2062"/>
    <cellStyle name="Heading 4 3 4" xfId="541"/>
    <cellStyle name="Heading 4 4" xfId="542"/>
    <cellStyle name="Heading 4 4 2" xfId="2224"/>
    <cellStyle name="Heading 4 5" xfId="754"/>
    <cellStyle name="Heading 4 6" xfId="956"/>
    <cellStyle name="Heading 4 7" xfId="1668"/>
    <cellStyle name="Heading 4 8" xfId="1669"/>
    <cellStyle name="Heading 4 9" xfId="1670"/>
    <cellStyle name="Hyperlink 2" xfId="223"/>
    <cellStyle name="Hyperlink 2 2" xfId="853"/>
    <cellStyle name="Hyperlink 2 3" xfId="543"/>
    <cellStyle name="Hyperlink 3" xfId="119"/>
    <cellStyle name="Hyperlink 3 2" xfId="2063"/>
    <cellStyle name="Hyperlink 3 3" xfId="544"/>
    <cellStyle name="Hyperlink 3 4" xfId="2420"/>
    <cellStyle name="Hyperlink 4" xfId="696"/>
    <cellStyle name="Hyperlink 5" xfId="958"/>
    <cellStyle name="Input [yellow]" xfId="57"/>
    <cellStyle name="Input [yellow] 2" xfId="294"/>
    <cellStyle name="Input [yellow] 2 2" xfId="2145"/>
    <cellStyle name="Input [yellow] 2 3" xfId="545"/>
    <cellStyle name="Input [yellow] 3" xfId="960"/>
    <cellStyle name="Input 10" xfId="546"/>
    <cellStyle name="Input 10 2" xfId="2160"/>
    <cellStyle name="Input 11" xfId="547"/>
    <cellStyle name="Input 11 2" xfId="2159"/>
    <cellStyle name="Input 12" xfId="548"/>
    <cellStyle name="Input 12 2" xfId="2166"/>
    <cellStyle name="Input 13" xfId="549"/>
    <cellStyle name="Input 13 2" xfId="2181"/>
    <cellStyle name="Input 14" xfId="550"/>
    <cellStyle name="Input 14 2" xfId="2158"/>
    <cellStyle name="Input 15" xfId="551"/>
    <cellStyle name="Input 15 2" xfId="2156"/>
    <cellStyle name="Input 16" xfId="552"/>
    <cellStyle name="Input 16 2" xfId="2170"/>
    <cellStyle name="Input 17" xfId="553"/>
    <cellStyle name="Input 17 2" xfId="2171"/>
    <cellStyle name="Input 18" xfId="554"/>
    <cellStyle name="Input 18 2" xfId="2169"/>
    <cellStyle name="Input 19" xfId="555"/>
    <cellStyle name="Input 19 2" xfId="2172"/>
    <cellStyle name="Input 2" xfId="56"/>
    <cellStyle name="Input 2 2" xfId="224"/>
    <cellStyle name="Input 2 2 2" xfId="854"/>
    <cellStyle name="Input 2 2 3" xfId="557"/>
    <cellStyle name="Input 2 3" xfId="139"/>
    <cellStyle name="Input 2 3 2" xfId="2082"/>
    <cellStyle name="Input 2 3 3" xfId="2306"/>
    <cellStyle name="Input 2 3 4" xfId="558"/>
    <cellStyle name="Input 2 4" xfId="772"/>
    <cellStyle name="Input 2 5" xfId="961"/>
    <cellStyle name="Input 2 6" xfId="2020"/>
    <cellStyle name="Input 2 7" xfId="556"/>
    <cellStyle name="Input 20" xfId="559"/>
    <cellStyle name="Input 20 2" xfId="2155"/>
    <cellStyle name="Input 21" xfId="560"/>
    <cellStyle name="Input 21 2" xfId="2175"/>
    <cellStyle name="Input 22" xfId="561"/>
    <cellStyle name="Input 22 2" xfId="2182"/>
    <cellStyle name="Input 23" xfId="562"/>
    <cellStyle name="Input 23 2" xfId="2177"/>
    <cellStyle name="Input 24" xfId="563"/>
    <cellStyle name="Input 24 2" xfId="2173"/>
    <cellStyle name="Input 25" xfId="564"/>
    <cellStyle name="Input 25 2" xfId="2176"/>
    <cellStyle name="Input 26" xfId="565"/>
    <cellStyle name="Input 26 2" xfId="2161"/>
    <cellStyle name="Input 27" xfId="566"/>
    <cellStyle name="Input 27 2" xfId="2157"/>
    <cellStyle name="Input 28" xfId="567"/>
    <cellStyle name="Input 28 2" xfId="2183"/>
    <cellStyle name="Input 29" xfId="568"/>
    <cellStyle name="Input 29 2" xfId="2225"/>
    <cellStyle name="Input 3" xfId="120"/>
    <cellStyle name="Input 3 2" xfId="1671"/>
    <cellStyle name="Input 3 3" xfId="2064"/>
    <cellStyle name="Input 3 4" xfId="569"/>
    <cellStyle name="Input 30" xfId="755"/>
    <cellStyle name="Input 31" xfId="959"/>
    <cellStyle name="Input 32" xfId="1881"/>
    <cellStyle name="Input 33" xfId="2269"/>
    <cellStyle name="Input 34" xfId="2270"/>
    <cellStyle name="Input 35" xfId="2288"/>
    <cellStyle name="Input 36" xfId="2260"/>
    <cellStyle name="Input 37" xfId="2275"/>
    <cellStyle name="Input 38" xfId="2289"/>
    <cellStyle name="Input 39" xfId="2359"/>
    <cellStyle name="Input 4" xfId="249"/>
    <cellStyle name="Input 4 2" xfId="1887"/>
    <cellStyle name="Input 4 3" xfId="2116"/>
    <cellStyle name="Input 4 4" xfId="570"/>
    <cellStyle name="Input 40" xfId="2421"/>
    <cellStyle name="Input 5" xfId="250"/>
    <cellStyle name="Input 5 2" xfId="1998"/>
    <cellStyle name="Input 5 3" xfId="2117"/>
    <cellStyle name="Input 5 4" xfId="571"/>
    <cellStyle name="Input 6" xfId="253"/>
    <cellStyle name="Input 6 2" xfId="2120"/>
    <cellStyle name="Input 6 3" xfId="572"/>
    <cellStyle name="Input 7" xfId="254"/>
    <cellStyle name="Input 7 2" xfId="2121"/>
    <cellStyle name="Input 7 3" xfId="573"/>
    <cellStyle name="Input 8" xfId="258"/>
    <cellStyle name="Input 8 2" xfId="2125"/>
    <cellStyle name="Input 8 3" xfId="574"/>
    <cellStyle name="Input 9" xfId="259"/>
    <cellStyle name="Input 9 2" xfId="2126"/>
    <cellStyle name="Input 9 3" xfId="575"/>
    <cellStyle name="Linked Cell 10" xfId="1672"/>
    <cellStyle name="Linked Cell 11" xfId="1673"/>
    <cellStyle name="Linked Cell 12" xfId="1674"/>
    <cellStyle name="Linked Cell 13" xfId="1675"/>
    <cellStyle name="Linked Cell 14" xfId="1676"/>
    <cellStyle name="Linked Cell 15" xfId="1677"/>
    <cellStyle name="Linked Cell 2" xfId="58"/>
    <cellStyle name="Linked Cell 2 2" xfId="225"/>
    <cellStyle name="Linked Cell 2 2 2" xfId="855"/>
    <cellStyle name="Linked Cell 2 2 3" xfId="577"/>
    <cellStyle name="Linked Cell 2 3" xfId="142"/>
    <cellStyle name="Linked Cell 2 3 2" xfId="2085"/>
    <cellStyle name="Linked Cell 2 3 3" xfId="2307"/>
    <cellStyle name="Linked Cell 2 3 4" xfId="578"/>
    <cellStyle name="Linked Cell 2 4" xfId="775"/>
    <cellStyle name="Linked Cell 2 5" xfId="963"/>
    <cellStyle name="Linked Cell 2 6" xfId="2021"/>
    <cellStyle name="Linked Cell 2 7" xfId="576"/>
    <cellStyle name="Linked Cell 3" xfId="121"/>
    <cellStyle name="Linked Cell 3 2" xfId="1678"/>
    <cellStyle name="Linked Cell 3 3" xfId="2065"/>
    <cellStyle name="Linked Cell 3 4" xfId="579"/>
    <cellStyle name="Linked Cell 4" xfId="580"/>
    <cellStyle name="Linked Cell 4 2" xfId="2226"/>
    <cellStyle name="Linked Cell 5" xfId="756"/>
    <cellStyle name="Linked Cell 6" xfId="962"/>
    <cellStyle name="Linked Cell 7" xfId="1679"/>
    <cellStyle name="Linked Cell 8" xfId="1680"/>
    <cellStyle name="Linked Cell 9" xfId="1681"/>
    <cellStyle name="M" xfId="59"/>
    <cellStyle name="M 2" xfId="295"/>
    <cellStyle name="M 2 2" xfId="2146"/>
    <cellStyle name="M 2 3" xfId="581"/>
    <cellStyle name="M 3" xfId="964"/>
    <cellStyle name="M.00" xfId="60"/>
    <cellStyle name="M.00 2" xfId="296"/>
    <cellStyle name="M.00 2 2" xfId="2147"/>
    <cellStyle name="M.00 2 3" xfId="582"/>
    <cellStyle name="M.00 3" xfId="965"/>
    <cellStyle name="M_9. Rev2Cost_GDPIPI" xfId="61"/>
    <cellStyle name="M_9. Rev2Cost_GDPIPI 2" xfId="297"/>
    <cellStyle name="M_9. Rev2Cost_GDPIPI 2 2" xfId="2148"/>
    <cellStyle name="M_9. Rev2Cost_GDPIPI 2 3" xfId="583"/>
    <cellStyle name="M_9. Rev2Cost_GDPIPI 3" xfId="966"/>
    <cellStyle name="M_lists" xfId="62"/>
    <cellStyle name="M_lists 2" xfId="298"/>
    <cellStyle name="M_lists 2 2" xfId="2149"/>
    <cellStyle name="M_lists 2 3" xfId="584"/>
    <cellStyle name="M_lists 3" xfId="967"/>
    <cellStyle name="M_lists_4. Current Monthly Fixed Charge" xfId="63"/>
    <cellStyle name="M_lists_4. Current Monthly Fixed Charge 2" xfId="299"/>
    <cellStyle name="M_lists_4. Current Monthly Fixed Charge 2 2" xfId="2150"/>
    <cellStyle name="M_lists_4. Current Monthly Fixed Charge 2 3" xfId="585"/>
    <cellStyle name="M_lists_4. Current Monthly Fixed Charge 3" xfId="968"/>
    <cellStyle name="M_Sheet4" xfId="64"/>
    <cellStyle name="M_Sheet4 2" xfId="300"/>
    <cellStyle name="M_Sheet4 2 2" xfId="2151"/>
    <cellStyle name="M_Sheet4 2 3" xfId="586"/>
    <cellStyle name="M_Sheet4 3" xfId="969"/>
    <cellStyle name="Neutral 10" xfId="1682"/>
    <cellStyle name="Neutral 11" xfId="1683"/>
    <cellStyle name="Neutral 12" xfId="1684"/>
    <cellStyle name="Neutral 13" xfId="1685"/>
    <cellStyle name="Neutral 14" xfId="1686"/>
    <cellStyle name="Neutral 15" xfId="1687"/>
    <cellStyle name="Neutral 2" xfId="65"/>
    <cellStyle name="Neutral 2 2" xfId="226"/>
    <cellStyle name="Neutral 2 2 2" xfId="856"/>
    <cellStyle name="Neutral 2 2 3" xfId="588"/>
    <cellStyle name="Neutral 2 3" xfId="138"/>
    <cellStyle name="Neutral 2 3 2" xfId="2081"/>
    <cellStyle name="Neutral 2 3 3" xfId="589"/>
    <cellStyle name="Neutral 2 4" xfId="771"/>
    <cellStyle name="Neutral 2 5" xfId="971"/>
    <cellStyle name="Neutral 2 6" xfId="2022"/>
    <cellStyle name="Neutral 2 7" xfId="587"/>
    <cellStyle name="Neutral 3" xfId="122"/>
    <cellStyle name="Neutral 3 2" xfId="1688"/>
    <cellStyle name="Neutral 3 3" xfId="2066"/>
    <cellStyle name="Neutral 3 4" xfId="590"/>
    <cellStyle name="Neutral 4" xfId="591"/>
    <cellStyle name="Neutral 4 2" xfId="2227"/>
    <cellStyle name="Neutral 5" xfId="757"/>
    <cellStyle name="Neutral 6" xfId="970"/>
    <cellStyle name="Neutral 7" xfId="1689"/>
    <cellStyle name="Neutral 8" xfId="1690"/>
    <cellStyle name="Neutral 9" xfId="1691"/>
    <cellStyle name="Normal" xfId="0" builtinId="0"/>
    <cellStyle name="Normal - Style1" xfId="66"/>
    <cellStyle name="Normal - Style1 2" xfId="301"/>
    <cellStyle name="Normal - Style1 2 2" xfId="2152"/>
    <cellStyle name="Normal - Style1 2 3" xfId="592"/>
    <cellStyle name="Normal - Style1 3" xfId="972"/>
    <cellStyle name="Normal 10" xfId="82"/>
    <cellStyle name="Normal 10 2" xfId="876"/>
    <cellStyle name="Normal 10 2 2" xfId="1952"/>
    <cellStyle name="Normal 10 3" xfId="973"/>
    <cellStyle name="Normal 10 3 2" xfId="2345"/>
    <cellStyle name="Normal 10 4" xfId="593"/>
    <cellStyle name="Normal 11" xfId="594"/>
    <cellStyle name="Normal 11 2" xfId="974"/>
    <cellStyle name="Normal 11 2 2" xfId="2346"/>
    <cellStyle name="Normal 11 3" xfId="1953"/>
    <cellStyle name="Normal 12" xfId="702"/>
    <cellStyle name="Normal 12 2" xfId="1954"/>
    <cellStyle name="Normal 13" xfId="704"/>
    <cellStyle name="Normal 13 2" xfId="1955"/>
    <cellStyle name="Normal 14" xfId="877"/>
    <cellStyle name="Normal 14 2" xfId="1956"/>
    <cellStyle name="Normal 15" xfId="998"/>
    <cellStyle name="Normal 15 2" xfId="1957"/>
    <cellStyle name="Normal 16" xfId="1692"/>
    <cellStyle name="Normal 16 2" xfId="1693"/>
    <cellStyle name="Normal 17" xfId="1694"/>
    <cellStyle name="Normal 17 2" xfId="1695"/>
    <cellStyle name="Normal 18" xfId="1696"/>
    <cellStyle name="Normal 18 2" xfId="1958"/>
    <cellStyle name="Normal 19" xfId="1697"/>
    <cellStyle name="Normal 19 2" xfId="1698"/>
    <cellStyle name="Normal 19 3" xfId="1699"/>
    <cellStyle name="Normal 19 4" xfId="1959"/>
    <cellStyle name="Normal 2" xfId="67"/>
    <cellStyle name="Normal 2 2" xfId="227"/>
    <cellStyle name="Normal 2 2 2" xfId="596"/>
    <cellStyle name="Normal 2 2 2 2" xfId="2234"/>
    <cellStyle name="Normal 2 2 3" xfId="857"/>
    <cellStyle name="Normal 2 2 4" xfId="595"/>
    <cellStyle name="Normal 2 3" xfId="129"/>
    <cellStyle name="Normal 2 3 2" xfId="1700"/>
    <cellStyle name="Normal 2 3 3" xfId="2073"/>
    <cellStyle name="Normal 2 3 4" xfId="597"/>
    <cellStyle name="Normal 2 4" xfId="598"/>
    <cellStyle name="Normal 2 4 2" xfId="1889"/>
    <cellStyle name="Normal 2 5" xfId="711"/>
    <cellStyle name="Normal 2 6" xfId="975"/>
    <cellStyle name="Normal 20" xfId="1701"/>
    <cellStyle name="Normal 20 2" xfId="1702"/>
    <cellStyle name="Normal 21" xfId="1703"/>
    <cellStyle name="Normal 21 2" xfId="1704"/>
    <cellStyle name="Normal 21 3" xfId="1960"/>
    <cellStyle name="Normal 22" xfId="1705"/>
    <cellStyle name="Normal 22 2" xfId="1890"/>
    <cellStyle name="Normal 23" xfId="1706"/>
    <cellStyle name="Normal 23 2" xfId="1919"/>
    <cellStyle name="Normal 24" xfId="1707"/>
    <cellStyle name="Normal 24 2" xfId="1892"/>
    <cellStyle name="Normal 25" xfId="1708"/>
    <cellStyle name="Normal 25 2" xfId="1899"/>
    <cellStyle name="Normal 26" xfId="1709"/>
    <cellStyle name="Normal 26 2" xfId="1981"/>
    <cellStyle name="Normal 27" xfId="1917"/>
    <cellStyle name="Normal 28" xfId="1977"/>
    <cellStyle name="Normal 29" xfId="1915"/>
    <cellStyle name="Normal 3" xfId="68"/>
    <cellStyle name="Normal 3 10" xfId="1710"/>
    <cellStyle name="Normal 3 11" xfId="1711"/>
    <cellStyle name="Normal 3 2" xfId="229"/>
    <cellStyle name="Normal 3 2 2" xfId="859"/>
    <cellStyle name="Normal 3 2 3" xfId="599"/>
    <cellStyle name="Normal 3 3" xfId="228"/>
    <cellStyle name="Normal 3 3 2" xfId="858"/>
    <cellStyle name="Normal 3 3 3" xfId="600"/>
    <cellStyle name="Normal 3 4" xfId="133"/>
    <cellStyle name="Normal 3 4 2" xfId="1712"/>
    <cellStyle name="Normal 3 4 2 2" xfId="1713"/>
    <cellStyle name="Normal 3 4 2 2 2" xfId="1714"/>
    <cellStyle name="Normal 3 4 2 2 3" xfId="1715"/>
    <cellStyle name="Normal 3 4 2 3" xfId="1716"/>
    <cellStyle name="Normal 3 4 2 4" xfId="1717"/>
    <cellStyle name="Normal 3 4 3" xfId="1718"/>
    <cellStyle name="Normal 3 4 3 2" xfId="1719"/>
    <cellStyle name="Normal 3 4 3 3" xfId="1720"/>
    <cellStyle name="Normal 3 4 4" xfId="1721"/>
    <cellStyle name="Normal 3 4 5" xfId="1722"/>
    <cellStyle name="Normal 3 4 6" xfId="601"/>
    <cellStyle name="Normal 3 5" xfId="261"/>
    <cellStyle name="Normal 3 5 2" xfId="1723"/>
    <cellStyle name="Normal 3 5 2 2" xfId="1724"/>
    <cellStyle name="Normal 3 5 2 3" xfId="1725"/>
    <cellStyle name="Normal 3 5 3" xfId="1726"/>
    <cellStyle name="Normal 3 5 3 2" xfId="1727"/>
    <cellStyle name="Normal 3 5 3 3" xfId="1728"/>
    <cellStyle name="Normal 3 5 4" xfId="1729"/>
    <cellStyle name="Normal 3 5 5" xfId="1730"/>
    <cellStyle name="Normal 3 5 6" xfId="602"/>
    <cellStyle name="Normal 3 6" xfId="603"/>
    <cellStyle name="Normal 3 6 2" xfId="1731"/>
    <cellStyle name="Normal 3 6 2 2" xfId="1732"/>
    <cellStyle name="Normal 3 6 2 3" xfId="1733"/>
    <cellStyle name="Normal 3 6 3" xfId="1734"/>
    <cellStyle name="Normal 3 6 4" xfId="1735"/>
    <cellStyle name="Normal 3 7" xfId="604"/>
    <cellStyle name="Normal 3 7 2" xfId="1736"/>
    <cellStyle name="Normal 3 7 3" xfId="1737"/>
    <cellStyle name="Normal 3 8" xfId="716"/>
    <cellStyle name="Normal 3 8 2" xfId="2312"/>
    <cellStyle name="Normal 3 9" xfId="976"/>
    <cellStyle name="Normal 3 9 2" xfId="2347"/>
    <cellStyle name="Normal 30" xfId="1979"/>
    <cellStyle name="Normal 31" xfId="1924"/>
    <cellStyle name="Normal 32" xfId="1975"/>
    <cellStyle name="Normal 33" xfId="1914"/>
    <cellStyle name="Normal 34" xfId="1974"/>
    <cellStyle name="Normal 35" xfId="1913"/>
    <cellStyle name="Normal 36" xfId="1970"/>
    <cellStyle name="Normal 37" xfId="1909"/>
    <cellStyle name="Normal 38" xfId="1971"/>
    <cellStyle name="Normal 39" xfId="1910"/>
    <cellStyle name="Normal 4" xfId="69"/>
    <cellStyle name="Normal 4 10" xfId="1738"/>
    <cellStyle name="Normal 4 11" xfId="1739"/>
    <cellStyle name="Normal 4 2" xfId="231"/>
    <cellStyle name="Normal 4 2 2" xfId="861"/>
    <cellStyle name="Normal 4 2 3" xfId="605"/>
    <cellStyle name="Normal 4 3" xfId="245"/>
    <cellStyle name="Normal 4 3 2" xfId="607"/>
    <cellStyle name="Normal 4 3 2 2" xfId="1740"/>
    <cellStyle name="Normal 4 3 2 2 2" xfId="1741"/>
    <cellStyle name="Normal 4 3 2 2 2 2" xfId="1742"/>
    <cellStyle name="Normal 4 3 2 2 2 3" xfId="1743"/>
    <cellStyle name="Normal 4 3 2 2 3" xfId="1744"/>
    <cellStyle name="Normal 4 3 2 2 4" xfId="1745"/>
    <cellStyle name="Normal 4 3 2 3" xfId="1746"/>
    <cellStyle name="Normal 4 3 2 3 2" xfId="1747"/>
    <cellStyle name="Normal 4 3 2 3 3" xfId="1748"/>
    <cellStyle name="Normal 4 3 2 4" xfId="1749"/>
    <cellStyle name="Normal 4 3 2 5" xfId="1750"/>
    <cellStyle name="Normal 4 3 3" xfId="608"/>
    <cellStyle name="Normal 4 3 3 2" xfId="1751"/>
    <cellStyle name="Normal 4 3 3 2 2" xfId="1752"/>
    <cellStyle name="Normal 4 3 3 2 3" xfId="1753"/>
    <cellStyle name="Normal 4 3 3 3" xfId="1754"/>
    <cellStyle name="Normal 4 3 3 3 2" xfId="1755"/>
    <cellStyle name="Normal 4 3 3 3 3" xfId="1756"/>
    <cellStyle name="Normal 4 3 3 4" xfId="1757"/>
    <cellStyle name="Normal 4 3 3 5" xfId="1758"/>
    <cellStyle name="Normal 4 3 4" xfId="875"/>
    <cellStyle name="Normal 4 3 4 2" xfId="1759"/>
    <cellStyle name="Normal 4 3 4 2 2" xfId="1760"/>
    <cellStyle name="Normal 4 3 4 2 3" xfId="1761"/>
    <cellStyle name="Normal 4 3 4 3" xfId="1762"/>
    <cellStyle name="Normal 4 3 4 4" xfId="1763"/>
    <cellStyle name="Normal 4 3 5" xfId="1764"/>
    <cellStyle name="Normal 4 3 5 2" xfId="1765"/>
    <cellStyle name="Normal 4 3 5 3" xfId="1766"/>
    <cellStyle name="Normal 4 3 6" xfId="1767"/>
    <cellStyle name="Normal 4 3 7" xfId="1768"/>
    <cellStyle name="Normal 4 3 8" xfId="1769"/>
    <cellStyle name="Normal 4 3 9" xfId="606"/>
    <cellStyle name="Normal 4 4" xfId="230"/>
    <cellStyle name="Normal 4 4 2" xfId="1770"/>
    <cellStyle name="Normal 4 4 2 2" xfId="1771"/>
    <cellStyle name="Normal 4 4 2 2 2" xfId="1772"/>
    <cellStyle name="Normal 4 4 2 2 3" xfId="1773"/>
    <cellStyle name="Normal 4 4 2 3" xfId="1774"/>
    <cellStyle name="Normal 4 4 2 4" xfId="1775"/>
    <cellStyle name="Normal 4 4 3" xfId="1776"/>
    <cellStyle name="Normal 4 4 3 2" xfId="1777"/>
    <cellStyle name="Normal 4 4 3 3" xfId="1778"/>
    <cellStyle name="Normal 4 4 4" xfId="1779"/>
    <cellStyle name="Normal 4 4 5" xfId="1780"/>
    <cellStyle name="Normal 4 4 6" xfId="609"/>
    <cellStyle name="Normal 4 5" xfId="275"/>
    <cellStyle name="Normal 4 5 2" xfId="1781"/>
    <cellStyle name="Normal 4 5 2 2" xfId="1782"/>
    <cellStyle name="Normal 4 5 2 3" xfId="1783"/>
    <cellStyle name="Normal 4 5 3" xfId="1784"/>
    <cellStyle name="Normal 4 5 3 2" xfId="1785"/>
    <cellStyle name="Normal 4 5 3 3" xfId="1786"/>
    <cellStyle name="Normal 4 5 4" xfId="1787"/>
    <cellStyle name="Normal 4 5 5" xfId="1788"/>
    <cellStyle name="Normal 4 5 6" xfId="610"/>
    <cellStyle name="Normal 4 6" xfId="611"/>
    <cellStyle name="Normal 4 6 2" xfId="1789"/>
    <cellStyle name="Normal 4 6 2 2" xfId="1790"/>
    <cellStyle name="Normal 4 6 2 3" xfId="1791"/>
    <cellStyle name="Normal 4 6 3" xfId="1792"/>
    <cellStyle name="Normal 4 6 4" xfId="1793"/>
    <cellStyle name="Normal 4 7" xfId="612"/>
    <cellStyle name="Normal 4 7 2" xfId="1794"/>
    <cellStyle name="Normal 4 7 3" xfId="1795"/>
    <cellStyle name="Normal 4 8" xfId="860"/>
    <cellStyle name="Normal 4 8 2" xfId="2327"/>
    <cellStyle name="Normal 4 9" xfId="977"/>
    <cellStyle name="Normal 4 9 2" xfId="2348"/>
    <cellStyle name="Normal 40" xfId="1897"/>
    <cellStyle name="Normal 41" xfId="1966"/>
    <cellStyle name="Normal 42" xfId="1906"/>
    <cellStyle name="Normal 43" xfId="1968"/>
    <cellStyle name="Normal 44" xfId="1907"/>
    <cellStyle name="Normal 45" xfId="1973"/>
    <cellStyle name="Normal 46" xfId="1912"/>
    <cellStyle name="Normal 47" xfId="1895"/>
    <cellStyle name="Normal 48" xfId="1964"/>
    <cellStyle name="Normal 49" xfId="1905"/>
    <cellStyle name="Normal 5" xfId="70"/>
    <cellStyle name="Normal 5 2" xfId="246"/>
    <cellStyle name="Normal 5 2 2" xfId="1929"/>
    <cellStyle name="Normal 5 2 3" xfId="613"/>
    <cellStyle name="Normal 5 3" xfId="278"/>
    <cellStyle name="Normal 5 3 2" xfId="2130"/>
    <cellStyle name="Normal 5 3 3" xfId="614"/>
    <cellStyle name="Normal 5 4" xfId="615"/>
    <cellStyle name="Normal 5 4 2" xfId="2178"/>
    <cellStyle name="Normal 5 5" xfId="616"/>
    <cellStyle name="Normal 5 5 2" xfId="2185"/>
    <cellStyle name="Normal 5 6" xfId="617"/>
    <cellStyle name="Normal 5 6 2" xfId="2230"/>
    <cellStyle name="Normal 5 7" xfId="715"/>
    <cellStyle name="Normal 5 7 2" xfId="2311"/>
    <cellStyle name="Normal 5 8" xfId="978"/>
    <cellStyle name="Normal 5 8 2" xfId="2349"/>
    <cellStyle name="Normal 5 9" xfId="1883"/>
    <cellStyle name="Normal 50" xfId="1985"/>
    <cellStyle name="Normal 51" xfId="1987"/>
    <cellStyle name="Normal 52" xfId="1992"/>
    <cellStyle name="Normal 53" xfId="1982"/>
    <cellStyle name="Normal 54" xfId="1993"/>
    <cellStyle name="Normal 55" xfId="1991"/>
    <cellStyle name="Normal 56" xfId="1969"/>
    <cellStyle name="Normal 57" xfId="1989"/>
    <cellStyle name="Normal 58" xfId="1996"/>
    <cellStyle name="Normal 59" xfId="1888"/>
    <cellStyle name="Normal 6" xfId="71"/>
    <cellStyle name="Normal 6 2" xfId="281"/>
    <cellStyle name="Normal 6 2 2" xfId="1950"/>
    <cellStyle name="Normal 6 2 3" xfId="618"/>
    <cellStyle name="Normal 6 3" xfId="619"/>
    <cellStyle name="Normal 6 3 2" xfId="2235"/>
    <cellStyle name="Normal 6 4" xfId="979"/>
    <cellStyle name="Normal 6 4 2" xfId="2350"/>
    <cellStyle name="Normal 6 5" xfId="1884"/>
    <cellStyle name="Normal 60" xfId="1997"/>
    <cellStyle name="Normal 61" xfId="1880"/>
    <cellStyle name="Normal 61 2" xfId="2358"/>
    <cellStyle name="Normal 62" xfId="2262"/>
    <cellStyle name="Normal 62 2" xfId="2360"/>
    <cellStyle name="Normal 63" xfId="2277"/>
    <cellStyle name="Normal 63 2" xfId="2363"/>
    <cellStyle name="Normal 64" xfId="2271"/>
    <cellStyle name="Normal 64 2" xfId="2361"/>
    <cellStyle name="Normal 65" xfId="2272"/>
    <cellStyle name="Normal 65 2" xfId="2362"/>
    <cellStyle name="Normal 66" xfId="2280"/>
    <cellStyle name="Normal 66 2" xfId="2364"/>
    <cellStyle name="Normal 67" xfId="2438"/>
    <cellStyle name="Normal 68" xfId="1"/>
    <cellStyle name="Normal 69" xfId="2439"/>
    <cellStyle name="Normal 7" xfId="232"/>
    <cellStyle name="Normal 7 2" xfId="862"/>
    <cellStyle name="Normal 7 2 2" xfId="1944"/>
    <cellStyle name="Normal 7 3" xfId="980"/>
    <cellStyle name="Normal 7 3 2" xfId="2351"/>
    <cellStyle name="Normal 7 4" xfId="620"/>
    <cellStyle name="Normal 8" xfId="621"/>
    <cellStyle name="Normal 8 2" xfId="622"/>
    <cellStyle name="Normal 8 2 2" xfId="1934"/>
    <cellStyle name="Normal 8 2 3" xfId="2231"/>
    <cellStyle name="Normal 8 3" xfId="981"/>
    <cellStyle name="Normal 8 3 2" xfId="2352"/>
    <cellStyle name="Normal 8 4" xfId="1885"/>
    <cellStyle name="Normal 9" xfId="623"/>
    <cellStyle name="Normal 9 2" xfId="982"/>
    <cellStyle name="Normal 9 2 2" xfId="1947"/>
    <cellStyle name="Normal 9 3" xfId="1886"/>
    <cellStyle name="Note 10" xfId="1796"/>
    <cellStyle name="Note 10 2" xfId="1797"/>
    <cellStyle name="Note 11" xfId="1798"/>
    <cellStyle name="Note 11 2" xfId="1799"/>
    <cellStyle name="Note 12" xfId="1800"/>
    <cellStyle name="Note 12 2" xfId="1801"/>
    <cellStyle name="Note 13" xfId="1802"/>
    <cellStyle name="Note 13 2" xfId="1803"/>
    <cellStyle name="Note 14" xfId="1804"/>
    <cellStyle name="Note 14 2" xfId="1805"/>
    <cellStyle name="Note 15" xfId="1806"/>
    <cellStyle name="Note 15 2" xfId="1807"/>
    <cellStyle name="Note 2" xfId="72"/>
    <cellStyle name="Note 2 10" xfId="1808"/>
    <cellStyle name="Note 2 11" xfId="2024"/>
    <cellStyle name="Note 2 12" xfId="624"/>
    <cellStyle name="Note 2 2" xfId="233"/>
    <cellStyle name="Note 2 2 2" xfId="863"/>
    <cellStyle name="Note 2 2 3" xfId="625"/>
    <cellStyle name="Note 2 3" xfId="145"/>
    <cellStyle name="Note 2 3 2" xfId="1809"/>
    <cellStyle name="Note 2 3 2 2" xfId="1810"/>
    <cellStyle name="Note 2 3 2 2 2" xfId="1811"/>
    <cellStyle name="Note 2 3 2 2 3" xfId="1812"/>
    <cellStyle name="Note 2 3 2 3" xfId="1813"/>
    <cellStyle name="Note 2 3 2 4" xfId="1814"/>
    <cellStyle name="Note 2 3 3" xfId="1815"/>
    <cellStyle name="Note 2 3 3 2" xfId="1816"/>
    <cellStyle name="Note 2 3 3 3" xfId="1817"/>
    <cellStyle name="Note 2 3 4" xfId="1818"/>
    <cellStyle name="Note 2 3 5" xfId="1819"/>
    <cellStyle name="Note 2 3 6" xfId="626"/>
    <cellStyle name="Note 2 3 7" xfId="2422"/>
    <cellStyle name="Note 2 4" xfId="262"/>
    <cellStyle name="Note 2 4 2" xfId="1820"/>
    <cellStyle name="Note 2 4 2 2" xfId="1821"/>
    <cellStyle name="Note 2 4 2 3" xfId="1822"/>
    <cellStyle name="Note 2 4 3" xfId="1823"/>
    <cellStyle name="Note 2 4 3 2" xfId="1824"/>
    <cellStyle name="Note 2 4 3 3" xfId="1825"/>
    <cellStyle name="Note 2 4 4" xfId="1826"/>
    <cellStyle name="Note 2 4 5" xfId="1827"/>
    <cellStyle name="Note 2 4 6" xfId="627"/>
    <cellStyle name="Note 2 5" xfId="628"/>
    <cellStyle name="Note 2 5 2" xfId="1828"/>
    <cellStyle name="Note 2 5 2 2" xfId="1829"/>
    <cellStyle name="Note 2 5 2 3" xfId="1830"/>
    <cellStyle name="Note 2 5 3" xfId="1831"/>
    <cellStyle name="Note 2 5 4" xfId="1832"/>
    <cellStyle name="Note 2 6" xfId="629"/>
    <cellStyle name="Note 2 6 2" xfId="1833"/>
    <cellStyle name="Note 2 6 3" xfId="1834"/>
    <cellStyle name="Note 2 7" xfId="778"/>
    <cellStyle name="Note 2 7 2" xfId="2314"/>
    <cellStyle name="Note 2 8" xfId="984"/>
    <cellStyle name="Note 2 8 2" xfId="2353"/>
    <cellStyle name="Note 2 9" xfId="1835"/>
    <cellStyle name="Note 3" xfId="123"/>
    <cellStyle name="Note 3 2" xfId="1836"/>
    <cellStyle name="Note 3 3" xfId="1837"/>
    <cellStyle name="Note 3 4" xfId="2067"/>
    <cellStyle name="Note 3 5" xfId="630"/>
    <cellStyle name="Note 4" xfId="758"/>
    <cellStyle name="Note 4 2" xfId="1838"/>
    <cellStyle name="Note 5" xfId="983"/>
    <cellStyle name="Note 5 2" xfId="1839"/>
    <cellStyle name="Note 6" xfId="1840"/>
    <cellStyle name="Note 6 2" xfId="1841"/>
    <cellStyle name="Note 7" xfId="1842"/>
    <cellStyle name="Note 7 2" xfId="1843"/>
    <cellStyle name="Note 8" xfId="1844"/>
    <cellStyle name="Note 8 2" xfId="1845"/>
    <cellStyle name="Note 9" xfId="1846"/>
    <cellStyle name="Note 9 2" xfId="1847"/>
    <cellStyle name="Output 10" xfId="1848"/>
    <cellStyle name="Output 11" xfId="1849"/>
    <cellStyle name="Output 12" xfId="1850"/>
    <cellStyle name="Output 13" xfId="1851"/>
    <cellStyle name="Output 14" xfId="1852"/>
    <cellStyle name="Output 15" xfId="1853"/>
    <cellStyle name="Output 2" xfId="73"/>
    <cellStyle name="Output 2 2" xfId="234"/>
    <cellStyle name="Output 2 2 2" xfId="864"/>
    <cellStyle name="Output 2 2 3" xfId="632"/>
    <cellStyle name="Output 2 3" xfId="140"/>
    <cellStyle name="Output 2 3 2" xfId="2083"/>
    <cellStyle name="Output 2 3 3" xfId="2308"/>
    <cellStyle name="Output 2 3 4" xfId="633"/>
    <cellStyle name="Output 2 4" xfId="773"/>
    <cellStyle name="Output 2 5" xfId="986"/>
    <cellStyle name="Output 2 6" xfId="2025"/>
    <cellStyle name="Output 2 7" xfId="631"/>
    <cellStyle name="Output 3" xfId="124"/>
    <cellStyle name="Output 3 2" xfId="1854"/>
    <cellStyle name="Output 3 3" xfId="2068"/>
    <cellStyle name="Output 3 4" xfId="634"/>
    <cellStyle name="Output 4" xfId="635"/>
    <cellStyle name="Output 4 2" xfId="2228"/>
    <cellStyle name="Output 5" xfId="759"/>
    <cellStyle name="Output 6" xfId="985"/>
    <cellStyle name="Output 7" xfId="1855"/>
    <cellStyle name="Output 8" xfId="1856"/>
    <cellStyle name="Output 9" xfId="1857"/>
    <cellStyle name="Percent [2]" xfId="77"/>
    <cellStyle name="Percent [2] 2" xfId="302"/>
    <cellStyle name="Percent [2] 2 2" xfId="2153"/>
    <cellStyle name="Percent [2] 2 3" xfId="638"/>
    <cellStyle name="Percent [2] 3" xfId="988"/>
    <cellStyle name="Percent [2] 4" xfId="637"/>
    <cellStyle name="Percent 10" xfId="256"/>
    <cellStyle name="Percent 10 2" xfId="1930"/>
    <cellStyle name="Percent 10 3" xfId="2123"/>
    <cellStyle name="Percent 10 4" xfId="639"/>
    <cellStyle name="Percent 100" xfId="2273"/>
    <cellStyle name="Percent 101" xfId="2279"/>
    <cellStyle name="Percent 102" xfId="2261"/>
    <cellStyle name="Percent 103" xfId="2282"/>
    <cellStyle name="Percent 104" xfId="2281"/>
    <cellStyle name="Percent 105" xfId="2263"/>
    <cellStyle name="Percent 106" xfId="2266"/>
    <cellStyle name="Percent 107" xfId="2287"/>
    <cellStyle name="Percent 108" xfId="2267"/>
    <cellStyle name="Percent 109" xfId="2286"/>
    <cellStyle name="Percent 11" xfId="255"/>
    <cellStyle name="Percent 11 2" xfId="1946"/>
    <cellStyle name="Percent 11 3" xfId="2122"/>
    <cellStyle name="Percent 11 4" xfId="640"/>
    <cellStyle name="Percent 110" xfId="2290"/>
    <cellStyle name="Percent 111" xfId="2303"/>
    <cellStyle name="Percent 112" xfId="2309"/>
    <cellStyle name="Percent 113" xfId="636"/>
    <cellStyle name="Percent 114" xfId="2365"/>
    <cellStyle name="Percent 115" xfId="2372"/>
    <cellStyle name="Percent 116" xfId="2367"/>
    <cellStyle name="Percent 117" xfId="2366"/>
    <cellStyle name="Percent 118" xfId="2370"/>
    <cellStyle name="Percent 119" xfId="2368"/>
    <cellStyle name="Percent 12" xfId="257"/>
    <cellStyle name="Percent 12 2" xfId="1936"/>
    <cellStyle name="Percent 12 2 2" xfId="2424"/>
    <cellStyle name="Percent 12 3" xfId="2124"/>
    <cellStyle name="Percent 12 4" xfId="641"/>
    <cellStyle name="Percent 120" xfId="2373"/>
    <cellStyle name="Percent 121" xfId="2374"/>
    <cellStyle name="Percent 122" xfId="2371"/>
    <cellStyle name="Percent 123" xfId="2369"/>
    <cellStyle name="Percent 124" xfId="2375"/>
    <cellStyle name="Percent 125" xfId="2423"/>
    <cellStyle name="Percent 126" xfId="4"/>
    <cellStyle name="Percent 127" xfId="2440"/>
    <cellStyle name="Percent 13" xfId="260"/>
    <cellStyle name="Percent 13 2" xfId="1928"/>
    <cellStyle name="Percent 13 2 2" xfId="2425"/>
    <cellStyle name="Percent 13 3" xfId="2127"/>
    <cellStyle name="Percent 13 4" xfId="642"/>
    <cellStyle name="Percent 14" xfId="643"/>
    <cellStyle name="Percent 14 2" xfId="1945"/>
    <cellStyle name="Percent 14 2 2" xfId="2426"/>
    <cellStyle name="Percent 14 3" xfId="2163"/>
    <cellStyle name="Percent 15" xfId="644"/>
    <cellStyle name="Percent 15 2" xfId="1941"/>
    <cellStyle name="Percent 15 2 2" xfId="2427"/>
    <cellStyle name="Percent 15 3" xfId="2164"/>
    <cellStyle name="Percent 16" xfId="645"/>
    <cellStyle name="Percent 16 2" xfId="1949"/>
    <cellStyle name="Percent 16 2 2" xfId="2428"/>
    <cellStyle name="Percent 16 3" xfId="2174"/>
    <cellStyle name="Percent 17" xfId="646"/>
    <cellStyle name="Percent 17 2" xfId="1935"/>
    <cellStyle name="Percent 17 2 2" xfId="2429"/>
    <cellStyle name="Percent 17 3" xfId="2154"/>
    <cellStyle name="Percent 18" xfId="647"/>
    <cellStyle name="Percent 18 2" xfId="1951"/>
    <cellStyle name="Percent 18 2 2" xfId="2430"/>
    <cellStyle name="Percent 18 3" xfId="2165"/>
    <cellStyle name="Percent 19" xfId="648"/>
    <cellStyle name="Percent 19 2" xfId="1942"/>
    <cellStyle name="Percent 19 2 2" xfId="2431"/>
    <cellStyle name="Percent 19 3" xfId="2167"/>
    <cellStyle name="Percent 2" xfId="74"/>
    <cellStyle name="Percent 2 2" xfId="235"/>
    <cellStyle name="Percent 2 2 2" xfId="1858"/>
    <cellStyle name="Percent 2 2 3" xfId="2112"/>
    <cellStyle name="Percent 2 2 4" xfId="650"/>
    <cellStyle name="Percent 2 3" xfId="277"/>
    <cellStyle name="Percent 2 3 2" xfId="1938"/>
    <cellStyle name="Percent 2 3 3" xfId="651"/>
    <cellStyle name="Percent 2 4" xfId="865"/>
    <cellStyle name="Percent 2 5" xfId="989"/>
    <cellStyle name="Percent 2 5 2" xfId="2354"/>
    <cellStyle name="Percent 2 6" xfId="649"/>
    <cellStyle name="Percent 20" xfId="652"/>
    <cellStyle name="Percent 20 2" xfId="1939"/>
    <cellStyle name="Percent 20 2 2" xfId="2432"/>
    <cellStyle name="Percent 20 3" xfId="2162"/>
    <cellStyle name="Percent 21" xfId="653"/>
    <cellStyle name="Percent 21 2" xfId="1922"/>
    <cellStyle name="Percent 22" xfId="654"/>
    <cellStyle name="Percent 22 2" xfId="1923"/>
    <cellStyle name="Percent 23" xfId="655"/>
    <cellStyle name="Percent 23 2" xfId="1900"/>
    <cellStyle name="Percent 24" xfId="656"/>
    <cellStyle name="Percent 24 2" xfId="1983"/>
    <cellStyle name="Percent 25" xfId="657"/>
    <cellStyle name="Percent 25 2" xfId="1961"/>
    <cellStyle name="Percent 26" xfId="658"/>
    <cellStyle name="Percent 26 2" xfId="1902"/>
    <cellStyle name="Percent 27" xfId="659"/>
    <cellStyle name="Percent 27 2" xfId="1984"/>
    <cellStyle name="Percent 28" xfId="660"/>
    <cellStyle name="Percent 28 2" xfId="1918"/>
    <cellStyle name="Percent 29" xfId="661"/>
    <cellStyle name="Percent 29 2" xfId="1893"/>
    <cellStyle name="Percent 3" xfId="75"/>
    <cellStyle name="Percent 3 2" xfId="236"/>
    <cellStyle name="Percent 3 2 2" xfId="1926"/>
    <cellStyle name="Percent 3 2 3" xfId="2113"/>
    <cellStyle name="Percent 3 2 4" xfId="663"/>
    <cellStyle name="Percent 3 3" xfId="280"/>
    <cellStyle name="Percent 3 3 2" xfId="2132"/>
    <cellStyle name="Percent 3 3 3" xfId="664"/>
    <cellStyle name="Percent 3 4" xfId="665"/>
    <cellStyle name="Percent 3 4 2" xfId="2191"/>
    <cellStyle name="Percent 3 5" xfId="866"/>
    <cellStyle name="Percent 3 6" xfId="990"/>
    <cellStyle name="Percent 3 6 2" xfId="2355"/>
    <cellStyle name="Percent 3 7" xfId="662"/>
    <cellStyle name="Percent 30" xfId="666"/>
    <cellStyle name="Percent 30 2" xfId="1898"/>
    <cellStyle name="Percent 31" xfId="667"/>
    <cellStyle name="Percent 31 2" xfId="1980"/>
    <cellStyle name="Percent 32" xfId="668"/>
    <cellStyle name="Percent 32 2" xfId="1962"/>
    <cellStyle name="Percent 33" xfId="669"/>
    <cellStyle name="Percent 33 2" xfId="1903"/>
    <cellStyle name="Percent 34" xfId="698"/>
    <cellStyle name="Percent 35" xfId="701"/>
    <cellStyle name="Percent 35 2" xfId="1901"/>
    <cellStyle name="Percent 36" xfId="712"/>
    <cellStyle name="Percent 37" xfId="720"/>
    <cellStyle name="Percent 38" xfId="721"/>
    <cellStyle name="Percent 39" xfId="760"/>
    <cellStyle name="Percent 4" xfId="76"/>
    <cellStyle name="Percent 4 2" xfId="238"/>
    <cellStyle name="Percent 4 2 2" xfId="868"/>
    <cellStyle name="Percent 4 2 3" xfId="671"/>
    <cellStyle name="Percent 4 3" xfId="237"/>
    <cellStyle name="Percent 4 3 2" xfId="1932"/>
    <cellStyle name="Percent 4 3 3" xfId="2114"/>
    <cellStyle name="Percent 4 3 4" xfId="672"/>
    <cellStyle name="Percent 4 4" xfId="282"/>
    <cellStyle name="Percent 4 4 2" xfId="2133"/>
    <cellStyle name="Percent 4 4 3" xfId="673"/>
    <cellStyle name="Percent 4 5" xfId="867"/>
    <cellStyle name="Percent 4 6" xfId="991"/>
    <cellStyle name="Percent 4 6 2" xfId="2356"/>
    <cellStyle name="Percent 4 7" xfId="670"/>
    <cellStyle name="Percent 40" xfId="987"/>
    <cellStyle name="Percent 41" xfId="1894"/>
    <cellStyle name="Percent 42" xfId="1963"/>
    <cellStyle name="Percent 43" xfId="1904"/>
    <cellStyle name="Percent 44" xfId="1976"/>
    <cellStyle name="Percent 45" xfId="1978"/>
    <cellStyle name="Percent 46" xfId="1916"/>
    <cellStyle name="Percent 47" xfId="1972"/>
    <cellStyle name="Percent 48" xfId="1911"/>
    <cellStyle name="Percent 49" xfId="1896"/>
    <cellStyle name="Percent 5" xfId="239"/>
    <cellStyle name="Percent 5 2" xfId="869"/>
    <cellStyle name="Percent 5 2 2" xfId="1925"/>
    <cellStyle name="Percent 5 3" xfId="674"/>
    <cellStyle name="Percent 50" xfId="1965"/>
    <cellStyle name="Percent 51" xfId="1994"/>
    <cellStyle name="Percent 52" xfId="1908"/>
    <cellStyle name="Percent 53" xfId="1995"/>
    <cellStyle name="Percent 54" xfId="1988"/>
    <cellStyle name="Percent 55" xfId="1967"/>
    <cellStyle name="Percent 56" xfId="1990"/>
    <cellStyle name="Percent 57" xfId="1986"/>
    <cellStyle name="Percent 58" xfId="1882"/>
    <cellStyle name="Percent 59" xfId="1999"/>
    <cellStyle name="Percent 6" xfId="248"/>
    <cellStyle name="Percent 6 2" xfId="676"/>
    <cellStyle name="Percent 6 2 2" xfId="2180"/>
    <cellStyle name="Percent 6 3" xfId="677"/>
    <cellStyle name="Percent 6 3 2" xfId="2187"/>
    <cellStyle name="Percent 6 4" xfId="678"/>
    <cellStyle name="Percent 6 4 2" xfId="2236"/>
    <cellStyle name="Percent 6 5" xfId="1933"/>
    <cellStyle name="Percent 6 6" xfId="675"/>
    <cellStyle name="Percent 60" xfId="2115"/>
    <cellStyle name="Percent 61" xfId="2237"/>
    <cellStyle name="Percent 62" xfId="2023"/>
    <cellStyle name="Percent 63" xfId="2241"/>
    <cellStyle name="Percent 64" xfId="2168"/>
    <cellStyle name="Percent 65" xfId="2242"/>
    <cellStyle name="Percent 66" xfId="2026"/>
    <cellStyle name="Percent 67" xfId="2247"/>
    <cellStyle name="Percent 68" xfId="2238"/>
    <cellStyle name="Percent 69" xfId="2128"/>
    <cellStyle name="Percent 7" xfId="125"/>
    <cellStyle name="Percent 7 2" xfId="1948"/>
    <cellStyle name="Percent 7 3" xfId="2069"/>
    <cellStyle name="Percent 7 4" xfId="679"/>
    <cellStyle name="Percent 70" xfId="2239"/>
    <cellStyle name="Percent 71" xfId="2102"/>
    <cellStyle name="Percent 72" xfId="2103"/>
    <cellStyle name="Percent 73" xfId="2240"/>
    <cellStyle name="Percent 74" xfId="2184"/>
    <cellStyle name="Percent 75" xfId="2243"/>
    <cellStyle name="Percent 76" xfId="2244"/>
    <cellStyle name="Percent 77" xfId="2246"/>
    <cellStyle name="Percent 78" xfId="2245"/>
    <cellStyle name="Percent 79" xfId="2249"/>
    <cellStyle name="Percent 8" xfId="251"/>
    <cellStyle name="Percent 8 2" xfId="1940"/>
    <cellStyle name="Percent 8 3" xfId="2118"/>
    <cellStyle name="Percent 8 4" xfId="680"/>
    <cellStyle name="Percent 80" xfId="2252"/>
    <cellStyle name="Percent 81" xfId="2251"/>
    <cellStyle name="Percent 82" xfId="2255"/>
    <cellStyle name="Percent 83" xfId="2257"/>
    <cellStyle name="Percent 84" xfId="2254"/>
    <cellStyle name="Percent 85" xfId="2253"/>
    <cellStyle name="Percent 86" xfId="2256"/>
    <cellStyle name="Percent 87" xfId="2250"/>
    <cellStyle name="Percent 88" xfId="2248"/>
    <cellStyle name="Percent 89" xfId="2258"/>
    <cellStyle name="Percent 9" xfId="252"/>
    <cellStyle name="Percent 9 2" xfId="1931"/>
    <cellStyle name="Percent 9 3" xfId="2119"/>
    <cellStyle name="Percent 9 4" xfId="681"/>
    <cellStyle name="Percent 90" xfId="2274"/>
    <cellStyle name="Percent 91" xfId="2265"/>
    <cellStyle name="Percent 92" xfId="2278"/>
    <cellStyle name="Percent 93" xfId="2283"/>
    <cellStyle name="Percent 94" xfId="2276"/>
    <cellStyle name="Percent 95" xfId="2268"/>
    <cellStyle name="Percent 96" xfId="2285"/>
    <cellStyle name="Percent 97" xfId="2259"/>
    <cellStyle name="Percent 98" xfId="2264"/>
    <cellStyle name="Percent 99" xfId="2284"/>
    <cellStyle name="PSChar" xfId="240"/>
    <cellStyle name="PSChar 2" xfId="870"/>
    <cellStyle name="PSChar 3" xfId="682"/>
    <cellStyle name="STYLE1" xfId="719"/>
    <cellStyle name="STYLE2" xfId="718"/>
    <cellStyle name="STYLE3" xfId="713"/>
    <cellStyle name="Title 2" xfId="78"/>
    <cellStyle name="Title 2 2" xfId="241"/>
    <cellStyle name="Title 2 2 2" xfId="871"/>
    <cellStyle name="Title 2 2 3" xfId="683"/>
    <cellStyle name="Title 2 3" xfId="130"/>
    <cellStyle name="Title 2 3 2" xfId="2074"/>
    <cellStyle name="Title 2 3 3" xfId="684"/>
    <cellStyle name="Title 2 4" xfId="764"/>
    <cellStyle name="Title 2 5" xfId="993"/>
    <cellStyle name="Title 3" xfId="126"/>
    <cellStyle name="Title 3 2" xfId="2070"/>
    <cellStyle name="Title 3 3" xfId="685"/>
    <cellStyle name="Title 4" xfId="761"/>
    <cellStyle name="Title 5" xfId="992"/>
    <cellStyle name="Total 10" xfId="1859"/>
    <cellStyle name="Total 11" xfId="1860"/>
    <cellStyle name="Total 12" xfId="1861"/>
    <cellStyle name="Total 13" xfId="1862"/>
    <cellStyle name="Total 14" xfId="1863"/>
    <cellStyle name="Total 15" xfId="1864"/>
    <cellStyle name="Total 2" xfId="79"/>
    <cellStyle name="Total 2 2" xfId="243"/>
    <cellStyle name="Total 2 2 2" xfId="873"/>
    <cellStyle name="Total 2 2 3" xfId="686"/>
    <cellStyle name="Total 2 3" xfId="147"/>
    <cellStyle name="Total 2 3 2" xfId="2089"/>
    <cellStyle name="Total 2 3 3" xfId="687"/>
    <cellStyle name="Total 2 4" xfId="688"/>
    <cellStyle name="Total 2 4 2" xfId="2190"/>
    <cellStyle name="Total 2 5" xfId="780"/>
    <cellStyle name="Total 2 6" xfId="995"/>
    <cellStyle name="Total 3" xfId="242"/>
    <cellStyle name="Total 3 2" xfId="872"/>
    <cellStyle name="Total 3 3" xfId="689"/>
    <cellStyle name="Total 4" xfId="127"/>
    <cellStyle name="Total 4 2" xfId="1865"/>
    <cellStyle name="Total 4 2 2" xfId="2434"/>
    <cellStyle name="Total 4 3" xfId="2071"/>
    <cellStyle name="Total 4 3 2" xfId="2435"/>
    <cellStyle name="Total 4 4" xfId="690"/>
    <cellStyle name="Total 4 5" xfId="2433"/>
    <cellStyle name="Total 5" xfId="714"/>
    <cellStyle name="Total 6" xfId="762"/>
    <cellStyle name="Total 6 2" xfId="2436"/>
    <cellStyle name="Total 7" xfId="994"/>
    <cellStyle name="Total 7 2" xfId="2437"/>
    <cellStyle name="Total 8" xfId="1866"/>
    <cellStyle name="Total 9" xfId="1867"/>
    <cellStyle name="Warning Text 10" xfId="1868"/>
    <cellStyle name="Warning Text 11" xfId="1869"/>
    <cellStyle name="Warning Text 12" xfId="1870"/>
    <cellStyle name="Warning Text 13" xfId="1871"/>
    <cellStyle name="Warning Text 14" xfId="1872"/>
    <cellStyle name="Warning Text 15" xfId="1873"/>
    <cellStyle name="Warning Text 2" xfId="80"/>
    <cellStyle name="Warning Text 2 2" xfId="244"/>
    <cellStyle name="Warning Text 2 2 2" xfId="874"/>
    <cellStyle name="Warning Text 2 2 3" xfId="691"/>
    <cellStyle name="Warning Text 2 3" xfId="144"/>
    <cellStyle name="Warning Text 2 3 2" xfId="2087"/>
    <cellStyle name="Warning Text 2 3 3" xfId="692"/>
    <cellStyle name="Warning Text 2 4" xfId="777"/>
    <cellStyle name="Warning Text 2 5" xfId="997"/>
    <cellStyle name="Warning Text 3" xfId="128"/>
    <cellStyle name="Warning Text 3 2" xfId="1874"/>
    <cellStyle name="Warning Text 3 3" xfId="2072"/>
    <cellStyle name="Warning Text 3 4" xfId="693"/>
    <cellStyle name="Warning Text 4" xfId="694"/>
    <cellStyle name="Warning Text 4 2" xfId="2229"/>
    <cellStyle name="Warning Text 5" xfId="763"/>
    <cellStyle name="Warning Text 6" xfId="996"/>
    <cellStyle name="Warning Text 7" xfId="1875"/>
    <cellStyle name="Warning Text 8" xfId="1876"/>
    <cellStyle name="Warning Text 9" xfId="18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opLeftCell="A16" workbookViewId="0">
      <selection activeCell="A21" sqref="A21:H28"/>
    </sheetView>
  </sheetViews>
  <sheetFormatPr defaultRowHeight="15" x14ac:dyDescent="0.25"/>
  <cols>
    <col min="1" max="1" width="28.7109375" customWidth="1"/>
    <col min="2" max="14" width="12.7109375" customWidth="1"/>
  </cols>
  <sheetData>
    <row r="1" spans="1:15" ht="23.25" x14ac:dyDescent="0.25">
      <c r="A1" s="185" t="s">
        <v>116</v>
      </c>
      <c r="B1" s="185"/>
      <c r="C1" s="185"/>
      <c r="D1" s="185"/>
      <c r="E1" s="185"/>
      <c r="F1" s="185"/>
      <c r="G1" s="185"/>
      <c r="H1" s="185"/>
      <c r="I1" s="171"/>
      <c r="J1" s="171"/>
      <c r="K1" s="171"/>
      <c r="L1" s="171"/>
      <c r="M1" s="171"/>
      <c r="N1" s="171"/>
      <c r="O1" s="171"/>
    </row>
    <row r="2" spans="1:15" ht="15.75" thickBot="1" x14ac:dyDescent="0.3">
      <c r="A2" s="110"/>
      <c r="B2" s="110"/>
      <c r="C2" s="110"/>
      <c r="D2" s="110"/>
      <c r="E2" s="110"/>
      <c r="F2" s="110"/>
      <c r="G2" s="110"/>
      <c r="H2" s="110"/>
      <c r="I2" s="110"/>
      <c r="J2" s="110"/>
      <c r="K2" s="110"/>
      <c r="L2" s="110"/>
      <c r="M2" s="110"/>
      <c r="N2" s="110"/>
      <c r="O2" s="110"/>
    </row>
    <row r="3" spans="1:15" ht="24.75" thickBot="1" x14ac:dyDescent="0.3">
      <c r="A3" s="172" t="s">
        <v>2</v>
      </c>
      <c r="B3" s="173" t="s">
        <v>3</v>
      </c>
      <c r="C3" s="173" t="s">
        <v>3</v>
      </c>
      <c r="D3" s="173" t="s">
        <v>3</v>
      </c>
      <c r="E3" s="173" t="s">
        <v>3</v>
      </c>
      <c r="F3" s="173" t="s">
        <v>4</v>
      </c>
      <c r="G3" s="173" t="s">
        <v>4</v>
      </c>
      <c r="H3" s="174" t="s">
        <v>4</v>
      </c>
      <c r="I3" s="113"/>
      <c r="J3" s="113"/>
      <c r="K3" s="112"/>
      <c r="L3" s="112"/>
      <c r="M3" s="110"/>
      <c r="N3" s="110"/>
      <c r="O3" s="110"/>
    </row>
    <row r="4" spans="1:15" ht="39" thickBot="1" x14ac:dyDescent="0.3">
      <c r="A4" s="129"/>
      <c r="B4" s="122" t="s">
        <v>7</v>
      </c>
      <c r="C4" s="123">
        <v>2010</v>
      </c>
      <c r="D4" s="123">
        <v>2011</v>
      </c>
      <c r="E4" s="123">
        <v>2012</v>
      </c>
      <c r="F4" s="123">
        <v>2013</v>
      </c>
      <c r="G4" s="124">
        <v>2014</v>
      </c>
      <c r="H4" s="125">
        <v>2015</v>
      </c>
      <c r="I4" s="184"/>
      <c r="J4" s="184"/>
      <c r="K4" s="112"/>
      <c r="L4" s="112"/>
      <c r="M4" s="110"/>
      <c r="N4" s="110"/>
      <c r="O4" s="110"/>
    </row>
    <row r="5" spans="1:15" x14ac:dyDescent="0.25">
      <c r="A5" s="175" t="s">
        <v>11</v>
      </c>
      <c r="B5" s="130">
        <v>95218</v>
      </c>
      <c r="C5" s="130">
        <v>91992.1</v>
      </c>
      <c r="D5" s="130">
        <v>109685.37</v>
      </c>
      <c r="E5" s="130">
        <v>123186.84999999999</v>
      </c>
      <c r="F5" s="130">
        <v>125807.73</v>
      </c>
      <c r="G5" s="130">
        <v>138473.68</v>
      </c>
      <c r="H5" s="131">
        <v>145859.59479999999</v>
      </c>
      <c r="I5" s="115"/>
      <c r="J5" s="114"/>
      <c r="K5" s="112"/>
      <c r="L5" s="112"/>
      <c r="M5" s="110"/>
      <c r="N5" s="110"/>
      <c r="O5" s="110"/>
    </row>
    <row r="6" spans="1:15" x14ac:dyDescent="0.25">
      <c r="A6" s="176" t="s">
        <v>36</v>
      </c>
      <c r="B6" s="126">
        <v>284565</v>
      </c>
      <c r="C6" s="126">
        <v>292584.84999999998</v>
      </c>
      <c r="D6" s="126">
        <v>308339.37</v>
      </c>
      <c r="E6" s="126">
        <v>356254.22000000003</v>
      </c>
      <c r="F6" s="126">
        <v>347219.69</v>
      </c>
      <c r="G6" s="126">
        <v>330694.18</v>
      </c>
      <c r="H6" s="132">
        <v>372700</v>
      </c>
      <c r="I6" s="115"/>
      <c r="J6" s="114"/>
      <c r="K6" s="112"/>
      <c r="L6" s="112"/>
      <c r="M6" s="110"/>
      <c r="N6" s="110"/>
      <c r="O6" s="110"/>
    </row>
    <row r="7" spans="1:15" x14ac:dyDescent="0.25">
      <c r="A7" s="177" t="s">
        <v>117</v>
      </c>
      <c r="B7" s="127">
        <v>379783</v>
      </c>
      <c r="C7" s="127">
        <v>384576.94999999995</v>
      </c>
      <c r="D7" s="127">
        <v>418024.74</v>
      </c>
      <c r="E7" s="127">
        <v>479441.07</v>
      </c>
      <c r="F7" s="127">
        <v>473027.42</v>
      </c>
      <c r="G7" s="127">
        <v>469167.86</v>
      </c>
      <c r="H7" s="133">
        <v>518559.59479999996</v>
      </c>
      <c r="I7" s="115"/>
      <c r="J7" s="115"/>
      <c r="K7" s="112"/>
      <c r="L7" s="112"/>
      <c r="M7" s="110"/>
      <c r="N7" s="110"/>
      <c r="O7" s="110"/>
    </row>
    <row r="8" spans="1:15" x14ac:dyDescent="0.25">
      <c r="A8" s="176" t="s">
        <v>118</v>
      </c>
      <c r="B8" s="128"/>
      <c r="C8" s="128">
        <v>1.2622866215707268E-2</v>
      </c>
      <c r="D8" s="128">
        <v>8.697294520641459E-2</v>
      </c>
      <c r="E8" s="128">
        <v>0.14692032342391989</v>
      </c>
      <c r="F8" s="128">
        <v>-1.3377347918900696E-2</v>
      </c>
      <c r="G8" s="128">
        <v>-8.1592733038604783E-3</v>
      </c>
      <c r="H8" s="134">
        <v>0.1052751882876205</v>
      </c>
      <c r="I8" s="116"/>
      <c r="J8" s="116"/>
      <c r="K8" s="112"/>
      <c r="L8" s="112"/>
      <c r="M8" s="110"/>
      <c r="N8" s="110"/>
      <c r="O8" s="110"/>
    </row>
    <row r="9" spans="1:15" ht="24" x14ac:dyDescent="0.25">
      <c r="A9" s="176" t="s">
        <v>119</v>
      </c>
      <c r="B9" s="128"/>
      <c r="C9" s="128"/>
      <c r="D9" s="128"/>
      <c r="E9" s="128"/>
      <c r="F9" s="128"/>
      <c r="G9" s="128" t="s">
        <v>120</v>
      </c>
      <c r="H9" s="134">
        <v>0.36541023373874021</v>
      </c>
      <c r="I9" s="116"/>
      <c r="J9" s="116"/>
      <c r="K9" s="112"/>
      <c r="L9" s="112"/>
      <c r="M9" s="110"/>
      <c r="N9" s="110"/>
      <c r="O9" s="110"/>
    </row>
    <row r="10" spans="1:15" x14ac:dyDescent="0.25">
      <c r="A10" s="176" t="s">
        <v>60</v>
      </c>
      <c r="B10" s="126">
        <v>230079</v>
      </c>
      <c r="C10" s="126">
        <v>181256</v>
      </c>
      <c r="D10" s="126">
        <v>192856.35</v>
      </c>
      <c r="E10" s="126">
        <v>179761.9</v>
      </c>
      <c r="F10" s="126">
        <v>202969.57</v>
      </c>
      <c r="G10" s="126">
        <v>230957.29</v>
      </c>
      <c r="H10" s="132">
        <v>282249.52620000002</v>
      </c>
      <c r="I10" s="115"/>
      <c r="J10" s="114"/>
      <c r="K10" s="112"/>
      <c r="L10" s="112"/>
      <c r="M10" s="110"/>
      <c r="N10" s="110"/>
      <c r="O10" s="110"/>
    </row>
    <row r="11" spans="1:15" x14ac:dyDescent="0.25">
      <c r="A11" s="176" t="s">
        <v>70</v>
      </c>
      <c r="B11" s="126">
        <v>5000</v>
      </c>
      <c r="C11" s="126">
        <v>3479.12</v>
      </c>
      <c r="D11" s="126">
        <v>6070.4800000000005</v>
      </c>
      <c r="E11" s="126">
        <v>673.4</v>
      </c>
      <c r="F11" s="126">
        <v>505</v>
      </c>
      <c r="G11" s="126">
        <v>5817.3099999999995</v>
      </c>
      <c r="H11" s="132">
        <v>8000</v>
      </c>
      <c r="I11" s="115"/>
      <c r="J11" s="114"/>
      <c r="K11" s="112"/>
      <c r="L11" s="112"/>
      <c r="M11" s="110"/>
      <c r="N11" s="110"/>
      <c r="O11" s="110"/>
    </row>
    <row r="12" spans="1:15" x14ac:dyDescent="0.25">
      <c r="A12" s="176" t="s">
        <v>121</v>
      </c>
      <c r="B12" s="126">
        <v>308815</v>
      </c>
      <c r="C12" s="126">
        <v>250244.46</v>
      </c>
      <c r="D12" s="126">
        <v>249846.31</v>
      </c>
      <c r="E12" s="126">
        <v>161178.26</v>
      </c>
      <c r="F12" s="126">
        <v>172720.97000000003</v>
      </c>
      <c r="G12" s="126">
        <v>265072.20999999996</v>
      </c>
      <c r="H12" s="132">
        <v>249214.16</v>
      </c>
      <c r="I12" s="115"/>
      <c r="J12" s="114"/>
      <c r="K12" s="112"/>
      <c r="L12" s="112"/>
      <c r="M12" s="110"/>
      <c r="N12" s="110"/>
      <c r="O12" s="110" t="s">
        <v>122</v>
      </c>
    </row>
    <row r="13" spans="1:15" x14ac:dyDescent="0.25">
      <c r="A13" s="177" t="s">
        <v>117</v>
      </c>
      <c r="B13" s="127">
        <v>543894</v>
      </c>
      <c r="C13" s="127">
        <v>434979.57999999996</v>
      </c>
      <c r="D13" s="127">
        <v>448773.14</v>
      </c>
      <c r="E13" s="127">
        <v>341613.56</v>
      </c>
      <c r="F13" s="127">
        <v>376195.54000000004</v>
      </c>
      <c r="G13" s="127">
        <v>501846.80999999994</v>
      </c>
      <c r="H13" s="133">
        <v>539463.6862</v>
      </c>
      <c r="I13" s="115"/>
      <c r="J13" s="115"/>
      <c r="K13" s="112"/>
      <c r="L13" s="112"/>
      <c r="M13" s="110"/>
      <c r="N13" s="110"/>
      <c r="O13" s="110"/>
    </row>
    <row r="14" spans="1:15" x14ac:dyDescent="0.25">
      <c r="A14" s="176" t="s">
        <v>118</v>
      </c>
      <c r="B14" s="128"/>
      <c r="C14" s="128">
        <v>-0.20024935005718034</v>
      </c>
      <c r="D14" s="128">
        <v>3.1710821919502655E-2</v>
      </c>
      <c r="E14" s="128">
        <v>-0.23878340847226287</v>
      </c>
      <c r="F14" s="128">
        <v>0.10123128601803758</v>
      </c>
      <c r="G14" s="128">
        <v>0.33400520909950154</v>
      </c>
      <c r="H14" s="134">
        <v>7.4956890131472706E-2</v>
      </c>
      <c r="I14" s="116"/>
      <c r="J14" s="116"/>
      <c r="K14" s="112"/>
      <c r="L14" s="112"/>
      <c r="M14" s="110"/>
      <c r="N14" s="110"/>
      <c r="O14" s="110"/>
    </row>
    <row r="15" spans="1:15" ht="24" x14ac:dyDescent="0.25">
      <c r="A15" s="176" t="s">
        <v>119</v>
      </c>
      <c r="B15" s="128"/>
      <c r="C15" s="128"/>
      <c r="D15" s="128"/>
      <c r="E15" s="128"/>
      <c r="F15" s="128"/>
      <c r="G15" s="128" t="s">
        <v>120</v>
      </c>
      <c r="H15" s="134">
        <v>-8.1455463748451046E-3</v>
      </c>
      <c r="I15" s="116"/>
      <c r="J15" s="116"/>
      <c r="K15" s="112"/>
      <c r="L15" s="112"/>
      <c r="M15" s="110"/>
      <c r="N15" s="110"/>
      <c r="O15" s="110"/>
    </row>
    <row r="16" spans="1:15" x14ac:dyDescent="0.25">
      <c r="A16" s="177" t="s">
        <v>123</v>
      </c>
      <c r="B16" s="127">
        <v>923677</v>
      </c>
      <c r="C16" s="127">
        <v>819556.52999999991</v>
      </c>
      <c r="D16" s="127">
        <v>866797.88</v>
      </c>
      <c r="E16" s="127">
        <v>821054.63</v>
      </c>
      <c r="F16" s="127">
        <v>849222.96</v>
      </c>
      <c r="G16" s="127">
        <v>971014.66999999993</v>
      </c>
      <c r="H16" s="133">
        <v>1058023.281</v>
      </c>
      <c r="I16" s="115"/>
      <c r="J16" s="115"/>
      <c r="K16" s="112"/>
      <c r="L16" s="112"/>
      <c r="M16" s="110"/>
      <c r="N16" s="110"/>
      <c r="O16" s="110"/>
    </row>
    <row r="17" spans="1:15" x14ac:dyDescent="0.25">
      <c r="A17" s="176" t="s">
        <v>118</v>
      </c>
      <c r="B17" s="76"/>
      <c r="C17" s="128">
        <v>-0.11272389590733567</v>
      </c>
      <c r="D17" s="128">
        <v>5.7642576528552703E-2</v>
      </c>
      <c r="E17" s="128">
        <v>-5.2772683292672568E-2</v>
      </c>
      <c r="F17" s="128">
        <v>3.4307497906686135E-2</v>
      </c>
      <c r="G17" s="128">
        <v>0.14341547006689501</v>
      </c>
      <c r="H17" s="134">
        <v>8.9605866613735138E-2</v>
      </c>
      <c r="I17" s="116"/>
      <c r="J17" s="116"/>
      <c r="K17" s="112"/>
      <c r="L17" s="112"/>
      <c r="M17" s="110"/>
      <c r="N17" s="110"/>
      <c r="O17" s="110"/>
    </row>
    <row r="18" spans="1:15" ht="24.75" thickBot="1" x14ac:dyDescent="0.3">
      <c r="A18" s="178" t="s">
        <v>119</v>
      </c>
      <c r="B18" s="179"/>
      <c r="C18" s="179"/>
      <c r="D18" s="180"/>
      <c r="E18" s="180"/>
      <c r="F18" s="180"/>
      <c r="G18" s="181"/>
      <c r="H18" s="136">
        <v>0.14544725158253369</v>
      </c>
      <c r="I18" s="120"/>
      <c r="J18" s="120"/>
      <c r="K18" s="112"/>
      <c r="L18" s="112"/>
      <c r="M18" s="110"/>
      <c r="N18" s="110"/>
      <c r="O18" s="110"/>
    </row>
    <row r="19" spans="1:15" ht="21" x14ac:dyDescent="0.25">
      <c r="A19" s="182"/>
      <c r="B19" s="111"/>
      <c r="C19" s="111"/>
      <c r="D19" s="118"/>
      <c r="E19" s="118"/>
      <c r="F19" s="118"/>
      <c r="G19" s="119"/>
      <c r="H19" s="183" t="s">
        <v>124</v>
      </c>
      <c r="I19" s="120"/>
      <c r="J19" s="120"/>
      <c r="K19" s="112"/>
      <c r="L19" s="112"/>
      <c r="M19" s="110"/>
      <c r="N19" s="110"/>
      <c r="O19" s="110"/>
    </row>
    <row r="20" spans="1:15" ht="15.75" thickBot="1" x14ac:dyDescent="0.3">
      <c r="A20" s="117"/>
      <c r="B20" s="74"/>
      <c r="C20" s="117"/>
      <c r="D20" s="117"/>
      <c r="E20" s="117"/>
      <c r="F20" s="117"/>
      <c r="G20" s="117"/>
      <c r="H20" s="117"/>
      <c r="I20" s="112"/>
      <c r="J20" s="112"/>
      <c r="K20" s="112"/>
      <c r="L20" s="112"/>
      <c r="M20" s="110"/>
      <c r="N20" s="110"/>
      <c r="O20" s="110"/>
    </row>
    <row r="21" spans="1:15" ht="24.75" thickBot="1" x14ac:dyDescent="0.3">
      <c r="A21" s="170"/>
      <c r="B21" s="169" t="s">
        <v>7</v>
      </c>
      <c r="C21" s="169">
        <v>2010</v>
      </c>
      <c r="D21" s="167">
        <v>2011</v>
      </c>
      <c r="E21" s="169">
        <v>2012</v>
      </c>
      <c r="F21" s="167">
        <v>2013</v>
      </c>
      <c r="G21" s="169">
        <v>2014</v>
      </c>
      <c r="H21" s="168">
        <v>2015</v>
      </c>
      <c r="I21" s="112"/>
      <c r="J21" s="112"/>
      <c r="K21" s="112"/>
      <c r="L21" s="112"/>
      <c r="M21" s="110"/>
      <c r="N21" s="110"/>
      <c r="O21" s="110"/>
    </row>
    <row r="22" spans="1:15" x14ac:dyDescent="0.25">
      <c r="A22" s="165" t="s">
        <v>11</v>
      </c>
      <c r="B22" s="121">
        <v>95218</v>
      </c>
      <c r="C22" s="121">
        <v>91992.1</v>
      </c>
      <c r="D22" s="121">
        <v>109685.37</v>
      </c>
      <c r="E22" s="121">
        <v>123186.84999999999</v>
      </c>
      <c r="F22" s="121">
        <v>125807.73</v>
      </c>
      <c r="G22" s="121">
        <v>138473.68</v>
      </c>
      <c r="H22" s="166">
        <v>145859.59479999999</v>
      </c>
      <c r="I22" s="112"/>
      <c r="J22" s="112"/>
      <c r="K22" s="112"/>
      <c r="L22" s="112"/>
      <c r="M22" s="110"/>
      <c r="N22" s="110"/>
      <c r="O22" s="110"/>
    </row>
    <row r="23" spans="1:15" x14ac:dyDescent="0.25">
      <c r="A23" s="155" t="s">
        <v>36</v>
      </c>
      <c r="B23" s="156">
        <v>284565</v>
      </c>
      <c r="C23" s="156">
        <v>292584.84999999998</v>
      </c>
      <c r="D23" s="156">
        <v>308339.37</v>
      </c>
      <c r="E23" s="156">
        <v>356254.22000000003</v>
      </c>
      <c r="F23" s="156">
        <v>347219.69</v>
      </c>
      <c r="G23" s="156">
        <v>330694.18</v>
      </c>
      <c r="H23" s="157">
        <v>372700</v>
      </c>
      <c r="I23" s="112"/>
      <c r="J23" s="112"/>
      <c r="K23" s="112"/>
      <c r="L23" s="112"/>
      <c r="M23" s="110"/>
      <c r="N23" s="110"/>
      <c r="O23" s="110"/>
    </row>
    <row r="24" spans="1:15" x14ac:dyDescent="0.25">
      <c r="A24" s="155" t="s">
        <v>60</v>
      </c>
      <c r="B24" s="156">
        <v>230079</v>
      </c>
      <c r="C24" s="156">
        <v>181256</v>
      </c>
      <c r="D24" s="156">
        <v>192856.35</v>
      </c>
      <c r="E24" s="156">
        <v>179761.9</v>
      </c>
      <c r="F24" s="156">
        <v>202969.57</v>
      </c>
      <c r="G24" s="156">
        <v>230957.29</v>
      </c>
      <c r="H24" s="157">
        <v>282249.52620000002</v>
      </c>
      <c r="I24" s="112"/>
      <c r="J24" s="112"/>
      <c r="K24" s="112"/>
      <c r="L24" s="112"/>
      <c r="M24" s="110"/>
      <c r="N24" s="110"/>
      <c r="O24" s="110"/>
    </row>
    <row r="25" spans="1:15" x14ac:dyDescent="0.25">
      <c r="A25" s="155" t="s">
        <v>70</v>
      </c>
      <c r="B25" s="156">
        <v>5000</v>
      </c>
      <c r="C25" s="156">
        <v>3479.12</v>
      </c>
      <c r="D25" s="156">
        <v>6070.4800000000005</v>
      </c>
      <c r="E25" s="156">
        <v>673.4</v>
      </c>
      <c r="F25" s="156">
        <v>505</v>
      </c>
      <c r="G25" s="156">
        <v>5817.3099999999995</v>
      </c>
      <c r="H25" s="157">
        <v>8000</v>
      </c>
      <c r="I25" s="112"/>
      <c r="J25" s="112"/>
      <c r="K25" s="112"/>
      <c r="L25" s="112"/>
      <c r="M25" s="110"/>
      <c r="N25" s="110"/>
      <c r="O25" s="110"/>
    </row>
    <row r="26" spans="1:15" x14ac:dyDescent="0.25">
      <c r="A26" s="155" t="s">
        <v>125</v>
      </c>
      <c r="B26" s="156">
        <v>308815</v>
      </c>
      <c r="C26" s="156">
        <v>250244.46</v>
      </c>
      <c r="D26" s="156">
        <v>249846.31</v>
      </c>
      <c r="E26" s="156">
        <v>161178.26</v>
      </c>
      <c r="F26" s="156">
        <v>172720.97000000003</v>
      </c>
      <c r="G26" s="156">
        <v>265072.20999999996</v>
      </c>
      <c r="H26" s="157">
        <v>249214.16</v>
      </c>
      <c r="I26" s="112"/>
      <c r="J26" s="112"/>
      <c r="K26" s="112"/>
      <c r="L26" s="112"/>
      <c r="M26" s="110"/>
      <c r="N26" s="110"/>
      <c r="O26" s="110"/>
    </row>
    <row r="27" spans="1:15" x14ac:dyDescent="0.25">
      <c r="A27" s="158" t="s">
        <v>123</v>
      </c>
      <c r="B27" s="159">
        <v>923677</v>
      </c>
      <c r="C27" s="159">
        <v>819556.52999999991</v>
      </c>
      <c r="D27" s="159">
        <v>866797.87999999989</v>
      </c>
      <c r="E27" s="159">
        <v>821054.63</v>
      </c>
      <c r="F27" s="159">
        <v>849222.96</v>
      </c>
      <c r="G27" s="159">
        <v>971014.67</v>
      </c>
      <c r="H27" s="160">
        <v>1058023.281</v>
      </c>
      <c r="I27" s="112"/>
      <c r="J27" s="112"/>
      <c r="K27" s="112"/>
      <c r="L27" s="112"/>
      <c r="M27" s="110"/>
      <c r="N27" s="110"/>
      <c r="O27" s="110"/>
    </row>
    <row r="28" spans="1:15" ht="15.75" thickBot="1" x14ac:dyDescent="0.3">
      <c r="A28" s="161" t="s">
        <v>118</v>
      </c>
      <c r="B28" s="68"/>
      <c r="C28" s="135"/>
      <c r="D28" s="162" t="s">
        <v>120</v>
      </c>
      <c r="E28" s="162" t="s">
        <v>120</v>
      </c>
      <c r="F28" s="162" t="s">
        <v>120</v>
      </c>
      <c r="G28" s="163" t="s">
        <v>120</v>
      </c>
      <c r="H28" s="164" t="s">
        <v>120</v>
      </c>
      <c r="I28" s="112"/>
      <c r="J28" s="112"/>
      <c r="K28" s="112"/>
      <c r="L28" s="112"/>
      <c r="M28" s="110"/>
      <c r="N28" s="110"/>
      <c r="O28" s="110"/>
    </row>
    <row r="29" spans="1:15" x14ac:dyDescent="0.25">
      <c r="A29" s="112"/>
      <c r="B29" s="112"/>
      <c r="C29" s="112"/>
      <c r="D29" s="112"/>
      <c r="E29" s="112"/>
      <c r="F29" s="112"/>
      <c r="G29" s="112"/>
      <c r="H29" s="112"/>
      <c r="I29" s="112"/>
      <c r="J29" s="112"/>
      <c r="K29" s="112"/>
      <c r="L29" s="110"/>
      <c r="M29" s="110"/>
      <c r="N29" s="110"/>
      <c r="O29" s="110"/>
    </row>
    <row r="30" spans="1:15" ht="15.75" thickBot="1" x14ac:dyDescent="0.3">
      <c r="A30" s="112"/>
      <c r="B30" s="112"/>
      <c r="C30" s="112"/>
      <c r="D30" s="112"/>
      <c r="E30" s="112"/>
      <c r="F30" s="112"/>
      <c r="G30" s="112"/>
      <c r="H30" s="112"/>
      <c r="I30" s="112"/>
      <c r="J30" s="112"/>
      <c r="K30" s="112"/>
      <c r="L30" s="110"/>
      <c r="M30" s="110"/>
      <c r="N30" s="110"/>
      <c r="O30" s="110"/>
    </row>
    <row r="31" spans="1:15" ht="36.75" thickBot="1" x14ac:dyDescent="0.3">
      <c r="A31" s="142"/>
      <c r="B31" s="144" t="s">
        <v>7</v>
      </c>
      <c r="C31" s="143">
        <v>2010</v>
      </c>
      <c r="D31" s="144" t="s">
        <v>126</v>
      </c>
      <c r="E31" s="143">
        <v>2011</v>
      </c>
      <c r="F31" s="144" t="s">
        <v>127</v>
      </c>
      <c r="G31" s="143">
        <v>2012</v>
      </c>
      <c r="H31" s="144" t="s">
        <v>128</v>
      </c>
      <c r="I31" s="143">
        <v>2013</v>
      </c>
      <c r="J31" s="144" t="s">
        <v>128</v>
      </c>
      <c r="K31" s="143">
        <v>2014</v>
      </c>
      <c r="L31" s="144" t="s">
        <v>128</v>
      </c>
      <c r="M31" s="143">
        <v>2015</v>
      </c>
      <c r="N31" s="144" t="s">
        <v>128</v>
      </c>
      <c r="O31" s="110"/>
    </row>
    <row r="32" spans="1:15" x14ac:dyDescent="0.25">
      <c r="A32" s="145" t="s">
        <v>11</v>
      </c>
      <c r="B32" s="140">
        <v>95218</v>
      </c>
      <c r="C32" s="140">
        <v>91992.1</v>
      </c>
      <c r="D32" s="141">
        <v>-3225.8999999999942</v>
      </c>
      <c r="E32" s="141">
        <v>109685.37</v>
      </c>
      <c r="F32" s="141">
        <v>17693.26999999999</v>
      </c>
      <c r="G32" s="141">
        <v>123186.84999999999</v>
      </c>
      <c r="H32" s="141">
        <v>13501.479999999996</v>
      </c>
      <c r="I32" s="141">
        <v>125807.73</v>
      </c>
      <c r="J32" s="141">
        <v>2620.8800000000047</v>
      </c>
      <c r="K32" s="141">
        <v>138473.68</v>
      </c>
      <c r="L32" s="141">
        <v>12665.949999999997</v>
      </c>
      <c r="M32" s="141">
        <v>145859.59479999999</v>
      </c>
      <c r="N32" s="146">
        <v>7385.9147999999986</v>
      </c>
      <c r="O32" s="110"/>
    </row>
    <row r="33" spans="1:15" x14ac:dyDescent="0.25">
      <c r="A33" s="147" t="s">
        <v>129</v>
      </c>
      <c r="B33" s="126">
        <v>284565</v>
      </c>
      <c r="C33" s="126">
        <v>292584.84999999998</v>
      </c>
      <c r="D33" s="137">
        <v>8019.8499999999767</v>
      </c>
      <c r="E33" s="137">
        <v>308339.37</v>
      </c>
      <c r="F33" s="137">
        <v>15754.520000000019</v>
      </c>
      <c r="G33" s="137">
        <v>356254.22000000003</v>
      </c>
      <c r="H33" s="137">
        <v>47914.850000000035</v>
      </c>
      <c r="I33" s="137">
        <v>347219.69</v>
      </c>
      <c r="J33" s="137">
        <v>-9034.5300000000279</v>
      </c>
      <c r="K33" s="137">
        <v>330694.18</v>
      </c>
      <c r="L33" s="137">
        <v>-16525.510000000009</v>
      </c>
      <c r="M33" s="137">
        <v>372700</v>
      </c>
      <c r="N33" s="148">
        <v>42005.820000000007</v>
      </c>
      <c r="O33" s="110"/>
    </row>
    <row r="34" spans="1:15" x14ac:dyDescent="0.25">
      <c r="A34" s="147" t="s">
        <v>130</v>
      </c>
      <c r="B34" s="126">
        <v>230079</v>
      </c>
      <c r="C34" s="126">
        <v>181256</v>
      </c>
      <c r="D34" s="137">
        <v>-48823</v>
      </c>
      <c r="E34" s="137">
        <v>192856.35</v>
      </c>
      <c r="F34" s="137">
        <v>11600.350000000006</v>
      </c>
      <c r="G34" s="137">
        <v>179761.9</v>
      </c>
      <c r="H34" s="137">
        <v>-13094.450000000012</v>
      </c>
      <c r="I34" s="137">
        <v>202969.57</v>
      </c>
      <c r="J34" s="137">
        <v>23207.670000000013</v>
      </c>
      <c r="K34" s="137">
        <v>230957.29</v>
      </c>
      <c r="L34" s="137">
        <v>27987.72</v>
      </c>
      <c r="M34" s="137">
        <v>282249.52620000002</v>
      </c>
      <c r="N34" s="148">
        <v>51292.236200000014</v>
      </c>
      <c r="O34" s="110"/>
    </row>
    <row r="35" spans="1:15" x14ac:dyDescent="0.25">
      <c r="A35" s="147" t="s">
        <v>131</v>
      </c>
      <c r="B35" s="126">
        <v>5000</v>
      </c>
      <c r="C35" s="126">
        <v>3479.12</v>
      </c>
      <c r="D35" s="137">
        <v>-1520.88</v>
      </c>
      <c r="E35" s="137">
        <v>6070.4800000000005</v>
      </c>
      <c r="F35" s="137">
        <v>2591.3600000000006</v>
      </c>
      <c r="G35" s="137">
        <v>673.4</v>
      </c>
      <c r="H35" s="137">
        <v>-5397.0800000000008</v>
      </c>
      <c r="I35" s="137">
        <v>505</v>
      </c>
      <c r="J35" s="137">
        <v>-168.39999999999998</v>
      </c>
      <c r="K35" s="137">
        <v>5817.3099999999995</v>
      </c>
      <c r="L35" s="137">
        <v>5312.3099999999995</v>
      </c>
      <c r="M35" s="137">
        <v>8000</v>
      </c>
      <c r="N35" s="148">
        <v>2182.6900000000005</v>
      </c>
      <c r="O35" s="110"/>
    </row>
    <row r="36" spans="1:15" x14ac:dyDescent="0.25">
      <c r="A36" s="147" t="s">
        <v>132</v>
      </c>
      <c r="B36" s="126">
        <v>308815</v>
      </c>
      <c r="C36" s="126">
        <v>250244.46</v>
      </c>
      <c r="D36" s="137">
        <v>-58570.540000000008</v>
      </c>
      <c r="E36" s="137">
        <v>249846.31</v>
      </c>
      <c r="F36" s="137">
        <v>-398.14999999999418</v>
      </c>
      <c r="G36" s="137">
        <v>161178.26</v>
      </c>
      <c r="H36" s="137">
        <v>-88668.049999999988</v>
      </c>
      <c r="I36" s="137">
        <v>172720.97000000003</v>
      </c>
      <c r="J36" s="137">
        <v>11542.710000000021</v>
      </c>
      <c r="K36" s="137">
        <v>265072.20999999996</v>
      </c>
      <c r="L36" s="137">
        <v>92351.239999999932</v>
      </c>
      <c r="M36" s="137">
        <v>249214.16</v>
      </c>
      <c r="N36" s="148">
        <v>-15858.049999999959</v>
      </c>
      <c r="O36" s="110"/>
    </row>
    <row r="37" spans="1:15" x14ac:dyDescent="0.25">
      <c r="A37" s="147" t="s">
        <v>133</v>
      </c>
      <c r="B37" s="126">
        <v>923677</v>
      </c>
      <c r="C37" s="126">
        <v>819556.52999999991</v>
      </c>
      <c r="D37" s="137">
        <v>-104120.47000000009</v>
      </c>
      <c r="E37" s="137">
        <v>866797.87999999989</v>
      </c>
      <c r="F37" s="137">
        <v>47241.349999999977</v>
      </c>
      <c r="G37" s="137">
        <v>821054.63</v>
      </c>
      <c r="H37" s="137">
        <v>-45743.249999999884</v>
      </c>
      <c r="I37" s="137">
        <v>849222.96</v>
      </c>
      <c r="J37" s="137">
        <v>28168.329999999958</v>
      </c>
      <c r="K37" s="137">
        <v>971014.67</v>
      </c>
      <c r="L37" s="137">
        <v>121791.71000000008</v>
      </c>
      <c r="M37" s="137">
        <v>1058023.281</v>
      </c>
      <c r="N37" s="148">
        <v>87008.610999999917</v>
      </c>
      <c r="O37" s="110"/>
    </row>
    <row r="38" spans="1:15" ht="36" x14ac:dyDescent="0.25">
      <c r="A38" s="147" t="s">
        <v>134</v>
      </c>
      <c r="B38" s="102"/>
      <c r="C38" s="102"/>
      <c r="D38" s="102"/>
      <c r="E38" s="102"/>
      <c r="F38" s="102"/>
      <c r="G38" s="102"/>
      <c r="H38" s="102"/>
      <c r="I38" s="102"/>
      <c r="J38" s="102"/>
      <c r="K38" s="102"/>
      <c r="L38" s="102"/>
      <c r="M38" s="102"/>
      <c r="N38" s="67"/>
      <c r="O38" s="110"/>
    </row>
    <row r="39" spans="1:15" ht="24" x14ac:dyDescent="0.25">
      <c r="A39" s="147" t="s">
        <v>135</v>
      </c>
      <c r="B39" s="137">
        <v>1847354</v>
      </c>
      <c r="C39" s="137">
        <v>1639113.0599999998</v>
      </c>
      <c r="D39" s="137">
        <v>-208240.94000000012</v>
      </c>
      <c r="E39" s="137">
        <v>1733595.7599999998</v>
      </c>
      <c r="F39" s="137">
        <v>94482.7</v>
      </c>
      <c r="G39" s="137">
        <v>1642109.26</v>
      </c>
      <c r="H39" s="137">
        <v>-91486.499999999854</v>
      </c>
      <c r="I39" s="137">
        <v>1698445.92</v>
      </c>
      <c r="J39" s="137">
        <v>56336.659999999967</v>
      </c>
      <c r="K39" s="137">
        <v>1942029.34</v>
      </c>
      <c r="L39" s="137">
        <v>243583.41999999998</v>
      </c>
      <c r="M39" s="137">
        <v>2116046.5619999999</v>
      </c>
      <c r="N39" s="148">
        <v>174017.22199999998</v>
      </c>
      <c r="O39" s="110"/>
    </row>
    <row r="40" spans="1:15" x14ac:dyDescent="0.25">
      <c r="A40" s="147" t="s">
        <v>136</v>
      </c>
      <c r="B40" s="138"/>
      <c r="C40" s="138"/>
      <c r="D40" s="138"/>
      <c r="E40" s="137">
        <v>94482.699999999953</v>
      </c>
      <c r="F40" s="139"/>
      <c r="G40" s="137">
        <v>-91486.499999999767</v>
      </c>
      <c r="H40" s="139"/>
      <c r="I40" s="137">
        <v>56336.659999999916</v>
      </c>
      <c r="J40" s="139"/>
      <c r="K40" s="137">
        <v>243583.42000000016</v>
      </c>
      <c r="L40" s="139"/>
      <c r="M40" s="137">
        <v>174017.22199999983</v>
      </c>
      <c r="N40" s="149"/>
      <c r="O40" s="110"/>
    </row>
    <row r="41" spans="1:15" ht="15.75" thickBot="1" x14ac:dyDescent="0.3">
      <c r="A41" s="150" t="s">
        <v>137</v>
      </c>
      <c r="B41" s="151"/>
      <c r="C41" s="151"/>
      <c r="D41" s="151"/>
      <c r="E41" s="152">
        <v>5.7642576528552557E-2</v>
      </c>
      <c r="F41" s="153"/>
      <c r="G41" s="152">
        <v>-5.2772683292672436E-2</v>
      </c>
      <c r="H41" s="153"/>
      <c r="I41" s="152">
        <v>3.4307497906686135E-2</v>
      </c>
      <c r="J41" s="153"/>
      <c r="K41" s="152">
        <v>0.14341547006689515</v>
      </c>
      <c r="L41" s="153"/>
      <c r="M41" s="152">
        <v>8.9605866613735E-2</v>
      </c>
      <c r="N41" s="154"/>
      <c r="O41" s="110"/>
    </row>
  </sheetData>
  <mergeCells count="2">
    <mergeCell ref="I4:J4"/>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5"/>
  <sheetViews>
    <sheetView topLeftCell="A34" workbookViewId="0">
      <selection activeCell="D7" sqref="D1:E1048576"/>
    </sheetView>
  </sheetViews>
  <sheetFormatPr defaultRowHeight="15" x14ac:dyDescent="0.25"/>
  <cols>
    <col min="2" max="2" width="75.28515625" bestFit="1" customWidth="1"/>
    <col min="3" max="11" width="13.140625" customWidth="1"/>
  </cols>
  <sheetData>
    <row r="2" spans="1:11" ht="18" x14ac:dyDescent="0.25">
      <c r="A2" s="186"/>
      <c r="B2" s="186"/>
      <c r="C2" s="186"/>
      <c r="D2" s="186"/>
      <c r="E2" s="186"/>
      <c r="F2" s="186"/>
      <c r="G2" s="186"/>
      <c r="H2" s="186"/>
      <c r="I2" s="186"/>
      <c r="J2" s="186"/>
      <c r="K2" s="186"/>
    </row>
    <row r="3" spans="1:11" ht="23.25" x14ac:dyDescent="0.25">
      <c r="A3" s="187" t="s">
        <v>0</v>
      </c>
      <c r="B3" s="187"/>
      <c r="C3" s="187"/>
      <c r="D3" s="187"/>
      <c r="E3" s="187"/>
      <c r="F3" s="187"/>
      <c r="G3" s="187"/>
      <c r="H3" s="187"/>
      <c r="I3" s="187"/>
      <c r="J3" s="187"/>
      <c r="K3" s="187"/>
    </row>
    <row r="4" spans="1:11" ht="15.75" x14ac:dyDescent="0.25">
      <c r="A4" s="188" t="s">
        <v>1</v>
      </c>
      <c r="B4" s="188"/>
      <c r="C4" s="188"/>
      <c r="D4" s="188"/>
      <c r="E4" s="188"/>
      <c r="F4" s="188"/>
      <c r="G4" s="188"/>
      <c r="H4" s="188"/>
      <c r="I4" s="188"/>
      <c r="J4" s="188"/>
      <c r="K4" s="188"/>
    </row>
    <row r="6" spans="1:11" ht="15.75" thickBot="1" x14ac:dyDescent="0.3">
      <c r="A6" s="8" t="s">
        <v>2</v>
      </c>
      <c r="B6" s="9"/>
      <c r="C6" s="9"/>
      <c r="D6" s="48" t="s">
        <v>3</v>
      </c>
      <c r="E6" s="48" t="s">
        <v>3</v>
      </c>
      <c r="F6" s="48" t="s">
        <v>3</v>
      </c>
      <c r="G6" s="48" t="s">
        <v>3</v>
      </c>
      <c r="H6" s="48" t="s">
        <v>4</v>
      </c>
      <c r="I6" s="48" t="s">
        <v>4</v>
      </c>
      <c r="J6" s="45"/>
      <c r="K6" s="45"/>
    </row>
    <row r="7" spans="1:11" ht="51" x14ac:dyDescent="0.25">
      <c r="A7" s="189" t="s">
        <v>5</v>
      </c>
      <c r="B7" s="189" t="s">
        <v>6</v>
      </c>
      <c r="C7" s="195" t="s">
        <v>7</v>
      </c>
      <c r="D7" s="191">
        <v>2010</v>
      </c>
      <c r="E7" s="191">
        <v>2011</v>
      </c>
      <c r="F7" s="191">
        <v>2012</v>
      </c>
      <c r="G7" s="191">
        <v>2013</v>
      </c>
      <c r="H7" s="191">
        <v>2014</v>
      </c>
      <c r="I7" s="193">
        <v>2015</v>
      </c>
      <c r="J7" s="47" t="s">
        <v>8</v>
      </c>
      <c r="K7" s="46" t="s">
        <v>9</v>
      </c>
    </row>
    <row r="8" spans="1:11" ht="15.75" thickBot="1" x14ac:dyDescent="0.3">
      <c r="A8" s="190"/>
      <c r="B8" s="190"/>
      <c r="C8" s="196"/>
      <c r="D8" s="192"/>
      <c r="E8" s="192"/>
      <c r="F8" s="192"/>
      <c r="G8" s="192"/>
      <c r="H8" s="192"/>
      <c r="I8" s="194"/>
      <c r="J8" s="47" t="s">
        <v>10</v>
      </c>
      <c r="K8" s="46" t="s">
        <v>10</v>
      </c>
    </row>
    <row r="9" spans="1:11" x14ac:dyDescent="0.25">
      <c r="A9" s="202" t="s">
        <v>11</v>
      </c>
      <c r="B9" s="203"/>
      <c r="C9" s="203"/>
      <c r="D9" s="203"/>
      <c r="E9" s="203"/>
      <c r="F9" s="203"/>
      <c r="G9" s="203"/>
      <c r="H9" s="203"/>
      <c r="I9" s="203"/>
      <c r="J9" s="203"/>
      <c r="K9" s="203"/>
    </row>
    <row r="10" spans="1:11" x14ac:dyDescent="0.25">
      <c r="A10" s="10"/>
      <c r="B10" s="4" t="s">
        <v>12</v>
      </c>
      <c r="C10" s="40">
        <v>0</v>
      </c>
      <c r="D10" s="40">
        <v>0</v>
      </c>
      <c r="E10" s="40">
        <v>0</v>
      </c>
      <c r="F10" s="40">
        <v>0</v>
      </c>
      <c r="G10" s="40">
        <v>0</v>
      </c>
      <c r="H10" s="40">
        <v>0</v>
      </c>
      <c r="I10" s="40">
        <v>0</v>
      </c>
      <c r="J10" s="11">
        <v>0</v>
      </c>
      <c r="K10" s="11">
        <v>0</v>
      </c>
    </row>
    <row r="11" spans="1:11" x14ac:dyDescent="0.25">
      <c r="A11" s="12"/>
      <c r="B11" s="4" t="s">
        <v>13</v>
      </c>
      <c r="C11" s="40">
        <v>0</v>
      </c>
      <c r="D11" s="40">
        <v>0</v>
      </c>
      <c r="E11" s="40">
        <v>0</v>
      </c>
      <c r="F11" s="40">
        <v>0</v>
      </c>
      <c r="G11" s="40">
        <v>0</v>
      </c>
      <c r="H11" s="40">
        <v>0</v>
      </c>
      <c r="I11" s="40">
        <v>0</v>
      </c>
      <c r="J11" s="11">
        <v>0</v>
      </c>
      <c r="K11" s="11">
        <v>0</v>
      </c>
    </row>
    <row r="12" spans="1:11" x14ac:dyDescent="0.25">
      <c r="A12" s="14"/>
      <c r="B12" s="4" t="s">
        <v>14</v>
      </c>
      <c r="C12" s="40">
        <v>0</v>
      </c>
      <c r="D12" s="40">
        <v>0</v>
      </c>
      <c r="E12" s="40">
        <v>0</v>
      </c>
      <c r="F12" s="40">
        <v>0</v>
      </c>
      <c r="G12" s="40">
        <v>573.59</v>
      </c>
      <c r="H12" s="40">
        <v>0</v>
      </c>
      <c r="I12" s="40">
        <v>0</v>
      </c>
      <c r="J12" s="11">
        <v>0</v>
      </c>
      <c r="K12" s="11">
        <v>-573.59</v>
      </c>
    </row>
    <row r="13" spans="1:11" x14ac:dyDescent="0.25">
      <c r="A13" s="12"/>
      <c r="B13" s="4" t="s">
        <v>15</v>
      </c>
      <c r="C13" s="40">
        <v>0</v>
      </c>
      <c r="D13" s="40">
        <v>0</v>
      </c>
      <c r="E13" s="40">
        <v>0</v>
      </c>
      <c r="F13" s="40">
        <v>0</v>
      </c>
      <c r="G13" s="40">
        <v>0</v>
      </c>
      <c r="H13" s="40">
        <v>0</v>
      </c>
      <c r="I13" s="40">
        <v>0</v>
      </c>
      <c r="J13" s="11">
        <v>0</v>
      </c>
      <c r="K13" s="11">
        <v>0</v>
      </c>
    </row>
    <row r="14" spans="1:11" x14ac:dyDescent="0.25">
      <c r="A14" s="12"/>
      <c r="B14" s="4" t="s">
        <v>16</v>
      </c>
      <c r="C14" s="40">
        <v>0</v>
      </c>
      <c r="D14" s="40">
        <v>0</v>
      </c>
      <c r="E14" s="40">
        <v>0</v>
      </c>
      <c r="F14" s="40">
        <v>0</v>
      </c>
      <c r="G14" s="40">
        <v>0</v>
      </c>
      <c r="H14" s="40">
        <v>0</v>
      </c>
      <c r="I14" s="40">
        <v>0</v>
      </c>
      <c r="J14" s="11">
        <v>0</v>
      </c>
      <c r="K14" s="11">
        <v>0</v>
      </c>
    </row>
    <row r="15" spans="1:11" x14ac:dyDescent="0.25">
      <c r="A15" s="12"/>
      <c r="B15" s="4" t="s">
        <v>17</v>
      </c>
      <c r="C15" s="40">
        <v>0</v>
      </c>
      <c r="D15" s="40">
        <v>0</v>
      </c>
      <c r="E15" s="40">
        <v>0</v>
      </c>
      <c r="F15" s="40">
        <v>0</v>
      </c>
      <c r="G15" s="40">
        <v>0</v>
      </c>
      <c r="H15" s="40">
        <v>0</v>
      </c>
      <c r="I15" s="40">
        <v>0</v>
      </c>
      <c r="J15" s="11">
        <v>0</v>
      </c>
      <c r="K15" s="11">
        <v>0</v>
      </c>
    </row>
    <row r="16" spans="1:11" x14ac:dyDescent="0.25">
      <c r="A16" s="12"/>
      <c r="B16" s="4" t="s">
        <v>18</v>
      </c>
      <c r="C16" s="40">
        <v>0</v>
      </c>
      <c r="D16" s="40">
        <v>0</v>
      </c>
      <c r="E16" s="40">
        <v>0</v>
      </c>
      <c r="F16" s="40">
        <v>0</v>
      </c>
      <c r="G16" s="40">
        <v>0</v>
      </c>
      <c r="H16" s="40">
        <v>0</v>
      </c>
      <c r="I16" s="40">
        <v>0</v>
      </c>
      <c r="J16" s="11">
        <v>0</v>
      </c>
      <c r="K16" s="11">
        <v>0</v>
      </c>
    </row>
    <row r="17" spans="1:11" x14ac:dyDescent="0.25">
      <c r="A17" s="12"/>
      <c r="B17" s="4" t="s">
        <v>19</v>
      </c>
      <c r="C17" s="40">
        <v>5000</v>
      </c>
      <c r="D17" s="40">
        <v>3171.8</v>
      </c>
      <c r="E17" s="40">
        <v>1988.13</v>
      </c>
      <c r="F17" s="40">
        <v>5295.77</v>
      </c>
      <c r="G17" s="40">
        <v>3084.47</v>
      </c>
      <c r="H17" s="40">
        <v>3110.38</v>
      </c>
      <c r="I17" s="40">
        <v>4209</v>
      </c>
      <c r="J17" s="11">
        <v>-791</v>
      </c>
      <c r="K17" s="11">
        <v>1124.5300000000002</v>
      </c>
    </row>
    <row r="18" spans="1:11" x14ac:dyDescent="0.25">
      <c r="A18" s="12"/>
      <c r="B18" s="4" t="s">
        <v>20</v>
      </c>
      <c r="C18" s="40">
        <v>48480</v>
      </c>
      <c r="D18" s="40">
        <v>60979.73</v>
      </c>
      <c r="E18" s="40">
        <v>68346.210000000006</v>
      </c>
      <c r="F18" s="40">
        <v>85199.02</v>
      </c>
      <c r="G18" s="40">
        <v>88781.22</v>
      </c>
      <c r="H18" s="40">
        <v>97824.31</v>
      </c>
      <c r="I18" s="40">
        <v>98419</v>
      </c>
      <c r="J18" s="11">
        <v>49939</v>
      </c>
      <c r="K18" s="11">
        <v>9637.7799999999988</v>
      </c>
    </row>
    <row r="19" spans="1:11" x14ac:dyDescent="0.25">
      <c r="A19" s="12"/>
      <c r="B19" s="4" t="s">
        <v>21</v>
      </c>
      <c r="C19" s="40">
        <v>0</v>
      </c>
      <c r="D19" s="40">
        <v>0</v>
      </c>
      <c r="E19" s="40">
        <v>0</v>
      </c>
      <c r="F19" s="40">
        <v>0</v>
      </c>
      <c r="G19" s="40">
        <v>0</v>
      </c>
      <c r="H19" s="40">
        <v>0</v>
      </c>
      <c r="I19" s="40">
        <v>0</v>
      </c>
      <c r="J19" s="11">
        <v>0</v>
      </c>
      <c r="K19" s="11">
        <v>0</v>
      </c>
    </row>
    <row r="20" spans="1:11" x14ac:dyDescent="0.25">
      <c r="A20" s="12"/>
      <c r="B20" s="4" t="s">
        <v>22</v>
      </c>
      <c r="C20" s="40">
        <v>210</v>
      </c>
      <c r="D20" s="40">
        <v>0</v>
      </c>
      <c r="E20" s="40">
        <v>0</v>
      </c>
      <c r="F20" s="40">
        <v>98.28</v>
      </c>
      <c r="G20" s="40">
        <v>0</v>
      </c>
      <c r="H20" s="40">
        <v>0</v>
      </c>
      <c r="I20" s="40">
        <v>0</v>
      </c>
      <c r="J20" s="11">
        <v>-210</v>
      </c>
      <c r="K20" s="11">
        <v>0</v>
      </c>
    </row>
    <row r="21" spans="1:11" x14ac:dyDescent="0.25">
      <c r="A21" s="12"/>
      <c r="B21" s="4" t="s">
        <v>23</v>
      </c>
      <c r="C21" s="40">
        <v>200</v>
      </c>
      <c r="D21" s="40">
        <v>0</v>
      </c>
      <c r="E21" s="40">
        <v>0</v>
      </c>
      <c r="F21" s="40">
        <v>98.28</v>
      </c>
      <c r="G21" s="40">
        <v>0</v>
      </c>
      <c r="H21" s="40">
        <v>0</v>
      </c>
      <c r="I21" s="40">
        <v>0</v>
      </c>
      <c r="J21" s="11">
        <v>-200</v>
      </c>
      <c r="K21" s="11">
        <v>0</v>
      </c>
    </row>
    <row r="22" spans="1:11" x14ac:dyDescent="0.25">
      <c r="A22" s="12"/>
      <c r="B22" s="4" t="s">
        <v>24</v>
      </c>
      <c r="C22" s="40">
        <v>1000</v>
      </c>
      <c r="D22" s="40">
        <v>1315.58</v>
      </c>
      <c r="E22" s="40">
        <v>336.06</v>
      </c>
      <c r="F22" s="40">
        <v>511.89</v>
      </c>
      <c r="G22" s="40">
        <v>372.7</v>
      </c>
      <c r="H22" s="40">
        <v>449.22</v>
      </c>
      <c r="I22" s="40">
        <v>544</v>
      </c>
      <c r="J22" s="11">
        <v>-456</v>
      </c>
      <c r="K22" s="11">
        <v>171.3</v>
      </c>
    </row>
    <row r="23" spans="1:11" x14ac:dyDescent="0.25">
      <c r="A23" s="12"/>
      <c r="B23" s="4" t="s">
        <v>25</v>
      </c>
      <c r="C23" s="40">
        <v>0</v>
      </c>
      <c r="D23" s="40">
        <v>0</v>
      </c>
      <c r="E23" s="40">
        <v>0</v>
      </c>
      <c r="F23" s="40">
        <v>0</v>
      </c>
      <c r="G23" s="40">
        <v>0</v>
      </c>
      <c r="H23" s="40">
        <v>0</v>
      </c>
      <c r="I23" s="40">
        <v>0</v>
      </c>
      <c r="J23" s="11">
        <v>0</v>
      </c>
      <c r="K23" s="11">
        <v>0</v>
      </c>
    </row>
    <row r="24" spans="1:11" x14ac:dyDescent="0.25">
      <c r="A24" s="12"/>
      <c r="B24" s="4" t="s">
        <v>26</v>
      </c>
      <c r="C24" s="40">
        <v>100</v>
      </c>
      <c r="D24" s="40">
        <v>75.08</v>
      </c>
      <c r="E24" s="40">
        <v>42.98</v>
      </c>
      <c r="F24" s="40">
        <v>0</v>
      </c>
      <c r="G24" s="40">
        <v>0</v>
      </c>
      <c r="H24" s="40">
        <v>0</v>
      </c>
      <c r="I24" s="40">
        <v>0</v>
      </c>
      <c r="J24" s="11">
        <v>-100</v>
      </c>
      <c r="K24" s="11">
        <v>0</v>
      </c>
    </row>
    <row r="25" spans="1:11" x14ac:dyDescent="0.25">
      <c r="A25" s="12"/>
      <c r="B25" s="4" t="s">
        <v>27</v>
      </c>
      <c r="C25" s="40">
        <v>0</v>
      </c>
      <c r="D25" s="40">
        <v>0</v>
      </c>
      <c r="E25" s="40">
        <v>0</v>
      </c>
      <c r="F25" s="40">
        <v>0</v>
      </c>
      <c r="G25" s="40">
        <v>0</v>
      </c>
      <c r="H25" s="40">
        <v>0</v>
      </c>
      <c r="I25" s="40">
        <v>0</v>
      </c>
      <c r="J25" s="11">
        <v>0</v>
      </c>
      <c r="K25" s="11">
        <v>0</v>
      </c>
    </row>
    <row r="26" spans="1:11" x14ac:dyDescent="0.25">
      <c r="A26" s="14"/>
      <c r="B26" s="4" t="s">
        <v>28</v>
      </c>
      <c r="C26" s="40">
        <v>5000</v>
      </c>
      <c r="D26" s="40">
        <v>145.79</v>
      </c>
      <c r="E26" s="40">
        <v>5894.11</v>
      </c>
      <c r="F26" s="40">
        <v>3353.87</v>
      </c>
      <c r="G26" s="40">
        <v>2351.19</v>
      </c>
      <c r="H26" s="40">
        <v>3174.68</v>
      </c>
      <c r="I26" s="40">
        <v>4748</v>
      </c>
      <c r="J26" s="11">
        <v>-252</v>
      </c>
      <c r="K26" s="11">
        <v>2396.81</v>
      </c>
    </row>
    <row r="27" spans="1:11" x14ac:dyDescent="0.25">
      <c r="A27" s="12"/>
      <c r="B27" s="4" t="s">
        <v>29</v>
      </c>
      <c r="C27" s="40">
        <v>0</v>
      </c>
      <c r="D27" s="40">
        <v>0</v>
      </c>
      <c r="E27" s="40">
        <v>0</v>
      </c>
      <c r="F27" s="40">
        <v>0</v>
      </c>
      <c r="G27" s="40">
        <v>0</v>
      </c>
      <c r="H27" s="40">
        <v>0</v>
      </c>
      <c r="I27" s="40">
        <v>0</v>
      </c>
      <c r="J27" s="11">
        <v>0</v>
      </c>
      <c r="K27" s="11">
        <v>0</v>
      </c>
    </row>
    <row r="28" spans="1:11" x14ac:dyDescent="0.25">
      <c r="A28" s="14"/>
      <c r="B28" s="4" t="s">
        <v>30</v>
      </c>
      <c r="C28" s="40">
        <v>0</v>
      </c>
      <c r="D28" s="40">
        <v>0</v>
      </c>
      <c r="E28" s="40">
        <v>0</v>
      </c>
      <c r="F28" s="40">
        <v>0</v>
      </c>
      <c r="G28" s="40">
        <v>0</v>
      </c>
      <c r="H28" s="40">
        <v>0</v>
      </c>
      <c r="I28" s="40">
        <v>0</v>
      </c>
      <c r="J28" s="11">
        <v>0</v>
      </c>
      <c r="K28" s="11">
        <v>0</v>
      </c>
    </row>
    <row r="29" spans="1:11" x14ac:dyDescent="0.25">
      <c r="A29" s="12"/>
      <c r="B29" s="4" t="s">
        <v>31</v>
      </c>
      <c r="C29" s="40">
        <v>24478</v>
      </c>
      <c r="D29" s="40">
        <v>17786.38</v>
      </c>
      <c r="E29" s="40">
        <v>26015.26</v>
      </c>
      <c r="F29" s="40">
        <v>24374.62</v>
      </c>
      <c r="G29" s="40">
        <v>26246.39</v>
      </c>
      <c r="H29" s="40">
        <v>27472.35</v>
      </c>
      <c r="I29" s="40">
        <v>31368</v>
      </c>
      <c r="J29" s="11">
        <v>6890</v>
      </c>
      <c r="K29" s="11">
        <v>5121.6100000000006</v>
      </c>
    </row>
    <row r="30" spans="1:11" x14ac:dyDescent="0.25">
      <c r="A30" s="14"/>
      <c r="B30" s="4" t="s">
        <v>32</v>
      </c>
      <c r="C30" s="40">
        <v>0</v>
      </c>
      <c r="D30" s="40">
        <v>0</v>
      </c>
      <c r="E30" s="40">
        <v>0</v>
      </c>
      <c r="F30" s="40">
        <v>0</v>
      </c>
      <c r="G30" s="40">
        <v>0</v>
      </c>
      <c r="H30" s="40">
        <v>0</v>
      </c>
      <c r="I30" s="40">
        <v>0</v>
      </c>
      <c r="J30" s="11">
        <v>0</v>
      </c>
      <c r="K30" s="11">
        <v>0</v>
      </c>
    </row>
    <row r="31" spans="1:11" x14ac:dyDescent="0.25">
      <c r="A31" s="12"/>
      <c r="B31" s="4" t="s">
        <v>33</v>
      </c>
      <c r="C31" s="40">
        <v>0</v>
      </c>
      <c r="D31" s="40">
        <v>5367.74</v>
      </c>
      <c r="E31" s="40">
        <v>4112.62</v>
      </c>
      <c r="F31" s="40">
        <v>1305.1199999999999</v>
      </c>
      <c r="G31" s="40">
        <v>1448.17</v>
      </c>
      <c r="H31" s="40">
        <v>5367.74</v>
      </c>
      <c r="I31" s="40">
        <v>5475.0947999999999</v>
      </c>
      <c r="J31" s="11">
        <v>5475.0947999999999</v>
      </c>
      <c r="K31" s="11">
        <v>4026.9247999999998</v>
      </c>
    </row>
    <row r="32" spans="1:11" ht="15.75" thickBot="1" x14ac:dyDescent="0.3">
      <c r="A32" s="15"/>
      <c r="B32" s="4" t="s">
        <v>34</v>
      </c>
      <c r="C32" s="40">
        <v>10750</v>
      </c>
      <c r="D32" s="40">
        <v>3150</v>
      </c>
      <c r="E32" s="40">
        <v>2950</v>
      </c>
      <c r="F32" s="40">
        <v>2950</v>
      </c>
      <c r="G32" s="40">
        <v>2950</v>
      </c>
      <c r="H32" s="40">
        <v>1075</v>
      </c>
      <c r="I32" s="40">
        <v>1096.5</v>
      </c>
      <c r="J32" s="11">
        <v>-9653.5</v>
      </c>
      <c r="K32" s="11">
        <v>-1853.5</v>
      </c>
    </row>
    <row r="33" spans="1:11" ht="16.5" thickTop="1" thickBot="1" x14ac:dyDescent="0.3">
      <c r="A33" s="204" t="s">
        <v>35</v>
      </c>
      <c r="B33" s="205"/>
      <c r="C33" s="16">
        <v>95218</v>
      </c>
      <c r="D33" s="16">
        <v>91992.1</v>
      </c>
      <c r="E33" s="16">
        <v>109685.37</v>
      </c>
      <c r="F33" s="16">
        <v>123186.84999999999</v>
      </c>
      <c r="G33" s="16">
        <v>125807.73</v>
      </c>
      <c r="H33" s="16">
        <v>138473.68</v>
      </c>
      <c r="I33" s="16">
        <v>145859.59479999999</v>
      </c>
      <c r="J33" s="16">
        <v>50641.594799999999</v>
      </c>
      <c r="K33" s="16">
        <v>20051.864799999999</v>
      </c>
    </row>
    <row r="34" spans="1:11" x14ac:dyDescent="0.25">
      <c r="A34" s="17" t="s">
        <v>5</v>
      </c>
      <c r="B34" s="206" t="s">
        <v>6</v>
      </c>
      <c r="C34" s="206"/>
      <c r="D34" s="206"/>
      <c r="E34" s="206"/>
      <c r="F34" s="206"/>
      <c r="G34" s="206"/>
      <c r="H34" s="206"/>
      <c r="I34" s="206"/>
      <c r="J34" s="206"/>
      <c r="K34" s="206"/>
    </row>
    <row r="35" spans="1:11" x14ac:dyDescent="0.25">
      <c r="A35" s="200" t="s">
        <v>36</v>
      </c>
      <c r="B35" s="201"/>
      <c r="C35" s="201"/>
      <c r="D35" s="201"/>
      <c r="E35" s="201"/>
      <c r="F35" s="201"/>
      <c r="G35" s="201"/>
      <c r="H35" s="201"/>
      <c r="I35" s="201"/>
      <c r="J35" s="201"/>
      <c r="K35" s="201"/>
    </row>
    <row r="36" spans="1:11" x14ac:dyDescent="0.25">
      <c r="A36" s="10"/>
      <c r="B36" s="4" t="s">
        <v>37</v>
      </c>
      <c r="C36" s="40">
        <v>30000</v>
      </c>
      <c r="D36" s="40">
        <v>6134.78</v>
      </c>
      <c r="E36" s="40">
        <v>6469.22</v>
      </c>
      <c r="F36" s="40">
        <v>6352.43</v>
      </c>
      <c r="G36" s="40">
        <v>6205.68</v>
      </c>
      <c r="H36" s="40">
        <v>6211.67</v>
      </c>
      <c r="I36" s="40">
        <v>7788</v>
      </c>
      <c r="J36" s="11">
        <v>-22212</v>
      </c>
      <c r="K36" s="11">
        <v>1582.3199999999997</v>
      </c>
    </row>
    <row r="37" spans="1:11" x14ac:dyDescent="0.25">
      <c r="A37" s="10"/>
      <c r="B37" s="4" t="s">
        <v>38</v>
      </c>
      <c r="C37" s="40">
        <v>0</v>
      </c>
      <c r="D37" s="40">
        <v>0</v>
      </c>
      <c r="E37" s="40">
        <v>0</v>
      </c>
      <c r="F37" s="40">
        <v>0</v>
      </c>
      <c r="G37" s="40">
        <v>0</v>
      </c>
      <c r="H37" s="40">
        <v>0</v>
      </c>
      <c r="I37" s="40">
        <v>0</v>
      </c>
      <c r="J37" s="11">
        <v>0</v>
      </c>
      <c r="K37" s="11">
        <v>0</v>
      </c>
    </row>
    <row r="38" spans="1:11" x14ac:dyDescent="0.25">
      <c r="A38" s="10"/>
      <c r="B38" s="4" t="s">
        <v>39</v>
      </c>
      <c r="C38" s="40">
        <v>0</v>
      </c>
      <c r="D38" s="40">
        <v>0</v>
      </c>
      <c r="E38" s="40">
        <v>0</v>
      </c>
      <c r="F38" s="40">
        <v>0</v>
      </c>
      <c r="G38" s="40">
        <v>0</v>
      </c>
      <c r="H38" s="40">
        <v>0</v>
      </c>
      <c r="I38" s="40">
        <v>0</v>
      </c>
      <c r="J38" s="11">
        <v>0</v>
      </c>
      <c r="K38" s="11">
        <v>0</v>
      </c>
    </row>
    <row r="39" spans="1:11" x14ac:dyDescent="0.25">
      <c r="A39" s="10"/>
      <c r="B39" s="4" t="s">
        <v>40</v>
      </c>
      <c r="C39" s="40">
        <v>0</v>
      </c>
      <c r="D39" s="40">
        <v>0</v>
      </c>
      <c r="E39" s="40">
        <v>0</v>
      </c>
      <c r="F39" s="40">
        <v>0</v>
      </c>
      <c r="G39" s="40">
        <v>0</v>
      </c>
      <c r="H39" s="40">
        <v>0</v>
      </c>
      <c r="I39" s="40">
        <v>0</v>
      </c>
      <c r="J39" s="11">
        <v>0</v>
      </c>
      <c r="K39" s="11">
        <v>0</v>
      </c>
    </row>
    <row r="40" spans="1:11" x14ac:dyDescent="0.25">
      <c r="A40" s="10"/>
      <c r="B40" s="4" t="s">
        <v>41</v>
      </c>
      <c r="C40" s="40">
        <v>60190</v>
      </c>
      <c r="D40" s="40">
        <v>76326.16</v>
      </c>
      <c r="E40" s="40">
        <v>83714.11</v>
      </c>
      <c r="F40" s="40">
        <v>93825.5</v>
      </c>
      <c r="G40" s="40">
        <v>102724.03</v>
      </c>
      <c r="H40" s="40">
        <v>88844.63</v>
      </c>
      <c r="I40" s="40">
        <v>100000</v>
      </c>
      <c r="J40" s="11">
        <v>39810</v>
      </c>
      <c r="K40" s="11">
        <v>-2724.0299999999988</v>
      </c>
    </row>
    <row r="41" spans="1:11" x14ac:dyDescent="0.25">
      <c r="A41" s="10"/>
      <c r="B41" s="4" t="s">
        <v>42</v>
      </c>
      <c r="C41" s="40">
        <v>89475</v>
      </c>
      <c r="D41" s="40">
        <v>107703.49</v>
      </c>
      <c r="E41" s="40">
        <v>113362.37</v>
      </c>
      <c r="F41" s="40">
        <v>149889.99</v>
      </c>
      <c r="G41" s="40">
        <v>124440.39</v>
      </c>
      <c r="H41" s="40">
        <v>126052.28</v>
      </c>
      <c r="I41" s="40">
        <v>142067</v>
      </c>
      <c r="J41" s="11">
        <v>52592</v>
      </c>
      <c r="K41" s="11">
        <v>17626.61</v>
      </c>
    </row>
    <row r="42" spans="1:11" x14ac:dyDescent="0.25">
      <c r="A42" s="10"/>
      <c r="B42" s="4" t="s">
        <v>43</v>
      </c>
      <c r="C42" s="40">
        <v>6100</v>
      </c>
      <c r="D42" s="40">
        <v>10312.299999999999</v>
      </c>
      <c r="E42" s="40">
        <v>15835.83</v>
      </c>
      <c r="F42" s="40">
        <v>22262.65</v>
      </c>
      <c r="G42" s="40">
        <v>24425.37</v>
      </c>
      <c r="H42" s="40">
        <v>18745.98</v>
      </c>
      <c r="I42" s="40">
        <v>25000</v>
      </c>
      <c r="J42" s="11">
        <v>18900</v>
      </c>
      <c r="K42" s="11">
        <v>574.63000000000102</v>
      </c>
    </row>
    <row r="43" spans="1:11" x14ac:dyDescent="0.25">
      <c r="A43" s="10"/>
      <c r="B43" s="4" t="s">
        <v>44</v>
      </c>
      <c r="C43" s="40">
        <v>50</v>
      </c>
      <c r="D43" s="40">
        <v>0</v>
      </c>
      <c r="E43" s="40">
        <v>0</v>
      </c>
      <c r="F43" s="40">
        <v>0</v>
      </c>
      <c r="G43" s="40">
        <v>0</v>
      </c>
      <c r="H43" s="40">
        <v>0</v>
      </c>
      <c r="I43" s="40">
        <v>0</v>
      </c>
      <c r="J43" s="11">
        <v>-50</v>
      </c>
      <c r="K43" s="11">
        <v>0</v>
      </c>
    </row>
    <row r="44" spans="1:11" x14ac:dyDescent="0.25">
      <c r="A44" s="10"/>
      <c r="B44" s="4" t="s">
        <v>45</v>
      </c>
      <c r="C44" s="40">
        <v>2000</v>
      </c>
      <c r="D44" s="40">
        <v>2019.06</v>
      </c>
      <c r="E44" s="40">
        <v>418.9</v>
      </c>
      <c r="F44" s="40">
        <v>303.7</v>
      </c>
      <c r="G44" s="40">
        <v>651.39</v>
      </c>
      <c r="H44" s="40">
        <v>543.71</v>
      </c>
      <c r="I44" s="40">
        <v>562</v>
      </c>
      <c r="J44" s="11">
        <v>-1438</v>
      </c>
      <c r="K44" s="11">
        <v>-89.389999999999986</v>
      </c>
    </row>
    <row r="45" spans="1:11" x14ac:dyDescent="0.25">
      <c r="A45" s="10"/>
      <c r="B45" s="4" t="s">
        <v>46</v>
      </c>
      <c r="C45" s="40">
        <v>2000</v>
      </c>
      <c r="D45" s="40">
        <v>5061.41</v>
      </c>
      <c r="E45" s="40">
        <v>1121.51</v>
      </c>
      <c r="F45" s="40">
        <v>2079.1799999999998</v>
      </c>
      <c r="G45" s="40">
        <v>3476.88</v>
      </c>
      <c r="H45" s="40">
        <v>10083.75</v>
      </c>
      <c r="I45" s="40">
        <v>2733</v>
      </c>
      <c r="J45" s="11">
        <v>733</v>
      </c>
      <c r="K45" s="11">
        <v>-743.88000000000011</v>
      </c>
    </row>
    <row r="46" spans="1:11" x14ac:dyDescent="0.25">
      <c r="A46" s="10"/>
      <c r="B46" s="4" t="s">
        <v>47</v>
      </c>
      <c r="C46" s="40">
        <v>11000</v>
      </c>
      <c r="D46" s="40">
        <v>21148.31</v>
      </c>
      <c r="E46" s="40">
        <v>20129.21</v>
      </c>
      <c r="F46" s="40">
        <v>16656.72</v>
      </c>
      <c r="G46" s="40">
        <v>23817.42</v>
      </c>
      <c r="H46" s="40">
        <v>18106.34</v>
      </c>
      <c r="I46" s="40">
        <v>24705</v>
      </c>
      <c r="J46" s="11">
        <v>13705</v>
      </c>
      <c r="K46" s="11">
        <v>887.58000000000175</v>
      </c>
    </row>
    <row r="47" spans="1:11" x14ac:dyDescent="0.25">
      <c r="A47" s="10"/>
      <c r="B47" s="4" t="s">
        <v>48</v>
      </c>
      <c r="C47" s="40">
        <v>68750</v>
      </c>
      <c r="D47" s="40">
        <v>58195.82</v>
      </c>
      <c r="E47" s="40">
        <v>56008.88</v>
      </c>
      <c r="F47" s="40">
        <v>60012</v>
      </c>
      <c r="G47" s="40">
        <v>53479.57</v>
      </c>
      <c r="H47" s="40">
        <v>54005.03</v>
      </c>
      <c r="I47" s="40">
        <v>60000</v>
      </c>
      <c r="J47" s="11">
        <v>-8750</v>
      </c>
      <c r="K47" s="11">
        <v>6520.43</v>
      </c>
    </row>
    <row r="48" spans="1:11" x14ac:dyDescent="0.25">
      <c r="A48" s="10"/>
      <c r="B48" s="4" t="s">
        <v>49</v>
      </c>
      <c r="C48" s="40">
        <v>0</v>
      </c>
      <c r="D48" s="40">
        <v>0</v>
      </c>
      <c r="E48" s="40">
        <v>0</v>
      </c>
      <c r="F48" s="40">
        <v>0</v>
      </c>
      <c r="G48" s="40">
        <v>0</v>
      </c>
      <c r="H48" s="40">
        <v>0</v>
      </c>
      <c r="I48" s="40">
        <v>0</v>
      </c>
      <c r="J48" s="11">
        <v>0</v>
      </c>
      <c r="K48" s="11">
        <v>0</v>
      </c>
    </row>
    <row r="49" spans="1:11" x14ac:dyDescent="0.25">
      <c r="A49" s="10"/>
      <c r="B49" s="4" t="s">
        <v>50</v>
      </c>
      <c r="C49" s="40">
        <v>0</v>
      </c>
      <c r="D49" s="40">
        <v>0</v>
      </c>
      <c r="E49" s="40">
        <v>0</v>
      </c>
      <c r="F49" s="40">
        <v>0</v>
      </c>
      <c r="G49" s="40">
        <v>0</v>
      </c>
      <c r="H49" s="40">
        <v>0</v>
      </c>
      <c r="I49" s="40">
        <v>0</v>
      </c>
      <c r="J49" s="11">
        <v>0</v>
      </c>
      <c r="K49" s="11">
        <v>0</v>
      </c>
    </row>
    <row r="50" spans="1:11" x14ac:dyDescent="0.25">
      <c r="A50" s="10"/>
      <c r="B50" s="4" t="s">
        <v>51</v>
      </c>
      <c r="C50" s="40">
        <v>0</v>
      </c>
      <c r="D50" s="40">
        <v>0</v>
      </c>
      <c r="E50" s="40">
        <v>0</v>
      </c>
      <c r="F50" s="40">
        <v>0</v>
      </c>
      <c r="G50" s="40">
        <v>0</v>
      </c>
      <c r="H50" s="40">
        <v>0</v>
      </c>
      <c r="I50" s="40">
        <v>0</v>
      </c>
      <c r="J50" s="11">
        <v>0</v>
      </c>
      <c r="K50" s="11">
        <v>0</v>
      </c>
    </row>
    <row r="51" spans="1:11" x14ac:dyDescent="0.25">
      <c r="A51" s="10"/>
      <c r="B51" s="4" t="s">
        <v>52</v>
      </c>
      <c r="C51" s="40">
        <v>15000</v>
      </c>
      <c r="D51" s="40">
        <v>5683.52</v>
      </c>
      <c r="E51" s="40">
        <v>11279.34</v>
      </c>
      <c r="F51" s="40">
        <v>4872.05</v>
      </c>
      <c r="G51" s="40">
        <v>7998.96</v>
      </c>
      <c r="H51" s="40">
        <v>8100.79</v>
      </c>
      <c r="I51" s="40">
        <v>9845</v>
      </c>
      <c r="J51" s="11">
        <v>-5155</v>
      </c>
      <c r="K51" s="11">
        <v>1846.04</v>
      </c>
    </row>
    <row r="52" spans="1:11" x14ac:dyDescent="0.25">
      <c r="A52" s="10"/>
      <c r="B52" s="4" t="s">
        <v>53</v>
      </c>
      <c r="C52" s="40">
        <v>0</v>
      </c>
      <c r="D52" s="40">
        <v>0</v>
      </c>
      <c r="E52" s="40">
        <v>0</v>
      </c>
      <c r="F52" s="40">
        <v>0</v>
      </c>
      <c r="G52" s="40">
        <v>0</v>
      </c>
      <c r="H52" s="40">
        <v>0</v>
      </c>
      <c r="I52" s="40">
        <v>0</v>
      </c>
      <c r="J52" s="11">
        <v>0</v>
      </c>
      <c r="K52" s="11">
        <v>0</v>
      </c>
    </row>
    <row r="53" spans="1:11" x14ac:dyDescent="0.25">
      <c r="A53" s="10"/>
      <c r="B53" s="4" t="s">
        <v>54</v>
      </c>
      <c r="C53" s="40">
        <v>0</v>
      </c>
      <c r="D53" s="40">
        <v>0</v>
      </c>
      <c r="E53" s="40">
        <v>0</v>
      </c>
      <c r="F53" s="40">
        <v>0</v>
      </c>
      <c r="G53" s="40">
        <v>0</v>
      </c>
      <c r="H53" s="40">
        <v>0</v>
      </c>
      <c r="I53" s="40">
        <v>0</v>
      </c>
      <c r="J53" s="11">
        <v>0</v>
      </c>
      <c r="K53" s="11">
        <v>0</v>
      </c>
    </row>
    <row r="54" spans="1:11" x14ac:dyDescent="0.25">
      <c r="A54" s="10"/>
      <c r="B54" s="4" t="s">
        <v>55</v>
      </c>
      <c r="C54" s="40">
        <v>0</v>
      </c>
      <c r="D54" s="40">
        <v>0</v>
      </c>
      <c r="E54" s="40">
        <v>0</v>
      </c>
      <c r="F54" s="40">
        <v>0</v>
      </c>
      <c r="G54" s="40">
        <v>0</v>
      </c>
      <c r="H54" s="40">
        <v>0</v>
      </c>
      <c r="I54" s="40">
        <v>0</v>
      </c>
      <c r="J54" s="11">
        <v>0</v>
      </c>
      <c r="K54" s="11">
        <v>0</v>
      </c>
    </row>
    <row r="55" spans="1:11" x14ac:dyDescent="0.25">
      <c r="A55" s="10"/>
      <c r="B55" s="4" t="s">
        <v>56</v>
      </c>
      <c r="C55" s="40">
        <v>0</v>
      </c>
      <c r="D55" s="40">
        <v>0</v>
      </c>
      <c r="E55" s="40">
        <v>0</v>
      </c>
      <c r="F55" s="40">
        <v>0</v>
      </c>
      <c r="G55" s="40">
        <v>0</v>
      </c>
      <c r="H55" s="40">
        <v>0</v>
      </c>
      <c r="I55" s="40">
        <v>0</v>
      </c>
      <c r="J55" s="11">
        <v>0</v>
      </c>
      <c r="K55" s="11">
        <v>0</v>
      </c>
    </row>
    <row r="56" spans="1:11" x14ac:dyDescent="0.25">
      <c r="A56" s="10"/>
      <c r="B56" s="4" t="s">
        <v>57</v>
      </c>
      <c r="C56" s="40">
        <v>0</v>
      </c>
      <c r="D56" s="40">
        <v>0</v>
      </c>
      <c r="E56" s="40">
        <v>0</v>
      </c>
      <c r="F56" s="40">
        <v>0</v>
      </c>
      <c r="G56" s="40">
        <v>0</v>
      </c>
      <c r="H56" s="40">
        <v>0</v>
      </c>
      <c r="I56" s="40">
        <v>0</v>
      </c>
      <c r="J56" s="11">
        <v>0</v>
      </c>
      <c r="K56" s="11">
        <v>0</v>
      </c>
    </row>
    <row r="57" spans="1:11" ht="15.75" thickBot="1" x14ac:dyDescent="0.3">
      <c r="A57" s="18"/>
      <c r="B57" s="4" t="s">
        <v>58</v>
      </c>
      <c r="C57" s="40">
        <v>0</v>
      </c>
      <c r="D57" s="40">
        <v>0</v>
      </c>
      <c r="E57" s="40">
        <v>0</v>
      </c>
      <c r="F57" s="40">
        <v>0</v>
      </c>
      <c r="G57" s="40">
        <v>0</v>
      </c>
      <c r="H57" s="40">
        <v>0</v>
      </c>
      <c r="I57" s="40">
        <v>0</v>
      </c>
      <c r="J57" s="11">
        <v>0</v>
      </c>
      <c r="K57" s="11">
        <v>0</v>
      </c>
    </row>
    <row r="58" spans="1:11" ht="16.5" thickTop="1" thickBot="1" x14ac:dyDescent="0.3">
      <c r="A58" s="204" t="s">
        <v>59</v>
      </c>
      <c r="B58" s="205"/>
      <c r="C58" s="16">
        <v>284565</v>
      </c>
      <c r="D58" s="16">
        <v>292584.84999999998</v>
      </c>
      <c r="E58" s="16">
        <v>308339.37</v>
      </c>
      <c r="F58" s="16">
        <v>356254.22000000003</v>
      </c>
      <c r="G58" s="16">
        <v>347219.69</v>
      </c>
      <c r="H58" s="16">
        <v>330694.18</v>
      </c>
      <c r="I58" s="16">
        <v>372700</v>
      </c>
      <c r="J58" s="16">
        <v>88135</v>
      </c>
      <c r="K58" s="16">
        <v>25480.310000000005</v>
      </c>
    </row>
    <row r="59" spans="1:11" x14ac:dyDescent="0.25">
      <c r="A59" s="17" t="s">
        <v>5</v>
      </c>
      <c r="B59" s="206" t="s">
        <v>6</v>
      </c>
      <c r="C59" s="206"/>
      <c r="D59" s="206"/>
      <c r="E59" s="206"/>
      <c r="F59" s="206"/>
      <c r="G59" s="206"/>
      <c r="H59" s="206"/>
      <c r="I59" s="206"/>
      <c r="J59" s="206"/>
      <c r="K59" s="206"/>
    </row>
    <row r="60" spans="1:11" x14ac:dyDescent="0.25">
      <c r="A60" s="200" t="s">
        <v>60</v>
      </c>
      <c r="B60" s="201"/>
      <c r="C60" s="201"/>
      <c r="D60" s="201"/>
      <c r="E60" s="201"/>
      <c r="F60" s="201"/>
      <c r="G60" s="201"/>
      <c r="H60" s="201"/>
      <c r="I60" s="201"/>
      <c r="J60" s="201"/>
      <c r="K60" s="201"/>
    </row>
    <row r="61" spans="1:11" x14ac:dyDescent="0.25">
      <c r="A61" s="10"/>
      <c r="B61" s="3" t="s">
        <v>61</v>
      </c>
      <c r="C61" s="40">
        <v>0</v>
      </c>
      <c r="D61" s="40">
        <v>0</v>
      </c>
      <c r="E61" s="40">
        <v>0</v>
      </c>
      <c r="F61" s="40">
        <v>0</v>
      </c>
      <c r="G61" s="40">
        <v>0</v>
      </c>
      <c r="H61" s="40">
        <v>0</v>
      </c>
      <c r="I61" s="40">
        <v>0</v>
      </c>
      <c r="J61" s="11">
        <v>0</v>
      </c>
      <c r="K61" s="11">
        <v>0</v>
      </c>
    </row>
    <row r="62" spans="1:11" x14ac:dyDescent="0.25">
      <c r="A62" s="10"/>
      <c r="B62" s="3" t="s">
        <v>62</v>
      </c>
      <c r="C62" s="40">
        <v>85079</v>
      </c>
      <c r="D62" s="40">
        <v>32762.18</v>
      </c>
      <c r="E62" s="40">
        <v>25380.959999999999</v>
      </c>
      <c r="F62" s="40">
        <v>16169.38</v>
      </c>
      <c r="G62" s="40">
        <v>13895.68</v>
      </c>
      <c r="H62" s="40">
        <v>18182.61</v>
      </c>
      <c r="I62" s="40">
        <v>22602</v>
      </c>
      <c r="J62" s="11">
        <v>-62477</v>
      </c>
      <c r="K62" s="11">
        <v>8706.32</v>
      </c>
    </row>
    <row r="63" spans="1:11" x14ac:dyDescent="0.25">
      <c r="A63" s="10"/>
      <c r="B63" s="3" t="s">
        <v>63</v>
      </c>
      <c r="C63" s="40">
        <v>95000</v>
      </c>
      <c r="D63" s="40">
        <v>101834.1</v>
      </c>
      <c r="E63" s="40">
        <v>112893.11</v>
      </c>
      <c r="F63" s="40">
        <v>127614.44</v>
      </c>
      <c r="G63" s="40">
        <v>130946.71</v>
      </c>
      <c r="H63" s="40">
        <v>155689.48000000001</v>
      </c>
      <c r="I63" s="40">
        <v>206421</v>
      </c>
      <c r="J63" s="11">
        <v>111421</v>
      </c>
      <c r="K63" s="11">
        <v>75474.289999999994</v>
      </c>
    </row>
    <row r="64" spans="1:11" x14ac:dyDescent="0.25">
      <c r="A64" s="10"/>
      <c r="B64" s="3" t="s">
        <v>64</v>
      </c>
      <c r="C64" s="40">
        <v>20000</v>
      </c>
      <c r="D64" s="40">
        <v>21030.65</v>
      </c>
      <c r="E64" s="40">
        <v>24084.69</v>
      </c>
      <c r="F64" s="40">
        <v>21526.6</v>
      </c>
      <c r="G64" s="40">
        <v>20347.62</v>
      </c>
      <c r="H64" s="40">
        <v>30549.39</v>
      </c>
      <c r="I64" s="40">
        <v>26160</v>
      </c>
      <c r="J64" s="11">
        <v>6160</v>
      </c>
      <c r="K64" s="11">
        <v>5812.380000000001</v>
      </c>
    </row>
    <row r="65" spans="1:11" x14ac:dyDescent="0.25">
      <c r="A65" s="10"/>
      <c r="B65" s="3" t="s">
        <v>65</v>
      </c>
      <c r="C65" s="40">
        <v>0</v>
      </c>
      <c r="D65" s="40">
        <v>0</v>
      </c>
      <c r="E65" s="40">
        <v>0</v>
      </c>
      <c r="F65" s="40">
        <v>0</v>
      </c>
      <c r="G65" s="40">
        <v>0</v>
      </c>
      <c r="H65" s="40">
        <v>0</v>
      </c>
      <c r="I65" s="40">
        <v>0</v>
      </c>
      <c r="J65" s="11">
        <v>0</v>
      </c>
      <c r="K65" s="11">
        <v>0</v>
      </c>
    </row>
    <row r="66" spans="1:11" x14ac:dyDescent="0.25">
      <c r="A66" s="10"/>
      <c r="B66" s="3" t="s">
        <v>66</v>
      </c>
      <c r="C66" s="40">
        <v>5000</v>
      </c>
      <c r="D66" s="40">
        <v>3276.64</v>
      </c>
      <c r="E66" s="40">
        <v>1845.62</v>
      </c>
      <c r="F66" s="40">
        <v>109.06</v>
      </c>
      <c r="G66" s="40">
        <v>593.16999999999996</v>
      </c>
      <c r="H66" s="40">
        <v>1585.99</v>
      </c>
      <c r="I66" s="40">
        <v>1617.7098000000001</v>
      </c>
      <c r="J66" s="11">
        <v>-3382.2901999999999</v>
      </c>
      <c r="K66" s="11">
        <v>1024.5398</v>
      </c>
    </row>
    <row r="67" spans="1:11" x14ac:dyDescent="0.25">
      <c r="A67" s="10"/>
      <c r="B67" s="3" t="s">
        <v>67</v>
      </c>
      <c r="C67" s="40">
        <v>15000</v>
      </c>
      <c r="D67" s="40">
        <v>11336.09</v>
      </c>
      <c r="E67" s="40">
        <v>18514.849999999999</v>
      </c>
      <c r="F67" s="40">
        <v>3963.18</v>
      </c>
      <c r="G67" s="40">
        <v>26660.59</v>
      </c>
      <c r="H67" s="40">
        <v>14271.33</v>
      </c>
      <c r="I67" s="40">
        <v>14556.756600000001</v>
      </c>
      <c r="J67" s="11">
        <v>-443.24339999999938</v>
      </c>
      <c r="K67" s="11">
        <v>-12103.8334</v>
      </c>
    </row>
    <row r="68" spans="1:11" ht="15.75" thickBot="1" x14ac:dyDescent="0.3">
      <c r="A68" s="18"/>
      <c r="B68" s="3" t="s">
        <v>68</v>
      </c>
      <c r="C68" s="40">
        <v>10000</v>
      </c>
      <c r="D68" s="40">
        <v>11016.16</v>
      </c>
      <c r="E68" s="40">
        <v>10137.120000000001</v>
      </c>
      <c r="F68" s="40">
        <v>10379.24</v>
      </c>
      <c r="G68" s="40">
        <v>10525.8</v>
      </c>
      <c r="H68" s="40">
        <v>10678.49</v>
      </c>
      <c r="I68" s="40">
        <v>10892.059799999999</v>
      </c>
      <c r="J68" s="11">
        <v>892.05979999999909</v>
      </c>
      <c r="K68" s="11">
        <v>366.25979999999981</v>
      </c>
    </row>
    <row r="69" spans="1:11" ht="16.5" thickTop="1" thickBot="1" x14ac:dyDescent="0.3">
      <c r="A69" s="204" t="s">
        <v>69</v>
      </c>
      <c r="B69" s="205"/>
      <c r="C69" s="16">
        <v>230079</v>
      </c>
      <c r="D69" s="16">
        <v>181255.82</v>
      </c>
      <c r="E69" s="16">
        <v>192856.35</v>
      </c>
      <c r="F69" s="16">
        <v>179761.9</v>
      </c>
      <c r="G69" s="16">
        <v>202969.57</v>
      </c>
      <c r="H69" s="16">
        <v>230957.29</v>
      </c>
      <c r="I69" s="16">
        <v>282249.52620000002</v>
      </c>
      <c r="J69" s="16">
        <v>52170.526199999993</v>
      </c>
      <c r="K69" s="16">
        <v>79279.956199999986</v>
      </c>
    </row>
    <row r="70" spans="1:11" x14ac:dyDescent="0.25">
      <c r="A70" s="17" t="s">
        <v>5</v>
      </c>
      <c r="B70" s="206" t="s">
        <v>6</v>
      </c>
      <c r="C70" s="206"/>
      <c r="D70" s="206"/>
      <c r="E70" s="206"/>
      <c r="F70" s="206"/>
      <c r="G70" s="206"/>
      <c r="H70" s="206"/>
      <c r="I70" s="206"/>
      <c r="J70" s="206"/>
      <c r="K70" s="206"/>
    </row>
    <row r="71" spans="1:11" x14ac:dyDescent="0.25">
      <c r="A71" s="200" t="s">
        <v>70</v>
      </c>
      <c r="B71" s="201"/>
      <c r="C71" s="201"/>
      <c r="D71" s="201"/>
      <c r="E71" s="201"/>
      <c r="F71" s="201"/>
      <c r="G71" s="201"/>
      <c r="H71" s="201"/>
      <c r="I71" s="201"/>
      <c r="J71" s="201"/>
      <c r="K71" s="201"/>
    </row>
    <row r="72" spans="1:11" x14ac:dyDescent="0.25">
      <c r="A72" s="10"/>
      <c r="B72" s="3" t="s">
        <v>71</v>
      </c>
      <c r="C72" s="40">
        <v>0</v>
      </c>
      <c r="D72" s="40">
        <v>0</v>
      </c>
      <c r="E72" s="40">
        <v>0</v>
      </c>
      <c r="F72" s="40">
        <v>0</v>
      </c>
      <c r="G72" s="40">
        <v>0</v>
      </c>
      <c r="H72" s="40">
        <v>159.9</v>
      </c>
      <c r="I72" s="40">
        <v>0</v>
      </c>
      <c r="J72" s="11">
        <v>0</v>
      </c>
      <c r="K72" s="11">
        <v>0</v>
      </c>
    </row>
    <row r="73" spans="1:11" x14ac:dyDescent="0.25">
      <c r="A73" s="10"/>
      <c r="B73" s="3" t="s">
        <v>72</v>
      </c>
      <c r="C73" s="40">
        <v>0</v>
      </c>
      <c r="D73" s="40">
        <v>0</v>
      </c>
      <c r="E73" s="40">
        <v>0</v>
      </c>
      <c r="F73" s="40">
        <v>0</v>
      </c>
      <c r="G73" s="40">
        <v>0</v>
      </c>
      <c r="H73" s="40">
        <v>0</v>
      </c>
      <c r="I73" s="40">
        <v>0</v>
      </c>
      <c r="J73" s="11">
        <v>0</v>
      </c>
      <c r="K73" s="11">
        <v>0</v>
      </c>
    </row>
    <row r="74" spans="1:11" x14ac:dyDescent="0.25">
      <c r="A74" s="10"/>
      <c r="B74" s="3" t="s">
        <v>73</v>
      </c>
      <c r="C74" s="40">
        <v>0</v>
      </c>
      <c r="D74" s="40">
        <v>25.08</v>
      </c>
      <c r="E74" s="40">
        <v>192.56</v>
      </c>
      <c r="F74" s="40">
        <v>0</v>
      </c>
      <c r="G74" s="40">
        <v>0</v>
      </c>
      <c r="H74" s="40">
        <v>0</v>
      </c>
      <c r="I74" s="40">
        <v>0</v>
      </c>
      <c r="J74" s="11">
        <v>0</v>
      </c>
      <c r="K74" s="11">
        <v>0</v>
      </c>
    </row>
    <row r="75" spans="1:11" x14ac:dyDescent="0.25">
      <c r="A75" s="10"/>
      <c r="B75" s="3" t="s">
        <v>74</v>
      </c>
      <c r="C75" s="40">
        <v>0</v>
      </c>
      <c r="D75" s="40">
        <v>0</v>
      </c>
      <c r="E75" s="40">
        <v>0</v>
      </c>
      <c r="F75" s="40">
        <v>0</v>
      </c>
      <c r="G75" s="40">
        <v>0</v>
      </c>
      <c r="H75" s="40">
        <v>0</v>
      </c>
      <c r="I75" s="40">
        <v>0</v>
      </c>
      <c r="J75" s="11">
        <v>0</v>
      </c>
      <c r="K75" s="11">
        <v>0</v>
      </c>
    </row>
    <row r="76" spans="1:11" x14ac:dyDescent="0.25">
      <c r="A76" s="10"/>
      <c r="B76" s="3" t="s">
        <v>75</v>
      </c>
      <c r="C76" s="40">
        <v>0</v>
      </c>
      <c r="D76" s="40">
        <v>0</v>
      </c>
      <c r="E76" s="40">
        <v>0</v>
      </c>
      <c r="F76" s="40">
        <v>0</v>
      </c>
      <c r="G76" s="40">
        <v>0</v>
      </c>
      <c r="H76" s="40">
        <v>136.5</v>
      </c>
      <c r="I76" s="40">
        <v>0</v>
      </c>
      <c r="J76" s="11">
        <v>0</v>
      </c>
      <c r="K76" s="11">
        <v>0</v>
      </c>
    </row>
    <row r="77" spans="1:11" x14ac:dyDescent="0.25">
      <c r="A77" s="10"/>
      <c r="B77" s="3" t="s">
        <v>76</v>
      </c>
      <c r="C77" s="40">
        <v>0</v>
      </c>
      <c r="D77" s="40">
        <v>0</v>
      </c>
      <c r="E77" s="40">
        <v>0</v>
      </c>
      <c r="F77" s="40">
        <v>0</v>
      </c>
      <c r="G77" s="40">
        <v>0</v>
      </c>
      <c r="H77" s="40">
        <v>0</v>
      </c>
      <c r="I77" s="40">
        <v>0</v>
      </c>
      <c r="J77" s="11">
        <v>0</v>
      </c>
      <c r="K77" s="11">
        <v>0</v>
      </c>
    </row>
    <row r="78" spans="1:11" x14ac:dyDescent="0.25">
      <c r="A78" s="10"/>
      <c r="B78" s="3" t="s">
        <v>77</v>
      </c>
      <c r="C78" s="40">
        <v>0</v>
      </c>
      <c r="D78" s="40">
        <v>0</v>
      </c>
      <c r="E78" s="40">
        <v>0</v>
      </c>
      <c r="F78" s="40">
        <v>0</v>
      </c>
      <c r="G78" s="40">
        <v>0</v>
      </c>
      <c r="H78" s="40">
        <v>0</v>
      </c>
      <c r="I78" s="40">
        <v>0</v>
      </c>
      <c r="J78" s="11">
        <v>0</v>
      </c>
      <c r="K78" s="11">
        <v>0</v>
      </c>
    </row>
    <row r="79" spans="1:11" x14ac:dyDescent="0.25">
      <c r="A79" s="10"/>
      <c r="B79" s="3" t="s">
        <v>78</v>
      </c>
      <c r="C79" s="40">
        <v>5000</v>
      </c>
      <c r="D79" s="40">
        <v>3454.04</v>
      </c>
      <c r="E79" s="40">
        <v>5877.92</v>
      </c>
      <c r="F79" s="40">
        <v>673.4</v>
      </c>
      <c r="G79" s="40">
        <v>505</v>
      </c>
      <c r="H79" s="40">
        <v>5520.91</v>
      </c>
      <c r="I79" s="40">
        <v>8000</v>
      </c>
      <c r="J79" s="11">
        <v>3000</v>
      </c>
      <c r="K79" s="11">
        <v>7495</v>
      </c>
    </row>
    <row r="80" spans="1:11" ht="15.75" thickBot="1" x14ac:dyDescent="0.3">
      <c r="A80" s="14"/>
      <c r="B80" s="3" t="s">
        <v>79</v>
      </c>
      <c r="C80" s="40">
        <v>0</v>
      </c>
      <c r="D80" s="40">
        <v>0</v>
      </c>
      <c r="E80" s="40">
        <v>0</v>
      </c>
      <c r="F80" s="40">
        <v>0</v>
      </c>
      <c r="G80" s="40">
        <v>0</v>
      </c>
      <c r="H80" s="40">
        <v>0</v>
      </c>
      <c r="I80" s="40">
        <v>0</v>
      </c>
      <c r="J80" s="11">
        <v>0</v>
      </c>
      <c r="K80" s="11">
        <v>0</v>
      </c>
    </row>
    <row r="81" spans="1:11" ht="16.5" thickTop="1" thickBot="1" x14ac:dyDescent="0.3">
      <c r="A81" s="19" t="s">
        <v>80</v>
      </c>
      <c r="B81" s="20"/>
      <c r="C81" s="16">
        <v>5000</v>
      </c>
      <c r="D81" s="16">
        <v>3479.12</v>
      </c>
      <c r="E81" s="16">
        <v>6070.4800000000005</v>
      </c>
      <c r="F81" s="16">
        <v>673.4</v>
      </c>
      <c r="G81" s="16">
        <v>505</v>
      </c>
      <c r="H81" s="16">
        <v>5817.3099999999995</v>
      </c>
      <c r="I81" s="16">
        <v>8000</v>
      </c>
      <c r="J81" s="16">
        <v>3000</v>
      </c>
      <c r="K81" s="16">
        <v>7495</v>
      </c>
    </row>
    <row r="82" spans="1:11" x14ac:dyDescent="0.25">
      <c r="A82" s="17" t="s">
        <v>5</v>
      </c>
      <c r="B82" s="206" t="s">
        <v>6</v>
      </c>
      <c r="C82" s="206"/>
      <c r="D82" s="206"/>
      <c r="E82" s="206"/>
      <c r="F82" s="206"/>
      <c r="G82" s="206"/>
      <c r="H82" s="206"/>
      <c r="I82" s="206"/>
      <c r="J82" s="206"/>
      <c r="K82" s="206"/>
    </row>
    <row r="83" spans="1:11" x14ac:dyDescent="0.25">
      <c r="A83" s="200" t="s">
        <v>81</v>
      </c>
      <c r="B83" s="201"/>
      <c r="C83" s="201"/>
      <c r="D83" s="201"/>
      <c r="E83" s="201"/>
      <c r="F83" s="201"/>
      <c r="G83" s="201"/>
      <c r="H83" s="201"/>
      <c r="I83" s="201"/>
      <c r="J83" s="201"/>
      <c r="K83" s="201"/>
    </row>
    <row r="84" spans="1:11" x14ac:dyDescent="0.25">
      <c r="A84" s="10"/>
      <c r="B84" s="3" t="s">
        <v>82</v>
      </c>
      <c r="C84" s="40">
        <v>12000</v>
      </c>
      <c r="D84" s="40">
        <v>8314.2800000000007</v>
      </c>
      <c r="E84" s="40">
        <v>8077.77</v>
      </c>
      <c r="F84" s="40">
        <v>8516.67</v>
      </c>
      <c r="G84" s="40">
        <v>11453.88</v>
      </c>
      <c r="H84" s="40">
        <v>8500</v>
      </c>
      <c r="I84" s="40">
        <v>12500</v>
      </c>
      <c r="J84" s="11">
        <v>500</v>
      </c>
      <c r="K84" s="11">
        <v>1046.1200000000008</v>
      </c>
    </row>
    <row r="85" spans="1:11" x14ac:dyDescent="0.25">
      <c r="A85" s="10"/>
      <c r="B85" s="3" t="s">
        <v>83</v>
      </c>
      <c r="C85" s="40">
        <v>0</v>
      </c>
      <c r="D85" s="40">
        <v>0</v>
      </c>
      <c r="E85" s="40">
        <v>0</v>
      </c>
      <c r="F85" s="40">
        <v>0</v>
      </c>
      <c r="G85" s="40">
        <v>0</v>
      </c>
      <c r="H85" s="40">
        <v>0</v>
      </c>
      <c r="I85" s="40">
        <v>0</v>
      </c>
      <c r="J85" s="11">
        <v>0</v>
      </c>
      <c r="K85" s="11">
        <v>0</v>
      </c>
    </row>
    <row r="86" spans="1:11" x14ac:dyDescent="0.25">
      <c r="A86" s="10"/>
      <c r="B86" s="3" t="s">
        <v>84</v>
      </c>
      <c r="C86" s="40">
        <v>78000</v>
      </c>
      <c r="D86" s="40">
        <v>70103.3</v>
      </c>
      <c r="E86" s="40">
        <v>99993.73</v>
      </c>
      <c r="F86" s="40">
        <v>70252.03</v>
      </c>
      <c r="G86" s="40">
        <v>78944.570000000007</v>
      </c>
      <c r="H86" s="40">
        <v>88228.74</v>
      </c>
      <c r="I86" s="40">
        <v>101250</v>
      </c>
      <c r="J86" s="11">
        <v>23250</v>
      </c>
      <c r="K86" s="11">
        <v>22305.429999999993</v>
      </c>
    </row>
    <row r="87" spans="1:11" x14ac:dyDescent="0.25">
      <c r="A87" s="10"/>
      <c r="B87" s="3" t="s">
        <v>85</v>
      </c>
      <c r="C87" s="40">
        <v>2500</v>
      </c>
      <c r="D87" s="40">
        <v>1757.6</v>
      </c>
      <c r="E87" s="40">
        <v>3172.7</v>
      </c>
      <c r="F87" s="40">
        <v>768.01</v>
      </c>
      <c r="G87" s="40">
        <v>5535.48</v>
      </c>
      <c r="H87" s="40">
        <v>3851.4</v>
      </c>
      <c r="I87" s="40">
        <v>6500</v>
      </c>
      <c r="J87" s="11">
        <v>4000</v>
      </c>
      <c r="K87" s="11">
        <v>964.52000000000044</v>
      </c>
    </row>
    <row r="88" spans="1:11" x14ac:dyDescent="0.25">
      <c r="A88" s="10"/>
      <c r="B88" s="3" t="s">
        <v>86</v>
      </c>
      <c r="C88" s="40">
        <v>0</v>
      </c>
      <c r="D88" s="40">
        <v>0</v>
      </c>
      <c r="E88" s="40">
        <v>0</v>
      </c>
      <c r="F88" s="40">
        <v>0</v>
      </c>
      <c r="G88" s="40">
        <v>0</v>
      </c>
      <c r="H88" s="40">
        <v>0</v>
      </c>
      <c r="I88" s="40">
        <v>0</v>
      </c>
      <c r="J88" s="11">
        <v>0</v>
      </c>
      <c r="K88" s="11">
        <v>0</v>
      </c>
    </row>
    <row r="89" spans="1:11" x14ac:dyDescent="0.25">
      <c r="A89" s="10"/>
      <c r="B89" s="3" t="s">
        <v>87</v>
      </c>
      <c r="C89" s="40">
        <v>76516</v>
      </c>
      <c r="D89" s="40">
        <v>27210.48</v>
      </c>
      <c r="E89" s="40">
        <v>16675.55</v>
      </c>
      <c r="F89" s="40">
        <v>24812.32</v>
      </c>
      <c r="G89" s="40">
        <v>23251.58</v>
      </c>
      <c r="H89" s="40">
        <v>51209.88</v>
      </c>
      <c r="I89" s="40">
        <v>27000</v>
      </c>
      <c r="J89" s="11">
        <v>-49516</v>
      </c>
      <c r="K89" s="11">
        <v>3748.4199999999983</v>
      </c>
    </row>
    <row r="90" spans="1:11" x14ac:dyDescent="0.25">
      <c r="A90" s="10"/>
      <c r="B90" s="3" t="s">
        <v>88</v>
      </c>
      <c r="C90" s="40">
        <v>566</v>
      </c>
      <c r="D90" s="40">
        <v>537.41999999999996</v>
      </c>
      <c r="E90" s="40">
        <v>595.86</v>
      </c>
      <c r="F90" s="40">
        <v>757.64</v>
      </c>
      <c r="G90" s="40">
        <v>6867.5599999999995</v>
      </c>
      <c r="H90" s="40">
        <v>6504</v>
      </c>
      <c r="I90" s="40">
        <v>6764.16</v>
      </c>
      <c r="J90" s="11">
        <v>6198.16</v>
      </c>
      <c r="K90" s="11">
        <v>-103.39999999999964</v>
      </c>
    </row>
    <row r="91" spans="1:11" x14ac:dyDescent="0.25">
      <c r="A91" s="10"/>
      <c r="B91" s="3" t="s">
        <v>89</v>
      </c>
      <c r="C91" s="40">
        <v>9000</v>
      </c>
      <c r="D91" s="40">
        <v>2280.96</v>
      </c>
      <c r="E91" s="40">
        <v>4710</v>
      </c>
      <c r="F91" s="40">
        <v>3571.59</v>
      </c>
      <c r="G91" s="40">
        <v>0</v>
      </c>
      <c r="H91" s="40">
        <v>0</v>
      </c>
      <c r="I91" s="40">
        <v>0</v>
      </c>
      <c r="J91" s="11">
        <v>-9000</v>
      </c>
      <c r="K91" s="11">
        <v>0</v>
      </c>
    </row>
    <row r="92" spans="1:11" x14ac:dyDescent="0.25">
      <c r="A92" s="10"/>
      <c r="B92" s="21" t="s">
        <v>90</v>
      </c>
      <c r="C92" s="40">
        <v>90500</v>
      </c>
      <c r="D92" s="40">
        <v>0</v>
      </c>
      <c r="E92" s="40">
        <v>0</v>
      </c>
      <c r="F92" s="40">
        <v>0</v>
      </c>
      <c r="G92" s="40">
        <v>0</v>
      </c>
      <c r="H92" s="40">
        <v>0</v>
      </c>
      <c r="I92" s="40">
        <v>0</v>
      </c>
      <c r="J92" s="11">
        <v>-90500</v>
      </c>
      <c r="K92" s="11">
        <v>0</v>
      </c>
    </row>
    <row r="93" spans="1:11" x14ac:dyDescent="0.25">
      <c r="A93" s="10"/>
      <c r="B93" s="21" t="s">
        <v>91</v>
      </c>
      <c r="C93" s="40">
        <v>0</v>
      </c>
      <c r="D93" s="40">
        <v>0</v>
      </c>
      <c r="E93" s="40">
        <v>0</v>
      </c>
      <c r="F93" s="40">
        <v>0</v>
      </c>
      <c r="G93" s="40">
        <v>0</v>
      </c>
      <c r="H93" s="40">
        <v>0</v>
      </c>
      <c r="I93" s="40">
        <v>0</v>
      </c>
      <c r="J93" s="11">
        <v>0</v>
      </c>
      <c r="K93" s="11">
        <v>0</v>
      </c>
    </row>
    <row r="94" spans="1:11" x14ac:dyDescent="0.25">
      <c r="A94" s="10"/>
      <c r="B94" s="21" t="s">
        <v>92</v>
      </c>
      <c r="C94" s="40">
        <v>7095</v>
      </c>
      <c r="D94" s="40">
        <v>77356.850000000006</v>
      </c>
      <c r="E94" s="40">
        <v>43247.51</v>
      </c>
      <c r="F94" s="40">
        <v>13313.9</v>
      </c>
      <c r="G94" s="40">
        <v>18617.13</v>
      </c>
      <c r="H94" s="40">
        <v>68434.33</v>
      </c>
      <c r="I94" s="40">
        <v>48100</v>
      </c>
      <c r="J94" s="11">
        <v>41005</v>
      </c>
      <c r="K94" s="11">
        <v>29482.87</v>
      </c>
    </row>
    <row r="95" spans="1:11" x14ac:dyDescent="0.25">
      <c r="A95" s="10"/>
      <c r="B95" s="3" t="s">
        <v>93</v>
      </c>
      <c r="C95" s="40">
        <v>0</v>
      </c>
      <c r="D95" s="40">
        <v>0</v>
      </c>
      <c r="E95" s="40">
        <v>4399.03</v>
      </c>
      <c r="F95" s="40">
        <v>1940.16</v>
      </c>
      <c r="G95" s="40">
        <v>274.97000000000003</v>
      </c>
      <c r="H95" s="40">
        <v>0</v>
      </c>
      <c r="I95" s="40">
        <v>0</v>
      </c>
      <c r="J95" s="11">
        <v>0</v>
      </c>
      <c r="K95" s="11">
        <v>-274.97000000000003</v>
      </c>
    </row>
    <row r="96" spans="1:11" x14ac:dyDescent="0.25">
      <c r="A96" s="10"/>
      <c r="B96" s="3" t="s">
        <v>94</v>
      </c>
      <c r="C96" s="40">
        <v>22000</v>
      </c>
      <c r="D96" s="40">
        <v>36048.69</v>
      </c>
      <c r="E96" s="40">
        <v>32604.76</v>
      </c>
      <c r="F96" s="40">
        <v>18369.3</v>
      </c>
      <c r="G96" s="40">
        <v>14833.05</v>
      </c>
      <c r="H96" s="40">
        <v>25812.51</v>
      </c>
      <c r="I96" s="40">
        <v>29000</v>
      </c>
      <c r="J96" s="11">
        <v>7000</v>
      </c>
      <c r="K96" s="11">
        <v>14166.95</v>
      </c>
    </row>
    <row r="97" spans="1:11" x14ac:dyDescent="0.25">
      <c r="A97" s="10"/>
      <c r="B97" s="3" t="s">
        <v>95</v>
      </c>
      <c r="C97" s="40">
        <v>8838</v>
      </c>
      <c r="D97" s="40">
        <v>8916.58</v>
      </c>
      <c r="E97" s="40">
        <v>9139.49</v>
      </c>
      <c r="F97" s="40">
        <v>14297.64</v>
      </c>
      <c r="G97" s="40">
        <v>9396.86</v>
      </c>
      <c r="H97" s="40">
        <v>9509.6200000000008</v>
      </c>
      <c r="I97" s="40">
        <v>13600</v>
      </c>
      <c r="J97" s="11">
        <v>4762</v>
      </c>
      <c r="K97" s="11">
        <v>4203.1399999999994</v>
      </c>
    </row>
    <row r="98" spans="1:11" x14ac:dyDescent="0.25">
      <c r="A98" s="10"/>
      <c r="B98" s="3" t="s">
        <v>96</v>
      </c>
      <c r="C98" s="40">
        <v>0</v>
      </c>
      <c r="D98" s="40">
        <v>0</v>
      </c>
      <c r="E98" s="40">
        <v>0</v>
      </c>
      <c r="F98" s="40">
        <v>0</v>
      </c>
      <c r="G98" s="40">
        <v>0</v>
      </c>
      <c r="H98" s="40">
        <v>0</v>
      </c>
      <c r="I98" s="40">
        <v>0</v>
      </c>
      <c r="J98" s="11">
        <v>0</v>
      </c>
      <c r="K98" s="11">
        <v>0</v>
      </c>
    </row>
    <row r="99" spans="1:11" x14ac:dyDescent="0.25">
      <c r="A99" s="10"/>
      <c r="B99" s="3" t="s">
        <v>97</v>
      </c>
      <c r="C99" s="40">
        <v>1800</v>
      </c>
      <c r="D99" s="40">
        <v>1979.43</v>
      </c>
      <c r="E99" s="40">
        <v>1764.78</v>
      </c>
      <c r="F99" s="40">
        <v>2579</v>
      </c>
      <c r="G99" s="40">
        <v>2195.89</v>
      </c>
      <c r="H99" s="40">
        <v>3021.73</v>
      </c>
      <c r="I99" s="40">
        <v>2500</v>
      </c>
      <c r="J99" s="11">
        <v>700</v>
      </c>
      <c r="K99" s="11">
        <v>304.11000000000013</v>
      </c>
    </row>
    <row r="100" spans="1:11" x14ac:dyDescent="0.25">
      <c r="A100" s="22"/>
      <c r="B100" s="21" t="s">
        <v>98</v>
      </c>
      <c r="C100" s="40">
        <v>0</v>
      </c>
      <c r="D100" s="40">
        <v>15738.87</v>
      </c>
      <c r="E100" s="40">
        <v>23465.13</v>
      </c>
      <c r="F100" s="40">
        <v>0</v>
      </c>
      <c r="G100" s="40">
        <v>0</v>
      </c>
      <c r="H100" s="40">
        <v>0</v>
      </c>
      <c r="I100" s="40">
        <v>0</v>
      </c>
      <c r="J100" s="11">
        <v>0</v>
      </c>
      <c r="K100" s="11">
        <v>0</v>
      </c>
    </row>
    <row r="101" spans="1:11" x14ac:dyDescent="0.25">
      <c r="A101" s="10"/>
      <c r="B101" s="3" t="s">
        <v>99</v>
      </c>
      <c r="C101" s="40">
        <v>0</v>
      </c>
      <c r="D101" s="40">
        <v>0</v>
      </c>
      <c r="E101" s="40">
        <v>0</v>
      </c>
      <c r="F101" s="40">
        <v>0</v>
      </c>
      <c r="G101" s="40">
        <v>0</v>
      </c>
      <c r="H101" s="40">
        <v>0</v>
      </c>
      <c r="I101" s="40">
        <v>0</v>
      </c>
      <c r="J101" s="11">
        <v>0</v>
      </c>
      <c r="K101" s="11">
        <v>0</v>
      </c>
    </row>
    <row r="102" spans="1:11" x14ac:dyDescent="0.25">
      <c r="A102" s="10"/>
      <c r="B102" s="3" t="s">
        <v>100</v>
      </c>
      <c r="C102" s="40">
        <v>0</v>
      </c>
      <c r="D102" s="40">
        <v>0</v>
      </c>
      <c r="E102" s="40">
        <v>0</v>
      </c>
      <c r="F102" s="40">
        <v>0</v>
      </c>
      <c r="G102" s="40">
        <v>0</v>
      </c>
      <c r="H102" s="40">
        <v>0</v>
      </c>
      <c r="I102" s="40">
        <v>0</v>
      </c>
      <c r="J102" s="11">
        <v>0</v>
      </c>
      <c r="K102" s="11">
        <v>0</v>
      </c>
    </row>
    <row r="103" spans="1:11" x14ac:dyDescent="0.25">
      <c r="A103" s="10"/>
      <c r="B103" s="3" t="s">
        <v>101</v>
      </c>
      <c r="C103" s="40">
        <v>0</v>
      </c>
      <c r="D103" s="40">
        <v>0</v>
      </c>
      <c r="E103" s="40">
        <v>0</v>
      </c>
      <c r="F103" s="40">
        <v>0</v>
      </c>
      <c r="G103" s="40">
        <v>0</v>
      </c>
      <c r="H103" s="40">
        <v>0</v>
      </c>
      <c r="I103" s="40">
        <v>0</v>
      </c>
      <c r="J103" s="11">
        <v>0</v>
      </c>
      <c r="K103" s="11">
        <v>0</v>
      </c>
    </row>
    <row r="104" spans="1:11" x14ac:dyDescent="0.25">
      <c r="A104" s="10"/>
      <c r="B104" s="3" t="s">
        <v>102</v>
      </c>
      <c r="C104" s="40">
        <v>0</v>
      </c>
      <c r="D104" s="40">
        <v>0</v>
      </c>
      <c r="E104" s="40">
        <v>2000</v>
      </c>
      <c r="F104" s="40">
        <v>2000</v>
      </c>
      <c r="G104" s="40">
        <v>1350</v>
      </c>
      <c r="H104" s="40">
        <v>0</v>
      </c>
      <c r="I104" s="40">
        <v>2000</v>
      </c>
      <c r="J104" s="11">
        <v>2000</v>
      </c>
      <c r="K104" s="11">
        <v>650</v>
      </c>
    </row>
    <row r="105" spans="1:11" x14ac:dyDescent="0.25">
      <c r="A105" s="10"/>
      <c r="B105" s="3" t="s">
        <v>103</v>
      </c>
      <c r="C105" s="40">
        <v>0</v>
      </c>
      <c r="D105" s="40">
        <v>0</v>
      </c>
      <c r="E105" s="40">
        <v>0</v>
      </c>
      <c r="F105" s="40">
        <v>0</v>
      </c>
      <c r="G105" s="40">
        <v>0</v>
      </c>
      <c r="H105" s="40">
        <v>0</v>
      </c>
      <c r="I105" s="40">
        <v>0</v>
      </c>
      <c r="J105" s="11">
        <v>0</v>
      </c>
      <c r="K105" s="11">
        <v>0</v>
      </c>
    </row>
    <row r="106" spans="1:11" x14ac:dyDescent="0.25">
      <c r="A106" s="10"/>
      <c r="B106" s="3" t="s">
        <v>104</v>
      </c>
      <c r="C106" s="40">
        <v>0</v>
      </c>
      <c r="D106" s="40">
        <v>0</v>
      </c>
      <c r="E106" s="40">
        <v>0</v>
      </c>
      <c r="F106" s="40">
        <v>0</v>
      </c>
      <c r="G106" s="40">
        <v>0</v>
      </c>
      <c r="H106" s="40">
        <v>0</v>
      </c>
      <c r="I106" s="40">
        <v>0</v>
      </c>
      <c r="J106" s="11">
        <v>0</v>
      </c>
      <c r="K106" s="11">
        <v>0</v>
      </c>
    </row>
    <row r="107" spans="1:11" x14ac:dyDescent="0.25">
      <c r="A107" s="10"/>
      <c r="B107" s="3" t="s">
        <v>105</v>
      </c>
      <c r="C107" s="40">
        <v>0</v>
      </c>
      <c r="D107" s="40">
        <v>0</v>
      </c>
      <c r="E107" s="40">
        <v>0</v>
      </c>
      <c r="F107" s="40">
        <v>0</v>
      </c>
      <c r="G107" s="40">
        <v>0</v>
      </c>
      <c r="H107" s="40">
        <v>0</v>
      </c>
      <c r="I107" s="40">
        <v>0</v>
      </c>
      <c r="J107" s="11">
        <v>0</v>
      </c>
      <c r="K107" s="11">
        <v>0</v>
      </c>
    </row>
    <row r="108" spans="1:11" x14ac:dyDescent="0.25">
      <c r="A108" s="10"/>
      <c r="B108" s="3" t="s">
        <v>106</v>
      </c>
      <c r="C108" s="40">
        <v>0</v>
      </c>
      <c r="D108" s="40">
        <v>0</v>
      </c>
      <c r="E108" s="40">
        <v>0</v>
      </c>
      <c r="F108" s="40">
        <v>0</v>
      </c>
      <c r="G108" s="40">
        <v>0</v>
      </c>
      <c r="H108" s="40">
        <v>0</v>
      </c>
      <c r="I108" s="40">
        <v>0</v>
      </c>
      <c r="J108" s="11">
        <v>0</v>
      </c>
      <c r="K108" s="11">
        <v>0</v>
      </c>
    </row>
    <row r="109" spans="1:11" x14ac:dyDescent="0.25">
      <c r="A109" s="22"/>
      <c r="B109" s="21" t="s">
        <v>107</v>
      </c>
      <c r="C109" s="40">
        <v>0</v>
      </c>
      <c r="D109" s="40">
        <v>0</v>
      </c>
      <c r="E109" s="40">
        <v>0</v>
      </c>
      <c r="F109" s="40">
        <v>0</v>
      </c>
      <c r="G109" s="40">
        <v>0</v>
      </c>
      <c r="H109" s="40">
        <v>0</v>
      </c>
      <c r="I109" s="40">
        <v>0</v>
      </c>
      <c r="J109" s="11">
        <v>0</v>
      </c>
      <c r="K109" s="11">
        <v>0</v>
      </c>
    </row>
    <row r="110" spans="1:11" x14ac:dyDescent="0.25">
      <c r="A110" s="10"/>
      <c r="B110" s="3" t="s">
        <v>108</v>
      </c>
      <c r="C110" s="40">
        <v>0</v>
      </c>
      <c r="D110" s="40">
        <v>0</v>
      </c>
      <c r="E110" s="40">
        <v>0</v>
      </c>
      <c r="F110" s="40">
        <v>0</v>
      </c>
      <c r="G110" s="40">
        <v>0</v>
      </c>
      <c r="H110" s="40">
        <v>0</v>
      </c>
      <c r="I110" s="40">
        <v>0</v>
      </c>
      <c r="J110" s="11">
        <v>0</v>
      </c>
      <c r="K110" s="11">
        <v>0</v>
      </c>
    </row>
    <row r="111" spans="1:11" x14ac:dyDescent="0.25">
      <c r="A111" s="10"/>
      <c r="B111" s="3" t="s">
        <v>109</v>
      </c>
      <c r="C111" s="40">
        <v>0</v>
      </c>
      <c r="D111" s="40">
        <v>0</v>
      </c>
      <c r="E111" s="40">
        <v>0</v>
      </c>
      <c r="F111" s="40">
        <v>0</v>
      </c>
      <c r="G111" s="40">
        <v>0</v>
      </c>
      <c r="H111" s="40">
        <v>0</v>
      </c>
      <c r="I111" s="40">
        <v>0</v>
      </c>
      <c r="J111" s="11">
        <v>0</v>
      </c>
      <c r="K111" s="11">
        <v>0</v>
      </c>
    </row>
    <row r="112" spans="1:11" x14ac:dyDescent="0.25">
      <c r="A112" s="14"/>
      <c r="B112" s="21" t="s">
        <v>110</v>
      </c>
      <c r="C112" s="40">
        <v>0</v>
      </c>
      <c r="D112" s="40">
        <v>0</v>
      </c>
      <c r="E112" s="40">
        <v>0</v>
      </c>
      <c r="F112" s="40">
        <v>0</v>
      </c>
      <c r="G112" s="40">
        <v>0</v>
      </c>
      <c r="H112" s="40">
        <v>0</v>
      </c>
      <c r="I112" s="40">
        <v>0</v>
      </c>
      <c r="J112" s="11">
        <v>0</v>
      </c>
      <c r="K112" s="11">
        <v>0</v>
      </c>
    </row>
    <row r="113" spans="1:11" ht="15.75" thickBot="1" x14ac:dyDescent="0.3">
      <c r="A113" s="18"/>
      <c r="B113" s="23" t="s">
        <v>111</v>
      </c>
      <c r="C113" s="40"/>
      <c r="D113" s="40">
        <v>0</v>
      </c>
      <c r="E113" s="40">
        <v>0</v>
      </c>
      <c r="F113" s="40">
        <v>0</v>
      </c>
      <c r="G113" s="40">
        <v>0</v>
      </c>
      <c r="H113" s="40">
        <v>0</v>
      </c>
      <c r="I113" s="40">
        <v>0</v>
      </c>
      <c r="J113" s="11">
        <v>0</v>
      </c>
      <c r="K113" s="11">
        <v>0</v>
      </c>
    </row>
    <row r="114" spans="1:11" ht="16.5" thickTop="1" thickBot="1" x14ac:dyDescent="0.3">
      <c r="A114" s="24" t="s">
        <v>112</v>
      </c>
      <c r="B114" s="20"/>
      <c r="C114" s="16">
        <v>308815</v>
      </c>
      <c r="D114" s="16">
        <v>250244.46</v>
      </c>
      <c r="E114" s="16">
        <v>249846.31</v>
      </c>
      <c r="F114" s="16">
        <v>161178.26</v>
      </c>
      <c r="G114" s="16">
        <v>172720.97000000003</v>
      </c>
      <c r="H114" s="16">
        <v>265072.20999999996</v>
      </c>
      <c r="I114" s="16">
        <v>249214.16</v>
      </c>
      <c r="J114" s="16">
        <v>-59600.84</v>
      </c>
      <c r="K114" s="16">
        <v>76493.189999999988</v>
      </c>
    </row>
    <row r="115" spans="1:11" ht="15.75" thickBot="1" x14ac:dyDescent="0.3">
      <c r="A115" s="197" t="s">
        <v>113</v>
      </c>
      <c r="B115" s="198"/>
      <c r="C115" s="39">
        <v>923677</v>
      </c>
      <c r="D115" s="39">
        <v>819556.35</v>
      </c>
      <c r="E115" s="39">
        <v>866797.87999999989</v>
      </c>
      <c r="F115" s="39">
        <v>821054.63</v>
      </c>
      <c r="G115" s="39">
        <v>849222.96</v>
      </c>
      <c r="H115" s="39">
        <v>971014.67</v>
      </c>
      <c r="I115" s="39">
        <v>1058023.281</v>
      </c>
      <c r="J115" s="39">
        <v>134346.28099999999</v>
      </c>
      <c r="K115" s="39">
        <v>208800.321</v>
      </c>
    </row>
    <row r="116" spans="1:11" ht="15.75" thickBot="1" x14ac:dyDescent="0.3">
      <c r="A116" s="197" t="s">
        <v>114</v>
      </c>
      <c r="B116" s="199"/>
      <c r="C116" s="1"/>
      <c r="D116" s="1"/>
      <c r="E116" s="1"/>
      <c r="F116" s="1"/>
      <c r="G116" s="1"/>
      <c r="H116" s="1"/>
      <c r="I116" s="1"/>
      <c r="J116" s="1"/>
      <c r="K116" s="1"/>
    </row>
    <row r="117" spans="1:11" x14ac:dyDescent="0.25">
      <c r="A117" s="42"/>
      <c r="B117" s="43"/>
      <c r="C117" s="25"/>
      <c r="D117" s="25"/>
      <c r="E117" s="25"/>
      <c r="F117" s="25"/>
      <c r="G117" s="25"/>
      <c r="H117" s="25"/>
      <c r="I117" s="26"/>
      <c r="J117" s="27">
        <v>0</v>
      </c>
      <c r="K117" s="28">
        <v>0</v>
      </c>
    </row>
    <row r="118" spans="1:11" x14ac:dyDescent="0.25">
      <c r="A118" s="44"/>
      <c r="B118" s="43"/>
      <c r="C118" s="6"/>
      <c r="D118" s="6"/>
      <c r="E118" s="6"/>
      <c r="F118" s="6"/>
      <c r="G118" s="6"/>
      <c r="H118" s="6"/>
      <c r="I118" s="7"/>
      <c r="J118" s="29">
        <v>0</v>
      </c>
      <c r="K118" s="13">
        <v>0</v>
      </c>
    </row>
    <row r="119" spans="1:11" x14ac:dyDescent="0.25">
      <c r="A119" s="30"/>
      <c r="B119" s="31"/>
      <c r="C119" s="31"/>
      <c r="D119" s="6"/>
      <c r="E119" s="6"/>
      <c r="F119" s="6"/>
      <c r="G119" s="6"/>
      <c r="H119" s="6"/>
      <c r="I119" s="7"/>
      <c r="J119" s="29">
        <v>0</v>
      </c>
      <c r="K119" s="13">
        <v>0</v>
      </c>
    </row>
    <row r="120" spans="1:11" x14ac:dyDescent="0.25">
      <c r="A120" s="30"/>
      <c r="B120" s="31"/>
      <c r="C120" s="31"/>
      <c r="D120" s="6"/>
      <c r="E120" s="6"/>
      <c r="F120" s="6"/>
      <c r="G120" s="6"/>
      <c r="H120" s="6"/>
      <c r="I120" s="7"/>
      <c r="J120" s="29">
        <v>0</v>
      </c>
      <c r="K120" s="13">
        <v>0</v>
      </c>
    </row>
    <row r="121" spans="1:11" ht="15.75" thickBot="1" x14ac:dyDescent="0.3">
      <c r="A121" s="32"/>
      <c r="B121" s="33"/>
      <c r="C121" s="33"/>
      <c r="D121" s="34"/>
      <c r="E121" s="34"/>
      <c r="F121" s="34"/>
      <c r="G121" s="34"/>
      <c r="H121" s="34"/>
      <c r="I121" s="35"/>
      <c r="J121" s="36">
        <v>0</v>
      </c>
      <c r="K121" s="37">
        <v>0</v>
      </c>
    </row>
    <row r="122" spans="1:11" ht="15.75" thickBot="1" x14ac:dyDescent="0.3">
      <c r="A122" s="197" t="s">
        <v>115</v>
      </c>
      <c r="B122" s="199"/>
      <c r="C122" s="41"/>
      <c r="D122" s="38">
        <v>0</v>
      </c>
      <c r="E122" s="38">
        <v>0</v>
      </c>
      <c r="F122" s="38">
        <v>0</v>
      </c>
      <c r="G122" s="38">
        <v>0</v>
      </c>
      <c r="H122" s="38">
        <v>0</v>
      </c>
      <c r="I122" s="38">
        <v>0</v>
      </c>
      <c r="J122" s="38">
        <v>0</v>
      </c>
      <c r="K122" s="38">
        <v>0</v>
      </c>
    </row>
    <row r="123" spans="1:11" x14ac:dyDescent="0.25">
      <c r="A123" s="1"/>
      <c r="B123" s="1"/>
      <c r="C123" s="1"/>
      <c r="D123" s="49"/>
      <c r="E123" s="49"/>
      <c r="F123" s="49"/>
      <c r="G123" s="49"/>
      <c r="H123" s="49"/>
      <c r="I123" s="49"/>
      <c r="J123" s="49"/>
      <c r="K123" s="49"/>
    </row>
    <row r="124" spans="1:11" x14ac:dyDescent="0.25">
      <c r="A124" s="1"/>
      <c r="B124" s="1"/>
      <c r="C124" s="1"/>
      <c r="D124" s="49">
        <v>-104120.65000000002</v>
      </c>
      <c r="E124" s="49">
        <v>47241.529999999912</v>
      </c>
      <c r="F124" s="49">
        <v>-45743.249999999884</v>
      </c>
      <c r="G124" s="49">
        <v>28168.329999999958</v>
      </c>
      <c r="H124" s="49">
        <v>121791.71000000008</v>
      </c>
      <c r="I124" s="49">
        <v>87008.610999999917</v>
      </c>
      <c r="J124" s="49"/>
      <c r="K124" s="49"/>
    </row>
    <row r="125" spans="1:11" ht="18.75" x14ac:dyDescent="0.3">
      <c r="A125" s="5"/>
      <c r="B125" s="2"/>
      <c r="C125" s="2"/>
      <c r="D125" s="2"/>
      <c r="E125" s="2"/>
      <c r="F125" s="2"/>
      <c r="G125" s="2"/>
      <c r="H125" s="1"/>
      <c r="I125" s="1"/>
      <c r="J125" s="1"/>
      <c r="K125" s="1"/>
    </row>
  </sheetData>
  <mergeCells count="27">
    <mergeCell ref="A115:B115"/>
    <mergeCell ref="A116:B116"/>
    <mergeCell ref="A122:B122"/>
    <mergeCell ref="A83:K83"/>
    <mergeCell ref="A9:K9"/>
    <mergeCell ref="A33:B33"/>
    <mergeCell ref="B34:K34"/>
    <mergeCell ref="A35:K35"/>
    <mergeCell ref="A58:B58"/>
    <mergeCell ref="B59:K59"/>
    <mergeCell ref="A60:K60"/>
    <mergeCell ref="A69:B69"/>
    <mergeCell ref="B70:K70"/>
    <mergeCell ref="A71:K71"/>
    <mergeCell ref="B82:K82"/>
    <mergeCell ref="A2:K2"/>
    <mergeCell ref="A3:K3"/>
    <mergeCell ref="A4:K4"/>
    <mergeCell ref="A7:A8"/>
    <mergeCell ref="B7:B8"/>
    <mergeCell ref="D7:D8"/>
    <mergeCell ref="H7:H8"/>
    <mergeCell ref="I7:I8"/>
    <mergeCell ref="E7:E8"/>
    <mergeCell ref="F7:F8"/>
    <mergeCell ref="G7:G8"/>
    <mergeCell ref="C7: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abSelected="1" topLeftCell="A7" workbookViewId="0">
      <selection activeCell="I16" sqref="I16"/>
    </sheetView>
  </sheetViews>
  <sheetFormatPr defaultRowHeight="15" x14ac:dyDescent="0.25"/>
  <cols>
    <col min="1" max="1" width="27.28515625" style="52" customWidth="1"/>
    <col min="2" max="2" width="13.42578125" style="52" customWidth="1"/>
    <col min="3" max="3" width="14.85546875" style="52" customWidth="1"/>
    <col min="4" max="5" width="14.140625" style="78" customWidth="1"/>
    <col min="6" max="6" width="86.5703125" style="78" customWidth="1"/>
    <col min="7" max="8" width="14.85546875" customWidth="1"/>
  </cols>
  <sheetData>
    <row r="1" spans="1:6" ht="23.25" x14ac:dyDescent="0.35">
      <c r="A1" s="90" t="s">
        <v>144</v>
      </c>
    </row>
    <row r="3" spans="1:6" ht="15.75" thickBot="1" x14ac:dyDescent="0.3">
      <c r="A3" s="64" t="s">
        <v>138</v>
      </c>
    </row>
    <row r="4" spans="1:6" ht="24.75" thickBot="1" x14ac:dyDescent="0.3">
      <c r="A4" s="101"/>
      <c r="B4" s="106" t="s">
        <v>7</v>
      </c>
      <c r="C4" s="106">
        <v>2010</v>
      </c>
      <c r="D4" s="89" t="s">
        <v>10</v>
      </c>
      <c r="E4" s="89" t="s">
        <v>145</v>
      </c>
      <c r="F4" s="89" t="s">
        <v>146</v>
      </c>
    </row>
    <row r="5" spans="1:6" x14ac:dyDescent="0.25">
      <c r="A5" s="63" t="s">
        <v>11</v>
      </c>
      <c r="B5" s="79">
        <v>95218</v>
      </c>
      <c r="C5" s="62">
        <v>91992.1</v>
      </c>
      <c r="D5" s="92">
        <f>C5-B5</f>
        <v>-3225.8999999999942</v>
      </c>
      <c r="E5" s="82">
        <f>D5/B5</f>
        <v>-3.3879098489781281E-2</v>
      </c>
      <c r="F5" s="94"/>
    </row>
    <row r="6" spans="1:6" x14ac:dyDescent="0.25">
      <c r="A6" s="84" t="s">
        <v>36</v>
      </c>
      <c r="B6" s="61">
        <v>284565</v>
      </c>
      <c r="C6" s="83">
        <v>292584.84999999998</v>
      </c>
      <c r="D6" s="93">
        <f t="shared" ref="D6:D10" si="0">C6-B6</f>
        <v>8019.8499999999767</v>
      </c>
      <c r="E6" s="80">
        <f t="shared" ref="E6:E10" si="1">D6/B6</f>
        <v>2.8182840475813879E-2</v>
      </c>
      <c r="F6" s="91"/>
    </row>
    <row r="7" spans="1:6" x14ac:dyDescent="0.25">
      <c r="A7" s="84" t="s">
        <v>60</v>
      </c>
      <c r="B7" s="61">
        <v>230079</v>
      </c>
      <c r="C7" s="83">
        <v>181256</v>
      </c>
      <c r="D7" s="54">
        <f t="shared" si="0"/>
        <v>-48823</v>
      </c>
      <c r="E7" s="80">
        <f t="shared" si="1"/>
        <v>-0.21220102660390561</v>
      </c>
      <c r="F7" s="91" t="s">
        <v>147</v>
      </c>
    </row>
    <row r="8" spans="1:6" x14ac:dyDescent="0.25">
      <c r="A8" s="84" t="s">
        <v>70</v>
      </c>
      <c r="B8" s="61">
        <v>5000</v>
      </c>
      <c r="C8" s="83">
        <v>3479.12</v>
      </c>
      <c r="D8" s="93">
        <f t="shared" si="0"/>
        <v>-1520.88</v>
      </c>
      <c r="E8" s="80">
        <f t="shared" si="1"/>
        <v>-0.304176</v>
      </c>
      <c r="F8" s="91"/>
    </row>
    <row r="9" spans="1:6" ht="45" customHeight="1" x14ac:dyDescent="0.25">
      <c r="A9" s="84" t="s">
        <v>125</v>
      </c>
      <c r="B9" s="61">
        <v>308815</v>
      </c>
      <c r="C9" s="83">
        <v>250244.46</v>
      </c>
      <c r="D9" s="54">
        <f t="shared" si="0"/>
        <v>-58570.540000000008</v>
      </c>
      <c r="E9" s="80">
        <f t="shared" si="1"/>
        <v>-0.1896622249566893</v>
      </c>
      <c r="F9" s="77" t="s">
        <v>148</v>
      </c>
    </row>
    <row r="10" spans="1:6" ht="30" customHeight="1" x14ac:dyDescent="0.25">
      <c r="A10" s="60" t="s">
        <v>123</v>
      </c>
      <c r="B10" s="98">
        <v>923677</v>
      </c>
      <c r="C10" s="109">
        <v>819556.52999999991</v>
      </c>
      <c r="D10" s="71">
        <f t="shared" si="0"/>
        <v>-104120.47000000009</v>
      </c>
      <c r="E10" s="65">
        <f t="shared" si="1"/>
        <v>-0.11272389590733567</v>
      </c>
      <c r="F10" s="77" t="s">
        <v>149</v>
      </c>
    </row>
    <row r="11" spans="1:6" ht="15.75" thickBot="1" x14ac:dyDescent="0.3">
      <c r="A11" s="86"/>
      <c r="B11" s="59"/>
      <c r="C11" s="57"/>
      <c r="D11" s="104"/>
      <c r="E11" s="104"/>
      <c r="F11" s="73"/>
    </row>
    <row r="12" spans="1:6" x14ac:dyDescent="0.25">
      <c r="A12" s="103"/>
      <c r="B12" s="72"/>
      <c r="C12" s="69"/>
      <c r="D12" s="70"/>
      <c r="E12" s="70"/>
    </row>
    <row r="13" spans="1:6" x14ac:dyDescent="0.25">
      <c r="D13" s="70"/>
      <c r="E13" s="70"/>
    </row>
    <row r="14" spans="1:6" ht="15.75" thickBot="1" x14ac:dyDescent="0.3">
      <c r="A14" s="64" t="s">
        <v>139</v>
      </c>
      <c r="D14" s="70"/>
      <c r="E14" s="70"/>
    </row>
    <row r="15" spans="1:6" ht="15.75" thickBot="1" x14ac:dyDescent="0.3">
      <c r="A15" s="101"/>
      <c r="B15" s="106">
        <v>2010</v>
      </c>
      <c r="C15" s="55">
        <v>2011</v>
      </c>
      <c r="D15" s="89" t="s">
        <v>10</v>
      </c>
      <c r="E15" s="89" t="s">
        <v>145</v>
      </c>
      <c r="F15" s="89" t="s">
        <v>146</v>
      </c>
    </row>
    <row r="16" spans="1:6" ht="30" customHeight="1" x14ac:dyDescent="0.25">
      <c r="A16" s="63" t="s">
        <v>11</v>
      </c>
      <c r="B16" s="79">
        <v>91992.1</v>
      </c>
      <c r="C16" s="79">
        <v>109685.37</v>
      </c>
      <c r="D16" s="92">
        <f>C16-B16</f>
        <v>17693.26999999999</v>
      </c>
      <c r="E16" s="82">
        <f>D16/B16</f>
        <v>0.19233466786821898</v>
      </c>
      <c r="F16" s="66" t="s">
        <v>151</v>
      </c>
    </row>
    <row r="17" spans="1:6" ht="30" customHeight="1" x14ac:dyDescent="0.25">
      <c r="A17" s="85" t="s">
        <v>36</v>
      </c>
      <c r="B17" s="53">
        <v>292584.84999999998</v>
      </c>
      <c r="C17" s="53">
        <v>308339.37</v>
      </c>
      <c r="D17" s="93">
        <f t="shared" ref="D17:D21" si="2">C17-B17</f>
        <v>15754.520000000019</v>
      </c>
      <c r="E17" s="80">
        <f t="shared" ref="E17:E21" si="3">D17/B17</f>
        <v>5.3845986899185037E-2</v>
      </c>
      <c r="F17" s="77" t="s">
        <v>165</v>
      </c>
    </row>
    <row r="18" spans="1:6" ht="30" customHeight="1" x14ac:dyDescent="0.25">
      <c r="A18" s="85" t="s">
        <v>60</v>
      </c>
      <c r="B18" s="53">
        <v>181256</v>
      </c>
      <c r="C18" s="53">
        <v>192856.35</v>
      </c>
      <c r="D18" s="93">
        <f t="shared" si="2"/>
        <v>11600.350000000006</v>
      </c>
      <c r="E18" s="80">
        <f t="shared" si="3"/>
        <v>6.3999812420002675E-2</v>
      </c>
      <c r="F18" s="77" t="s">
        <v>150</v>
      </c>
    </row>
    <row r="19" spans="1:6" x14ac:dyDescent="0.25">
      <c r="A19" s="85" t="s">
        <v>70</v>
      </c>
      <c r="B19" s="53">
        <v>3479.12</v>
      </c>
      <c r="C19" s="53">
        <v>6070.4800000000005</v>
      </c>
      <c r="D19" s="93">
        <f t="shared" si="2"/>
        <v>2591.3600000000006</v>
      </c>
      <c r="E19" s="80">
        <f t="shared" si="3"/>
        <v>0.74483202648945734</v>
      </c>
      <c r="F19" s="91"/>
    </row>
    <row r="20" spans="1:6" x14ac:dyDescent="0.25">
      <c r="A20" s="85" t="s">
        <v>125</v>
      </c>
      <c r="B20" s="53">
        <v>250244.46</v>
      </c>
      <c r="C20" s="53">
        <v>249846.31</v>
      </c>
      <c r="D20" s="93">
        <f t="shared" si="2"/>
        <v>-398.14999999999418</v>
      </c>
      <c r="E20" s="80">
        <f t="shared" si="3"/>
        <v>-1.5910442133264177E-3</v>
      </c>
      <c r="F20" s="77"/>
    </row>
    <row r="21" spans="1:6" x14ac:dyDescent="0.25">
      <c r="A21" s="58" t="s">
        <v>123</v>
      </c>
      <c r="B21" s="97">
        <v>819556.52999999991</v>
      </c>
      <c r="C21" s="97">
        <v>866797.87999999989</v>
      </c>
      <c r="D21" s="71">
        <f t="shared" si="2"/>
        <v>47241.349999999977</v>
      </c>
      <c r="E21" s="65">
        <f t="shared" si="3"/>
        <v>5.7642576528552557E-2</v>
      </c>
      <c r="F21" s="77"/>
    </row>
    <row r="22" spans="1:6" ht="15.75" thickBot="1" x14ac:dyDescent="0.3">
      <c r="A22" s="75"/>
      <c r="B22" s="51"/>
      <c r="C22" s="50" t="s">
        <v>120</v>
      </c>
      <c r="D22" s="104"/>
      <c r="E22" s="104"/>
      <c r="F22" s="73"/>
    </row>
    <row r="23" spans="1:6" x14ac:dyDescent="0.25">
      <c r="D23" s="70"/>
      <c r="E23" s="70"/>
    </row>
    <row r="24" spans="1:6" x14ac:dyDescent="0.25">
      <c r="D24" s="70"/>
      <c r="E24" s="70"/>
    </row>
    <row r="25" spans="1:6" ht="15.75" thickBot="1" x14ac:dyDescent="0.3">
      <c r="A25" s="64" t="s">
        <v>140</v>
      </c>
      <c r="D25" s="70"/>
      <c r="E25" s="70"/>
    </row>
    <row r="26" spans="1:6" ht="15.75" thickBot="1" x14ac:dyDescent="0.3">
      <c r="A26" s="101"/>
      <c r="B26" s="55">
        <v>2011</v>
      </c>
      <c r="C26" s="106">
        <v>2012</v>
      </c>
      <c r="D26" s="89" t="s">
        <v>10</v>
      </c>
      <c r="E26" s="89" t="s">
        <v>145</v>
      </c>
      <c r="F26" s="89" t="s">
        <v>146</v>
      </c>
    </row>
    <row r="27" spans="1:6" ht="39" x14ac:dyDescent="0.25">
      <c r="A27" s="63" t="s">
        <v>11</v>
      </c>
      <c r="B27" s="79">
        <v>109685.37</v>
      </c>
      <c r="C27" s="79">
        <v>123186.84999999999</v>
      </c>
      <c r="D27" s="92">
        <f>C27-B27</f>
        <v>13501.479999999996</v>
      </c>
      <c r="E27" s="82">
        <f>D27/B27</f>
        <v>0.12309280626942314</v>
      </c>
      <c r="F27" s="66" t="s">
        <v>167</v>
      </c>
    </row>
    <row r="28" spans="1:6" x14ac:dyDescent="0.25">
      <c r="A28" s="85" t="s">
        <v>36</v>
      </c>
      <c r="B28" s="53">
        <v>308339.37</v>
      </c>
      <c r="C28" s="53">
        <v>356254.22000000003</v>
      </c>
      <c r="D28" s="93">
        <f t="shared" ref="D28:D32" si="4">C28-B28</f>
        <v>47914.850000000035</v>
      </c>
      <c r="E28" s="80">
        <f t="shared" ref="E28:E32" si="5">D28/B28</f>
        <v>0.15539647110260371</v>
      </c>
      <c r="F28" s="91" t="s">
        <v>152</v>
      </c>
    </row>
    <row r="29" spans="1:6" x14ac:dyDescent="0.25">
      <c r="A29" s="85" t="s">
        <v>60</v>
      </c>
      <c r="B29" s="53">
        <v>192856.35</v>
      </c>
      <c r="C29" s="53">
        <v>179761.9</v>
      </c>
      <c r="D29" s="93">
        <f t="shared" si="4"/>
        <v>-13094.450000000012</v>
      </c>
      <c r="E29" s="80">
        <f t="shared" si="5"/>
        <v>-6.7897427282015921E-2</v>
      </c>
      <c r="F29" s="91"/>
    </row>
    <row r="30" spans="1:6" x14ac:dyDescent="0.25">
      <c r="A30" s="85" t="s">
        <v>70</v>
      </c>
      <c r="B30" s="53">
        <v>6070.4800000000005</v>
      </c>
      <c r="C30" s="53">
        <v>673.4</v>
      </c>
      <c r="D30" s="93">
        <f t="shared" si="4"/>
        <v>-5397.0800000000008</v>
      </c>
      <c r="E30" s="87">
        <f t="shared" si="5"/>
        <v>-0.88906972759979452</v>
      </c>
      <c r="F30" s="91" t="s">
        <v>154</v>
      </c>
    </row>
    <row r="31" spans="1:6" ht="30" customHeight="1" x14ac:dyDescent="0.25">
      <c r="A31" s="85" t="s">
        <v>125</v>
      </c>
      <c r="B31" s="53">
        <v>249846.31</v>
      </c>
      <c r="C31" s="53">
        <v>161178.26</v>
      </c>
      <c r="D31" s="54">
        <f t="shared" si="4"/>
        <v>-88668.049999999988</v>
      </c>
      <c r="E31" s="80">
        <f t="shared" si="5"/>
        <v>-0.35489037240533988</v>
      </c>
      <c r="F31" s="77" t="s">
        <v>153</v>
      </c>
    </row>
    <row r="32" spans="1:6" x14ac:dyDescent="0.25">
      <c r="A32" s="58" t="s">
        <v>123</v>
      </c>
      <c r="B32" s="97">
        <v>866797.87999999989</v>
      </c>
      <c r="C32" s="97">
        <v>821054.63</v>
      </c>
      <c r="D32" s="93">
        <f t="shared" si="4"/>
        <v>-45743.249999999884</v>
      </c>
      <c r="E32" s="80">
        <f t="shared" si="5"/>
        <v>-5.2772683292672436E-2</v>
      </c>
      <c r="F32" s="77"/>
    </row>
    <row r="33" spans="1:6" ht="15.75" thickBot="1" x14ac:dyDescent="0.3">
      <c r="A33" s="75"/>
      <c r="B33" s="50" t="s">
        <v>120</v>
      </c>
      <c r="C33" s="50" t="s">
        <v>120</v>
      </c>
      <c r="D33" s="104"/>
      <c r="E33" s="104"/>
      <c r="F33" s="73"/>
    </row>
    <row r="34" spans="1:6" x14ac:dyDescent="0.25">
      <c r="D34" s="70"/>
      <c r="E34" s="70"/>
    </row>
    <row r="35" spans="1:6" x14ac:dyDescent="0.25">
      <c r="D35" s="70"/>
      <c r="E35" s="70"/>
    </row>
    <row r="36" spans="1:6" ht="15.75" thickBot="1" x14ac:dyDescent="0.3">
      <c r="A36" s="64" t="s">
        <v>141</v>
      </c>
      <c r="D36" s="70"/>
      <c r="E36" s="70"/>
    </row>
    <row r="37" spans="1:6" ht="15.75" thickBot="1" x14ac:dyDescent="0.3">
      <c r="A37" s="101"/>
      <c r="B37" s="106">
        <v>2012</v>
      </c>
      <c r="C37" s="55">
        <v>2013</v>
      </c>
      <c r="D37" s="89" t="s">
        <v>10</v>
      </c>
      <c r="E37" s="89" t="s">
        <v>145</v>
      </c>
      <c r="F37" s="89" t="s">
        <v>146</v>
      </c>
    </row>
    <row r="38" spans="1:6" x14ac:dyDescent="0.25">
      <c r="A38" s="63" t="s">
        <v>11</v>
      </c>
      <c r="B38" s="79">
        <v>123186.84999999999</v>
      </c>
      <c r="C38" s="79">
        <v>125807.73</v>
      </c>
      <c r="D38" s="92">
        <f>C38-B38</f>
        <v>2620.8800000000047</v>
      </c>
      <c r="E38" s="82">
        <f>D38/B38</f>
        <v>2.1275647522442574E-2</v>
      </c>
      <c r="F38" s="94"/>
    </row>
    <row r="39" spans="1:6" x14ac:dyDescent="0.25">
      <c r="A39" s="85" t="s">
        <v>36</v>
      </c>
      <c r="B39" s="53">
        <v>356254.22000000003</v>
      </c>
      <c r="C39" s="53">
        <v>347219.69</v>
      </c>
      <c r="D39" s="93">
        <f t="shared" ref="D39:D43" si="6">C39-B39</f>
        <v>-9034.5300000000279</v>
      </c>
      <c r="E39" s="80">
        <f t="shared" ref="E39:E43" si="7">D39/B39</f>
        <v>-2.5359783808315387E-2</v>
      </c>
      <c r="F39" s="91"/>
    </row>
    <row r="40" spans="1:6" x14ac:dyDescent="0.25">
      <c r="A40" s="85" t="s">
        <v>60</v>
      </c>
      <c r="B40" s="53">
        <v>179761.9</v>
      </c>
      <c r="C40" s="53">
        <v>202969.57</v>
      </c>
      <c r="D40" s="93">
        <f t="shared" si="6"/>
        <v>23207.670000000013</v>
      </c>
      <c r="E40" s="80">
        <f t="shared" si="7"/>
        <v>0.12910227361860335</v>
      </c>
      <c r="F40" s="91" t="s">
        <v>156</v>
      </c>
    </row>
    <row r="41" spans="1:6" x14ac:dyDescent="0.25">
      <c r="A41" s="85" t="s">
        <v>70</v>
      </c>
      <c r="B41" s="53">
        <v>673.4</v>
      </c>
      <c r="C41" s="53">
        <v>505</v>
      </c>
      <c r="D41" s="93">
        <f t="shared" si="6"/>
        <v>-168.39999999999998</v>
      </c>
      <c r="E41" s="80">
        <f t="shared" si="7"/>
        <v>-0.25007425007425005</v>
      </c>
      <c r="F41" s="91" t="s">
        <v>155</v>
      </c>
    </row>
    <row r="42" spans="1:6" ht="30" customHeight="1" x14ac:dyDescent="0.25">
      <c r="A42" s="85" t="s">
        <v>125</v>
      </c>
      <c r="B42" s="53">
        <v>161178.26</v>
      </c>
      <c r="C42" s="53">
        <v>172720.97000000003</v>
      </c>
      <c r="D42" s="93">
        <f t="shared" si="6"/>
        <v>11542.710000000021</v>
      </c>
      <c r="E42" s="80">
        <f t="shared" si="7"/>
        <v>7.1614558936174272E-2</v>
      </c>
      <c r="F42" s="77" t="s">
        <v>157</v>
      </c>
    </row>
    <row r="43" spans="1:6" x14ac:dyDescent="0.25">
      <c r="A43" s="58" t="s">
        <v>123</v>
      </c>
      <c r="B43" s="97">
        <v>821054.63</v>
      </c>
      <c r="C43" s="97">
        <v>849222.96</v>
      </c>
      <c r="D43" s="93">
        <f t="shared" si="6"/>
        <v>28168.329999999958</v>
      </c>
      <c r="E43" s="80">
        <f t="shared" si="7"/>
        <v>3.4307497906686135E-2</v>
      </c>
      <c r="F43" s="77"/>
    </row>
    <row r="44" spans="1:6" ht="15.75" thickBot="1" x14ac:dyDescent="0.3">
      <c r="A44" s="75"/>
      <c r="B44" s="50" t="s">
        <v>120</v>
      </c>
      <c r="C44" s="50" t="s">
        <v>120</v>
      </c>
      <c r="D44" s="104"/>
      <c r="E44" s="104"/>
      <c r="F44" s="73"/>
    </row>
    <row r="45" spans="1:6" x14ac:dyDescent="0.25">
      <c r="D45" s="70"/>
      <c r="E45" s="70"/>
    </row>
    <row r="46" spans="1:6" x14ac:dyDescent="0.25">
      <c r="D46" s="70"/>
      <c r="E46" s="70"/>
    </row>
    <row r="47" spans="1:6" ht="15.75" thickBot="1" x14ac:dyDescent="0.3">
      <c r="A47" s="64" t="s">
        <v>142</v>
      </c>
      <c r="D47" s="70"/>
      <c r="E47" s="70"/>
    </row>
    <row r="48" spans="1:6" ht="15.75" thickBot="1" x14ac:dyDescent="0.3">
      <c r="A48" s="101"/>
      <c r="B48" s="55">
        <v>2013</v>
      </c>
      <c r="C48" s="106">
        <v>2014</v>
      </c>
      <c r="D48" s="89" t="s">
        <v>10</v>
      </c>
      <c r="E48" s="89" t="s">
        <v>145</v>
      </c>
      <c r="F48" s="89" t="s">
        <v>146</v>
      </c>
    </row>
    <row r="49" spans="1:6" x14ac:dyDescent="0.25">
      <c r="A49" s="63" t="s">
        <v>11</v>
      </c>
      <c r="B49" s="79">
        <v>125807.73</v>
      </c>
      <c r="C49" s="79">
        <v>138473.68</v>
      </c>
      <c r="D49" s="92">
        <f>C49-B49</f>
        <v>12665.949999999997</v>
      </c>
      <c r="E49" s="82">
        <f>D49/B49</f>
        <v>0.10067704106893907</v>
      </c>
      <c r="F49" s="94" t="s">
        <v>158</v>
      </c>
    </row>
    <row r="50" spans="1:6" ht="45" customHeight="1" x14ac:dyDescent="0.25">
      <c r="A50" s="85" t="s">
        <v>36</v>
      </c>
      <c r="B50" s="53">
        <v>347219.69</v>
      </c>
      <c r="C50" s="53">
        <v>330694.18</v>
      </c>
      <c r="D50" s="93">
        <f t="shared" ref="D50:D54" si="8">C50-B50</f>
        <v>-16525.510000000009</v>
      </c>
      <c r="E50" s="80">
        <f t="shared" ref="E50:E54" si="9">D50/B50</f>
        <v>-4.7593815892180563E-2</v>
      </c>
      <c r="F50" s="77" t="s">
        <v>159</v>
      </c>
    </row>
    <row r="51" spans="1:6" ht="30" customHeight="1" x14ac:dyDescent="0.25">
      <c r="A51" s="85" t="s">
        <v>60</v>
      </c>
      <c r="B51" s="53">
        <v>202969.57</v>
      </c>
      <c r="C51" s="53">
        <v>230957.29</v>
      </c>
      <c r="D51" s="93">
        <f t="shared" si="8"/>
        <v>27987.72</v>
      </c>
      <c r="E51" s="80">
        <f t="shared" si="9"/>
        <v>0.13789121196837537</v>
      </c>
      <c r="F51" s="77" t="s">
        <v>161</v>
      </c>
    </row>
    <row r="52" spans="1:6" ht="25.5" x14ac:dyDescent="0.25">
      <c r="A52" s="85" t="s">
        <v>70</v>
      </c>
      <c r="B52" s="53">
        <v>505</v>
      </c>
      <c r="C52" s="53">
        <v>5817.3099999999995</v>
      </c>
      <c r="D52" s="93">
        <f t="shared" si="8"/>
        <v>5312.3099999999995</v>
      </c>
      <c r="E52" s="87">
        <f t="shared" si="9"/>
        <v>10.519425742574256</v>
      </c>
      <c r="F52" s="105" t="s">
        <v>160</v>
      </c>
    </row>
    <row r="53" spans="1:6" ht="60" customHeight="1" x14ac:dyDescent="0.25">
      <c r="A53" s="85" t="s">
        <v>125</v>
      </c>
      <c r="B53" s="53">
        <v>172720.97000000003</v>
      </c>
      <c r="C53" s="53">
        <v>265072.20999999996</v>
      </c>
      <c r="D53" s="54">
        <f t="shared" si="8"/>
        <v>92351.239999999932</v>
      </c>
      <c r="E53" s="87">
        <f t="shared" si="9"/>
        <v>0.5346845840432688</v>
      </c>
      <c r="F53" s="77" t="s">
        <v>162</v>
      </c>
    </row>
    <row r="54" spans="1:6" x14ac:dyDescent="0.25">
      <c r="A54" s="58" t="s">
        <v>123</v>
      </c>
      <c r="B54" s="97">
        <v>849222.96</v>
      </c>
      <c r="C54" s="97">
        <v>971014.67</v>
      </c>
      <c r="D54" s="93">
        <f t="shared" si="8"/>
        <v>121791.71000000008</v>
      </c>
      <c r="E54" s="80">
        <f t="shared" si="9"/>
        <v>0.14341547006689515</v>
      </c>
      <c r="F54" s="77"/>
    </row>
    <row r="55" spans="1:6" ht="15.75" thickBot="1" x14ac:dyDescent="0.3">
      <c r="A55" s="75"/>
      <c r="B55" s="50" t="s">
        <v>120</v>
      </c>
      <c r="C55" s="100" t="s">
        <v>120</v>
      </c>
      <c r="D55" s="104"/>
      <c r="E55" s="104"/>
      <c r="F55" s="73"/>
    </row>
    <row r="56" spans="1:6" x14ac:dyDescent="0.25">
      <c r="D56" s="70"/>
      <c r="E56" s="70"/>
    </row>
    <row r="57" spans="1:6" x14ac:dyDescent="0.25">
      <c r="D57" s="70"/>
      <c r="E57" s="70"/>
    </row>
    <row r="58" spans="1:6" ht="15.75" thickBot="1" x14ac:dyDescent="0.3">
      <c r="A58" s="64" t="s">
        <v>143</v>
      </c>
      <c r="D58" s="70"/>
      <c r="E58" s="70"/>
    </row>
    <row r="59" spans="1:6" ht="15.75" thickBot="1" x14ac:dyDescent="0.3">
      <c r="A59" s="95"/>
      <c r="B59" s="96">
        <v>2014</v>
      </c>
      <c r="C59" s="108">
        <v>2015</v>
      </c>
      <c r="D59" s="81" t="s">
        <v>10</v>
      </c>
      <c r="E59" s="81" t="s">
        <v>145</v>
      </c>
      <c r="F59" s="81" t="s">
        <v>146</v>
      </c>
    </row>
    <row r="60" spans="1:6" x14ac:dyDescent="0.25">
      <c r="A60" s="63" t="s">
        <v>11</v>
      </c>
      <c r="B60" s="79">
        <v>138473.68</v>
      </c>
      <c r="C60" s="88">
        <v>145859.59479999999</v>
      </c>
      <c r="D60" s="92">
        <f>C60-B60</f>
        <v>7385.9147999999986</v>
      </c>
      <c r="E60" s="82">
        <f>D60/B60</f>
        <v>5.3338040846462653E-2</v>
      </c>
      <c r="F60" s="94"/>
    </row>
    <row r="61" spans="1:6" ht="30" customHeight="1" x14ac:dyDescent="0.25">
      <c r="A61" s="85" t="s">
        <v>36</v>
      </c>
      <c r="B61" s="53">
        <v>330694.18</v>
      </c>
      <c r="C61" s="56">
        <v>372700</v>
      </c>
      <c r="D61" s="93">
        <f t="shared" ref="D61:D65" si="10">C61-B61</f>
        <v>42005.820000000007</v>
      </c>
      <c r="E61" s="80">
        <f t="shared" ref="E61:E65" si="11">D61/B61</f>
        <v>0.12702316079466536</v>
      </c>
      <c r="F61" s="77" t="s">
        <v>164</v>
      </c>
    </row>
    <row r="62" spans="1:6" ht="30" customHeight="1" x14ac:dyDescent="0.25">
      <c r="A62" s="85" t="s">
        <v>60</v>
      </c>
      <c r="B62" s="53">
        <v>230957.29</v>
      </c>
      <c r="C62" s="56">
        <v>282249.52620000002</v>
      </c>
      <c r="D62" s="54">
        <f t="shared" si="10"/>
        <v>51292.236200000014</v>
      </c>
      <c r="E62" s="80">
        <f t="shared" si="11"/>
        <v>0.22208537431314687</v>
      </c>
      <c r="F62" s="77" t="s">
        <v>163</v>
      </c>
    </row>
    <row r="63" spans="1:6" x14ac:dyDescent="0.25">
      <c r="A63" s="85" t="s">
        <v>70</v>
      </c>
      <c r="B63" s="53">
        <v>5817.3099999999995</v>
      </c>
      <c r="C63" s="56">
        <v>8000</v>
      </c>
      <c r="D63" s="93">
        <f t="shared" si="10"/>
        <v>2182.6900000000005</v>
      </c>
      <c r="E63" s="80">
        <f t="shared" si="11"/>
        <v>0.3752060660339574</v>
      </c>
      <c r="F63" s="91"/>
    </row>
    <row r="64" spans="1:6" x14ac:dyDescent="0.25">
      <c r="A64" s="85" t="s">
        <v>125</v>
      </c>
      <c r="B64" s="53">
        <v>265072.20999999996</v>
      </c>
      <c r="C64" s="56">
        <v>249214.16</v>
      </c>
      <c r="D64" s="93">
        <f t="shared" si="10"/>
        <v>-15858.049999999959</v>
      </c>
      <c r="E64" s="80">
        <f t="shared" si="11"/>
        <v>-5.9825396257117865E-2</v>
      </c>
      <c r="F64" s="77" t="s">
        <v>166</v>
      </c>
    </row>
    <row r="65" spans="1:6" x14ac:dyDescent="0.25">
      <c r="A65" s="58" t="s">
        <v>123</v>
      </c>
      <c r="B65" s="97">
        <v>971014.67</v>
      </c>
      <c r="C65" s="99">
        <v>1058023.281</v>
      </c>
      <c r="D65" s="93">
        <f t="shared" si="10"/>
        <v>87008.610999999917</v>
      </c>
      <c r="E65" s="80">
        <f t="shared" si="11"/>
        <v>8.9605866613735E-2</v>
      </c>
      <c r="F65" s="77"/>
    </row>
    <row r="66" spans="1:6" ht="15.75" thickBot="1" x14ac:dyDescent="0.3">
      <c r="A66" s="75"/>
      <c r="B66" s="100" t="s">
        <v>120</v>
      </c>
      <c r="C66" s="107" t="s">
        <v>120</v>
      </c>
      <c r="D66" s="104"/>
      <c r="E66" s="104"/>
      <c r="F66" s="7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OM&amp;A summary</vt:lpstr>
      <vt:lpstr>OM&amp;A detailed</vt:lpstr>
      <vt:lpstr>Variance Yr by Yr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Jessy Richard</dc:creator>
  <cp:lastModifiedBy>Jessy Richard</cp:lastModifiedBy>
  <dcterms:created xsi:type="dcterms:W3CDTF">2015-08-20T17:17:59Z</dcterms:created>
  <dcterms:modified xsi:type="dcterms:W3CDTF">2015-09-02T14:17:59Z</dcterms:modified>
</cp:coreProperties>
</file>