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COMPARE RPP" sheetId="2" r:id="rId1"/>
    <sheet name="COMPARE NONRPP" sheetId="3" r:id="rId2"/>
  </sheets>
  <calcPr calcId="145621"/>
</workbook>
</file>

<file path=xl/calcChain.xml><?xml version="1.0" encoding="utf-8"?>
<calcChain xmlns="http://schemas.openxmlformats.org/spreadsheetml/2006/main">
  <c r="B15" i="2" l="1"/>
  <c r="D15" i="2" s="1"/>
  <c r="D5" i="2"/>
  <c r="D6" i="2"/>
  <c r="D7" i="2"/>
  <c r="D8" i="2"/>
  <c r="D9" i="2"/>
  <c r="D10" i="2"/>
  <c r="D11" i="2"/>
  <c r="D12" i="2"/>
  <c r="D13" i="2"/>
  <c r="D14" i="2"/>
  <c r="D4" i="2"/>
  <c r="D5" i="3" l="1"/>
  <c r="D6" i="3"/>
  <c r="D7" i="3"/>
  <c r="D8" i="3"/>
  <c r="D9" i="3"/>
  <c r="D10" i="3"/>
  <c r="D11" i="3"/>
  <c r="D12" i="3"/>
  <c r="D13" i="3"/>
  <c r="D14" i="3"/>
  <c r="D15" i="3"/>
  <c r="D4" i="3"/>
  <c r="B15" i="3"/>
  <c r="C15" i="3"/>
  <c r="C15" i="2" l="1"/>
</calcChain>
</file>

<file path=xl/sharedStrings.xml><?xml version="1.0" encoding="utf-8"?>
<sst xmlns="http://schemas.openxmlformats.org/spreadsheetml/2006/main" count="6" uniqueCount="4">
  <si>
    <t>TOTAL ADJUSTED USAGE</t>
  </si>
  <si>
    <t>RPP ADJUSTED USAGE</t>
  </si>
  <si>
    <t>NON RPP ADJUSTED USAGE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</si>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</sst>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Fill="1"/>
    <xf numFmtId="0" fontId="0" fillId="0" borderId="10" xfId="0" applyFill="1" applyBorder="1"/>
    <xf numFmtId="0" fontId="0" fillId="0" borderId="10" xfId="0" applyBorder="1"/>
    <xf numFmtId="17" fontId="0" fillId="0" borderId="10" xfId="0" applyNumberFormat="1" applyBorder="1"/>
    <xf numFmtId="43" fontId="0" fillId="0" borderId="10" xfId="42" applyFont="1" applyBorder="1"/>
    <xf numFmtId="43" fontId="0" fillId="0" borderId="10" xfId="42" applyFont="1" applyFill="1" applyBorder="1"/>
    <xf numFmtId="0" fontId="0" fillId="33" borderId="10" xfId="0" applyFill="1" applyBorder="1"/>
    <xf numFmtId="43" fontId="0" fillId="33" borderId="10" xfId="42" applyFont="1" applyFill="1" applyBorder="1"/>
    <xf numFmtId="43" fontId="0" fillId="0" borderId="10" xfId="0" applyNumberFormat="1" applyBorder="1"/>
    <xf numFmtId="43" fontId="0" fillId="33" borderId="10" xfId="0" applyNumberForma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workbookViewId="0">
      <selection activeCell="F17" sqref="F17"/>
    </sheetView>
  </sheetViews>
  <sheetFormatPr defaultRowHeight="15" x14ac:dyDescent="0.25"/>
  <cols>
    <col min="1" max="1" width="27.42578125" customWidth="1"/>
    <col min="2" max="2" width="15.7109375" customWidth="1"/>
    <col min="3" max="3" width="14.85546875" customWidth="1"/>
    <col min="4" max="4" width="15" customWidth="1"/>
    <col min="5" max="5" width="13.7109375" customWidth="1"/>
    <col min="6" max="6" width="15.140625" customWidth="1"/>
    <col min="7" max="7" width="16.85546875" customWidth="1"/>
    <col min="8" max="8" width="16" customWidth="1"/>
    <col min="9" max="9" width="16.140625" customWidth="1"/>
    <col min="10" max="10" width="17.85546875" customWidth="1"/>
    <col min="11" max="11" width="17.140625" customWidth="1"/>
  </cols>
  <sheetData>
    <row r="1" spans="1:11" x14ac:dyDescent="0.25">
      <c r="A1" t="s">
        <v>1</v>
      </c>
    </row>
    <row r="2" spans="1:11" x14ac:dyDescent="0.25">
      <c r="A2" s="2"/>
      <c r="B2" s="2">
        <v>2014</v>
      </c>
      <c r="C2" s="2">
        <v>2015</v>
      </c>
      <c r="D2" s="2" t="s">
        <v>3</v>
      </c>
      <c r="E2" s="1"/>
      <c r="F2" s="1"/>
      <c r="G2" s="1"/>
      <c r="H2" s="1"/>
      <c r="I2" s="1"/>
      <c r="J2" s="1"/>
      <c r="K2" s="1"/>
    </row>
    <row r="3" spans="1:11" x14ac:dyDescent="0.25">
      <c r="A3" s="3"/>
      <c r="B3" s="3"/>
      <c r="C3" s="3"/>
      <c r="D3" s="3"/>
    </row>
    <row r="4" spans="1:11" x14ac:dyDescent="0.25">
      <c r="A4" s="4">
        <v>36892</v>
      </c>
      <c r="B4" s="3">
        <v>7953893.5800000001</v>
      </c>
      <c r="C4" s="6">
        <v>6909040.1799999997</v>
      </c>
      <c r="D4" s="9">
        <f>B4-C4</f>
        <v>1044853.4000000004</v>
      </c>
    </row>
    <row r="5" spans="1:11" x14ac:dyDescent="0.25">
      <c r="A5" s="4">
        <v>36923</v>
      </c>
      <c r="B5" s="3">
        <v>7867720.1399999997</v>
      </c>
      <c r="C5" s="6">
        <v>7562545.5700000003</v>
      </c>
      <c r="D5" s="9">
        <f t="shared" ref="D5:D15" si="0">B5-C5</f>
        <v>305174.56999999937</v>
      </c>
    </row>
    <row r="6" spans="1:11" x14ac:dyDescent="0.25">
      <c r="A6" s="4">
        <v>36951</v>
      </c>
      <c r="B6" s="3">
        <v>6540321.1200000001</v>
      </c>
      <c r="C6" s="6">
        <v>7064923.8600000003</v>
      </c>
      <c r="D6" s="9">
        <f t="shared" si="0"/>
        <v>-524602.74000000022</v>
      </c>
    </row>
    <row r="7" spans="1:11" x14ac:dyDescent="0.25">
      <c r="A7" s="4">
        <v>36982</v>
      </c>
      <c r="B7" s="3">
        <v>6617875.21</v>
      </c>
      <c r="C7" s="6">
        <v>6238093.4199999999</v>
      </c>
      <c r="D7" s="9">
        <f t="shared" si="0"/>
        <v>379781.79000000004</v>
      </c>
    </row>
    <row r="8" spans="1:11" x14ac:dyDescent="0.25">
      <c r="A8" s="4">
        <v>37012</v>
      </c>
      <c r="B8" s="3">
        <v>5215915.08</v>
      </c>
      <c r="C8" s="6">
        <v>5043126.3</v>
      </c>
      <c r="D8" s="9">
        <f t="shared" si="0"/>
        <v>172788.78000000026</v>
      </c>
    </row>
    <row r="9" spans="1:11" x14ac:dyDescent="0.25">
      <c r="A9" s="4">
        <v>37043</v>
      </c>
      <c r="B9" s="3">
        <v>4728904.74</v>
      </c>
      <c r="C9" s="6">
        <v>4455254.68</v>
      </c>
      <c r="D9" s="9">
        <f t="shared" si="0"/>
        <v>273650.06000000052</v>
      </c>
    </row>
    <row r="10" spans="1:11" x14ac:dyDescent="0.25">
      <c r="A10" s="4">
        <v>37073</v>
      </c>
      <c r="B10" s="3">
        <v>4481290.6500000004</v>
      </c>
      <c r="C10" s="6">
        <v>4369543.3600000003</v>
      </c>
      <c r="D10" s="9">
        <f t="shared" si="0"/>
        <v>111747.29000000004</v>
      </c>
    </row>
    <row r="11" spans="1:11" x14ac:dyDescent="0.25">
      <c r="A11" s="4">
        <v>37104</v>
      </c>
      <c r="B11" s="3">
        <v>4582420.18</v>
      </c>
      <c r="C11" s="6">
        <v>4834301.2699999996</v>
      </c>
      <c r="D11" s="9">
        <f t="shared" si="0"/>
        <v>-251881.08999999985</v>
      </c>
    </row>
    <row r="12" spans="1:11" x14ac:dyDescent="0.25">
      <c r="A12" s="4">
        <v>37135</v>
      </c>
      <c r="B12" s="3">
        <v>4588899.24</v>
      </c>
      <c r="C12" s="6">
        <v>4545014.68</v>
      </c>
      <c r="D12" s="9">
        <f t="shared" si="0"/>
        <v>43884.560000000522</v>
      </c>
    </row>
    <row r="13" spans="1:11" x14ac:dyDescent="0.25">
      <c r="A13" s="4">
        <v>37165</v>
      </c>
      <c r="B13" s="3">
        <v>4416842.9000000004</v>
      </c>
      <c r="C13" s="6">
        <v>4453975.24</v>
      </c>
      <c r="D13" s="9">
        <f t="shared" si="0"/>
        <v>-37132.339999999851</v>
      </c>
    </row>
    <row r="14" spans="1:11" x14ac:dyDescent="0.25">
      <c r="A14" s="4">
        <v>37196</v>
      </c>
      <c r="B14" s="3">
        <v>5060675.0999999996</v>
      </c>
      <c r="C14" s="6">
        <v>4896547.53</v>
      </c>
      <c r="D14" s="9">
        <f t="shared" si="0"/>
        <v>164127.56999999937</v>
      </c>
    </row>
    <row r="15" spans="1:11" x14ac:dyDescent="0.25">
      <c r="A15" s="7" t="s">
        <v>0</v>
      </c>
      <c r="B15" s="8">
        <f>SUM(B4:B14)</f>
        <v>62054757.940000005</v>
      </c>
      <c r="C15" s="8">
        <f>SUM(C4:C14)</f>
        <v>60372366.090000004</v>
      </c>
      <c r="D15" s="10">
        <f t="shared" si="0"/>
        <v>1682391.8500000015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F18" sqref="F18"/>
    </sheetView>
  </sheetViews>
  <sheetFormatPr defaultRowHeight="15" x14ac:dyDescent="0.25"/>
  <cols>
    <col min="1" max="1" width="27.42578125" customWidth="1"/>
    <col min="2" max="2" width="16.5703125" customWidth="1"/>
    <col min="3" max="3" width="15.7109375" customWidth="1"/>
    <col min="4" max="4" width="14.85546875" customWidth="1"/>
    <col min="5" max="5" width="15" customWidth="1"/>
    <col min="6" max="6" width="13.7109375" customWidth="1"/>
    <col min="7" max="7" width="15.140625" customWidth="1"/>
    <col min="8" max="8" width="16.85546875" customWidth="1"/>
    <col min="9" max="9" width="16" customWidth="1"/>
    <col min="10" max="10" width="16.140625" customWidth="1"/>
    <col min="11" max="11" width="17.85546875" customWidth="1"/>
    <col min="12" max="12" width="17.140625" customWidth="1"/>
  </cols>
  <sheetData>
    <row r="1" spans="1:12" x14ac:dyDescent="0.25">
      <c r="A1" t="s">
        <v>2</v>
      </c>
    </row>
    <row r="2" spans="1:12" x14ac:dyDescent="0.25">
      <c r="A2" s="2"/>
      <c r="B2" s="2">
        <v>2014</v>
      </c>
      <c r="C2" s="2">
        <v>2015</v>
      </c>
      <c r="D2" s="2" t="s">
        <v>3</v>
      </c>
      <c r="E2" s="1"/>
      <c r="F2" s="1"/>
      <c r="G2" s="1"/>
      <c r="H2" s="1"/>
      <c r="I2" s="1"/>
      <c r="J2" s="1"/>
      <c r="K2" s="1"/>
      <c r="L2" s="1"/>
    </row>
    <row r="3" spans="1:12" x14ac:dyDescent="0.25">
      <c r="A3" s="3"/>
      <c r="B3" s="3"/>
      <c r="C3" s="3"/>
      <c r="D3" s="3"/>
    </row>
    <row r="4" spans="1:12" x14ac:dyDescent="0.25">
      <c r="A4" s="4">
        <v>36892</v>
      </c>
      <c r="B4" s="5">
        <v>7069981.3799999999</v>
      </c>
      <c r="C4" s="6">
        <v>6314100.4100000001</v>
      </c>
      <c r="D4" s="9">
        <f>B4-C4</f>
        <v>755880.96999999974</v>
      </c>
    </row>
    <row r="5" spans="1:12" x14ac:dyDescent="0.25">
      <c r="A5" s="4">
        <v>36923</v>
      </c>
      <c r="B5" s="5">
        <v>5592246.5499999998</v>
      </c>
      <c r="C5" s="6">
        <v>5731556.3899999997</v>
      </c>
      <c r="D5" s="9">
        <f t="shared" ref="D5:D15" si="0">B5-C5</f>
        <v>-139309.83999999985</v>
      </c>
    </row>
    <row r="6" spans="1:12" x14ac:dyDescent="0.25">
      <c r="A6" s="4">
        <v>36951</v>
      </c>
      <c r="B6" s="5">
        <v>5677018.0499999998</v>
      </c>
      <c r="C6" s="6">
        <v>6073190.5</v>
      </c>
      <c r="D6" s="9">
        <f t="shared" si="0"/>
        <v>-396172.45000000019</v>
      </c>
    </row>
    <row r="7" spans="1:12" x14ac:dyDescent="0.25">
      <c r="A7" s="4">
        <v>36982</v>
      </c>
      <c r="B7" s="5">
        <v>5523628.9699999997</v>
      </c>
      <c r="C7" s="6">
        <v>5882298.4299999997</v>
      </c>
      <c r="D7" s="9">
        <f t="shared" si="0"/>
        <v>-358669.45999999996</v>
      </c>
    </row>
    <row r="8" spans="1:12" x14ac:dyDescent="0.25">
      <c r="A8" s="4">
        <v>37012</v>
      </c>
      <c r="B8" s="5">
        <v>4934198.5199999996</v>
      </c>
      <c r="C8" s="6">
        <v>4613221.2</v>
      </c>
      <c r="D8" s="9">
        <f t="shared" si="0"/>
        <v>320977.31999999937</v>
      </c>
    </row>
    <row r="9" spans="1:12" x14ac:dyDescent="0.25">
      <c r="A9" s="4">
        <v>37043</v>
      </c>
      <c r="B9" s="5">
        <v>4500792.09</v>
      </c>
      <c r="C9" s="6">
        <v>5154806.83</v>
      </c>
      <c r="D9" s="9">
        <f t="shared" si="0"/>
        <v>-654014.74000000022</v>
      </c>
    </row>
    <row r="10" spans="1:12" x14ac:dyDescent="0.25">
      <c r="A10" s="4">
        <v>37073</v>
      </c>
      <c r="B10" s="5">
        <v>4306290.09</v>
      </c>
      <c r="C10" s="6">
        <v>5709798.9699999997</v>
      </c>
      <c r="D10" s="9">
        <f t="shared" si="0"/>
        <v>-1403508.88</v>
      </c>
    </row>
    <row r="11" spans="1:12" x14ac:dyDescent="0.25">
      <c r="A11" s="4">
        <v>37104</v>
      </c>
      <c r="B11" s="5">
        <v>4339977.08</v>
      </c>
      <c r="C11" s="6">
        <v>5894799</v>
      </c>
      <c r="D11" s="9">
        <f t="shared" si="0"/>
        <v>-1554821.92</v>
      </c>
    </row>
    <row r="12" spans="1:12" x14ac:dyDescent="0.25">
      <c r="A12" s="4">
        <v>37135</v>
      </c>
      <c r="B12" s="5">
        <v>4234274.5</v>
      </c>
      <c r="C12" s="6">
        <v>3530178.02</v>
      </c>
      <c r="D12" s="9">
        <f t="shared" si="0"/>
        <v>704096.48</v>
      </c>
    </row>
    <row r="13" spans="1:12" x14ac:dyDescent="0.25">
      <c r="A13" s="4">
        <v>37165</v>
      </c>
      <c r="B13" s="5">
        <v>4403862.8099999996</v>
      </c>
      <c r="C13" s="6">
        <v>5612147.0599999996</v>
      </c>
      <c r="D13" s="9">
        <f t="shared" si="0"/>
        <v>-1208284.25</v>
      </c>
    </row>
    <row r="14" spans="1:12" x14ac:dyDescent="0.25">
      <c r="A14" s="4">
        <v>37196</v>
      </c>
      <c r="B14" s="5">
        <v>4975564.09</v>
      </c>
      <c r="C14" s="6">
        <v>4691831.84</v>
      </c>
      <c r="D14" s="9">
        <f t="shared" si="0"/>
        <v>283732.25</v>
      </c>
    </row>
    <row r="15" spans="1:12" x14ac:dyDescent="0.25">
      <c r="A15" s="7" t="s">
        <v>0</v>
      </c>
      <c r="B15" s="8">
        <f>SUM(B4:B14)</f>
        <v>55557834.129999995</v>
      </c>
      <c r="C15" s="8">
        <f>SUM(C4:C14)</f>
        <v>59207928.650000006</v>
      </c>
      <c r="D15" s="10">
        <f t="shared" si="0"/>
        <v>-3650094.5200000107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COMPARE RPP</vt:lpstr>
      <vt:lpstr>COMPARE NONRPP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Schroeder</dc:creator>
  <cp:lastModifiedBy>Sandra Schroeder</cp:lastModifiedBy>
  <dcterms:created xsi:type="dcterms:W3CDTF">2015-12-09T16:06:30Z</dcterms:created>
  <dcterms:modified xsi:type="dcterms:W3CDTF">2015-12-09T19:30:56Z</dcterms:modified>
</cp:coreProperties>
</file>