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52755" windowHeight="11820"/>
  </bookViews>
  <sheets>
    <sheet name="3. Appendix A - CNPI Version" sheetId="3" r:id="rId1"/>
  </sheets>
  <externalReferences>
    <externalReference r:id="rId2"/>
  </externalReferences>
  <calcPr calcId="145621" iterate="1" calcOnSave="0"/>
</workbook>
</file>

<file path=xl/calcChain.xml><?xml version="1.0" encoding="utf-8"?>
<calcChain xmlns="http://schemas.openxmlformats.org/spreadsheetml/2006/main">
  <c r="E67" i="3" l="1"/>
  <c r="E66" i="3"/>
  <c r="E65" i="3"/>
  <c r="E53" i="3" l="1"/>
  <c r="E52" i="3"/>
  <c r="E51" i="3"/>
  <c r="E50" i="3"/>
  <c r="E49" i="3"/>
  <c r="E48" i="3"/>
  <c r="E47" i="3"/>
  <c r="E46" i="3"/>
  <c r="E45" i="3"/>
  <c r="E44" i="3"/>
  <c r="E43" i="3"/>
  <c r="E24" i="3"/>
</calcChain>
</file>

<file path=xl/sharedStrings.xml><?xml version="1.0" encoding="utf-8"?>
<sst xmlns="http://schemas.openxmlformats.org/spreadsheetml/2006/main" count="56" uniqueCount="55">
  <si>
    <t xml:space="preserve">Accounts that produced a variance on the 2015 continuity schedule are listed below.  
Please provide a detailed explanation for each variance below.
</t>
  </si>
  <si>
    <t>Account Descriptions</t>
  </si>
  <si>
    <t>Account Number</t>
  </si>
  <si>
    <t>Explanation</t>
  </si>
  <si>
    <t>Group 1 Accounts</t>
  </si>
  <si>
    <t>Group 2 Accounts</t>
  </si>
  <si>
    <t>LV Variance Account</t>
  </si>
  <si>
    <t>Smart Metering Entity Charge Variance Account</t>
  </si>
  <si>
    <t>RSVA - Wholesale Market Service Charge</t>
  </si>
  <si>
    <t>RSVA - Retail Transmission Network Charge</t>
  </si>
  <si>
    <t>RSVA - Retail Transmission Connection Charge</t>
  </si>
  <si>
    <t>RSVA - Power (excluding Global Adjustment)</t>
  </si>
  <si>
    <t>RSVA - Global Adjustment</t>
  </si>
  <si>
    <t>Disposition and Recovery/Refund of Regulatory Balances (2009)</t>
  </si>
  <si>
    <t>Disposition and Recovery/Refund of Regulatory Balances (2010)</t>
  </si>
  <si>
    <t>Disposition and Recovery/Refund of Regulatory Balances (2011)</t>
  </si>
  <si>
    <t>Disposition and Recovery/Refund of Regulatory Balances (2012)</t>
  </si>
  <si>
    <t>Disposition and Recovery/Refund of Regulatory Balances (2013)</t>
  </si>
  <si>
    <t>Disposition and Recovery/Refund of Regulatory Balances (2014)</t>
  </si>
  <si>
    <t>Disposition and Recovery/Refund of Regulatory Balances (2015)</t>
  </si>
  <si>
    <t>Other Regulatory Assets - Sub-Account - Deferred IFRS Transition Costs</t>
  </si>
  <si>
    <t>Other Regulatory Assets - Sub-Account - Incremental Capital Charges</t>
  </si>
  <si>
    <t>Other Regulatory Assets - Sub-Account - Financial Assistance Payment and Recovery Variance - Ontario Clean Energy Benefit Act8</t>
  </si>
  <si>
    <t>Other Regulatory Assets - Sub-Account - Financial Assistance Payment and Recovery Carrying Charges</t>
  </si>
  <si>
    <t>Other Regulatory Assets - Sub-Account - Other 4 - OEB Cost Assessments + Other</t>
  </si>
  <si>
    <t>Retail Cost Variance Account - Retail</t>
  </si>
  <si>
    <t>Misc. Deferred Debits</t>
  </si>
  <si>
    <t>Board-Approved CDM Variance Account</t>
  </si>
  <si>
    <t>Extra-Ordinary Event Costs</t>
  </si>
  <si>
    <t>Deferred Rate Impact Amounts</t>
  </si>
  <si>
    <t>RSVA - One-time</t>
  </si>
  <si>
    <t>Other Deferred Credits</t>
  </si>
  <si>
    <t>PILs and Tax Variance for 2006 and Subsequent Years                                                                          (excludes sub-account and contra account below)</t>
  </si>
  <si>
    <t>PILs and Tax Variance for 2006 and Subsequent Years - Sub-Account HST/OVAT                          Input Tax Credits (ITCs)</t>
  </si>
  <si>
    <t>LRAM Variance Account</t>
  </si>
  <si>
    <t>Renewable Generation Connection Capital Deferral Account</t>
  </si>
  <si>
    <t>Renewable Generation Connection OM&amp;A Deferral Account</t>
  </si>
  <si>
    <t xml:space="preserve">Renewable Generation Connection Funding Adder Deferral Account </t>
  </si>
  <si>
    <t>Smart Grid Capital Deferral Account</t>
  </si>
  <si>
    <t>Smart Grid OM&amp;A Deferral Account</t>
  </si>
  <si>
    <t>Smart Grid Funding Adder Deferral Account</t>
  </si>
  <si>
    <t>Retail Cost Variance Account - STR</t>
  </si>
  <si>
    <t>Smart Meter Capital and Recovery Offset Variance - Sub-Account - Capital5</t>
  </si>
  <si>
    <t>Smart Meter Capital and Recovery Offset Variance - Sub-Account - Recoveries5</t>
  </si>
  <si>
    <t>Smart Meter Capital and Recovery Offset Variance - Sub-Account - Stranded Meter Costs5</t>
  </si>
  <si>
    <t>Smart Meter OM&amp;A Variance5</t>
  </si>
  <si>
    <t>IFRS-CGAAP Transition PP&amp;E Amounts Balance + Return Component6</t>
  </si>
  <si>
    <r>
      <t xml:space="preserve">Variance                           RRR vs. 2015 Balance                        </t>
    </r>
    <r>
      <rPr>
        <b/>
        <i/>
        <sz val="10"/>
        <rFont val="Book Antiqua"/>
        <family val="1"/>
      </rPr>
      <t>(Principal + Interest)</t>
    </r>
  </si>
  <si>
    <t>Accounting Changes Under CGAAP Balance + Return Component6</t>
  </si>
  <si>
    <t>Variance represents the residual balance in OEB 1555 Smart Meter Capital and Recovery Offset Variance - Sub-Account - Stranded Meter Costs. Allocated to OEB 1551 Smart Metering Entity Charge Variance Account in DVA.</t>
  </si>
  <si>
    <t>Variance represents the principal portion of OEB 1508 Other Regulatory Assets - Sub-Account - Financial Assistance Payment and Recovery Variance - Ontario Clean Energy Benefit Act excluded from DVA.</t>
  </si>
  <si>
    <t>Fixed priced, MicroFIT, and FIT adjustment true-up was performed in 2016 for the 2015 year and recorded in DVA as a Principal Adjustment during 2015 in OEB 1588, but not recorded in financial statements and the RRR filings until 2016.</t>
  </si>
  <si>
    <t>Global adjustment true-up was performed in 2016 for the 2015 year and recorded in DVA as a Principal Adjustment during 2015 in OEB 1589, but not recorded in the financial statements and RRR filings until 2016.</t>
  </si>
  <si>
    <t xml:space="preserve">Variance represents residual balances in recovery of disposition of Deferral/Variance Accounts (2015) and Global Adjustment (2015); rate riders set to expire December 31, 2016. </t>
  </si>
  <si>
    <t>Variance represents amount quantified and requested for disposition for lost revenues in relation to conservation and demand management ("CDM") activities, up to December 31, 2015. Amount recorded in DVA as a Principal Adjustment during 2015 in OEB 1568, but not recorded in financial statements and the RRR filings until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</si>
</sst>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8" formatCode="&quot;$&quot;#,##0.00;[Red]\-&quot;$&quot;#,##0.00"/>
  </numFmts>
  <fonts count="11" x14ac:knownFonts="1">
    <font>
      <sz val="10"/>
      <color theme="1"/>
      <name val="Calibri"/>
      <family val="2"/>
      <scheme val="minor"/>
    </font>
    <font>
      <sz val="22"/>
      <name val="Book Antiqua"/>
      <family val="1"/>
    </font>
    <font>
      <b/>
      <sz val="16"/>
      <name val="Book Antiqua"/>
      <family val="1"/>
    </font>
    <font>
      <b/>
      <sz val="10"/>
      <name val="Book Antiqua"/>
      <family val="1"/>
    </font>
    <font>
      <b/>
      <i/>
      <sz val="10"/>
      <name val="Book Antiqua"/>
      <family val="1"/>
    </font>
    <font>
      <b/>
      <sz val="16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12"/>
      </bottom>
      <diagonal/>
    </border>
    <border>
      <left/>
      <right style="medium">
        <color indexed="64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 applyProtection="1"/>
    <xf numFmtId="0" fontId="0" fillId="2" borderId="0" xfId="0" applyFill="1"/>
    <xf numFmtId="0" fontId="1" fillId="2" borderId="1" xfId="0" applyFont="1" applyFill="1" applyBorder="1" applyAlignment="1" applyProtection="1"/>
    <xf numFmtId="0" fontId="1" fillId="2" borderId="2" xfId="0" applyFont="1" applyFill="1" applyBorder="1" applyAlignment="1" applyProtection="1"/>
    <xf numFmtId="0" fontId="1" fillId="2" borderId="3" xfId="0" applyFont="1" applyFill="1" applyBorder="1" applyAlignment="1" applyProtection="1"/>
    <xf numFmtId="0" fontId="2" fillId="2" borderId="0" xfId="0" applyFont="1" applyFill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0" fillId="2" borderId="5" xfId="0" applyFill="1" applyBorder="1" applyProtection="1"/>
    <xf numFmtId="0" fontId="6" fillId="2" borderId="7" xfId="0" applyFont="1" applyFill="1" applyBorder="1" applyAlignment="1" applyProtection="1">
      <alignment vertical="center"/>
    </xf>
    <xf numFmtId="0" fontId="6" fillId="2" borderId="7" xfId="0" applyFont="1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6" fillId="2" borderId="12" xfId="0" applyFont="1" applyFill="1" applyBorder="1" applyAlignment="1" applyProtection="1">
      <alignment vertical="center"/>
    </xf>
    <xf numFmtId="0" fontId="0" fillId="2" borderId="0" xfId="0" applyFill="1" applyBorder="1" applyProtection="1"/>
    <xf numFmtId="0" fontId="8" fillId="2" borderId="0" xfId="0" applyFont="1" applyFill="1"/>
    <xf numFmtId="0" fontId="6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center" vertical="center"/>
    </xf>
    <xf numFmtId="0" fontId="0" fillId="2" borderId="15" xfId="0" applyFill="1" applyBorder="1" applyProtection="1"/>
    <xf numFmtId="6" fontId="9" fillId="2" borderId="10" xfId="0" applyNumberFormat="1" applyFont="1" applyFill="1" applyBorder="1" applyAlignment="1" applyProtection="1">
      <alignment horizontal="center" vertical="center"/>
    </xf>
    <xf numFmtId="6" fontId="9" fillId="2" borderId="11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9" fillId="2" borderId="0" xfId="0" applyFont="1" applyFill="1"/>
    <xf numFmtId="0" fontId="9" fillId="2" borderId="0" xfId="0" applyFont="1" applyFill="1" applyAlignment="1" applyProtection="1">
      <alignment vertical="center"/>
    </xf>
    <xf numFmtId="0" fontId="9" fillId="2" borderId="0" xfId="0" applyFont="1" applyFill="1" applyProtection="1"/>
    <xf numFmtId="0" fontId="9" fillId="0" borderId="0" xfId="0" applyFont="1"/>
    <xf numFmtId="0" fontId="10" fillId="2" borderId="0" xfId="0" applyFont="1" applyFill="1"/>
    <xf numFmtId="0" fontId="0" fillId="2" borderId="16" xfId="0" applyFill="1" applyBorder="1" applyAlignment="1" applyProtection="1">
      <alignment horizontal="left" vertical="top" wrapText="1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0" fontId="9" fillId="2" borderId="16" xfId="0" applyFont="1" applyFill="1" applyBorder="1" applyAlignment="1" applyProtection="1">
      <alignment horizontal="left" vertical="top" wrapText="1"/>
      <protection locked="0"/>
    </xf>
    <xf numFmtId="0" fontId="9" fillId="2" borderId="5" xfId="0" applyFont="1" applyFill="1" applyBorder="1" applyAlignment="1" applyProtection="1">
      <alignment horizontal="left" vertical="top" wrapText="1"/>
      <protection locked="0"/>
    </xf>
    <xf numFmtId="0" fontId="9" fillId="2" borderId="13" xfId="0" applyFont="1" applyFill="1" applyBorder="1" applyProtection="1"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8" fontId="3" fillId="2" borderId="6" xfId="0" applyNumberFormat="1" applyFont="1" applyFill="1" applyBorder="1" applyAlignment="1" applyProtection="1">
      <alignment horizontal="center" vertical="center" wrapText="1"/>
    </xf>
    <xf numFmtId="8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2"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142875</xdr:rowOff>
    </xdr:from>
    <xdr:to>
      <xdr:col>2</xdr:col>
      <xdr:colOff>7838052</xdr:colOff>
      <xdr:row>11</xdr:row>
      <xdr:rowOff>114610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42875"/>
          <a:ext cx="8190477" cy="2009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NPI%20COS/DVA%20Continuity%20Model/2017%20EDDVAR%20Continuties%20-%20Linked/2017_EDDVAR_Continuity_Schedule_CoS_v2_6_unlock%20-%20CNPI_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2015 Continuity Schedule"/>
      <sheetName val="3. Appendix A"/>
      <sheetName val="4. Billing Determinants"/>
      <sheetName val="5. Allocation of Balances"/>
      <sheetName val="6. Rate Rider Calculations"/>
      <sheetName val="Summary Sheet"/>
    </sheetNames>
    <sheetDataSet>
      <sheetData sheetId="0" refreshError="1"/>
      <sheetData sheetId="1">
        <row r="24">
          <cell r="BU24">
            <v>1.0000000009313226E-2</v>
          </cell>
        </row>
        <row r="47">
          <cell r="BU47">
            <v>0</v>
          </cell>
        </row>
        <row r="48">
          <cell r="BU48">
            <v>-9.9999999994224709E-3</v>
          </cell>
        </row>
        <row r="49">
          <cell r="BU49">
            <v>0</v>
          </cell>
        </row>
        <row r="50">
          <cell r="BU50">
            <v>0</v>
          </cell>
        </row>
        <row r="51">
          <cell r="BU51">
            <v>0</v>
          </cell>
        </row>
        <row r="52">
          <cell r="BU52">
            <v>0</v>
          </cell>
        </row>
        <row r="53">
          <cell r="BU53">
            <v>0</v>
          </cell>
        </row>
        <row r="54">
          <cell r="BU54">
            <v>0</v>
          </cell>
        </row>
        <row r="55">
          <cell r="BU55">
            <v>0</v>
          </cell>
        </row>
        <row r="59">
          <cell r="BU59">
            <v>1.8547541403677315E-3</v>
          </cell>
        </row>
        <row r="60">
          <cell r="BU60">
            <v>-9.0949470177292824E-12</v>
          </cell>
        </row>
        <row r="80">
          <cell r="BU80">
            <v>0</v>
          </cell>
        </row>
        <row r="82">
          <cell r="BU8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C1" zoomScale="85" zoomScaleNormal="85" workbookViewId="0">
      <selection activeCell="F10" sqref="F10"/>
    </sheetView>
  </sheetViews>
  <sheetFormatPr defaultRowHeight="14.25" x14ac:dyDescent="0.2"/>
  <cols>
    <col min="1" max="1" width="3.140625" style="25" customWidth="1"/>
    <col min="2" max="2" width="4.7109375" customWidth="1"/>
    <col min="3" max="3" width="122.5703125" customWidth="1"/>
    <col min="5" max="5" width="20" customWidth="1"/>
    <col min="6" max="6" width="162.85546875" bestFit="1" customWidth="1"/>
  </cols>
  <sheetData>
    <row r="1" spans="1:5" s="2" customFormat="1" x14ac:dyDescent="0.2">
      <c r="A1" s="22"/>
    </row>
    <row r="2" spans="1:5" s="2" customFormat="1" x14ac:dyDescent="0.2">
      <c r="A2" s="22"/>
    </row>
    <row r="3" spans="1:5" s="2" customFormat="1" x14ac:dyDescent="0.2">
      <c r="A3" s="22"/>
    </row>
    <row r="4" spans="1:5" s="2" customFormat="1" x14ac:dyDescent="0.2">
      <c r="A4" s="22"/>
    </row>
    <row r="5" spans="1:5" s="2" customFormat="1" x14ac:dyDescent="0.2">
      <c r="A5" s="22"/>
    </row>
    <row r="6" spans="1:5" s="2" customFormat="1" x14ac:dyDescent="0.2">
      <c r="A6" s="22"/>
    </row>
    <row r="7" spans="1:5" s="2" customFormat="1" x14ac:dyDescent="0.2">
      <c r="A7" s="22"/>
    </row>
    <row r="8" spans="1:5" s="2" customFormat="1" x14ac:dyDescent="0.2">
      <c r="A8" s="22"/>
    </row>
    <row r="9" spans="1:5" s="2" customFormat="1" x14ac:dyDescent="0.2">
      <c r="A9" s="22"/>
    </row>
    <row r="10" spans="1:5" s="2" customFormat="1" x14ac:dyDescent="0.2">
      <c r="A10" s="22"/>
    </row>
    <row r="11" spans="1:5" s="2" customFormat="1" x14ac:dyDescent="0.2">
      <c r="A11" s="22"/>
    </row>
    <row r="12" spans="1:5" s="2" customFormat="1" x14ac:dyDescent="0.2">
      <c r="A12" s="22"/>
    </row>
    <row r="13" spans="1:5" s="2" customFormat="1" x14ac:dyDescent="0.2">
      <c r="A13" s="22"/>
    </row>
    <row r="14" spans="1:5" s="2" customFormat="1" x14ac:dyDescent="0.2">
      <c r="A14" s="22"/>
    </row>
    <row r="15" spans="1:5" s="2" customFormat="1" x14ac:dyDescent="0.2">
      <c r="A15" s="22"/>
    </row>
    <row r="16" spans="1:5" s="2" customFormat="1" ht="12.75" customHeight="1" x14ac:dyDescent="0.25">
      <c r="A16" s="22"/>
      <c r="B16" s="26" t="s">
        <v>0</v>
      </c>
      <c r="C16" s="14"/>
      <c r="D16" s="14"/>
      <c r="E16" s="14"/>
    </row>
    <row r="17" spans="1:6" s="2" customFormat="1" x14ac:dyDescent="0.2">
      <c r="A17" s="22"/>
    </row>
    <row r="18" spans="1:6" s="2" customFormat="1" ht="15" thickBot="1" x14ac:dyDescent="0.25">
      <c r="A18" s="22"/>
    </row>
    <row r="19" spans="1:6" s="1" customFormat="1" ht="29.25" thickBot="1" x14ac:dyDescent="0.5">
      <c r="A19" s="23"/>
      <c r="C19" s="3"/>
      <c r="D19" s="4"/>
      <c r="E19" s="5"/>
      <c r="F19" s="4"/>
    </row>
    <row r="20" spans="1:6" s="1" customFormat="1" ht="14.25" customHeight="1" x14ac:dyDescent="0.2">
      <c r="A20" s="23"/>
      <c r="C20" s="34" t="s">
        <v>1</v>
      </c>
      <c r="D20" s="37" t="s">
        <v>2</v>
      </c>
      <c r="E20" s="39" t="s">
        <v>47</v>
      </c>
      <c r="F20" s="41" t="s">
        <v>3</v>
      </c>
    </row>
    <row r="21" spans="1:6" s="1" customFormat="1" ht="24.75" customHeight="1" x14ac:dyDescent="0.2">
      <c r="A21" s="23"/>
      <c r="C21" s="35"/>
      <c r="D21" s="37"/>
      <c r="E21" s="40"/>
      <c r="F21" s="37"/>
    </row>
    <row r="22" spans="1:6" s="1" customFormat="1" ht="36.75" customHeight="1" thickBot="1" x14ac:dyDescent="0.25">
      <c r="A22" s="23"/>
      <c r="B22" s="6"/>
      <c r="C22" s="36"/>
      <c r="D22" s="38"/>
      <c r="E22" s="40"/>
      <c r="F22" s="38"/>
    </row>
    <row r="23" spans="1:6" s="1" customFormat="1" ht="33.75" customHeight="1" x14ac:dyDescent="0.2">
      <c r="A23" s="23"/>
      <c r="C23" s="7" t="s">
        <v>4</v>
      </c>
      <c r="D23" s="15"/>
      <c r="E23" s="18"/>
      <c r="F23" s="8"/>
    </row>
    <row r="24" spans="1:6" s="1" customFormat="1" ht="30.75" hidden="1" customHeight="1" x14ac:dyDescent="0.2">
      <c r="A24" s="23">
        <v>1</v>
      </c>
      <c r="C24" s="9" t="s">
        <v>6</v>
      </c>
      <c r="D24" s="21">
        <v>1550</v>
      </c>
      <c r="E24" s="19">
        <f>'[1]2. 2015 Continuity Schedule'!BU24</f>
        <v>1.0000000009313226E-2</v>
      </c>
      <c r="F24" s="27"/>
    </row>
    <row r="25" spans="1:6" s="1" customFormat="1" ht="30.75" customHeight="1" x14ac:dyDescent="0.2">
      <c r="A25" s="23">
        <v>2</v>
      </c>
      <c r="C25" s="9" t="s">
        <v>7</v>
      </c>
      <c r="D25" s="21">
        <v>1551</v>
      </c>
      <c r="E25" s="19">
        <v>-6850.8200000000024</v>
      </c>
      <c r="F25" s="29" t="s">
        <v>49</v>
      </c>
    </row>
    <row r="26" spans="1:6" s="1" customFormat="1" ht="30.75" hidden="1" customHeight="1" x14ac:dyDescent="0.2">
      <c r="A26" s="23">
        <v>3</v>
      </c>
      <c r="C26" s="9" t="s">
        <v>8</v>
      </c>
      <c r="D26" s="21">
        <v>1580</v>
      </c>
      <c r="E26" s="19">
        <v>0</v>
      </c>
      <c r="F26" s="29"/>
    </row>
    <row r="27" spans="1:6" s="1" customFormat="1" ht="30.75" hidden="1" customHeight="1" x14ac:dyDescent="0.2">
      <c r="A27" s="23">
        <v>4</v>
      </c>
      <c r="C27" s="9" t="s">
        <v>9</v>
      </c>
      <c r="D27" s="21">
        <v>1584</v>
      </c>
      <c r="E27" s="19">
        <v>1.9999999982246663E-2</v>
      </c>
      <c r="F27" s="29"/>
    </row>
    <row r="28" spans="1:6" s="1" customFormat="1" ht="30.75" hidden="1" customHeight="1" x14ac:dyDescent="0.2">
      <c r="A28" s="23">
        <v>5</v>
      </c>
      <c r="C28" s="9" t="s">
        <v>10</v>
      </c>
      <c r="D28" s="21">
        <v>1586</v>
      </c>
      <c r="E28" s="19">
        <v>-1.0000000009313226E-2</v>
      </c>
      <c r="F28" s="29"/>
    </row>
    <row r="29" spans="1:6" s="1" customFormat="1" ht="30.75" customHeight="1" x14ac:dyDescent="0.2">
      <c r="A29" s="23">
        <v>6</v>
      </c>
      <c r="C29" s="9" t="s">
        <v>11</v>
      </c>
      <c r="D29" s="21">
        <v>1588</v>
      </c>
      <c r="E29" s="19">
        <v>-12490.239999999758</v>
      </c>
      <c r="F29" s="29" t="s">
        <v>51</v>
      </c>
    </row>
    <row r="30" spans="1:6" s="1" customFormat="1" ht="30.75" customHeight="1" x14ac:dyDescent="0.2">
      <c r="A30" s="23">
        <v>7</v>
      </c>
      <c r="C30" s="9" t="s">
        <v>12</v>
      </c>
      <c r="D30" s="21">
        <v>1589</v>
      </c>
      <c r="E30" s="19">
        <v>97292.939999999944</v>
      </c>
      <c r="F30" s="29" t="s">
        <v>52</v>
      </c>
    </row>
    <row r="31" spans="1:6" s="1" customFormat="1" ht="30.75" hidden="1" customHeight="1" x14ac:dyDescent="0.2">
      <c r="A31" s="23">
        <v>8</v>
      </c>
      <c r="C31" s="9" t="s">
        <v>13</v>
      </c>
      <c r="D31" s="21">
        <v>1595</v>
      </c>
      <c r="E31" s="19">
        <v>0</v>
      </c>
      <c r="F31" s="29"/>
    </row>
    <row r="32" spans="1:6" s="1" customFormat="1" ht="30.75" hidden="1" customHeight="1" x14ac:dyDescent="0.2">
      <c r="A32" s="23">
        <v>9</v>
      </c>
      <c r="C32" s="9" t="s">
        <v>14</v>
      </c>
      <c r="D32" s="21">
        <v>1595</v>
      </c>
      <c r="E32" s="19">
        <v>0</v>
      </c>
      <c r="F32" s="29"/>
    </row>
    <row r="33" spans="1:6" s="1" customFormat="1" ht="30.75" hidden="1" customHeight="1" x14ac:dyDescent="0.2">
      <c r="A33" s="23">
        <v>10</v>
      </c>
      <c r="C33" s="9" t="s">
        <v>15</v>
      </c>
      <c r="D33" s="21">
        <v>1595</v>
      </c>
      <c r="E33" s="19">
        <v>0</v>
      </c>
      <c r="F33" s="29"/>
    </row>
    <row r="34" spans="1:6" s="1" customFormat="1" ht="30.75" hidden="1" customHeight="1" x14ac:dyDescent="0.2">
      <c r="A34" s="23">
        <v>11</v>
      </c>
      <c r="C34" s="9" t="s">
        <v>16</v>
      </c>
      <c r="D34" s="21">
        <v>1595</v>
      </c>
      <c r="E34" s="19">
        <v>0</v>
      </c>
      <c r="F34" s="29"/>
    </row>
    <row r="35" spans="1:6" s="1" customFormat="1" ht="30.75" hidden="1" customHeight="1" x14ac:dyDescent="0.2">
      <c r="A35" s="23">
        <v>12</v>
      </c>
      <c r="C35" s="9" t="s">
        <v>17</v>
      </c>
      <c r="D35" s="21">
        <v>1595</v>
      </c>
      <c r="E35" s="19">
        <v>0</v>
      </c>
      <c r="F35" s="29"/>
    </row>
    <row r="36" spans="1:6" s="1" customFormat="1" ht="30.75" hidden="1" customHeight="1" x14ac:dyDescent="0.2">
      <c r="A36" s="23">
        <v>13</v>
      </c>
      <c r="C36" s="9" t="s">
        <v>18</v>
      </c>
      <c r="D36" s="21">
        <v>1595</v>
      </c>
      <c r="E36" s="19">
        <v>0</v>
      </c>
      <c r="F36" s="29"/>
    </row>
    <row r="37" spans="1:6" s="1" customFormat="1" ht="30.75" customHeight="1" x14ac:dyDescent="0.2">
      <c r="A37" s="23">
        <v>14</v>
      </c>
      <c r="C37" s="9" t="s">
        <v>19</v>
      </c>
      <c r="D37" s="21">
        <v>1595</v>
      </c>
      <c r="E37" s="19">
        <v>-309308.74000000005</v>
      </c>
      <c r="F37" s="29" t="s">
        <v>53</v>
      </c>
    </row>
    <row r="38" spans="1:6" s="1" customFormat="1" ht="30.75" hidden="1" customHeight="1" x14ac:dyDescent="0.2">
      <c r="A38" s="24"/>
      <c r="C38" s="10"/>
      <c r="D38" s="21"/>
      <c r="E38" s="19"/>
      <c r="F38" s="30"/>
    </row>
    <row r="39" spans="1:6" s="1" customFormat="1" ht="30.75" customHeight="1" thickBot="1" x14ac:dyDescent="0.25">
      <c r="A39" s="24"/>
      <c r="C39" s="7" t="s">
        <v>5</v>
      </c>
      <c r="D39" s="16"/>
      <c r="E39" s="19"/>
      <c r="F39" s="31"/>
    </row>
    <row r="40" spans="1:6" s="1" customFormat="1" ht="30.75" hidden="1" customHeight="1" x14ac:dyDescent="0.2">
      <c r="A40" s="24">
        <v>15</v>
      </c>
      <c r="C40" s="9" t="s">
        <v>20</v>
      </c>
      <c r="D40" s="21">
        <v>1508</v>
      </c>
      <c r="E40" s="19">
        <v>-4.5474735088646412E-13</v>
      </c>
      <c r="F40" s="32"/>
    </row>
    <row r="41" spans="1:6" s="1" customFormat="1" ht="30.75" hidden="1" customHeight="1" x14ac:dyDescent="0.2">
      <c r="A41" s="24">
        <v>16</v>
      </c>
      <c r="C41" s="9" t="s">
        <v>21</v>
      </c>
      <c r="D41" s="21">
        <v>1508</v>
      </c>
      <c r="E41" s="19">
        <v>0</v>
      </c>
      <c r="F41" s="29"/>
    </row>
    <row r="42" spans="1:6" s="1" customFormat="1" ht="30.75" customHeight="1" thickBot="1" x14ac:dyDescent="0.25">
      <c r="A42" s="24">
        <v>17</v>
      </c>
      <c r="C42" s="12" t="s">
        <v>22</v>
      </c>
      <c r="D42" s="17">
        <v>1508</v>
      </c>
      <c r="E42" s="20">
        <v>-547146.00000000792</v>
      </c>
      <c r="F42" s="33" t="s">
        <v>50</v>
      </c>
    </row>
    <row r="43" spans="1:6" s="1" customFormat="1" ht="30.75" hidden="1" customHeight="1" x14ac:dyDescent="0.2">
      <c r="A43" s="24">
        <v>18</v>
      </c>
      <c r="C43" s="9" t="s">
        <v>23</v>
      </c>
      <c r="D43" s="21">
        <v>1508</v>
      </c>
      <c r="E43" s="19">
        <f>'[1]2. 2015 Continuity Schedule'!BU47</f>
        <v>0</v>
      </c>
      <c r="F43" s="32"/>
    </row>
    <row r="44" spans="1:6" s="1" customFormat="1" ht="30.75" hidden="1" customHeight="1" x14ac:dyDescent="0.2">
      <c r="A44" s="24">
        <v>19</v>
      </c>
      <c r="C44" s="9" t="s">
        <v>24</v>
      </c>
      <c r="D44" s="21">
        <v>1508</v>
      </c>
      <c r="E44" s="19">
        <f>'[1]2. 2015 Continuity Schedule'!BU48</f>
        <v>-9.9999999994224709E-3</v>
      </c>
      <c r="F44" s="29"/>
    </row>
    <row r="45" spans="1:6" s="1" customFormat="1" ht="30.75" hidden="1" customHeight="1" x14ac:dyDescent="0.2">
      <c r="A45" s="24">
        <v>20</v>
      </c>
      <c r="C45" s="9" t="s">
        <v>25</v>
      </c>
      <c r="D45" s="21">
        <v>1518</v>
      </c>
      <c r="E45" s="19">
        <f>'[1]2. 2015 Continuity Schedule'!BU49</f>
        <v>0</v>
      </c>
      <c r="F45" s="29"/>
    </row>
    <row r="46" spans="1:6" s="1" customFormat="1" ht="30.75" hidden="1" customHeight="1" x14ac:dyDescent="0.2">
      <c r="A46" s="24">
        <v>21</v>
      </c>
      <c r="C46" s="9" t="s">
        <v>26</v>
      </c>
      <c r="D46" s="21">
        <v>1525</v>
      </c>
      <c r="E46" s="19">
        <f>'[1]2. 2015 Continuity Schedule'!BU50</f>
        <v>0</v>
      </c>
      <c r="F46" s="29"/>
    </row>
    <row r="47" spans="1:6" s="1" customFormat="1" ht="30.75" hidden="1" customHeight="1" x14ac:dyDescent="0.2">
      <c r="A47" s="24">
        <v>22</v>
      </c>
      <c r="C47" s="9" t="s">
        <v>27</v>
      </c>
      <c r="D47" s="21">
        <v>1567</v>
      </c>
      <c r="E47" s="19">
        <f>'[1]2. 2015 Continuity Schedule'!BU51</f>
        <v>0</v>
      </c>
      <c r="F47" s="29"/>
    </row>
    <row r="48" spans="1:6" s="1" customFormat="1" ht="30.75" hidden="1" customHeight="1" x14ac:dyDescent="0.2">
      <c r="A48" s="24">
        <v>23</v>
      </c>
      <c r="C48" s="9" t="s">
        <v>28</v>
      </c>
      <c r="D48" s="21">
        <v>1572</v>
      </c>
      <c r="E48" s="19">
        <f>'[1]2. 2015 Continuity Schedule'!BU52</f>
        <v>0</v>
      </c>
      <c r="F48" s="29"/>
    </row>
    <row r="49" spans="1:6" s="1" customFormat="1" ht="30.75" hidden="1" customHeight="1" x14ac:dyDescent="0.2">
      <c r="A49" s="24">
        <v>24</v>
      </c>
      <c r="C49" s="9" t="s">
        <v>29</v>
      </c>
      <c r="D49" s="21">
        <v>1574</v>
      </c>
      <c r="E49" s="19">
        <f>'[1]2. 2015 Continuity Schedule'!BU53</f>
        <v>0</v>
      </c>
      <c r="F49" s="29"/>
    </row>
    <row r="50" spans="1:6" s="1" customFormat="1" ht="30.75" hidden="1" customHeight="1" x14ac:dyDescent="0.2">
      <c r="A50" s="24">
        <v>25</v>
      </c>
      <c r="C50" s="9" t="s">
        <v>30</v>
      </c>
      <c r="D50" s="21">
        <v>1582</v>
      </c>
      <c r="E50" s="19">
        <f>'[1]2. 2015 Continuity Schedule'!BU54</f>
        <v>0</v>
      </c>
      <c r="F50" s="29"/>
    </row>
    <row r="51" spans="1:6" s="1" customFormat="1" ht="30.75" hidden="1" customHeight="1" x14ac:dyDescent="0.2">
      <c r="A51" s="24">
        <v>26</v>
      </c>
      <c r="C51" s="9" t="s">
        <v>31</v>
      </c>
      <c r="D51" s="21">
        <v>2425</v>
      </c>
      <c r="E51" s="19">
        <f>'[1]2. 2015 Continuity Schedule'!BU55</f>
        <v>0</v>
      </c>
      <c r="F51" s="29"/>
    </row>
    <row r="52" spans="1:6" s="1" customFormat="1" ht="30.75" hidden="1" customHeight="1" x14ac:dyDescent="0.2">
      <c r="A52" s="24">
        <v>27</v>
      </c>
      <c r="C52" s="9" t="s">
        <v>32</v>
      </c>
      <c r="D52" s="21">
        <v>1592</v>
      </c>
      <c r="E52" s="19">
        <f>'[1]2. 2015 Continuity Schedule'!$BU$59</f>
        <v>1.8547541403677315E-3</v>
      </c>
      <c r="F52" s="29"/>
    </row>
    <row r="53" spans="1:6" s="1" customFormat="1" ht="30.75" hidden="1" customHeight="1" x14ac:dyDescent="0.2">
      <c r="A53" s="24">
        <v>28</v>
      </c>
      <c r="C53" s="9" t="s">
        <v>33</v>
      </c>
      <c r="D53" s="21">
        <v>1592</v>
      </c>
      <c r="E53" s="19">
        <f>'[1]2. 2015 Continuity Schedule'!$BU$60</f>
        <v>-9.0949470177292824E-12</v>
      </c>
      <c r="F53" s="29"/>
    </row>
    <row r="54" spans="1:6" s="1" customFormat="1" ht="30.75" customHeight="1" x14ac:dyDescent="0.2">
      <c r="A54" s="24">
        <v>29</v>
      </c>
      <c r="C54" s="9" t="s">
        <v>34</v>
      </c>
      <c r="D54" s="21">
        <v>1568</v>
      </c>
      <c r="E54" s="19">
        <v>-252642</v>
      </c>
      <c r="F54" s="29" t="s">
        <v>54</v>
      </c>
    </row>
    <row r="55" spans="1:6" s="1" customFormat="1" ht="30.75" hidden="1" customHeight="1" x14ac:dyDescent="0.2">
      <c r="A55" s="24">
        <v>30</v>
      </c>
      <c r="C55" s="9" t="s">
        <v>35</v>
      </c>
      <c r="D55" s="21">
        <v>1531</v>
      </c>
      <c r="E55" s="19">
        <v>0</v>
      </c>
      <c r="F55" s="29"/>
    </row>
    <row r="56" spans="1:6" s="1" customFormat="1" ht="30.75" hidden="1" customHeight="1" x14ac:dyDescent="0.2">
      <c r="A56" s="24">
        <v>31</v>
      </c>
      <c r="C56" s="9" t="s">
        <v>36</v>
      </c>
      <c r="D56" s="21">
        <v>1532</v>
      </c>
      <c r="E56" s="19">
        <v>0</v>
      </c>
      <c r="F56" s="29"/>
    </row>
    <row r="57" spans="1:6" s="1" customFormat="1" ht="30.75" hidden="1" customHeight="1" x14ac:dyDescent="0.2">
      <c r="A57" s="24">
        <v>32</v>
      </c>
      <c r="C57" s="9" t="s">
        <v>37</v>
      </c>
      <c r="D57" s="21">
        <v>1533</v>
      </c>
      <c r="E57" s="19">
        <v>0</v>
      </c>
      <c r="F57" s="29"/>
    </row>
    <row r="58" spans="1:6" s="1" customFormat="1" ht="30.75" hidden="1" customHeight="1" x14ac:dyDescent="0.2">
      <c r="A58" s="24">
        <v>33</v>
      </c>
      <c r="C58" s="9" t="s">
        <v>38</v>
      </c>
      <c r="D58" s="21">
        <v>1534</v>
      </c>
      <c r="E58" s="19">
        <v>0</v>
      </c>
      <c r="F58" s="29"/>
    </row>
    <row r="59" spans="1:6" s="1" customFormat="1" ht="30.75" hidden="1" customHeight="1" x14ac:dyDescent="0.2">
      <c r="A59" s="24">
        <v>34</v>
      </c>
      <c r="C59" s="9" t="s">
        <v>39</v>
      </c>
      <c r="D59" s="21">
        <v>1535</v>
      </c>
      <c r="E59" s="19">
        <v>0</v>
      </c>
      <c r="F59" s="29"/>
    </row>
    <row r="60" spans="1:6" s="1" customFormat="1" ht="30.75" hidden="1" customHeight="1" x14ac:dyDescent="0.2">
      <c r="A60" s="24">
        <v>35</v>
      </c>
      <c r="C60" s="9" t="s">
        <v>40</v>
      </c>
      <c r="D60" s="21">
        <v>1536</v>
      </c>
      <c r="E60" s="19">
        <v>0</v>
      </c>
      <c r="F60" s="29"/>
    </row>
    <row r="61" spans="1:6" s="1" customFormat="1" ht="30.75" hidden="1" customHeight="1" x14ac:dyDescent="0.2">
      <c r="A61" s="24">
        <v>36</v>
      </c>
      <c r="B61" s="13"/>
      <c r="C61" s="9" t="s">
        <v>41</v>
      </c>
      <c r="D61" s="21">
        <v>1548</v>
      </c>
      <c r="E61" s="19">
        <v>0</v>
      </c>
      <c r="F61" s="29"/>
    </row>
    <row r="62" spans="1:6" s="1" customFormat="1" ht="30.75" hidden="1" customHeight="1" x14ac:dyDescent="0.2">
      <c r="A62" s="24">
        <v>37</v>
      </c>
      <c r="B62" s="13"/>
      <c r="C62" s="9" t="s">
        <v>42</v>
      </c>
      <c r="D62" s="21">
        <v>1555</v>
      </c>
      <c r="E62" s="19">
        <v>0</v>
      </c>
      <c r="F62" s="29"/>
    </row>
    <row r="63" spans="1:6" s="1" customFormat="1" ht="30.75" hidden="1" customHeight="1" x14ac:dyDescent="0.2">
      <c r="A63" s="24">
        <v>38</v>
      </c>
      <c r="B63" s="13"/>
      <c r="C63" s="9" t="s">
        <v>43</v>
      </c>
      <c r="D63" s="21">
        <v>1555</v>
      </c>
      <c r="E63" s="19">
        <v>0</v>
      </c>
      <c r="F63" s="29"/>
    </row>
    <row r="64" spans="1:6" s="1" customFormat="1" ht="30.75" customHeight="1" thickBot="1" x14ac:dyDescent="0.25">
      <c r="A64" s="24">
        <v>39</v>
      </c>
      <c r="B64" s="13"/>
      <c r="C64" s="12" t="s">
        <v>44</v>
      </c>
      <c r="D64" s="17">
        <v>1555</v>
      </c>
      <c r="E64" s="20">
        <v>6850.8199999999251</v>
      </c>
      <c r="F64" s="33" t="s">
        <v>49</v>
      </c>
    </row>
    <row r="65" spans="1:6" s="1" customFormat="1" ht="30.75" hidden="1" customHeight="1" x14ac:dyDescent="0.2">
      <c r="A65" s="24">
        <v>40</v>
      </c>
      <c r="B65" s="13"/>
      <c r="C65" s="9" t="s">
        <v>45</v>
      </c>
      <c r="D65" s="21">
        <v>1556</v>
      </c>
      <c r="E65" s="19">
        <f>'[1]2. 2015 Continuity Schedule'!BU80</f>
        <v>0</v>
      </c>
      <c r="F65" s="11"/>
    </row>
    <row r="66" spans="1:6" s="1" customFormat="1" ht="30.75" hidden="1" customHeight="1" x14ac:dyDescent="0.2">
      <c r="A66" s="24">
        <v>41</v>
      </c>
      <c r="B66" s="13"/>
      <c r="C66" s="9" t="s">
        <v>46</v>
      </c>
      <c r="D66" s="21">
        <v>1575</v>
      </c>
      <c r="E66" s="19">
        <f>'[1]2. 2015 Continuity Schedule'!BU81</f>
        <v>0</v>
      </c>
      <c r="F66" s="27"/>
    </row>
    <row r="67" spans="1:6" s="1" customFormat="1" ht="30.75" hidden="1" customHeight="1" thickBot="1" x14ac:dyDescent="0.25">
      <c r="A67" s="24">
        <v>42</v>
      </c>
      <c r="B67" s="13"/>
      <c r="C67" s="12" t="s">
        <v>48</v>
      </c>
      <c r="D67" s="17">
        <v>1576</v>
      </c>
      <c r="E67" s="20">
        <f>'[1]2. 2015 Continuity Schedule'!BU82</f>
        <v>0</v>
      </c>
      <c r="F67" s="28"/>
    </row>
    <row r="68" spans="1:6" s="1" customFormat="1" x14ac:dyDescent="0.2">
      <c r="A68" s="24"/>
    </row>
  </sheetData>
  <mergeCells count="4">
    <mergeCell ref="C20:C22"/>
    <mergeCell ref="D20:D22"/>
    <mergeCell ref="E20:E22"/>
    <mergeCell ref="F20:F22"/>
  </mergeCells>
  <conditionalFormatting sqref="F40:F66 F24:F38">
    <cfRule type="expression" dxfId="1" priority="4" stopIfTrue="1">
      <formula>ISBLANK(F24)</formula>
    </cfRule>
  </conditionalFormatting>
  <conditionalFormatting sqref="F67">
    <cfRule type="expression" dxfId="0" priority="2" stopIfTrue="1">
      <formula>ISBLANK(F67)</formula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 Appendix A - CNPI Version</vt:lpstr>
    </vt:vector>
  </TitlesOfParts>
  <Company>Fortis 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Greenfield, Matt</dc:creator>
  <cp:lastModifiedBy>Greenfield, Matt</cp:lastModifiedBy>
  <dcterms:created xsi:type="dcterms:W3CDTF">2016-04-06T13:13:44Z</dcterms:created>
  <dcterms:modified xsi:type="dcterms:W3CDTF">2016-04-06T19:31:38Z</dcterms:modified>
</cp:coreProperties>
</file>